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cios/Downloads/"/>
    </mc:Choice>
  </mc:AlternateContent>
  <xr:revisionPtr revIDLastSave="0" documentId="13_ncr:40009_{AFD396BD-A7C2-9B4F-8CE4-7B1E40EBBB16}" xr6:coauthVersionLast="45" xr6:coauthVersionMax="45" xr10:uidLastSave="{00000000-0000-0000-0000-000000000000}"/>
  <bookViews>
    <workbookView xWindow="0" yWindow="500" windowWidth="51200" windowHeight="28300"/>
  </bookViews>
  <sheets>
    <sheet name="dv309_schoollocations2021" sheetId="1" r:id="rId1"/>
    <sheet name="primary" sheetId="2" r:id="rId2"/>
    <sheet name="second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35" i="1" l="1"/>
  <c r="T1535" i="1"/>
  <c r="U1535" i="1"/>
  <c r="V1535" i="1"/>
  <c r="W1535" i="1"/>
  <c r="S1536" i="1"/>
  <c r="T1536" i="1"/>
  <c r="U1536" i="1"/>
  <c r="V1536" i="1"/>
  <c r="W1536" i="1"/>
  <c r="S1537" i="1"/>
  <c r="T1537" i="1"/>
  <c r="U1537" i="1"/>
  <c r="V1537" i="1"/>
  <c r="W1537" i="1"/>
  <c r="S1538" i="1"/>
  <c r="T1538" i="1"/>
  <c r="U1538" i="1"/>
  <c r="V1538" i="1"/>
  <c r="W1538" i="1"/>
  <c r="S1539" i="1"/>
  <c r="T1539" i="1"/>
  <c r="U1539" i="1"/>
  <c r="V1539" i="1"/>
  <c r="W1539" i="1"/>
  <c r="S1540" i="1"/>
  <c r="T1540" i="1"/>
  <c r="U1540" i="1"/>
  <c r="V1540" i="1"/>
  <c r="W1540" i="1"/>
  <c r="S1541" i="1"/>
  <c r="T1541" i="1"/>
  <c r="U1541" i="1"/>
  <c r="V1541" i="1"/>
  <c r="W1541" i="1"/>
  <c r="S1542" i="1"/>
  <c r="T1542" i="1"/>
  <c r="U1542" i="1"/>
  <c r="V1542" i="1"/>
  <c r="W1542" i="1"/>
  <c r="S1543" i="1"/>
  <c r="T1543" i="1"/>
  <c r="U1543" i="1"/>
  <c r="V1543" i="1"/>
  <c r="W1543" i="1"/>
  <c r="S1544" i="1"/>
  <c r="T1544" i="1"/>
  <c r="U1544" i="1"/>
  <c r="V1544" i="1"/>
  <c r="W1544" i="1"/>
  <c r="S1545" i="1"/>
  <c r="T1545" i="1"/>
  <c r="U1545" i="1"/>
  <c r="V1545" i="1"/>
  <c r="W1545" i="1"/>
  <c r="S1546" i="1"/>
  <c r="T1546" i="1"/>
  <c r="U1546" i="1"/>
  <c r="V1546" i="1"/>
  <c r="W1546" i="1"/>
  <c r="S1547" i="1"/>
  <c r="T1547" i="1"/>
  <c r="U1547" i="1"/>
  <c r="V1547" i="1"/>
  <c r="W1547" i="1"/>
  <c r="S1548" i="1"/>
  <c r="T1548" i="1"/>
  <c r="U1548" i="1"/>
  <c r="V1548" i="1"/>
  <c r="W1548" i="1"/>
  <c r="S1549" i="1"/>
  <c r="T1549" i="1"/>
  <c r="U1549" i="1"/>
  <c r="V1549" i="1"/>
  <c r="W1549" i="1"/>
  <c r="S1550" i="1"/>
  <c r="T1550" i="1"/>
  <c r="U1550" i="1"/>
  <c r="V1550" i="1"/>
  <c r="W1550" i="1"/>
  <c r="S1551" i="1"/>
  <c r="T1551" i="1"/>
  <c r="U1551" i="1"/>
  <c r="V1551" i="1"/>
  <c r="W1551" i="1"/>
  <c r="S1552" i="1"/>
  <c r="T1552" i="1"/>
  <c r="U1552" i="1"/>
  <c r="V1552" i="1"/>
  <c r="W1552" i="1"/>
  <c r="S1553" i="1"/>
  <c r="T1553" i="1"/>
  <c r="U1553" i="1"/>
  <c r="V1553" i="1"/>
  <c r="W1553" i="1"/>
  <c r="S1554" i="1"/>
  <c r="T1554" i="1"/>
  <c r="U1554" i="1"/>
  <c r="V1554" i="1"/>
  <c r="W1554" i="1"/>
  <c r="S1555" i="1"/>
  <c r="T1555" i="1"/>
  <c r="U1555" i="1"/>
  <c r="V1555" i="1"/>
  <c r="W1555" i="1"/>
  <c r="S1556" i="1"/>
  <c r="T1556" i="1"/>
  <c r="U1556" i="1"/>
  <c r="V1556" i="1"/>
  <c r="W1556" i="1"/>
  <c r="S1557" i="1"/>
  <c r="T1557" i="1"/>
  <c r="U1557" i="1"/>
  <c r="V1557" i="1"/>
  <c r="W1557" i="1"/>
  <c r="S1558" i="1"/>
  <c r="T1558" i="1"/>
  <c r="U1558" i="1"/>
  <c r="V1558" i="1"/>
  <c r="W1558" i="1"/>
  <c r="S1559" i="1"/>
  <c r="T1559" i="1"/>
  <c r="U1559" i="1"/>
  <c r="V1559" i="1"/>
  <c r="W1559" i="1"/>
  <c r="S1560" i="1"/>
  <c r="T1560" i="1"/>
  <c r="U1560" i="1"/>
  <c r="V1560" i="1"/>
  <c r="W1560" i="1"/>
  <c r="S1561" i="1"/>
  <c r="T1561" i="1"/>
  <c r="U1561" i="1"/>
  <c r="V1561" i="1"/>
  <c r="W1561" i="1"/>
  <c r="S1562" i="1"/>
  <c r="T1562" i="1"/>
  <c r="U1562" i="1"/>
  <c r="V1562" i="1"/>
  <c r="W1562" i="1"/>
  <c r="S1563" i="1"/>
  <c r="T1563" i="1"/>
  <c r="U1563" i="1"/>
  <c r="V1563" i="1"/>
  <c r="W1563" i="1"/>
  <c r="S1564" i="1"/>
  <c r="T1564" i="1"/>
  <c r="U1564" i="1"/>
  <c r="V1564" i="1"/>
  <c r="W1564" i="1"/>
  <c r="S1565" i="1"/>
  <c r="T1565" i="1"/>
  <c r="U1565" i="1"/>
  <c r="V1565" i="1"/>
  <c r="W1565" i="1"/>
  <c r="S1566" i="1"/>
  <c r="T1566" i="1"/>
  <c r="U1566" i="1"/>
  <c r="V1566" i="1"/>
  <c r="W1566" i="1"/>
  <c r="S1567" i="1"/>
  <c r="T1567" i="1"/>
  <c r="U1567" i="1"/>
  <c r="V1567" i="1"/>
  <c r="W1567" i="1"/>
  <c r="S1568" i="1"/>
  <c r="T1568" i="1"/>
  <c r="U1568" i="1"/>
  <c r="V1568" i="1"/>
  <c r="W1568" i="1"/>
  <c r="S1569" i="1"/>
  <c r="T1569" i="1"/>
  <c r="U1569" i="1"/>
  <c r="V1569" i="1"/>
  <c r="W1569" i="1"/>
  <c r="S1570" i="1"/>
  <c r="T1570" i="1"/>
  <c r="U1570" i="1"/>
  <c r="V1570" i="1"/>
  <c r="W1570" i="1"/>
  <c r="S1571" i="1"/>
  <c r="T1571" i="1"/>
  <c r="U1571" i="1"/>
  <c r="V1571" i="1"/>
  <c r="W1571" i="1"/>
  <c r="S1572" i="1"/>
  <c r="T1572" i="1"/>
  <c r="U1572" i="1"/>
  <c r="V1572" i="1"/>
  <c r="W1572" i="1"/>
  <c r="S1573" i="1"/>
  <c r="T1573" i="1"/>
  <c r="U1573" i="1"/>
  <c r="V1573" i="1"/>
  <c r="W1573" i="1"/>
  <c r="S1574" i="1"/>
  <c r="T1574" i="1"/>
  <c r="U1574" i="1"/>
  <c r="V1574" i="1"/>
  <c r="W1574" i="1"/>
  <c r="S1575" i="1"/>
  <c r="T1575" i="1"/>
  <c r="U1575" i="1"/>
  <c r="V1575" i="1"/>
  <c r="W1575" i="1"/>
  <c r="S1576" i="1"/>
  <c r="T1576" i="1"/>
  <c r="U1576" i="1"/>
  <c r="V1576" i="1"/>
  <c r="W1576" i="1"/>
  <c r="S1577" i="1"/>
  <c r="T1577" i="1"/>
  <c r="U1577" i="1"/>
  <c r="V1577" i="1"/>
  <c r="W1577" i="1"/>
  <c r="S1578" i="1"/>
  <c r="T1578" i="1"/>
  <c r="U1578" i="1"/>
  <c r="V1578" i="1"/>
  <c r="W1578" i="1"/>
  <c r="S1579" i="1"/>
  <c r="T1579" i="1"/>
  <c r="U1579" i="1"/>
  <c r="V1579" i="1"/>
  <c r="W1579" i="1"/>
  <c r="S1580" i="1"/>
  <c r="T1580" i="1"/>
  <c r="U1580" i="1"/>
  <c r="V1580" i="1"/>
  <c r="W1580" i="1"/>
  <c r="S1581" i="1"/>
  <c r="T1581" i="1"/>
  <c r="U1581" i="1"/>
  <c r="V1581" i="1"/>
  <c r="W1581" i="1"/>
  <c r="S1582" i="1"/>
  <c r="T1582" i="1"/>
  <c r="U1582" i="1"/>
  <c r="V1582" i="1"/>
  <c r="W1582" i="1"/>
  <c r="S1583" i="1"/>
  <c r="T1583" i="1"/>
  <c r="U1583" i="1"/>
  <c r="V1583" i="1"/>
  <c r="W1583" i="1"/>
  <c r="S1584" i="1"/>
  <c r="T1584" i="1"/>
  <c r="U1584" i="1"/>
  <c r="V1584" i="1"/>
  <c r="W1584" i="1"/>
  <c r="S1585" i="1"/>
  <c r="T1585" i="1"/>
  <c r="U1585" i="1"/>
  <c r="V1585" i="1"/>
  <c r="W1585" i="1"/>
  <c r="S1586" i="1"/>
  <c r="T1586" i="1"/>
  <c r="U1586" i="1"/>
  <c r="V1586" i="1"/>
  <c r="W1586" i="1"/>
  <c r="S1587" i="1"/>
  <c r="T1587" i="1"/>
  <c r="U1587" i="1"/>
  <c r="V1587" i="1"/>
  <c r="W1587" i="1"/>
  <c r="S1588" i="1"/>
  <c r="T1588" i="1"/>
  <c r="U1588" i="1"/>
  <c r="V1588" i="1"/>
  <c r="W1588" i="1"/>
  <c r="S1589" i="1"/>
  <c r="T1589" i="1"/>
  <c r="U1589" i="1"/>
  <c r="V1589" i="1"/>
  <c r="W1589" i="1"/>
  <c r="S1590" i="1"/>
  <c r="T1590" i="1"/>
  <c r="U1590" i="1"/>
  <c r="V1590" i="1"/>
  <c r="W1590" i="1"/>
  <c r="S1591" i="1"/>
  <c r="T1591" i="1"/>
  <c r="U1591" i="1"/>
  <c r="V1591" i="1"/>
  <c r="W1591" i="1"/>
  <c r="S1592" i="1"/>
  <c r="T1592" i="1"/>
  <c r="U1592" i="1"/>
  <c r="V1592" i="1"/>
  <c r="W1592" i="1"/>
  <c r="S1593" i="1"/>
  <c r="T1593" i="1"/>
  <c r="U1593" i="1"/>
  <c r="V1593" i="1"/>
  <c r="W1593" i="1"/>
  <c r="S1594" i="1"/>
  <c r="T1594" i="1"/>
  <c r="U1594" i="1"/>
  <c r="V1594" i="1"/>
  <c r="W1594" i="1"/>
  <c r="S1595" i="1"/>
  <c r="T1595" i="1"/>
  <c r="U1595" i="1"/>
  <c r="V1595" i="1"/>
  <c r="W1595" i="1"/>
  <c r="S1596" i="1"/>
  <c r="T1596" i="1"/>
  <c r="U1596" i="1"/>
  <c r="V1596" i="1"/>
  <c r="W1596" i="1"/>
  <c r="S1597" i="1"/>
  <c r="T1597" i="1"/>
  <c r="U1597" i="1"/>
  <c r="V1597" i="1"/>
  <c r="W1597" i="1"/>
  <c r="S1598" i="1"/>
  <c r="T1598" i="1"/>
  <c r="U1598" i="1"/>
  <c r="V1598" i="1"/>
  <c r="W1598" i="1"/>
  <c r="S1599" i="1"/>
  <c r="T1599" i="1"/>
  <c r="U1599" i="1"/>
  <c r="V1599" i="1"/>
  <c r="W1599" i="1"/>
  <c r="S1600" i="1"/>
  <c r="T1600" i="1"/>
  <c r="U1600" i="1"/>
  <c r="V1600" i="1"/>
  <c r="W1600" i="1"/>
  <c r="S1601" i="1"/>
  <c r="T1601" i="1"/>
  <c r="U1601" i="1"/>
  <c r="V1601" i="1"/>
  <c r="W1601" i="1"/>
  <c r="S1602" i="1"/>
  <c r="T1602" i="1"/>
  <c r="U1602" i="1"/>
  <c r="V1602" i="1"/>
  <c r="W1602" i="1"/>
  <c r="S1603" i="1"/>
  <c r="T1603" i="1"/>
  <c r="U1603" i="1"/>
  <c r="V1603" i="1"/>
  <c r="W1603" i="1"/>
  <c r="S1604" i="1"/>
  <c r="T1604" i="1"/>
  <c r="U1604" i="1"/>
  <c r="V1604" i="1"/>
  <c r="W1604" i="1"/>
  <c r="S1605" i="1"/>
  <c r="T1605" i="1"/>
  <c r="U1605" i="1"/>
  <c r="V1605" i="1"/>
  <c r="W1605" i="1"/>
  <c r="S1606" i="1"/>
  <c r="T1606" i="1"/>
  <c r="U1606" i="1"/>
  <c r="V1606" i="1"/>
  <c r="W1606" i="1"/>
  <c r="S1607" i="1"/>
  <c r="T1607" i="1"/>
  <c r="U1607" i="1"/>
  <c r="V1607" i="1"/>
  <c r="W1607" i="1"/>
  <c r="S1608" i="1"/>
  <c r="T1608" i="1"/>
  <c r="U1608" i="1"/>
  <c r="V1608" i="1"/>
  <c r="W1608" i="1"/>
  <c r="S1609" i="1"/>
  <c r="T1609" i="1"/>
  <c r="U1609" i="1"/>
  <c r="V1609" i="1"/>
  <c r="W1609" i="1"/>
  <c r="S1610" i="1"/>
  <c r="T1610" i="1"/>
  <c r="U1610" i="1"/>
  <c r="V1610" i="1"/>
  <c r="W1610" i="1"/>
  <c r="S1611" i="1"/>
  <c r="T1611" i="1"/>
  <c r="U1611" i="1"/>
  <c r="V1611" i="1"/>
  <c r="W1611" i="1"/>
  <c r="S1612" i="1"/>
  <c r="T1612" i="1"/>
  <c r="U1612" i="1"/>
  <c r="V1612" i="1"/>
  <c r="W1612" i="1"/>
  <c r="S1613" i="1"/>
  <c r="T1613" i="1"/>
  <c r="U1613" i="1"/>
  <c r="V1613" i="1"/>
  <c r="W1613" i="1"/>
  <c r="S1614" i="1"/>
  <c r="T1614" i="1"/>
  <c r="U1614" i="1"/>
  <c r="V1614" i="1"/>
  <c r="W1614" i="1"/>
  <c r="S1615" i="1"/>
  <c r="T1615" i="1"/>
  <c r="U1615" i="1"/>
  <c r="V1615" i="1"/>
  <c r="W1615" i="1"/>
  <c r="S1616" i="1"/>
  <c r="T1616" i="1"/>
  <c r="U1616" i="1"/>
  <c r="V1616" i="1"/>
  <c r="W1616" i="1"/>
  <c r="S1617" i="1"/>
  <c r="T1617" i="1"/>
  <c r="U1617" i="1"/>
  <c r="V1617" i="1"/>
  <c r="W1617" i="1"/>
  <c r="S1618" i="1"/>
  <c r="T1618" i="1"/>
  <c r="U1618" i="1"/>
  <c r="V1618" i="1"/>
  <c r="W1618" i="1"/>
  <c r="S1619" i="1"/>
  <c r="T1619" i="1"/>
  <c r="U1619" i="1"/>
  <c r="V1619" i="1"/>
  <c r="W1619" i="1"/>
  <c r="S1620" i="1"/>
  <c r="T1620" i="1"/>
  <c r="U1620" i="1"/>
  <c r="V1620" i="1"/>
  <c r="W1620" i="1"/>
  <c r="S1621" i="1"/>
  <c r="T1621" i="1"/>
  <c r="U1621" i="1"/>
  <c r="V1621" i="1"/>
  <c r="W1621" i="1"/>
  <c r="S1622" i="1"/>
  <c r="T1622" i="1"/>
  <c r="U1622" i="1"/>
  <c r="V1622" i="1"/>
  <c r="W1622" i="1"/>
  <c r="S1623" i="1"/>
  <c r="T1623" i="1"/>
  <c r="U1623" i="1"/>
  <c r="V1623" i="1"/>
  <c r="W1623" i="1"/>
  <c r="S1624" i="1"/>
  <c r="T1624" i="1"/>
  <c r="U1624" i="1"/>
  <c r="V1624" i="1"/>
  <c r="W1624" i="1"/>
  <c r="S1625" i="1"/>
  <c r="T1625" i="1"/>
  <c r="U1625" i="1"/>
  <c r="V1625" i="1"/>
  <c r="W1625" i="1"/>
  <c r="S1626" i="1"/>
  <c r="T1626" i="1"/>
  <c r="U1626" i="1"/>
  <c r="V1626" i="1"/>
  <c r="W1626" i="1"/>
  <c r="S1627" i="1"/>
  <c r="T1627" i="1"/>
  <c r="U1627" i="1"/>
  <c r="V1627" i="1"/>
  <c r="W1627" i="1"/>
  <c r="S1628" i="1"/>
  <c r="T1628" i="1"/>
  <c r="U1628" i="1"/>
  <c r="V1628" i="1"/>
  <c r="W1628" i="1"/>
  <c r="S1629" i="1"/>
  <c r="T1629" i="1"/>
  <c r="U1629" i="1"/>
  <c r="V1629" i="1"/>
  <c r="W1629" i="1"/>
  <c r="S1630" i="1"/>
  <c r="T1630" i="1"/>
  <c r="U1630" i="1"/>
  <c r="V1630" i="1"/>
  <c r="W1630" i="1"/>
  <c r="S1631" i="1"/>
  <c r="T1631" i="1"/>
  <c r="U1631" i="1"/>
  <c r="V1631" i="1"/>
  <c r="W1631" i="1"/>
  <c r="S1632" i="1"/>
  <c r="T1632" i="1"/>
  <c r="U1632" i="1"/>
  <c r="V1632" i="1"/>
  <c r="W1632" i="1"/>
  <c r="S1633" i="1"/>
  <c r="T1633" i="1"/>
  <c r="U1633" i="1"/>
  <c r="V1633" i="1"/>
  <c r="W1633" i="1"/>
  <c r="S1634" i="1"/>
  <c r="T1634" i="1"/>
  <c r="U1634" i="1"/>
  <c r="V1634" i="1"/>
  <c r="W1634" i="1"/>
  <c r="S1635" i="1"/>
  <c r="T1635" i="1"/>
  <c r="U1635" i="1"/>
  <c r="V1635" i="1"/>
  <c r="W1635" i="1"/>
  <c r="S1636" i="1"/>
  <c r="T1636" i="1"/>
  <c r="U1636" i="1"/>
  <c r="V1636" i="1"/>
  <c r="W1636" i="1"/>
  <c r="S1637" i="1"/>
  <c r="T1637" i="1"/>
  <c r="U1637" i="1"/>
  <c r="V1637" i="1"/>
  <c r="W1637" i="1"/>
  <c r="S1638" i="1"/>
  <c r="T1638" i="1"/>
  <c r="U1638" i="1"/>
  <c r="V1638" i="1"/>
  <c r="W1638" i="1"/>
  <c r="S1639" i="1"/>
  <c r="T1639" i="1"/>
  <c r="U1639" i="1"/>
  <c r="V1639" i="1"/>
  <c r="W1639" i="1"/>
  <c r="S1640" i="1"/>
  <c r="T1640" i="1"/>
  <c r="U1640" i="1"/>
  <c r="V1640" i="1"/>
  <c r="W1640" i="1"/>
  <c r="S1641" i="1"/>
  <c r="T1641" i="1"/>
  <c r="U1641" i="1"/>
  <c r="V1641" i="1"/>
  <c r="W1641" i="1"/>
  <c r="S1642" i="1"/>
  <c r="T1642" i="1"/>
  <c r="U1642" i="1"/>
  <c r="V1642" i="1"/>
  <c r="W1642" i="1"/>
  <c r="S1643" i="1"/>
  <c r="T1643" i="1"/>
  <c r="U1643" i="1"/>
  <c r="V1643" i="1"/>
  <c r="W1643" i="1"/>
  <c r="S1644" i="1"/>
  <c r="T1644" i="1"/>
  <c r="U1644" i="1"/>
  <c r="V1644" i="1"/>
  <c r="W1644" i="1"/>
  <c r="S1645" i="1"/>
  <c r="T1645" i="1"/>
  <c r="U1645" i="1"/>
  <c r="V1645" i="1"/>
  <c r="W1645" i="1"/>
  <c r="S1646" i="1"/>
  <c r="T1646" i="1"/>
  <c r="U1646" i="1"/>
  <c r="V1646" i="1"/>
  <c r="W1646" i="1"/>
  <c r="S1647" i="1"/>
  <c r="T1647" i="1"/>
  <c r="U1647" i="1"/>
  <c r="V1647" i="1"/>
  <c r="W1647" i="1"/>
  <c r="S1648" i="1"/>
  <c r="T1648" i="1"/>
  <c r="U1648" i="1"/>
  <c r="V1648" i="1"/>
  <c r="W1648" i="1"/>
  <c r="S1649" i="1"/>
  <c r="T1649" i="1"/>
  <c r="U1649" i="1"/>
  <c r="V1649" i="1"/>
  <c r="W1649" i="1"/>
  <c r="S1650" i="1"/>
  <c r="T1650" i="1"/>
  <c r="U1650" i="1"/>
  <c r="V1650" i="1"/>
  <c r="W1650" i="1"/>
  <c r="S1651" i="1"/>
  <c r="T1651" i="1"/>
  <c r="U1651" i="1"/>
  <c r="V1651" i="1"/>
  <c r="W1651" i="1"/>
  <c r="S1652" i="1"/>
  <c r="T1652" i="1"/>
  <c r="U1652" i="1"/>
  <c r="V1652" i="1"/>
  <c r="W1652" i="1"/>
  <c r="S1653" i="1"/>
  <c r="T1653" i="1"/>
  <c r="U1653" i="1"/>
  <c r="V1653" i="1"/>
  <c r="W1653" i="1"/>
  <c r="S1654" i="1"/>
  <c r="T1654" i="1"/>
  <c r="U1654" i="1"/>
  <c r="V1654" i="1"/>
  <c r="W1654" i="1"/>
  <c r="S1655" i="1"/>
  <c r="T1655" i="1"/>
  <c r="U1655" i="1"/>
  <c r="V1655" i="1"/>
  <c r="W1655" i="1"/>
  <c r="S1656" i="1"/>
  <c r="T1656" i="1"/>
  <c r="U1656" i="1"/>
  <c r="V1656" i="1"/>
  <c r="W1656" i="1"/>
  <c r="S1657" i="1"/>
  <c r="T1657" i="1"/>
  <c r="U1657" i="1"/>
  <c r="V1657" i="1"/>
  <c r="W1657" i="1"/>
  <c r="S1658" i="1"/>
  <c r="T1658" i="1"/>
  <c r="U1658" i="1"/>
  <c r="V1658" i="1"/>
  <c r="W1658" i="1"/>
  <c r="S1659" i="1"/>
  <c r="T1659" i="1"/>
  <c r="U1659" i="1"/>
  <c r="V1659" i="1"/>
  <c r="W1659" i="1"/>
  <c r="S1660" i="1"/>
  <c r="T1660" i="1"/>
  <c r="U1660" i="1"/>
  <c r="V1660" i="1"/>
  <c r="W1660" i="1"/>
  <c r="S1661" i="1"/>
  <c r="T1661" i="1"/>
  <c r="U1661" i="1"/>
  <c r="V1661" i="1"/>
  <c r="W1661" i="1"/>
  <c r="S1662" i="1"/>
  <c r="T1662" i="1"/>
  <c r="U1662" i="1"/>
  <c r="V1662" i="1"/>
  <c r="W1662" i="1"/>
  <c r="S1663" i="1"/>
  <c r="T1663" i="1"/>
  <c r="U1663" i="1"/>
  <c r="V1663" i="1"/>
  <c r="W1663" i="1"/>
  <c r="S1664" i="1"/>
  <c r="T1664" i="1"/>
  <c r="U1664" i="1"/>
  <c r="V1664" i="1"/>
  <c r="W1664" i="1"/>
  <c r="S1665" i="1"/>
  <c r="T1665" i="1"/>
  <c r="U1665" i="1"/>
  <c r="V1665" i="1"/>
  <c r="W1665" i="1"/>
  <c r="S1666" i="1"/>
  <c r="T1666" i="1"/>
  <c r="U1666" i="1"/>
  <c r="V1666" i="1"/>
  <c r="W1666" i="1"/>
  <c r="S1667" i="1"/>
  <c r="T1667" i="1"/>
  <c r="U1667" i="1"/>
  <c r="V1667" i="1"/>
  <c r="W1667" i="1"/>
  <c r="S1668" i="1"/>
  <c r="T1668" i="1"/>
  <c r="U1668" i="1"/>
  <c r="V1668" i="1"/>
  <c r="W1668" i="1"/>
  <c r="S1669" i="1"/>
  <c r="T1669" i="1"/>
  <c r="U1669" i="1"/>
  <c r="V1669" i="1"/>
  <c r="W1669" i="1"/>
  <c r="S1670" i="1"/>
  <c r="T1670" i="1"/>
  <c r="U1670" i="1"/>
  <c r="V1670" i="1"/>
  <c r="W1670" i="1"/>
  <c r="S1671" i="1"/>
  <c r="T1671" i="1"/>
  <c r="U1671" i="1"/>
  <c r="V1671" i="1"/>
  <c r="W1671" i="1"/>
  <c r="S1672" i="1"/>
  <c r="T1672" i="1"/>
  <c r="U1672" i="1"/>
  <c r="V1672" i="1"/>
  <c r="W1672" i="1"/>
  <c r="S1673" i="1"/>
  <c r="T1673" i="1"/>
  <c r="U1673" i="1"/>
  <c r="V1673" i="1"/>
  <c r="W1673" i="1"/>
  <c r="S1674" i="1"/>
  <c r="T1674" i="1"/>
  <c r="U1674" i="1"/>
  <c r="V1674" i="1"/>
  <c r="W1674" i="1"/>
  <c r="S1675" i="1"/>
  <c r="T1675" i="1"/>
  <c r="U1675" i="1"/>
  <c r="V1675" i="1"/>
  <c r="W1675" i="1"/>
  <c r="S1676" i="1"/>
  <c r="T1676" i="1"/>
  <c r="U1676" i="1"/>
  <c r="V1676" i="1"/>
  <c r="W1676" i="1"/>
  <c r="S1677" i="1"/>
  <c r="T1677" i="1"/>
  <c r="U1677" i="1"/>
  <c r="V1677" i="1"/>
  <c r="W1677" i="1"/>
  <c r="S1678" i="1"/>
  <c r="T1678" i="1"/>
  <c r="U1678" i="1"/>
  <c r="V1678" i="1"/>
  <c r="W1678" i="1"/>
  <c r="S1679" i="1"/>
  <c r="T1679" i="1"/>
  <c r="U1679" i="1"/>
  <c r="V1679" i="1"/>
  <c r="W1679" i="1"/>
  <c r="S1680" i="1"/>
  <c r="T1680" i="1"/>
  <c r="U1680" i="1"/>
  <c r="V1680" i="1"/>
  <c r="W1680" i="1"/>
  <c r="S1681" i="1"/>
  <c r="T1681" i="1"/>
  <c r="U1681" i="1"/>
  <c r="V1681" i="1"/>
  <c r="W1681" i="1"/>
  <c r="S1682" i="1"/>
  <c r="T1682" i="1"/>
  <c r="U1682" i="1"/>
  <c r="V1682" i="1"/>
  <c r="W1682" i="1"/>
  <c r="S1683" i="1"/>
  <c r="T1683" i="1"/>
  <c r="U1683" i="1"/>
  <c r="V1683" i="1"/>
  <c r="W1683" i="1"/>
  <c r="S1684" i="1"/>
  <c r="T1684" i="1"/>
  <c r="U1684" i="1"/>
  <c r="V1684" i="1"/>
  <c r="W1684" i="1"/>
  <c r="S1685" i="1"/>
  <c r="T1685" i="1"/>
  <c r="U1685" i="1"/>
  <c r="V1685" i="1"/>
  <c r="W1685" i="1"/>
  <c r="S1686" i="1"/>
  <c r="T1686" i="1"/>
  <c r="U1686" i="1"/>
  <c r="V1686" i="1"/>
  <c r="W1686" i="1"/>
  <c r="S1687" i="1"/>
  <c r="T1687" i="1"/>
  <c r="U1687" i="1"/>
  <c r="V1687" i="1"/>
  <c r="W1687" i="1"/>
  <c r="S1688" i="1"/>
  <c r="T1688" i="1"/>
  <c r="U1688" i="1"/>
  <c r="V1688" i="1"/>
  <c r="W1688" i="1"/>
  <c r="S1689" i="1"/>
  <c r="T1689" i="1"/>
  <c r="U1689" i="1"/>
  <c r="V1689" i="1"/>
  <c r="W1689" i="1"/>
  <c r="S1690" i="1"/>
  <c r="T1690" i="1"/>
  <c r="U1690" i="1"/>
  <c r="V1690" i="1"/>
  <c r="W1690" i="1"/>
  <c r="S1691" i="1"/>
  <c r="T1691" i="1"/>
  <c r="U1691" i="1"/>
  <c r="V1691" i="1"/>
  <c r="W1691" i="1"/>
  <c r="S1692" i="1"/>
  <c r="T1692" i="1"/>
  <c r="U1692" i="1"/>
  <c r="V1692" i="1"/>
  <c r="W1692" i="1"/>
  <c r="S1693" i="1"/>
  <c r="T1693" i="1"/>
  <c r="U1693" i="1"/>
  <c r="V1693" i="1"/>
  <c r="W1693" i="1"/>
  <c r="S1694" i="1"/>
  <c r="T1694" i="1"/>
  <c r="U1694" i="1"/>
  <c r="V1694" i="1"/>
  <c r="W1694" i="1"/>
  <c r="S1695" i="1"/>
  <c r="T1695" i="1"/>
  <c r="U1695" i="1"/>
  <c r="V1695" i="1"/>
  <c r="W1695" i="1"/>
  <c r="S1696" i="1"/>
  <c r="T1696" i="1"/>
  <c r="U1696" i="1"/>
  <c r="V1696" i="1"/>
  <c r="W1696" i="1"/>
  <c r="S1697" i="1"/>
  <c r="T1697" i="1"/>
  <c r="U1697" i="1"/>
  <c r="V1697" i="1"/>
  <c r="W1697" i="1"/>
  <c r="S1698" i="1"/>
  <c r="T1698" i="1"/>
  <c r="U1698" i="1"/>
  <c r="V1698" i="1"/>
  <c r="W1698" i="1"/>
  <c r="S1699" i="1"/>
  <c r="T1699" i="1"/>
  <c r="U1699" i="1"/>
  <c r="V1699" i="1"/>
  <c r="W1699" i="1"/>
  <c r="S1700" i="1"/>
  <c r="T1700" i="1"/>
  <c r="U1700" i="1"/>
  <c r="V1700" i="1"/>
  <c r="W1700" i="1"/>
  <c r="S1701" i="1"/>
  <c r="T1701" i="1"/>
  <c r="U1701" i="1"/>
  <c r="V1701" i="1"/>
  <c r="W1701" i="1"/>
  <c r="S1702" i="1"/>
  <c r="T1702" i="1"/>
  <c r="U1702" i="1"/>
  <c r="V1702" i="1"/>
  <c r="W1702" i="1"/>
  <c r="S1703" i="1"/>
  <c r="T1703" i="1"/>
  <c r="U1703" i="1"/>
  <c r="V1703" i="1"/>
  <c r="W1703" i="1"/>
  <c r="S1704" i="1"/>
  <c r="T1704" i="1"/>
  <c r="U1704" i="1"/>
  <c r="V1704" i="1"/>
  <c r="W1704" i="1"/>
  <c r="S1705" i="1"/>
  <c r="T1705" i="1"/>
  <c r="U1705" i="1"/>
  <c r="V1705" i="1"/>
  <c r="W1705" i="1"/>
  <c r="S1706" i="1"/>
  <c r="T1706" i="1"/>
  <c r="U1706" i="1"/>
  <c r="V1706" i="1"/>
  <c r="W1706" i="1"/>
  <c r="S1707" i="1"/>
  <c r="T1707" i="1"/>
  <c r="U1707" i="1"/>
  <c r="V1707" i="1"/>
  <c r="W1707" i="1"/>
  <c r="S1708" i="1"/>
  <c r="T1708" i="1"/>
  <c r="U1708" i="1"/>
  <c r="V1708" i="1"/>
  <c r="W1708" i="1"/>
  <c r="S1709" i="1"/>
  <c r="T1709" i="1"/>
  <c r="U1709" i="1"/>
  <c r="V1709" i="1"/>
  <c r="W1709" i="1"/>
  <c r="S1710" i="1"/>
  <c r="T1710" i="1"/>
  <c r="U1710" i="1"/>
  <c r="V1710" i="1"/>
  <c r="W1710" i="1"/>
  <c r="S1711" i="1"/>
  <c r="T1711" i="1"/>
  <c r="U1711" i="1"/>
  <c r="V1711" i="1"/>
  <c r="W1711" i="1"/>
  <c r="S1712" i="1"/>
  <c r="T1712" i="1"/>
  <c r="U1712" i="1"/>
  <c r="V1712" i="1"/>
  <c r="W1712" i="1"/>
  <c r="S1713" i="1"/>
  <c r="T1713" i="1"/>
  <c r="U1713" i="1"/>
  <c r="V1713" i="1"/>
  <c r="W1713" i="1"/>
  <c r="S1714" i="1"/>
  <c r="T1714" i="1"/>
  <c r="U1714" i="1"/>
  <c r="V1714" i="1"/>
  <c r="W1714" i="1"/>
  <c r="S1715" i="1"/>
  <c r="T1715" i="1"/>
  <c r="U1715" i="1"/>
  <c r="V1715" i="1"/>
  <c r="W1715" i="1"/>
  <c r="S1716" i="1"/>
  <c r="T1716" i="1"/>
  <c r="U1716" i="1"/>
  <c r="V1716" i="1"/>
  <c r="W1716" i="1"/>
  <c r="S1717" i="1"/>
  <c r="T1717" i="1"/>
  <c r="U1717" i="1"/>
  <c r="V1717" i="1"/>
  <c r="W1717" i="1"/>
  <c r="S1718" i="1"/>
  <c r="T1718" i="1"/>
  <c r="U1718" i="1"/>
  <c r="V1718" i="1"/>
  <c r="W1718" i="1"/>
  <c r="S1719" i="1"/>
  <c r="T1719" i="1"/>
  <c r="U1719" i="1"/>
  <c r="V1719" i="1"/>
  <c r="W1719" i="1"/>
  <c r="S1720" i="1"/>
  <c r="T1720" i="1"/>
  <c r="U1720" i="1"/>
  <c r="V1720" i="1"/>
  <c r="W1720" i="1"/>
  <c r="S1721" i="1"/>
  <c r="T1721" i="1"/>
  <c r="U1721" i="1"/>
  <c r="V1721" i="1"/>
  <c r="W1721" i="1"/>
  <c r="S1722" i="1"/>
  <c r="T1722" i="1"/>
  <c r="U1722" i="1"/>
  <c r="V1722" i="1"/>
  <c r="W1722" i="1"/>
  <c r="S1723" i="1"/>
  <c r="T1723" i="1"/>
  <c r="U1723" i="1"/>
  <c r="V1723" i="1"/>
  <c r="W1723" i="1"/>
  <c r="S1724" i="1"/>
  <c r="T1724" i="1"/>
  <c r="U1724" i="1"/>
  <c r="V1724" i="1"/>
  <c r="W1724" i="1"/>
  <c r="S1725" i="1"/>
  <c r="T1725" i="1"/>
  <c r="U1725" i="1"/>
  <c r="V1725" i="1"/>
  <c r="W1725" i="1"/>
  <c r="S1726" i="1"/>
  <c r="T1726" i="1"/>
  <c r="U1726" i="1"/>
  <c r="V1726" i="1"/>
  <c r="W1726" i="1"/>
  <c r="S1727" i="1"/>
  <c r="T1727" i="1"/>
  <c r="U1727" i="1"/>
  <c r="V1727" i="1"/>
  <c r="W1727" i="1"/>
  <c r="S1728" i="1"/>
  <c r="T1728" i="1"/>
  <c r="U1728" i="1"/>
  <c r="V1728" i="1"/>
  <c r="W1728" i="1"/>
  <c r="S1729" i="1"/>
  <c r="T1729" i="1"/>
  <c r="U1729" i="1"/>
  <c r="V1729" i="1"/>
  <c r="W1729" i="1"/>
  <c r="S1730" i="1"/>
  <c r="T1730" i="1"/>
  <c r="U1730" i="1"/>
  <c r="V1730" i="1"/>
  <c r="W1730" i="1"/>
  <c r="S1731" i="1"/>
  <c r="T1731" i="1"/>
  <c r="U1731" i="1"/>
  <c r="V1731" i="1"/>
  <c r="W1731" i="1"/>
  <c r="S1732" i="1"/>
  <c r="T1732" i="1"/>
  <c r="U1732" i="1"/>
  <c r="V1732" i="1"/>
  <c r="W1732" i="1"/>
  <c r="S1733" i="1"/>
  <c r="T1733" i="1"/>
  <c r="U1733" i="1"/>
  <c r="V1733" i="1"/>
  <c r="W1733" i="1"/>
  <c r="S1734" i="1"/>
  <c r="T1734" i="1"/>
  <c r="U1734" i="1"/>
  <c r="V1734" i="1"/>
  <c r="W1734" i="1"/>
  <c r="S1735" i="1"/>
  <c r="T1735" i="1"/>
  <c r="U1735" i="1"/>
  <c r="V1735" i="1"/>
  <c r="W1735" i="1"/>
  <c r="S1736" i="1"/>
  <c r="T1736" i="1"/>
  <c r="U1736" i="1"/>
  <c r="V1736" i="1"/>
  <c r="W1736" i="1"/>
  <c r="S1737" i="1"/>
  <c r="T1737" i="1"/>
  <c r="U1737" i="1"/>
  <c r="V1737" i="1"/>
  <c r="W1737" i="1"/>
  <c r="S1738" i="1"/>
  <c r="T1738" i="1"/>
  <c r="U1738" i="1"/>
  <c r="V1738" i="1"/>
  <c r="W1738" i="1"/>
  <c r="S1739" i="1"/>
  <c r="T1739" i="1"/>
  <c r="U1739" i="1"/>
  <c r="V1739" i="1"/>
  <c r="W1739" i="1"/>
  <c r="S1740" i="1"/>
  <c r="T1740" i="1"/>
  <c r="U1740" i="1"/>
  <c r="V1740" i="1"/>
  <c r="W1740" i="1"/>
  <c r="S1741" i="1"/>
  <c r="T1741" i="1"/>
  <c r="U1741" i="1"/>
  <c r="V1741" i="1"/>
  <c r="W1741" i="1"/>
  <c r="S1742" i="1"/>
  <c r="T1742" i="1"/>
  <c r="U1742" i="1"/>
  <c r="V1742" i="1"/>
  <c r="W1742" i="1"/>
  <c r="S1743" i="1"/>
  <c r="T1743" i="1"/>
  <c r="U1743" i="1"/>
  <c r="V1743" i="1"/>
  <c r="W1743" i="1"/>
  <c r="S1744" i="1"/>
  <c r="T1744" i="1"/>
  <c r="U1744" i="1"/>
  <c r="V1744" i="1"/>
  <c r="W1744" i="1"/>
  <c r="S1745" i="1"/>
  <c r="T1745" i="1"/>
  <c r="U1745" i="1"/>
  <c r="V1745" i="1"/>
  <c r="W1745" i="1"/>
  <c r="S1746" i="1"/>
  <c r="T1746" i="1"/>
  <c r="U1746" i="1"/>
  <c r="V1746" i="1"/>
  <c r="W1746" i="1"/>
  <c r="S1747" i="1"/>
  <c r="T1747" i="1"/>
  <c r="U1747" i="1"/>
  <c r="V1747" i="1"/>
  <c r="W1747" i="1"/>
  <c r="S1748" i="1"/>
  <c r="T1748" i="1"/>
  <c r="U1748" i="1"/>
  <c r="V1748" i="1"/>
  <c r="W1748" i="1"/>
  <c r="S1749" i="1"/>
  <c r="T1749" i="1"/>
  <c r="U1749" i="1"/>
  <c r="V1749" i="1"/>
  <c r="W1749" i="1"/>
  <c r="S1750" i="1"/>
  <c r="T1750" i="1"/>
  <c r="U1750" i="1"/>
  <c r="V1750" i="1"/>
  <c r="W1750" i="1"/>
  <c r="S1751" i="1"/>
  <c r="T1751" i="1"/>
  <c r="U1751" i="1"/>
  <c r="V1751" i="1"/>
  <c r="W1751" i="1"/>
  <c r="S1752" i="1"/>
  <c r="T1752" i="1"/>
  <c r="U1752" i="1"/>
  <c r="V1752" i="1"/>
  <c r="W1752" i="1"/>
  <c r="S1753" i="1"/>
  <c r="T1753" i="1"/>
  <c r="U1753" i="1"/>
  <c r="V1753" i="1"/>
  <c r="W1753" i="1"/>
  <c r="S1754" i="1"/>
  <c r="T1754" i="1"/>
  <c r="U1754" i="1"/>
  <c r="V1754" i="1"/>
  <c r="W1754" i="1"/>
  <c r="S1755" i="1"/>
  <c r="T1755" i="1"/>
  <c r="U1755" i="1"/>
  <c r="V1755" i="1"/>
  <c r="W1755" i="1"/>
  <c r="S1756" i="1"/>
  <c r="T1756" i="1"/>
  <c r="U1756" i="1"/>
  <c r="V1756" i="1"/>
  <c r="W1756" i="1"/>
  <c r="S1757" i="1"/>
  <c r="T1757" i="1"/>
  <c r="U1757" i="1"/>
  <c r="V1757" i="1"/>
  <c r="W1757" i="1"/>
  <c r="S1758" i="1"/>
  <c r="T1758" i="1"/>
  <c r="U1758" i="1"/>
  <c r="V1758" i="1"/>
  <c r="W1758" i="1"/>
  <c r="S1759" i="1"/>
  <c r="T1759" i="1"/>
  <c r="U1759" i="1"/>
  <c r="V1759" i="1"/>
  <c r="W1759" i="1"/>
  <c r="S1760" i="1"/>
  <c r="T1760" i="1"/>
  <c r="U1760" i="1"/>
  <c r="V1760" i="1"/>
  <c r="W1760" i="1"/>
  <c r="S1761" i="1"/>
  <c r="T1761" i="1"/>
  <c r="U1761" i="1"/>
  <c r="V1761" i="1"/>
  <c r="W1761" i="1"/>
  <c r="S1762" i="1"/>
  <c r="T1762" i="1"/>
  <c r="U1762" i="1"/>
  <c r="V1762" i="1"/>
  <c r="W1762" i="1"/>
  <c r="S1763" i="1"/>
  <c r="T1763" i="1"/>
  <c r="U1763" i="1"/>
  <c r="V1763" i="1"/>
  <c r="W1763" i="1"/>
  <c r="S1764" i="1"/>
  <c r="T1764" i="1"/>
  <c r="U1764" i="1"/>
  <c r="V1764" i="1"/>
  <c r="W1764" i="1"/>
  <c r="S1765" i="1"/>
  <c r="T1765" i="1"/>
  <c r="U1765" i="1"/>
  <c r="V1765" i="1"/>
  <c r="W1765" i="1"/>
  <c r="S1766" i="1"/>
  <c r="T1766" i="1"/>
  <c r="U1766" i="1"/>
  <c r="V1766" i="1"/>
  <c r="W1766" i="1"/>
  <c r="S1767" i="1"/>
  <c r="T1767" i="1"/>
  <c r="U1767" i="1"/>
  <c r="V1767" i="1"/>
  <c r="W1767" i="1"/>
  <c r="S1768" i="1"/>
  <c r="T1768" i="1"/>
  <c r="U1768" i="1"/>
  <c r="V1768" i="1"/>
  <c r="W1768" i="1"/>
  <c r="S1769" i="1"/>
  <c r="T1769" i="1"/>
  <c r="U1769" i="1"/>
  <c r="V1769" i="1"/>
  <c r="W1769" i="1"/>
  <c r="S1770" i="1"/>
  <c r="T1770" i="1"/>
  <c r="U1770" i="1"/>
  <c r="V1770" i="1"/>
  <c r="W1770" i="1"/>
  <c r="S1771" i="1"/>
  <c r="T1771" i="1"/>
  <c r="U1771" i="1"/>
  <c r="V1771" i="1"/>
  <c r="W1771" i="1"/>
  <c r="S1772" i="1"/>
  <c r="T1772" i="1"/>
  <c r="U1772" i="1"/>
  <c r="V1772" i="1"/>
  <c r="W1772" i="1"/>
  <c r="S1773" i="1"/>
  <c r="T1773" i="1"/>
  <c r="U1773" i="1"/>
  <c r="V1773" i="1"/>
  <c r="W1773" i="1"/>
  <c r="S1774" i="1"/>
  <c r="T1774" i="1"/>
  <c r="U1774" i="1"/>
  <c r="V1774" i="1"/>
  <c r="W1774" i="1"/>
  <c r="S1775" i="1"/>
  <c r="T1775" i="1"/>
  <c r="U1775" i="1"/>
  <c r="V1775" i="1"/>
  <c r="W1775" i="1"/>
  <c r="S1776" i="1"/>
  <c r="T1776" i="1"/>
  <c r="U1776" i="1"/>
  <c r="V1776" i="1"/>
  <c r="W1776" i="1"/>
  <c r="S1777" i="1"/>
  <c r="T1777" i="1"/>
  <c r="U1777" i="1"/>
  <c r="V1777" i="1"/>
  <c r="W1777" i="1"/>
  <c r="S1778" i="1"/>
  <c r="T1778" i="1"/>
  <c r="U1778" i="1"/>
  <c r="V1778" i="1"/>
  <c r="W1778" i="1"/>
  <c r="S1779" i="1"/>
  <c r="T1779" i="1"/>
  <c r="U1779" i="1"/>
  <c r="V1779" i="1"/>
  <c r="W1779" i="1"/>
  <c r="S1780" i="1"/>
  <c r="T1780" i="1"/>
  <c r="U1780" i="1"/>
  <c r="V1780" i="1"/>
  <c r="W1780" i="1"/>
  <c r="S1781" i="1"/>
  <c r="T1781" i="1"/>
  <c r="U1781" i="1"/>
  <c r="V1781" i="1"/>
  <c r="W1781" i="1"/>
  <c r="S1782" i="1"/>
  <c r="T1782" i="1"/>
  <c r="U1782" i="1"/>
  <c r="V1782" i="1"/>
  <c r="W1782" i="1"/>
  <c r="S1783" i="1"/>
  <c r="T1783" i="1"/>
  <c r="U1783" i="1"/>
  <c r="V1783" i="1"/>
  <c r="W1783" i="1"/>
  <c r="S1784" i="1"/>
  <c r="T1784" i="1"/>
  <c r="U1784" i="1"/>
  <c r="V1784" i="1"/>
  <c r="W1784" i="1"/>
  <c r="S1785" i="1"/>
  <c r="T1785" i="1"/>
  <c r="U1785" i="1"/>
  <c r="V1785" i="1"/>
  <c r="W1785" i="1"/>
  <c r="S1786" i="1"/>
  <c r="T1786" i="1"/>
  <c r="U1786" i="1"/>
  <c r="V1786" i="1"/>
  <c r="W1786" i="1"/>
  <c r="S1787" i="1"/>
  <c r="T1787" i="1"/>
  <c r="U1787" i="1"/>
  <c r="V1787" i="1"/>
  <c r="W1787" i="1"/>
  <c r="S1788" i="1"/>
  <c r="T1788" i="1"/>
  <c r="U1788" i="1"/>
  <c r="V1788" i="1"/>
  <c r="W1788" i="1"/>
  <c r="S1789" i="1"/>
  <c r="T1789" i="1"/>
  <c r="U1789" i="1"/>
  <c r="V1789" i="1"/>
  <c r="W1789" i="1"/>
  <c r="S1790" i="1"/>
  <c r="T1790" i="1"/>
  <c r="U1790" i="1"/>
  <c r="V1790" i="1"/>
  <c r="W1790" i="1"/>
  <c r="S1791" i="1"/>
  <c r="T1791" i="1"/>
  <c r="U1791" i="1"/>
  <c r="V1791" i="1"/>
  <c r="W1791" i="1"/>
  <c r="S1792" i="1"/>
  <c r="T1792" i="1"/>
  <c r="U1792" i="1"/>
  <c r="V1792" i="1"/>
  <c r="W1792" i="1"/>
  <c r="S1793" i="1"/>
  <c r="T1793" i="1"/>
  <c r="U1793" i="1"/>
  <c r="V1793" i="1"/>
  <c r="W1793" i="1"/>
  <c r="S1794" i="1"/>
  <c r="T1794" i="1"/>
  <c r="U1794" i="1"/>
  <c r="V1794" i="1"/>
  <c r="W1794" i="1"/>
  <c r="S1795" i="1"/>
  <c r="T1795" i="1"/>
  <c r="U1795" i="1"/>
  <c r="V1795" i="1"/>
  <c r="W1795" i="1"/>
  <c r="S1796" i="1"/>
  <c r="T1796" i="1"/>
  <c r="U1796" i="1"/>
  <c r="V1796" i="1"/>
  <c r="W1796" i="1"/>
  <c r="S1797" i="1"/>
  <c r="T1797" i="1"/>
  <c r="U1797" i="1"/>
  <c r="V1797" i="1"/>
  <c r="W1797" i="1"/>
  <c r="S1798" i="1"/>
  <c r="T1798" i="1"/>
  <c r="U1798" i="1"/>
  <c r="V1798" i="1"/>
  <c r="W1798" i="1"/>
  <c r="S1799" i="1"/>
  <c r="T1799" i="1"/>
  <c r="U1799" i="1"/>
  <c r="V1799" i="1"/>
  <c r="W1799" i="1"/>
  <c r="S1800" i="1"/>
  <c r="T1800" i="1"/>
  <c r="U1800" i="1"/>
  <c r="V1800" i="1"/>
  <c r="W1800" i="1"/>
  <c r="S1801" i="1"/>
  <c r="T1801" i="1"/>
  <c r="U1801" i="1"/>
  <c r="V1801" i="1"/>
  <c r="W1801" i="1"/>
  <c r="S1802" i="1"/>
  <c r="T1802" i="1"/>
  <c r="U1802" i="1"/>
  <c r="V1802" i="1"/>
  <c r="W1802" i="1"/>
  <c r="S1803" i="1"/>
  <c r="T1803" i="1"/>
  <c r="U1803" i="1"/>
  <c r="V1803" i="1"/>
  <c r="W1803" i="1"/>
  <c r="S1804" i="1"/>
  <c r="T1804" i="1"/>
  <c r="U1804" i="1"/>
  <c r="V1804" i="1"/>
  <c r="W1804" i="1"/>
  <c r="S1805" i="1"/>
  <c r="T1805" i="1"/>
  <c r="U1805" i="1"/>
  <c r="V1805" i="1"/>
  <c r="W1805" i="1"/>
  <c r="S1806" i="1"/>
  <c r="T1806" i="1"/>
  <c r="U1806" i="1"/>
  <c r="V1806" i="1"/>
  <c r="W1806" i="1"/>
  <c r="S1807" i="1"/>
  <c r="T1807" i="1"/>
  <c r="U1807" i="1"/>
  <c r="V1807" i="1"/>
  <c r="W1807" i="1"/>
  <c r="S1808" i="1"/>
  <c r="T1808" i="1"/>
  <c r="U1808" i="1"/>
  <c r="V1808" i="1"/>
  <c r="W1808" i="1"/>
  <c r="S1809" i="1"/>
  <c r="T1809" i="1"/>
  <c r="U1809" i="1"/>
  <c r="V1809" i="1"/>
  <c r="W1809" i="1"/>
  <c r="S1810" i="1"/>
  <c r="T1810" i="1"/>
  <c r="U1810" i="1"/>
  <c r="V1810" i="1"/>
  <c r="W1810" i="1"/>
  <c r="S1811" i="1"/>
  <c r="T1811" i="1"/>
  <c r="U1811" i="1"/>
  <c r="V1811" i="1"/>
  <c r="W1811" i="1"/>
  <c r="S1812" i="1"/>
  <c r="T1812" i="1"/>
  <c r="U1812" i="1"/>
  <c r="V1812" i="1"/>
  <c r="W1812" i="1"/>
  <c r="S1813" i="1"/>
  <c r="T1813" i="1"/>
  <c r="U1813" i="1"/>
  <c r="V1813" i="1"/>
  <c r="W1813" i="1"/>
  <c r="S1814" i="1"/>
  <c r="T1814" i="1"/>
  <c r="U1814" i="1"/>
  <c r="V1814" i="1"/>
  <c r="W1814" i="1"/>
  <c r="S1815" i="1"/>
  <c r="T1815" i="1"/>
  <c r="U1815" i="1"/>
  <c r="V1815" i="1"/>
  <c r="W1815" i="1"/>
  <c r="S1816" i="1"/>
  <c r="T1816" i="1"/>
  <c r="U1816" i="1"/>
  <c r="V1816" i="1"/>
  <c r="W1816" i="1"/>
  <c r="S1817" i="1"/>
  <c r="T1817" i="1"/>
  <c r="U1817" i="1"/>
  <c r="V1817" i="1"/>
  <c r="W1817" i="1"/>
  <c r="S1818" i="1"/>
  <c r="T1818" i="1"/>
  <c r="U1818" i="1"/>
  <c r="V1818" i="1"/>
  <c r="W1818" i="1"/>
  <c r="S1819" i="1"/>
  <c r="T1819" i="1"/>
  <c r="U1819" i="1"/>
  <c r="V1819" i="1"/>
  <c r="W1819" i="1"/>
  <c r="S1820" i="1"/>
  <c r="T1820" i="1"/>
  <c r="U1820" i="1"/>
  <c r="V1820" i="1"/>
  <c r="W1820" i="1"/>
  <c r="S1821" i="1"/>
  <c r="T1821" i="1"/>
  <c r="U1821" i="1"/>
  <c r="V1821" i="1"/>
  <c r="W1821" i="1"/>
  <c r="S1822" i="1"/>
  <c r="T1822" i="1"/>
  <c r="U1822" i="1"/>
  <c r="V1822" i="1"/>
  <c r="W1822" i="1"/>
  <c r="S1823" i="1"/>
  <c r="T1823" i="1"/>
  <c r="U1823" i="1"/>
  <c r="V1823" i="1"/>
  <c r="W1823" i="1"/>
  <c r="S1824" i="1"/>
  <c r="T1824" i="1"/>
  <c r="U1824" i="1"/>
  <c r="V1824" i="1"/>
  <c r="W1824" i="1"/>
  <c r="S1825" i="1"/>
  <c r="T1825" i="1"/>
  <c r="U1825" i="1"/>
  <c r="V1825" i="1"/>
  <c r="W1825" i="1"/>
  <c r="S1826" i="1"/>
  <c r="T1826" i="1"/>
  <c r="U1826" i="1"/>
  <c r="V1826" i="1"/>
  <c r="W1826" i="1"/>
  <c r="S1827" i="1"/>
  <c r="T1827" i="1"/>
  <c r="U1827" i="1"/>
  <c r="V1827" i="1"/>
  <c r="W1827" i="1"/>
  <c r="S1828" i="1"/>
  <c r="T1828" i="1"/>
  <c r="U1828" i="1"/>
  <c r="V1828" i="1"/>
  <c r="W1828" i="1"/>
  <c r="S1829" i="1"/>
  <c r="T1829" i="1"/>
  <c r="U1829" i="1"/>
  <c r="V1829" i="1"/>
  <c r="W1829" i="1"/>
  <c r="S1830" i="1"/>
  <c r="T1830" i="1"/>
  <c r="U1830" i="1"/>
  <c r="V1830" i="1"/>
  <c r="W1830" i="1"/>
  <c r="S1831" i="1"/>
  <c r="T1831" i="1"/>
  <c r="U1831" i="1"/>
  <c r="V1831" i="1"/>
  <c r="W1831" i="1"/>
  <c r="S1832" i="1"/>
  <c r="T1832" i="1"/>
  <c r="U1832" i="1"/>
  <c r="V1832" i="1"/>
  <c r="W1832" i="1"/>
  <c r="S1833" i="1"/>
  <c r="T1833" i="1"/>
  <c r="U1833" i="1"/>
  <c r="V1833" i="1"/>
  <c r="W1833" i="1"/>
  <c r="S1834" i="1"/>
  <c r="T1834" i="1"/>
  <c r="U1834" i="1"/>
  <c r="V1834" i="1"/>
  <c r="W1834" i="1"/>
  <c r="S1835" i="1"/>
  <c r="T1835" i="1"/>
  <c r="U1835" i="1"/>
  <c r="V1835" i="1"/>
  <c r="W1835" i="1"/>
  <c r="S1836" i="1"/>
  <c r="T1836" i="1"/>
  <c r="U1836" i="1"/>
  <c r="V1836" i="1"/>
  <c r="W1836" i="1"/>
  <c r="S1837" i="1"/>
  <c r="T1837" i="1"/>
  <c r="U1837" i="1"/>
  <c r="V1837" i="1"/>
  <c r="W1837" i="1"/>
  <c r="S1838" i="1"/>
  <c r="T1838" i="1"/>
  <c r="U1838" i="1"/>
  <c r="V1838" i="1"/>
  <c r="W1838" i="1"/>
  <c r="S1839" i="1"/>
  <c r="T1839" i="1"/>
  <c r="U1839" i="1"/>
  <c r="V1839" i="1"/>
  <c r="W1839" i="1"/>
  <c r="S1840" i="1"/>
  <c r="T1840" i="1"/>
  <c r="U1840" i="1"/>
  <c r="V1840" i="1"/>
  <c r="W1840" i="1"/>
  <c r="S1841" i="1"/>
  <c r="T1841" i="1"/>
  <c r="U1841" i="1"/>
  <c r="V1841" i="1"/>
  <c r="W1841" i="1"/>
  <c r="S1842" i="1"/>
  <c r="T1842" i="1"/>
  <c r="U1842" i="1"/>
  <c r="V1842" i="1"/>
  <c r="W1842" i="1"/>
  <c r="S1843" i="1"/>
  <c r="T1843" i="1"/>
  <c r="U1843" i="1"/>
  <c r="V1843" i="1"/>
  <c r="W1843" i="1"/>
  <c r="S1844" i="1"/>
  <c r="T1844" i="1"/>
  <c r="U1844" i="1"/>
  <c r="V1844" i="1"/>
  <c r="W1844" i="1"/>
  <c r="S1845" i="1"/>
  <c r="T1845" i="1"/>
  <c r="U1845" i="1"/>
  <c r="V1845" i="1"/>
  <c r="W1845" i="1"/>
  <c r="S1846" i="1"/>
  <c r="T1846" i="1"/>
  <c r="U1846" i="1"/>
  <c r="V1846" i="1"/>
  <c r="W1846" i="1"/>
  <c r="S1847" i="1"/>
  <c r="T1847" i="1"/>
  <c r="U1847" i="1"/>
  <c r="V1847" i="1"/>
  <c r="W1847" i="1"/>
  <c r="S1848" i="1"/>
  <c r="T1848" i="1"/>
  <c r="U1848" i="1"/>
  <c r="V1848" i="1"/>
  <c r="W1848" i="1"/>
  <c r="S1849" i="1"/>
  <c r="T1849" i="1"/>
  <c r="U1849" i="1"/>
  <c r="V1849" i="1"/>
  <c r="W1849" i="1"/>
  <c r="S1850" i="1"/>
  <c r="T1850" i="1"/>
  <c r="U1850" i="1"/>
  <c r="V1850" i="1"/>
  <c r="W1850" i="1"/>
  <c r="S1851" i="1"/>
  <c r="T1851" i="1"/>
  <c r="U1851" i="1"/>
  <c r="V1851" i="1"/>
  <c r="W1851" i="1"/>
  <c r="S1852" i="1"/>
  <c r="T1852" i="1"/>
  <c r="U1852" i="1"/>
  <c r="V1852" i="1"/>
  <c r="W1852" i="1"/>
  <c r="S1853" i="1"/>
  <c r="T1853" i="1"/>
  <c r="U1853" i="1"/>
  <c r="V1853" i="1"/>
  <c r="W1853" i="1"/>
  <c r="S1854" i="1"/>
  <c r="T1854" i="1"/>
  <c r="U1854" i="1"/>
  <c r="V1854" i="1"/>
  <c r="W1854" i="1"/>
  <c r="S1855" i="1"/>
  <c r="T1855" i="1"/>
  <c r="U1855" i="1"/>
  <c r="V1855" i="1"/>
  <c r="W1855" i="1"/>
  <c r="S1856" i="1"/>
  <c r="T1856" i="1"/>
  <c r="U1856" i="1"/>
  <c r="V1856" i="1"/>
  <c r="W1856" i="1"/>
  <c r="S1857" i="1"/>
  <c r="T1857" i="1"/>
  <c r="U1857" i="1"/>
  <c r="V1857" i="1"/>
  <c r="W1857" i="1"/>
  <c r="S1858" i="1"/>
  <c r="T1858" i="1"/>
  <c r="U1858" i="1"/>
  <c r="V1858" i="1"/>
  <c r="W1858" i="1"/>
  <c r="S1859" i="1"/>
  <c r="T1859" i="1"/>
  <c r="U1859" i="1"/>
  <c r="V1859" i="1"/>
  <c r="W1859" i="1"/>
  <c r="S1860" i="1"/>
  <c r="T1860" i="1"/>
  <c r="U1860" i="1"/>
  <c r="V1860" i="1"/>
  <c r="W1860" i="1"/>
  <c r="S1861" i="1"/>
  <c r="T1861" i="1"/>
  <c r="U1861" i="1"/>
  <c r="V1861" i="1"/>
  <c r="W1861" i="1"/>
  <c r="S1862" i="1"/>
  <c r="T1862" i="1"/>
  <c r="U1862" i="1"/>
  <c r="V1862" i="1"/>
  <c r="W1862" i="1"/>
  <c r="S1863" i="1"/>
  <c r="T1863" i="1"/>
  <c r="U1863" i="1"/>
  <c r="V1863" i="1"/>
  <c r="W1863" i="1"/>
  <c r="S1864" i="1"/>
  <c r="T1864" i="1"/>
  <c r="U1864" i="1"/>
  <c r="V1864" i="1"/>
  <c r="W1864" i="1"/>
  <c r="S1865" i="1"/>
  <c r="T1865" i="1"/>
  <c r="U1865" i="1"/>
  <c r="V1865" i="1"/>
  <c r="W1865" i="1"/>
  <c r="S1866" i="1"/>
  <c r="T1866" i="1"/>
  <c r="U1866" i="1"/>
  <c r="V1866" i="1"/>
  <c r="W1866" i="1"/>
  <c r="S1867" i="1"/>
  <c r="T1867" i="1"/>
  <c r="U1867" i="1"/>
  <c r="V1867" i="1"/>
  <c r="W1867" i="1"/>
  <c r="S1868" i="1"/>
  <c r="T1868" i="1"/>
  <c r="U1868" i="1"/>
  <c r="V1868" i="1"/>
  <c r="W1868" i="1"/>
  <c r="S1869" i="1"/>
  <c r="T1869" i="1"/>
  <c r="U1869" i="1"/>
  <c r="V1869" i="1"/>
  <c r="W1869" i="1"/>
  <c r="S1870" i="1"/>
  <c r="T1870" i="1"/>
  <c r="U1870" i="1"/>
  <c r="V1870" i="1"/>
  <c r="W1870" i="1"/>
  <c r="S1871" i="1"/>
  <c r="T1871" i="1"/>
  <c r="U1871" i="1"/>
  <c r="V1871" i="1"/>
  <c r="W1871" i="1"/>
  <c r="S1872" i="1"/>
  <c r="T1872" i="1"/>
  <c r="U1872" i="1"/>
  <c r="V1872" i="1"/>
  <c r="W1872" i="1"/>
  <c r="S1873" i="1"/>
  <c r="T1873" i="1"/>
  <c r="U1873" i="1"/>
  <c r="V1873" i="1"/>
  <c r="W1873" i="1"/>
  <c r="S1874" i="1"/>
  <c r="T1874" i="1"/>
  <c r="U1874" i="1"/>
  <c r="V1874" i="1"/>
  <c r="W1874" i="1"/>
  <c r="S1875" i="1"/>
  <c r="T1875" i="1"/>
  <c r="U1875" i="1"/>
  <c r="V1875" i="1"/>
  <c r="W1875" i="1"/>
  <c r="S1876" i="1"/>
  <c r="T1876" i="1"/>
  <c r="U1876" i="1"/>
  <c r="V1876" i="1"/>
  <c r="W1876" i="1"/>
  <c r="S1877" i="1"/>
  <c r="T1877" i="1"/>
  <c r="U1877" i="1"/>
  <c r="V1877" i="1"/>
  <c r="W1877" i="1"/>
  <c r="S1878" i="1"/>
  <c r="T1878" i="1"/>
  <c r="U1878" i="1"/>
  <c r="V1878" i="1"/>
  <c r="W1878" i="1"/>
  <c r="S1879" i="1"/>
  <c r="T1879" i="1"/>
  <c r="U1879" i="1"/>
  <c r="V1879" i="1"/>
  <c r="W1879" i="1"/>
  <c r="S1880" i="1"/>
  <c r="T1880" i="1"/>
  <c r="U1880" i="1"/>
  <c r="V1880" i="1"/>
  <c r="W1880" i="1"/>
  <c r="S1881" i="1"/>
  <c r="T1881" i="1"/>
  <c r="U1881" i="1"/>
  <c r="V1881" i="1"/>
  <c r="W1881" i="1"/>
  <c r="S1882" i="1"/>
  <c r="T1882" i="1"/>
  <c r="U1882" i="1"/>
  <c r="V1882" i="1"/>
  <c r="W1882" i="1"/>
  <c r="S1883" i="1"/>
  <c r="T1883" i="1"/>
  <c r="U1883" i="1"/>
  <c r="V1883" i="1"/>
  <c r="W1883" i="1"/>
  <c r="S1884" i="1"/>
  <c r="T1884" i="1"/>
  <c r="U1884" i="1"/>
  <c r="V1884" i="1"/>
  <c r="W1884" i="1"/>
  <c r="S1885" i="1"/>
  <c r="T1885" i="1"/>
  <c r="U1885" i="1"/>
  <c r="V1885" i="1"/>
  <c r="W1885" i="1"/>
  <c r="S1886" i="1"/>
  <c r="T1886" i="1"/>
  <c r="U1886" i="1"/>
  <c r="V1886" i="1"/>
  <c r="W1886" i="1"/>
  <c r="S1887" i="1"/>
  <c r="T1887" i="1"/>
  <c r="U1887" i="1"/>
  <c r="V1887" i="1"/>
  <c r="W1887" i="1"/>
  <c r="S1888" i="1"/>
  <c r="T1888" i="1"/>
  <c r="U1888" i="1"/>
  <c r="V1888" i="1"/>
  <c r="W1888" i="1"/>
  <c r="S1889" i="1"/>
  <c r="T1889" i="1"/>
  <c r="U1889" i="1"/>
  <c r="V1889" i="1"/>
  <c r="W1889" i="1"/>
  <c r="S1890" i="1"/>
  <c r="T1890" i="1"/>
  <c r="U1890" i="1"/>
  <c r="V1890" i="1"/>
  <c r="W1890" i="1"/>
  <c r="S1891" i="1"/>
  <c r="T1891" i="1"/>
  <c r="U1891" i="1"/>
  <c r="V1891" i="1"/>
  <c r="W1891" i="1"/>
  <c r="S1892" i="1"/>
  <c r="T1892" i="1"/>
  <c r="U1892" i="1"/>
  <c r="V1892" i="1"/>
  <c r="W1892" i="1"/>
  <c r="S1893" i="1"/>
  <c r="T1893" i="1"/>
  <c r="U1893" i="1"/>
  <c r="V1893" i="1"/>
  <c r="W1893" i="1"/>
  <c r="S1894" i="1"/>
  <c r="T1894" i="1"/>
  <c r="U1894" i="1"/>
  <c r="V1894" i="1"/>
  <c r="W1894" i="1"/>
  <c r="S1895" i="1"/>
  <c r="T1895" i="1"/>
  <c r="U1895" i="1"/>
  <c r="V1895" i="1"/>
  <c r="W1895" i="1"/>
  <c r="S1896" i="1"/>
  <c r="T1896" i="1"/>
  <c r="U1896" i="1"/>
  <c r="V1896" i="1"/>
  <c r="W1896" i="1"/>
  <c r="S1897" i="1"/>
  <c r="T1897" i="1"/>
  <c r="U1897" i="1"/>
  <c r="V1897" i="1"/>
  <c r="W1897" i="1"/>
  <c r="S1898" i="1"/>
  <c r="T1898" i="1"/>
  <c r="U1898" i="1"/>
  <c r="V1898" i="1"/>
  <c r="W1898" i="1"/>
  <c r="S1899" i="1"/>
  <c r="T1899" i="1"/>
  <c r="U1899" i="1"/>
  <c r="V1899" i="1"/>
  <c r="W1899" i="1"/>
  <c r="S1900" i="1"/>
  <c r="T1900" i="1"/>
  <c r="U1900" i="1"/>
  <c r="V1900" i="1"/>
  <c r="W1900" i="1"/>
  <c r="S1901" i="1"/>
  <c r="T1901" i="1"/>
  <c r="U1901" i="1"/>
  <c r="V1901" i="1"/>
  <c r="W1901" i="1"/>
  <c r="S1902" i="1"/>
  <c r="T1902" i="1"/>
  <c r="U1902" i="1"/>
  <c r="V1902" i="1"/>
  <c r="W1902" i="1"/>
  <c r="S1903" i="1"/>
  <c r="T1903" i="1"/>
  <c r="U1903" i="1"/>
  <c r="V1903" i="1"/>
  <c r="W1903" i="1"/>
  <c r="S1904" i="1"/>
  <c r="T1904" i="1"/>
  <c r="U1904" i="1"/>
  <c r="V1904" i="1"/>
  <c r="W1904" i="1"/>
  <c r="S1905" i="1"/>
  <c r="T1905" i="1"/>
  <c r="U1905" i="1"/>
  <c r="V1905" i="1"/>
  <c r="W1905" i="1"/>
  <c r="S1906" i="1"/>
  <c r="T1906" i="1"/>
  <c r="U1906" i="1"/>
  <c r="V1906" i="1"/>
  <c r="W1906" i="1"/>
  <c r="S1907" i="1"/>
  <c r="T1907" i="1"/>
  <c r="U1907" i="1"/>
  <c r="V1907" i="1"/>
  <c r="W1907" i="1"/>
  <c r="S1908" i="1"/>
  <c r="T1908" i="1"/>
  <c r="U1908" i="1"/>
  <c r="V1908" i="1"/>
  <c r="W1908" i="1"/>
  <c r="S1909" i="1"/>
  <c r="T1909" i="1"/>
  <c r="U1909" i="1"/>
  <c r="V1909" i="1"/>
  <c r="W1909" i="1"/>
  <c r="S1910" i="1"/>
  <c r="T1910" i="1"/>
  <c r="U1910" i="1"/>
  <c r="V1910" i="1"/>
  <c r="W1910" i="1"/>
  <c r="S1911" i="1"/>
  <c r="T1911" i="1"/>
  <c r="U1911" i="1"/>
  <c r="V1911" i="1"/>
  <c r="W1911" i="1"/>
  <c r="S1912" i="1"/>
  <c r="T1912" i="1"/>
  <c r="U1912" i="1"/>
  <c r="V1912" i="1"/>
  <c r="W1912" i="1"/>
  <c r="S1913" i="1"/>
  <c r="T1913" i="1"/>
  <c r="U1913" i="1"/>
  <c r="V1913" i="1"/>
  <c r="W1913" i="1"/>
  <c r="S1914" i="1"/>
  <c r="T1914" i="1"/>
  <c r="U1914" i="1"/>
  <c r="V1914" i="1"/>
  <c r="W1914" i="1"/>
  <c r="S1915" i="1"/>
  <c r="T1915" i="1"/>
  <c r="U1915" i="1"/>
  <c r="V1915" i="1"/>
  <c r="W1915" i="1"/>
  <c r="S1916" i="1"/>
  <c r="T1916" i="1"/>
  <c r="U1916" i="1"/>
  <c r="V1916" i="1"/>
  <c r="W1916" i="1"/>
  <c r="S1917" i="1"/>
  <c r="T1917" i="1"/>
  <c r="U1917" i="1"/>
  <c r="V1917" i="1"/>
  <c r="W1917" i="1"/>
  <c r="S1918" i="1"/>
  <c r="T1918" i="1"/>
  <c r="U1918" i="1"/>
  <c r="V1918" i="1"/>
  <c r="W1918" i="1"/>
  <c r="S1919" i="1"/>
  <c r="T1919" i="1"/>
  <c r="U1919" i="1"/>
  <c r="V1919" i="1"/>
  <c r="W1919" i="1"/>
  <c r="S1920" i="1"/>
  <c r="T1920" i="1"/>
  <c r="U1920" i="1"/>
  <c r="V1920" i="1"/>
  <c r="W1920" i="1"/>
  <c r="S1921" i="1"/>
  <c r="T1921" i="1"/>
  <c r="U1921" i="1"/>
  <c r="V1921" i="1"/>
  <c r="W1921" i="1"/>
  <c r="S1922" i="1"/>
  <c r="T1922" i="1"/>
  <c r="U1922" i="1"/>
  <c r="V1922" i="1"/>
  <c r="W1922" i="1"/>
  <c r="S1923" i="1"/>
  <c r="T1923" i="1"/>
  <c r="U1923" i="1"/>
  <c r="V1923" i="1"/>
  <c r="W1923" i="1"/>
  <c r="S1924" i="1"/>
  <c r="T1924" i="1"/>
  <c r="U1924" i="1"/>
  <c r="V1924" i="1"/>
  <c r="W1924" i="1"/>
  <c r="S1925" i="1"/>
  <c r="T1925" i="1"/>
  <c r="U1925" i="1"/>
  <c r="V1925" i="1"/>
  <c r="W1925" i="1"/>
  <c r="S1926" i="1"/>
  <c r="T1926" i="1"/>
  <c r="U1926" i="1"/>
  <c r="V1926" i="1"/>
  <c r="W1926" i="1"/>
  <c r="S1927" i="1"/>
  <c r="T1927" i="1"/>
  <c r="U1927" i="1"/>
  <c r="V1927" i="1"/>
  <c r="W1927" i="1"/>
  <c r="S1928" i="1"/>
  <c r="T1928" i="1"/>
  <c r="U1928" i="1"/>
  <c r="V1928" i="1"/>
  <c r="W1928" i="1"/>
  <c r="S1929" i="1"/>
  <c r="T1929" i="1"/>
  <c r="U1929" i="1"/>
  <c r="V1929" i="1"/>
  <c r="W1929" i="1"/>
  <c r="S1930" i="1"/>
  <c r="T1930" i="1"/>
  <c r="U1930" i="1"/>
  <c r="V1930" i="1"/>
  <c r="W1930" i="1"/>
  <c r="S1931" i="1"/>
  <c r="T1931" i="1"/>
  <c r="U1931" i="1"/>
  <c r="V1931" i="1"/>
  <c r="W1931" i="1"/>
  <c r="S1932" i="1"/>
  <c r="T1932" i="1"/>
  <c r="U1932" i="1"/>
  <c r="V1932" i="1"/>
  <c r="W1932" i="1"/>
  <c r="S1933" i="1"/>
  <c r="T1933" i="1"/>
  <c r="U1933" i="1"/>
  <c r="V1933" i="1"/>
  <c r="W1933" i="1"/>
  <c r="S1934" i="1"/>
  <c r="T1934" i="1"/>
  <c r="U1934" i="1"/>
  <c r="V1934" i="1"/>
  <c r="W1934" i="1"/>
  <c r="S1935" i="1"/>
  <c r="T1935" i="1"/>
  <c r="U1935" i="1"/>
  <c r="V1935" i="1"/>
  <c r="W1935" i="1"/>
  <c r="S1936" i="1"/>
  <c r="T1936" i="1"/>
  <c r="U1936" i="1"/>
  <c r="V1936" i="1"/>
  <c r="W1936" i="1"/>
  <c r="S1937" i="1"/>
  <c r="T1937" i="1"/>
  <c r="U1937" i="1"/>
  <c r="V1937" i="1"/>
  <c r="W1937" i="1"/>
  <c r="S1938" i="1"/>
  <c r="T1938" i="1"/>
  <c r="U1938" i="1"/>
  <c r="V1938" i="1"/>
  <c r="W1938" i="1"/>
  <c r="S1939" i="1"/>
  <c r="T1939" i="1"/>
  <c r="U1939" i="1"/>
  <c r="V1939" i="1"/>
  <c r="W1939" i="1"/>
  <c r="S1940" i="1"/>
  <c r="T1940" i="1"/>
  <c r="U1940" i="1"/>
  <c r="V1940" i="1"/>
  <c r="W1940" i="1"/>
  <c r="S1941" i="1"/>
  <c r="T1941" i="1"/>
  <c r="U1941" i="1"/>
  <c r="V1941" i="1"/>
  <c r="W1941" i="1"/>
  <c r="S1942" i="1"/>
  <c r="T1942" i="1"/>
  <c r="U1942" i="1"/>
  <c r="V1942" i="1"/>
  <c r="W1942" i="1"/>
  <c r="S1943" i="1"/>
  <c r="T1943" i="1"/>
  <c r="U1943" i="1"/>
  <c r="V1943" i="1"/>
  <c r="W1943" i="1"/>
  <c r="S1944" i="1"/>
  <c r="T1944" i="1"/>
  <c r="U1944" i="1"/>
  <c r="V1944" i="1"/>
  <c r="W1944" i="1"/>
  <c r="S1945" i="1"/>
  <c r="T1945" i="1"/>
  <c r="U1945" i="1"/>
  <c r="V1945" i="1"/>
  <c r="W1945" i="1"/>
  <c r="S1946" i="1"/>
  <c r="T1946" i="1"/>
  <c r="U1946" i="1"/>
  <c r="V1946" i="1"/>
  <c r="W1946" i="1"/>
  <c r="S1947" i="1"/>
  <c r="T1947" i="1"/>
  <c r="U1947" i="1"/>
  <c r="V1947" i="1"/>
  <c r="W1947" i="1"/>
  <c r="S1948" i="1"/>
  <c r="T1948" i="1"/>
  <c r="U1948" i="1"/>
  <c r="V1948" i="1"/>
  <c r="W1948" i="1"/>
  <c r="S1949" i="1"/>
  <c r="T1949" i="1"/>
  <c r="U1949" i="1"/>
  <c r="V1949" i="1"/>
  <c r="W1949" i="1"/>
  <c r="S1950" i="1"/>
  <c r="T1950" i="1"/>
  <c r="U1950" i="1"/>
  <c r="V1950" i="1"/>
  <c r="W1950" i="1"/>
  <c r="S1951" i="1"/>
  <c r="T1951" i="1"/>
  <c r="U1951" i="1"/>
  <c r="V1951" i="1"/>
  <c r="W1951" i="1"/>
  <c r="S1952" i="1"/>
  <c r="T1952" i="1"/>
  <c r="U1952" i="1"/>
  <c r="V1952" i="1"/>
  <c r="W1952" i="1"/>
  <c r="S1953" i="1"/>
  <c r="T1953" i="1"/>
  <c r="U1953" i="1"/>
  <c r="V1953" i="1"/>
  <c r="W1953" i="1"/>
  <c r="S1954" i="1"/>
  <c r="T1954" i="1"/>
  <c r="U1954" i="1"/>
  <c r="V1954" i="1"/>
  <c r="W1954" i="1"/>
  <c r="S1955" i="1"/>
  <c r="T1955" i="1"/>
  <c r="U1955" i="1"/>
  <c r="V1955" i="1"/>
  <c r="W1955" i="1"/>
  <c r="S1956" i="1"/>
  <c r="T1956" i="1"/>
  <c r="U1956" i="1"/>
  <c r="V1956" i="1"/>
  <c r="W1956" i="1"/>
  <c r="S1957" i="1"/>
  <c r="T1957" i="1"/>
  <c r="U1957" i="1"/>
  <c r="V1957" i="1"/>
  <c r="W1957" i="1"/>
  <c r="S1958" i="1"/>
  <c r="T1958" i="1"/>
  <c r="U1958" i="1"/>
  <c r="V1958" i="1"/>
  <c r="W1958" i="1"/>
  <c r="S1959" i="1"/>
  <c r="T1959" i="1"/>
  <c r="U1959" i="1"/>
  <c r="V1959" i="1"/>
  <c r="W1959" i="1"/>
  <c r="S1960" i="1"/>
  <c r="T1960" i="1"/>
  <c r="U1960" i="1"/>
  <c r="V1960" i="1"/>
  <c r="W1960" i="1"/>
  <c r="S1961" i="1"/>
  <c r="T1961" i="1"/>
  <c r="U1961" i="1"/>
  <c r="V1961" i="1"/>
  <c r="W1961" i="1"/>
  <c r="S1962" i="1"/>
  <c r="T1962" i="1"/>
  <c r="U1962" i="1"/>
  <c r="V1962" i="1"/>
  <c r="W1962" i="1"/>
  <c r="S1963" i="1"/>
  <c r="T1963" i="1"/>
  <c r="U1963" i="1"/>
  <c r="V1963" i="1"/>
  <c r="W1963" i="1"/>
  <c r="S1964" i="1"/>
  <c r="T1964" i="1"/>
  <c r="U1964" i="1"/>
  <c r="V1964" i="1"/>
  <c r="W1964" i="1"/>
  <c r="S1965" i="1"/>
  <c r="T1965" i="1"/>
  <c r="U1965" i="1"/>
  <c r="V1965" i="1"/>
  <c r="W1965" i="1"/>
  <c r="S1966" i="1"/>
  <c r="T1966" i="1"/>
  <c r="U1966" i="1"/>
  <c r="V1966" i="1"/>
  <c r="W1966" i="1"/>
  <c r="S1967" i="1"/>
  <c r="T1967" i="1"/>
  <c r="U1967" i="1"/>
  <c r="V1967" i="1"/>
  <c r="W1967" i="1"/>
  <c r="S1968" i="1"/>
  <c r="T1968" i="1"/>
  <c r="U1968" i="1"/>
  <c r="V1968" i="1"/>
  <c r="W1968" i="1"/>
  <c r="S1969" i="1"/>
  <c r="T1969" i="1"/>
  <c r="U1969" i="1"/>
  <c r="V1969" i="1"/>
  <c r="W1969" i="1"/>
  <c r="S1970" i="1"/>
  <c r="T1970" i="1"/>
  <c r="U1970" i="1"/>
  <c r="V1970" i="1"/>
  <c r="W1970" i="1"/>
  <c r="S1971" i="1"/>
  <c r="T1971" i="1"/>
  <c r="U1971" i="1"/>
  <c r="V1971" i="1"/>
  <c r="W1971" i="1"/>
  <c r="S1972" i="1"/>
  <c r="T1972" i="1"/>
  <c r="U1972" i="1"/>
  <c r="V1972" i="1"/>
  <c r="W1972" i="1"/>
  <c r="S1973" i="1"/>
  <c r="T1973" i="1"/>
  <c r="U1973" i="1"/>
  <c r="V1973" i="1"/>
  <c r="W1973" i="1"/>
  <c r="S1974" i="1"/>
  <c r="T1974" i="1"/>
  <c r="U1974" i="1"/>
  <c r="V1974" i="1"/>
  <c r="W1974" i="1"/>
  <c r="S1975" i="1"/>
  <c r="T1975" i="1"/>
  <c r="U1975" i="1"/>
  <c r="V1975" i="1"/>
  <c r="W1975" i="1"/>
  <c r="S1976" i="1"/>
  <c r="T1976" i="1"/>
  <c r="U1976" i="1"/>
  <c r="V1976" i="1"/>
  <c r="W1976" i="1"/>
  <c r="S1977" i="1"/>
  <c r="T1977" i="1"/>
  <c r="U1977" i="1"/>
  <c r="V1977" i="1"/>
  <c r="W1977" i="1"/>
  <c r="S1978" i="1"/>
  <c r="T1978" i="1"/>
  <c r="U1978" i="1"/>
  <c r="V1978" i="1"/>
  <c r="W1978" i="1"/>
  <c r="S1979" i="1"/>
  <c r="T1979" i="1"/>
  <c r="U1979" i="1"/>
  <c r="V1979" i="1"/>
  <c r="W1979" i="1"/>
  <c r="S1980" i="1"/>
  <c r="T1980" i="1"/>
  <c r="U1980" i="1"/>
  <c r="V1980" i="1"/>
  <c r="W1980" i="1"/>
  <c r="S1981" i="1"/>
  <c r="T1981" i="1"/>
  <c r="U1981" i="1"/>
  <c r="V1981" i="1"/>
  <c r="W1981" i="1"/>
  <c r="S1982" i="1"/>
  <c r="T1982" i="1"/>
  <c r="U1982" i="1"/>
  <c r="V1982" i="1"/>
  <c r="W1982" i="1"/>
  <c r="S1983" i="1"/>
  <c r="T1983" i="1"/>
  <c r="U1983" i="1"/>
  <c r="V1983" i="1"/>
  <c r="W1983" i="1"/>
  <c r="S1984" i="1"/>
  <c r="T1984" i="1"/>
  <c r="U1984" i="1"/>
  <c r="V1984" i="1"/>
  <c r="W1984" i="1"/>
  <c r="S1985" i="1"/>
  <c r="T1985" i="1"/>
  <c r="U1985" i="1"/>
  <c r="V1985" i="1"/>
  <c r="W1985" i="1"/>
  <c r="S1986" i="1"/>
  <c r="T1986" i="1"/>
  <c r="U1986" i="1"/>
  <c r="V1986" i="1"/>
  <c r="W1986" i="1"/>
  <c r="S1987" i="1"/>
  <c r="T1987" i="1"/>
  <c r="U1987" i="1"/>
  <c r="V1987" i="1"/>
  <c r="W1987" i="1"/>
  <c r="S1988" i="1"/>
  <c r="T1988" i="1"/>
  <c r="U1988" i="1"/>
  <c r="V1988" i="1"/>
  <c r="W1988" i="1"/>
  <c r="S1989" i="1"/>
  <c r="T1989" i="1"/>
  <c r="U1989" i="1"/>
  <c r="V1989" i="1"/>
  <c r="W1989" i="1"/>
  <c r="S1990" i="1"/>
  <c r="T1990" i="1"/>
  <c r="U1990" i="1"/>
  <c r="V1990" i="1"/>
  <c r="W1990" i="1"/>
  <c r="S1991" i="1"/>
  <c r="T1991" i="1"/>
  <c r="U1991" i="1"/>
  <c r="V1991" i="1"/>
  <c r="W1991" i="1"/>
  <c r="S1992" i="1"/>
  <c r="T1992" i="1"/>
  <c r="U1992" i="1"/>
  <c r="V1992" i="1"/>
  <c r="W1992" i="1"/>
  <c r="S1993" i="1"/>
  <c r="T1993" i="1"/>
  <c r="U1993" i="1"/>
  <c r="V1993" i="1"/>
  <c r="W1993" i="1"/>
  <c r="S1994" i="1"/>
  <c r="T1994" i="1"/>
  <c r="U1994" i="1"/>
  <c r="V1994" i="1"/>
  <c r="W1994" i="1"/>
  <c r="S1995" i="1"/>
  <c r="T1995" i="1"/>
  <c r="U1995" i="1"/>
  <c r="V1995" i="1"/>
  <c r="W1995" i="1"/>
  <c r="S1996" i="1"/>
  <c r="T1996" i="1"/>
  <c r="U1996" i="1"/>
  <c r="V1996" i="1"/>
  <c r="W1996" i="1"/>
  <c r="S1997" i="1"/>
  <c r="T1997" i="1"/>
  <c r="U1997" i="1"/>
  <c r="V1997" i="1"/>
  <c r="W1997" i="1"/>
  <c r="S1998" i="1"/>
  <c r="T1998" i="1"/>
  <c r="U1998" i="1"/>
  <c r="V1998" i="1"/>
  <c r="W1998" i="1"/>
  <c r="S1999" i="1"/>
  <c r="T1999" i="1"/>
  <c r="U1999" i="1"/>
  <c r="V1999" i="1"/>
  <c r="W1999" i="1"/>
  <c r="S2000" i="1"/>
  <c r="T2000" i="1"/>
  <c r="U2000" i="1"/>
  <c r="V2000" i="1"/>
  <c r="W2000" i="1"/>
  <c r="S2001" i="1"/>
  <c r="T2001" i="1"/>
  <c r="U2001" i="1"/>
  <c r="V2001" i="1"/>
  <c r="W2001" i="1"/>
  <c r="S2002" i="1"/>
  <c r="T2002" i="1"/>
  <c r="U2002" i="1"/>
  <c r="V2002" i="1"/>
  <c r="W2002" i="1"/>
  <c r="S2003" i="1"/>
  <c r="T2003" i="1"/>
  <c r="U2003" i="1"/>
  <c r="V2003" i="1"/>
  <c r="W2003" i="1"/>
  <c r="S2004" i="1"/>
  <c r="T2004" i="1"/>
  <c r="U2004" i="1"/>
  <c r="V2004" i="1"/>
  <c r="W2004" i="1"/>
  <c r="S2005" i="1"/>
  <c r="T2005" i="1"/>
  <c r="U2005" i="1"/>
  <c r="V2005" i="1"/>
  <c r="W2005" i="1"/>
  <c r="S2006" i="1"/>
  <c r="T2006" i="1"/>
  <c r="U2006" i="1"/>
  <c r="V2006" i="1"/>
  <c r="W2006" i="1"/>
  <c r="S2007" i="1"/>
  <c r="T2007" i="1"/>
  <c r="U2007" i="1"/>
  <c r="V2007" i="1"/>
  <c r="W2007" i="1"/>
  <c r="S2008" i="1"/>
  <c r="T2008" i="1"/>
  <c r="U2008" i="1"/>
  <c r="V2008" i="1"/>
  <c r="W2008" i="1"/>
  <c r="S2009" i="1"/>
  <c r="T2009" i="1"/>
  <c r="U2009" i="1"/>
  <c r="V2009" i="1"/>
  <c r="W2009" i="1"/>
  <c r="S2010" i="1"/>
  <c r="T2010" i="1"/>
  <c r="U2010" i="1"/>
  <c r="V2010" i="1"/>
  <c r="W2010" i="1"/>
  <c r="S2011" i="1"/>
  <c r="T2011" i="1"/>
  <c r="U2011" i="1"/>
  <c r="V2011" i="1"/>
  <c r="W2011" i="1"/>
  <c r="S2012" i="1"/>
  <c r="T2012" i="1"/>
  <c r="U2012" i="1"/>
  <c r="V2012" i="1"/>
  <c r="W2012" i="1"/>
  <c r="S2013" i="1"/>
  <c r="T2013" i="1"/>
  <c r="U2013" i="1"/>
  <c r="V2013" i="1"/>
  <c r="W2013" i="1"/>
  <c r="S2014" i="1"/>
  <c r="T2014" i="1"/>
  <c r="U2014" i="1"/>
  <c r="V2014" i="1"/>
  <c r="W2014" i="1"/>
  <c r="S2015" i="1"/>
  <c r="T2015" i="1"/>
  <c r="U2015" i="1"/>
  <c r="V2015" i="1"/>
  <c r="W2015" i="1"/>
  <c r="S2016" i="1"/>
  <c r="T2016" i="1"/>
  <c r="U2016" i="1"/>
  <c r="V2016" i="1"/>
  <c r="W2016" i="1"/>
  <c r="S2017" i="1"/>
  <c r="T2017" i="1"/>
  <c r="U2017" i="1"/>
  <c r="V2017" i="1"/>
  <c r="W2017" i="1"/>
  <c r="S2018" i="1"/>
  <c r="T2018" i="1"/>
  <c r="U2018" i="1"/>
  <c r="V2018" i="1"/>
  <c r="W2018" i="1"/>
  <c r="S2019" i="1"/>
  <c r="T2019" i="1"/>
  <c r="U2019" i="1"/>
  <c r="V2019" i="1"/>
  <c r="W2019" i="1"/>
  <c r="S2020" i="1"/>
  <c r="T2020" i="1"/>
  <c r="U2020" i="1"/>
  <c r="V2020" i="1"/>
  <c r="W2020" i="1"/>
  <c r="S2021" i="1"/>
  <c r="T2021" i="1"/>
  <c r="U2021" i="1"/>
  <c r="V2021" i="1"/>
  <c r="W2021" i="1"/>
  <c r="S2022" i="1"/>
  <c r="T2022" i="1"/>
  <c r="U2022" i="1"/>
  <c r="V2022" i="1"/>
  <c r="W2022" i="1"/>
  <c r="S2023" i="1"/>
  <c r="T2023" i="1"/>
  <c r="U2023" i="1"/>
  <c r="V2023" i="1"/>
  <c r="W2023" i="1"/>
  <c r="S2024" i="1"/>
  <c r="T2024" i="1"/>
  <c r="U2024" i="1"/>
  <c r="V2024" i="1"/>
  <c r="W2024" i="1"/>
  <c r="S2025" i="1"/>
  <c r="T2025" i="1"/>
  <c r="U2025" i="1"/>
  <c r="V2025" i="1"/>
  <c r="W2025" i="1"/>
  <c r="S2026" i="1"/>
  <c r="T2026" i="1"/>
  <c r="U2026" i="1"/>
  <c r="V2026" i="1"/>
  <c r="W2026" i="1"/>
  <c r="S2027" i="1"/>
  <c r="T2027" i="1"/>
  <c r="U2027" i="1"/>
  <c r="V2027" i="1"/>
  <c r="W2027" i="1"/>
  <c r="S2028" i="1"/>
  <c r="T2028" i="1"/>
  <c r="U2028" i="1"/>
  <c r="V2028" i="1"/>
  <c r="W2028" i="1"/>
  <c r="S2029" i="1"/>
  <c r="T2029" i="1"/>
  <c r="U2029" i="1"/>
  <c r="V2029" i="1"/>
  <c r="W2029" i="1"/>
  <c r="S2030" i="1"/>
  <c r="T2030" i="1"/>
  <c r="U2030" i="1"/>
  <c r="V2030" i="1"/>
  <c r="W2030" i="1"/>
  <c r="S2031" i="1"/>
  <c r="T2031" i="1"/>
  <c r="U2031" i="1"/>
  <c r="V2031" i="1"/>
  <c r="W2031" i="1"/>
  <c r="S2032" i="1"/>
  <c r="T2032" i="1"/>
  <c r="U2032" i="1"/>
  <c r="V2032" i="1"/>
  <c r="W2032" i="1"/>
  <c r="S2033" i="1"/>
  <c r="T2033" i="1"/>
  <c r="U2033" i="1"/>
  <c r="V2033" i="1"/>
  <c r="W2033" i="1"/>
  <c r="S2034" i="1"/>
  <c r="T2034" i="1"/>
  <c r="U2034" i="1"/>
  <c r="V2034" i="1"/>
  <c r="W2034" i="1"/>
  <c r="S2035" i="1"/>
  <c r="T2035" i="1"/>
  <c r="U2035" i="1"/>
  <c r="V2035" i="1"/>
  <c r="W2035" i="1"/>
  <c r="S2036" i="1"/>
  <c r="T2036" i="1"/>
  <c r="U2036" i="1"/>
  <c r="V2036" i="1"/>
  <c r="W2036" i="1"/>
  <c r="S2037" i="1"/>
  <c r="T2037" i="1"/>
  <c r="U2037" i="1"/>
  <c r="V2037" i="1"/>
  <c r="W2037" i="1"/>
  <c r="S2038" i="1"/>
  <c r="T2038" i="1"/>
  <c r="U2038" i="1"/>
  <c r="V2038" i="1"/>
  <c r="W2038" i="1"/>
  <c r="S2039" i="1"/>
  <c r="T2039" i="1"/>
  <c r="U2039" i="1"/>
  <c r="V2039" i="1"/>
  <c r="W2039" i="1"/>
  <c r="S2040" i="1"/>
  <c r="T2040" i="1"/>
  <c r="U2040" i="1"/>
  <c r="V2040" i="1"/>
  <c r="W2040" i="1"/>
  <c r="S2041" i="1"/>
  <c r="T2041" i="1"/>
  <c r="U2041" i="1"/>
  <c r="V2041" i="1"/>
  <c r="W2041" i="1"/>
  <c r="S2042" i="1"/>
  <c r="T2042" i="1"/>
  <c r="U2042" i="1"/>
  <c r="V2042" i="1"/>
  <c r="W2042" i="1"/>
  <c r="S2043" i="1"/>
  <c r="T2043" i="1"/>
  <c r="U2043" i="1"/>
  <c r="V2043" i="1"/>
  <c r="W2043" i="1"/>
  <c r="S2044" i="1"/>
  <c r="T2044" i="1"/>
  <c r="U2044" i="1"/>
  <c r="V2044" i="1"/>
  <c r="W2044" i="1"/>
  <c r="S2045" i="1"/>
  <c r="T2045" i="1"/>
  <c r="U2045" i="1"/>
  <c r="V2045" i="1"/>
  <c r="W2045" i="1"/>
  <c r="S2046" i="1"/>
  <c r="T2046" i="1"/>
  <c r="U2046" i="1"/>
  <c r="V2046" i="1"/>
  <c r="W2046" i="1"/>
  <c r="S2047" i="1"/>
  <c r="T2047" i="1"/>
  <c r="U2047" i="1"/>
  <c r="V2047" i="1"/>
  <c r="W2047" i="1"/>
  <c r="S2048" i="1"/>
  <c r="T2048" i="1"/>
  <c r="U2048" i="1"/>
  <c r="V2048" i="1"/>
  <c r="W2048" i="1"/>
  <c r="S2049" i="1"/>
  <c r="T2049" i="1"/>
  <c r="U2049" i="1"/>
  <c r="V2049" i="1"/>
  <c r="W2049" i="1"/>
  <c r="S2050" i="1"/>
  <c r="T2050" i="1"/>
  <c r="U2050" i="1"/>
  <c r="V2050" i="1"/>
  <c r="W2050" i="1"/>
  <c r="S2051" i="1"/>
  <c r="T2051" i="1"/>
  <c r="U2051" i="1"/>
  <c r="V2051" i="1"/>
  <c r="W2051" i="1"/>
  <c r="S2052" i="1"/>
  <c r="T2052" i="1"/>
  <c r="U2052" i="1"/>
  <c r="V2052" i="1"/>
  <c r="W2052" i="1"/>
  <c r="S2053" i="1"/>
  <c r="T2053" i="1"/>
  <c r="U2053" i="1"/>
  <c r="V2053" i="1"/>
  <c r="W2053" i="1"/>
  <c r="S2054" i="1"/>
  <c r="T2054" i="1"/>
  <c r="U2054" i="1"/>
  <c r="V2054" i="1"/>
  <c r="W2054" i="1"/>
  <c r="S2055" i="1"/>
  <c r="T2055" i="1"/>
  <c r="U2055" i="1"/>
  <c r="V2055" i="1"/>
  <c r="W2055" i="1"/>
  <c r="S2056" i="1"/>
  <c r="T2056" i="1"/>
  <c r="U2056" i="1"/>
  <c r="V2056" i="1"/>
  <c r="W2056" i="1"/>
  <c r="S2057" i="1"/>
  <c r="T2057" i="1"/>
  <c r="U2057" i="1"/>
  <c r="V2057" i="1"/>
  <c r="W2057" i="1"/>
  <c r="S2058" i="1"/>
  <c r="T2058" i="1"/>
  <c r="U2058" i="1"/>
  <c r="V2058" i="1"/>
  <c r="W2058" i="1"/>
  <c r="S2059" i="1"/>
  <c r="T2059" i="1"/>
  <c r="U2059" i="1"/>
  <c r="V2059" i="1"/>
  <c r="W2059" i="1"/>
  <c r="S2060" i="1"/>
  <c r="T2060" i="1"/>
  <c r="U2060" i="1"/>
  <c r="V2060" i="1"/>
  <c r="W2060" i="1"/>
  <c r="S2061" i="1"/>
  <c r="T2061" i="1"/>
  <c r="U2061" i="1"/>
  <c r="V2061" i="1"/>
  <c r="W2061" i="1"/>
  <c r="S2062" i="1"/>
  <c r="T2062" i="1"/>
  <c r="U2062" i="1"/>
  <c r="V2062" i="1"/>
  <c r="W2062" i="1"/>
  <c r="S2063" i="1"/>
  <c r="T2063" i="1"/>
  <c r="U2063" i="1"/>
  <c r="V2063" i="1"/>
  <c r="W2063" i="1"/>
  <c r="S2064" i="1"/>
  <c r="T2064" i="1"/>
  <c r="U2064" i="1"/>
  <c r="V2064" i="1"/>
  <c r="W2064" i="1"/>
  <c r="S2065" i="1"/>
  <c r="T2065" i="1"/>
  <c r="U2065" i="1"/>
  <c r="V2065" i="1"/>
  <c r="W2065" i="1"/>
  <c r="S2066" i="1"/>
  <c r="T2066" i="1"/>
  <c r="U2066" i="1"/>
  <c r="V2066" i="1"/>
  <c r="W2066" i="1"/>
  <c r="S2067" i="1"/>
  <c r="T2067" i="1"/>
  <c r="U2067" i="1"/>
  <c r="V2067" i="1"/>
  <c r="W2067" i="1"/>
  <c r="S2068" i="1"/>
  <c r="T2068" i="1"/>
  <c r="U2068" i="1"/>
  <c r="V2068" i="1"/>
  <c r="W2068" i="1"/>
  <c r="S2069" i="1"/>
  <c r="T2069" i="1"/>
  <c r="U2069" i="1"/>
  <c r="V2069" i="1"/>
  <c r="W2069" i="1"/>
  <c r="S2070" i="1"/>
  <c r="T2070" i="1"/>
  <c r="U2070" i="1"/>
  <c r="V2070" i="1"/>
  <c r="W2070" i="1"/>
  <c r="S2071" i="1"/>
  <c r="T2071" i="1"/>
  <c r="U2071" i="1"/>
  <c r="V2071" i="1"/>
  <c r="W2071" i="1"/>
  <c r="S2072" i="1"/>
  <c r="T2072" i="1"/>
  <c r="U2072" i="1"/>
  <c r="V2072" i="1"/>
  <c r="W2072" i="1"/>
  <c r="S2073" i="1"/>
  <c r="T2073" i="1"/>
  <c r="U2073" i="1"/>
  <c r="V2073" i="1"/>
  <c r="W2073" i="1"/>
  <c r="S2074" i="1"/>
  <c r="T2074" i="1"/>
  <c r="U2074" i="1"/>
  <c r="V2074" i="1"/>
  <c r="W2074" i="1"/>
  <c r="S2075" i="1"/>
  <c r="T2075" i="1"/>
  <c r="U2075" i="1"/>
  <c r="V2075" i="1"/>
  <c r="W2075" i="1"/>
  <c r="S2076" i="1"/>
  <c r="T2076" i="1"/>
  <c r="U2076" i="1"/>
  <c r="V2076" i="1"/>
  <c r="W2076" i="1"/>
  <c r="S2077" i="1"/>
  <c r="T2077" i="1"/>
  <c r="U2077" i="1"/>
  <c r="V2077" i="1"/>
  <c r="W2077" i="1"/>
  <c r="S2078" i="1"/>
  <c r="T2078" i="1"/>
  <c r="U2078" i="1"/>
  <c r="V2078" i="1"/>
  <c r="W2078" i="1"/>
  <c r="S2079" i="1"/>
  <c r="T2079" i="1"/>
  <c r="U2079" i="1"/>
  <c r="V2079" i="1"/>
  <c r="W2079" i="1"/>
  <c r="S2080" i="1"/>
  <c r="T2080" i="1"/>
  <c r="U2080" i="1"/>
  <c r="V2080" i="1"/>
  <c r="W2080" i="1"/>
  <c r="S2081" i="1"/>
  <c r="T2081" i="1"/>
  <c r="U2081" i="1"/>
  <c r="V2081" i="1"/>
  <c r="W2081" i="1"/>
  <c r="S2082" i="1"/>
  <c r="T2082" i="1"/>
  <c r="U2082" i="1"/>
  <c r="V2082" i="1"/>
  <c r="W2082" i="1"/>
  <c r="S2083" i="1"/>
  <c r="T2083" i="1"/>
  <c r="U2083" i="1"/>
  <c r="V2083" i="1"/>
  <c r="W2083" i="1"/>
  <c r="S2084" i="1"/>
  <c r="T2084" i="1"/>
  <c r="U2084" i="1"/>
  <c r="V2084" i="1"/>
  <c r="W2084" i="1"/>
  <c r="S2085" i="1"/>
  <c r="T2085" i="1"/>
  <c r="U2085" i="1"/>
  <c r="V2085" i="1"/>
  <c r="W2085" i="1"/>
  <c r="S2086" i="1"/>
  <c r="T2086" i="1"/>
  <c r="U2086" i="1"/>
  <c r="V2086" i="1"/>
  <c r="W2086" i="1"/>
  <c r="S2087" i="1"/>
  <c r="T2087" i="1"/>
  <c r="U2087" i="1"/>
  <c r="V2087" i="1"/>
  <c r="W2087" i="1"/>
  <c r="S2088" i="1"/>
  <c r="T2088" i="1"/>
  <c r="U2088" i="1"/>
  <c r="V2088" i="1"/>
  <c r="W2088" i="1"/>
  <c r="S2089" i="1"/>
  <c r="T2089" i="1"/>
  <c r="U2089" i="1"/>
  <c r="V2089" i="1"/>
  <c r="W2089" i="1"/>
  <c r="S2090" i="1"/>
  <c r="T2090" i="1"/>
  <c r="U2090" i="1"/>
  <c r="V2090" i="1"/>
  <c r="W2090" i="1"/>
  <c r="S2091" i="1"/>
  <c r="T2091" i="1"/>
  <c r="U2091" i="1"/>
  <c r="V2091" i="1"/>
  <c r="W2091" i="1"/>
  <c r="S2092" i="1"/>
  <c r="T2092" i="1"/>
  <c r="U2092" i="1"/>
  <c r="V2092" i="1"/>
  <c r="W2092" i="1"/>
  <c r="S2093" i="1"/>
  <c r="T2093" i="1"/>
  <c r="U2093" i="1"/>
  <c r="V2093" i="1"/>
  <c r="W2093" i="1"/>
  <c r="S2094" i="1"/>
  <c r="T2094" i="1"/>
  <c r="U2094" i="1"/>
  <c r="V2094" i="1"/>
  <c r="W2094" i="1"/>
  <c r="S2095" i="1"/>
  <c r="T2095" i="1"/>
  <c r="U2095" i="1"/>
  <c r="V2095" i="1"/>
  <c r="W2095" i="1"/>
  <c r="S2096" i="1"/>
  <c r="T2096" i="1"/>
  <c r="U2096" i="1"/>
  <c r="V2096" i="1"/>
  <c r="W2096" i="1"/>
  <c r="S2097" i="1"/>
  <c r="T2097" i="1"/>
  <c r="U2097" i="1"/>
  <c r="V2097" i="1"/>
  <c r="W2097" i="1"/>
  <c r="S2098" i="1"/>
  <c r="T2098" i="1"/>
  <c r="U2098" i="1"/>
  <c r="V2098" i="1"/>
  <c r="W2098" i="1"/>
  <c r="S2099" i="1"/>
  <c r="T2099" i="1"/>
  <c r="U2099" i="1"/>
  <c r="V2099" i="1"/>
  <c r="W2099" i="1"/>
  <c r="S2100" i="1"/>
  <c r="T2100" i="1"/>
  <c r="U2100" i="1"/>
  <c r="V2100" i="1"/>
  <c r="W2100" i="1"/>
  <c r="S2101" i="1"/>
  <c r="T2101" i="1"/>
  <c r="U2101" i="1"/>
  <c r="V2101" i="1"/>
  <c r="W2101" i="1"/>
  <c r="S2102" i="1"/>
  <c r="T2102" i="1"/>
  <c r="U2102" i="1"/>
  <c r="V2102" i="1"/>
  <c r="W2102" i="1"/>
  <c r="S2103" i="1"/>
  <c r="T2103" i="1"/>
  <c r="U2103" i="1"/>
  <c r="V2103" i="1"/>
  <c r="W2103" i="1"/>
  <c r="S2104" i="1"/>
  <c r="T2104" i="1"/>
  <c r="U2104" i="1"/>
  <c r="V2104" i="1"/>
  <c r="W2104" i="1"/>
  <c r="S2105" i="1"/>
  <c r="T2105" i="1"/>
  <c r="U2105" i="1"/>
  <c r="V2105" i="1"/>
  <c r="W2105" i="1"/>
  <c r="S2106" i="1"/>
  <c r="T2106" i="1"/>
  <c r="U2106" i="1"/>
  <c r="V2106" i="1"/>
  <c r="W2106" i="1"/>
  <c r="S2107" i="1"/>
  <c r="T2107" i="1"/>
  <c r="U2107" i="1"/>
  <c r="V2107" i="1"/>
  <c r="W2107" i="1"/>
  <c r="S2108" i="1"/>
  <c r="T2108" i="1"/>
  <c r="U2108" i="1"/>
  <c r="V2108" i="1"/>
  <c r="W2108" i="1"/>
  <c r="S2109" i="1"/>
  <c r="T2109" i="1"/>
  <c r="U2109" i="1"/>
  <c r="V2109" i="1"/>
  <c r="W2109" i="1"/>
  <c r="S2110" i="1"/>
  <c r="T2110" i="1"/>
  <c r="U2110" i="1"/>
  <c r="V2110" i="1"/>
  <c r="W2110" i="1"/>
  <c r="S2111" i="1"/>
  <c r="T2111" i="1"/>
  <c r="U2111" i="1"/>
  <c r="V2111" i="1"/>
  <c r="W2111" i="1"/>
  <c r="S2112" i="1"/>
  <c r="T2112" i="1"/>
  <c r="U2112" i="1"/>
  <c r="V2112" i="1"/>
  <c r="W2112" i="1"/>
  <c r="S2113" i="1"/>
  <c r="T2113" i="1"/>
  <c r="U2113" i="1"/>
  <c r="V2113" i="1"/>
  <c r="W2113" i="1"/>
  <c r="S2114" i="1"/>
  <c r="T2114" i="1"/>
  <c r="U2114" i="1"/>
  <c r="V2114" i="1"/>
  <c r="W2114" i="1"/>
  <c r="S2115" i="1"/>
  <c r="T2115" i="1"/>
  <c r="U2115" i="1"/>
  <c r="V2115" i="1"/>
  <c r="W2115" i="1"/>
  <c r="S2116" i="1"/>
  <c r="T2116" i="1"/>
  <c r="U2116" i="1"/>
  <c r="V2116" i="1"/>
  <c r="W2116" i="1"/>
  <c r="S2117" i="1"/>
  <c r="T2117" i="1"/>
  <c r="U2117" i="1"/>
  <c r="V2117" i="1"/>
  <c r="W2117" i="1"/>
  <c r="S2118" i="1"/>
  <c r="T2118" i="1"/>
  <c r="U2118" i="1"/>
  <c r="V2118" i="1"/>
  <c r="W2118" i="1"/>
  <c r="S2119" i="1"/>
  <c r="T2119" i="1"/>
  <c r="U2119" i="1"/>
  <c r="V2119" i="1"/>
  <c r="W2119" i="1"/>
  <c r="S2120" i="1"/>
  <c r="T2120" i="1"/>
  <c r="U2120" i="1"/>
  <c r="V2120" i="1"/>
  <c r="W2120" i="1"/>
  <c r="S2121" i="1"/>
  <c r="T2121" i="1"/>
  <c r="U2121" i="1"/>
  <c r="V2121" i="1"/>
  <c r="W2121" i="1"/>
  <c r="S2122" i="1"/>
  <c r="T2122" i="1"/>
  <c r="U2122" i="1"/>
  <c r="V2122" i="1"/>
  <c r="W2122" i="1"/>
  <c r="S2123" i="1"/>
  <c r="T2123" i="1"/>
  <c r="U2123" i="1"/>
  <c r="V2123" i="1"/>
  <c r="W2123" i="1"/>
  <c r="S2124" i="1"/>
  <c r="T2124" i="1"/>
  <c r="U2124" i="1"/>
  <c r="V2124" i="1"/>
  <c r="W2124" i="1"/>
  <c r="S2125" i="1"/>
  <c r="T2125" i="1"/>
  <c r="U2125" i="1"/>
  <c r="V2125" i="1"/>
  <c r="W2125" i="1"/>
  <c r="S2126" i="1"/>
  <c r="T2126" i="1"/>
  <c r="U2126" i="1"/>
  <c r="V2126" i="1"/>
  <c r="W2126" i="1"/>
  <c r="S2127" i="1"/>
  <c r="T2127" i="1"/>
  <c r="U2127" i="1"/>
  <c r="V2127" i="1"/>
  <c r="W2127" i="1"/>
  <c r="S2128" i="1"/>
  <c r="T2128" i="1"/>
  <c r="U2128" i="1"/>
  <c r="V2128" i="1"/>
  <c r="W2128" i="1"/>
  <c r="S2129" i="1"/>
  <c r="T2129" i="1"/>
  <c r="U2129" i="1"/>
  <c r="V2129" i="1"/>
  <c r="W2129" i="1"/>
  <c r="S2130" i="1"/>
  <c r="T2130" i="1"/>
  <c r="U2130" i="1"/>
  <c r="V2130" i="1"/>
  <c r="W2130" i="1"/>
  <c r="S2131" i="1"/>
  <c r="T2131" i="1"/>
  <c r="U2131" i="1"/>
  <c r="V2131" i="1"/>
  <c r="W2131" i="1"/>
  <c r="S2132" i="1"/>
  <c r="T2132" i="1"/>
  <c r="U2132" i="1"/>
  <c r="V2132" i="1"/>
  <c r="W2132" i="1"/>
  <c r="S2133" i="1"/>
  <c r="T2133" i="1"/>
  <c r="U2133" i="1"/>
  <c r="V2133" i="1"/>
  <c r="W2133" i="1"/>
  <c r="S2134" i="1"/>
  <c r="T2134" i="1"/>
  <c r="U2134" i="1"/>
  <c r="V2134" i="1"/>
  <c r="W2134" i="1"/>
  <c r="S2135" i="1"/>
  <c r="T2135" i="1"/>
  <c r="U2135" i="1"/>
  <c r="V2135" i="1"/>
  <c r="W2135" i="1"/>
  <c r="S2136" i="1"/>
  <c r="T2136" i="1"/>
  <c r="U2136" i="1"/>
  <c r="V2136" i="1"/>
  <c r="W2136" i="1"/>
  <c r="S2137" i="1"/>
  <c r="T2137" i="1"/>
  <c r="U2137" i="1"/>
  <c r="V2137" i="1"/>
  <c r="W2137" i="1"/>
  <c r="S2138" i="1"/>
  <c r="T2138" i="1"/>
  <c r="U2138" i="1"/>
  <c r="V2138" i="1"/>
  <c r="W2138" i="1"/>
  <c r="S2139" i="1"/>
  <c r="T2139" i="1"/>
  <c r="U2139" i="1"/>
  <c r="V2139" i="1"/>
  <c r="W2139" i="1"/>
  <c r="S2140" i="1"/>
  <c r="T2140" i="1"/>
  <c r="U2140" i="1"/>
  <c r="V2140" i="1"/>
  <c r="W2140" i="1"/>
  <c r="S2141" i="1"/>
  <c r="T2141" i="1"/>
  <c r="U2141" i="1"/>
  <c r="V2141" i="1"/>
  <c r="W2141" i="1"/>
  <c r="S2142" i="1"/>
  <c r="T2142" i="1"/>
  <c r="U2142" i="1"/>
  <c r="V2142" i="1"/>
  <c r="W2142" i="1"/>
  <c r="S2143" i="1"/>
  <c r="T2143" i="1"/>
  <c r="U2143" i="1"/>
  <c r="V2143" i="1"/>
  <c r="W2143" i="1"/>
  <c r="S2144" i="1"/>
  <c r="T2144" i="1"/>
  <c r="U2144" i="1"/>
  <c r="V2144" i="1"/>
  <c r="W2144" i="1"/>
  <c r="S2145" i="1"/>
  <c r="T2145" i="1"/>
  <c r="U2145" i="1"/>
  <c r="V2145" i="1"/>
  <c r="W2145" i="1"/>
  <c r="S2146" i="1"/>
  <c r="T2146" i="1"/>
  <c r="U2146" i="1"/>
  <c r="V2146" i="1"/>
  <c r="W2146" i="1"/>
  <c r="S2147" i="1"/>
  <c r="T2147" i="1"/>
  <c r="U2147" i="1"/>
  <c r="V2147" i="1"/>
  <c r="W2147" i="1"/>
  <c r="S2148" i="1"/>
  <c r="T2148" i="1"/>
  <c r="U2148" i="1"/>
  <c r="V2148" i="1"/>
  <c r="W2148" i="1"/>
  <c r="S2149" i="1"/>
  <c r="T2149" i="1"/>
  <c r="U2149" i="1"/>
  <c r="V2149" i="1"/>
  <c r="W2149" i="1"/>
  <c r="S2150" i="1"/>
  <c r="T2150" i="1"/>
  <c r="U2150" i="1"/>
  <c r="V2150" i="1"/>
  <c r="W2150" i="1"/>
  <c r="S2151" i="1"/>
  <c r="T2151" i="1"/>
  <c r="U2151" i="1"/>
  <c r="V2151" i="1"/>
  <c r="W2151" i="1"/>
  <c r="S2152" i="1"/>
  <c r="T2152" i="1"/>
  <c r="U2152" i="1"/>
  <c r="V2152" i="1"/>
  <c r="W2152" i="1"/>
  <c r="S2153" i="1"/>
  <c r="T2153" i="1"/>
  <c r="U2153" i="1"/>
  <c r="V2153" i="1"/>
  <c r="W2153" i="1"/>
  <c r="S2154" i="1"/>
  <c r="T2154" i="1"/>
  <c r="U2154" i="1"/>
  <c r="V2154" i="1"/>
  <c r="W2154" i="1"/>
  <c r="S2155" i="1"/>
  <c r="T2155" i="1"/>
  <c r="U2155" i="1"/>
  <c r="V2155" i="1"/>
  <c r="W2155" i="1"/>
  <c r="S2156" i="1"/>
  <c r="T2156" i="1"/>
  <c r="U2156" i="1"/>
  <c r="V2156" i="1"/>
  <c r="W2156" i="1"/>
  <c r="S2157" i="1"/>
  <c r="T2157" i="1"/>
  <c r="U2157" i="1"/>
  <c r="V2157" i="1"/>
  <c r="W2157" i="1"/>
  <c r="S2158" i="1"/>
  <c r="T2158" i="1"/>
  <c r="U2158" i="1"/>
  <c r="V2158" i="1"/>
  <c r="W2158" i="1"/>
  <c r="S2159" i="1"/>
  <c r="T2159" i="1"/>
  <c r="U2159" i="1"/>
  <c r="V2159" i="1"/>
  <c r="W2159" i="1"/>
  <c r="S2160" i="1"/>
  <c r="T2160" i="1"/>
  <c r="U2160" i="1"/>
  <c r="V2160" i="1"/>
  <c r="W2160" i="1"/>
  <c r="S2161" i="1"/>
  <c r="T2161" i="1"/>
  <c r="U2161" i="1"/>
  <c r="V2161" i="1"/>
  <c r="W2161" i="1"/>
  <c r="S2162" i="1"/>
  <c r="T2162" i="1"/>
  <c r="U2162" i="1"/>
  <c r="V2162" i="1"/>
  <c r="W2162" i="1"/>
  <c r="S2163" i="1"/>
  <c r="T2163" i="1"/>
  <c r="U2163" i="1"/>
  <c r="V2163" i="1"/>
  <c r="W2163" i="1"/>
  <c r="S2164" i="1"/>
  <c r="T2164" i="1"/>
  <c r="U2164" i="1"/>
  <c r="V2164" i="1"/>
  <c r="W2164" i="1"/>
  <c r="S2165" i="1"/>
  <c r="T2165" i="1"/>
  <c r="U2165" i="1"/>
  <c r="V2165" i="1"/>
  <c r="W2165" i="1"/>
  <c r="S2166" i="1"/>
  <c r="T2166" i="1"/>
  <c r="U2166" i="1"/>
  <c r="V2166" i="1"/>
  <c r="W2166" i="1"/>
  <c r="S2167" i="1"/>
  <c r="T2167" i="1"/>
  <c r="U2167" i="1"/>
  <c r="V2167" i="1"/>
  <c r="W2167" i="1"/>
  <c r="S2168" i="1"/>
  <c r="T2168" i="1"/>
  <c r="U2168" i="1"/>
  <c r="V2168" i="1"/>
  <c r="W2168" i="1"/>
  <c r="S2169" i="1"/>
  <c r="T2169" i="1"/>
  <c r="U2169" i="1"/>
  <c r="V2169" i="1"/>
  <c r="W2169" i="1"/>
  <c r="S2170" i="1"/>
  <c r="T2170" i="1"/>
  <c r="U2170" i="1"/>
  <c r="V2170" i="1"/>
  <c r="W2170" i="1"/>
  <c r="S2171" i="1"/>
  <c r="T2171" i="1"/>
  <c r="U2171" i="1"/>
  <c r="V2171" i="1"/>
  <c r="W2171" i="1"/>
  <c r="S2172" i="1"/>
  <c r="T2172" i="1"/>
  <c r="U2172" i="1"/>
  <c r="V2172" i="1"/>
  <c r="W2172" i="1"/>
  <c r="S2173" i="1"/>
  <c r="T2173" i="1"/>
  <c r="U2173" i="1"/>
  <c r="V2173" i="1"/>
  <c r="W2173" i="1"/>
  <c r="S2174" i="1"/>
  <c r="T2174" i="1"/>
  <c r="U2174" i="1"/>
  <c r="V2174" i="1"/>
  <c r="W2174" i="1"/>
  <c r="S2175" i="1"/>
  <c r="T2175" i="1"/>
  <c r="U2175" i="1"/>
  <c r="V2175" i="1"/>
  <c r="W2175" i="1"/>
  <c r="S2176" i="1"/>
  <c r="T2176" i="1"/>
  <c r="U2176" i="1"/>
  <c r="V2176" i="1"/>
  <c r="W2176" i="1"/>
  <c r="S2177" i="1"/>
  <c r="T2177" i="1"/>
  <c r="U2177" i="1"/>
  <c r="V2177" i="1"/>
  <c r="W2177" i="1"/>
  <c r="S2178" i="1"/>
  <c r="T2178" i="1"/>
  <c r="U2178" i="1"/>
  <c r="V2178" i="1"/>
  <c r="W2178" i="1"/>
  <c r="S2179" i="1"/>
  <c r="T2179" i="1"/>
  <c r="U2179" i="1"/>
  <c r="V2179" i="1"/>
  <c r="W2179" i="1"/>
  <c r="S2180" i="1"/>
  <c r="T2180" i="1"/>
  <c r="U2180" i="1"/>
  <c r="V2180" i="1"/>
  <c r="W2180" i="1"/>
  <c r="S2181" i="1"/>
  <c r="T2181" i="1"/>
  <c r="U2181" i="1"/>
  <c r="V2181" i="1"/>
  <c r="W2181" i="1"/>
  <c r="S2182" i="1"/>
  <c r="T2182" i="1"/>
  <c r="U2182" i="1"/>
  <c r="V2182" i="1"/>
  <c r="W2182" i="1"/>
  <c r="S2183" i="1"/>
  <c r="T2183" i="1"/>
  <c r="U2183" i="1"/>
  <c r="V2183" i="1"/>
  <c r="W2183" i="1"/>
  <c r="S2184" i="1"/>
  <c r="T2184" i="1"/>
  <c r="U2184" i="1"/>
  <c r="V2184" i="1"/>
  <c r="W2184" i="1"/>
  <c r="S2185" i="1"/>
  <c r="T2185" i="1"/>
  <c r="U2185" i="1"/>
  <c r="V2185" i="1"/>
  <c r="W2185" i="1"/>
  <c r="S2186" i="1"/>
  <c r="T2186" i="1"/>
  <c r="U2186" i="1"/>
  <c r="V2186" i="1"/>
  <c r="W2186" i="1"/>
  <c r="S2187" i="1"/>
  <c r="T2187" i="1"/>
  <c r="U2187" i="1"/>
  <c r="V2187" i="1"/>
  <c r="W2187" i="1"/>
  <c r="S2188" i="1"/>
  <c r="T2188" i="1"/>
  <c r="U2188" i="1"/>
  <c r="V2188" i="1"/>
  <c r="W2188" i="1"/>
  <c r="S2189" i="1"/>
  <c r="T2189" i="1"/>
  <c r="U2189" i="1"/>
  <c r="V2189" i="1"/>
  <c r="W2189" i="1"/>
  <c r="S2190" i="1"/>
  <c r="T2190" i="1"/>
  <c r="U2190" i="1"/>
  <c r="V2190" i="1"/>
  <c r="W2190" i="1"/>
  <c r="S2191" i="1"/>
  <c r="T2191" i="1"/>
  <c r="U2191" i="1"/>
  <c r="V2191" i="1"/>
  <c r="W2191" i="1"/>
  <c r="S2192" i="1"/>
  <c r="T2192" i="1"/>
  <c r="U2192" i="1"/>
  <c r="V2192" i="1"/>
  <c r="W2192" i="1"/>
  <c r="S2193" i="1"/>
  <c r="T2193" i="1"/>
  <c r="U2193" i="1"/>
  <c r="V2193" i="1"/>
  <c r="W2193" i="1"/>
  <c r="S2194" i="1"/>
  <c r="T2194" i="1"/>
  <c r="U2194" i="1"/>
  <c r="V2194" i="1"/>
  <c r="W2194" i="1"/>
  <c r="S2195" i="1"/>
  <c r="T2195" i="1"/>
  <c r="U2195" i="1"/>
  <c r="V2195" i="1"/>
  <c r="W2195" i="1"/>
  <c r="S2196" i="1"/>
  <c r="T2196" i="1"/>
  <c r="U2196" i="1"/>
  <c r="V2196" i="1"/>
  <c r="W2196" i="1"/>
  <c r="S2197" i="1"/>
  <c r="T2197" i="1"/>
  <c r="U2197" i="1"/>
  <c r="V2197" i="1"/>
  <c r="W2197" i="1"/>
  <c r="S2198" i="1"/>
  <c r="T2198" i="1"/>
  <c r="U2198" i="1"/>
  <c r="V2198" i="1"/>
  <c r="W2198" i="1"/>
  <c r="S2199" i="1"/>
  <c r="T2199" i="1"/>
  <c r="U2199" i="1"/>
  <c r="V2199" i="1"/>
  <c r="W2199" i="1"/>
  <c r="S2200" i="1"/>
  <c r="T2200" i="1"/>
  <c r="U2200" i="1"/>
  <c r="V2200" i="1"/>
  <c r="W2200" i="1"/>
  <c r="S2201" i="1"/>
  <c r="T2201" i="1"/>
  <c r="U2201" i="1"/>
  <c r="V2201" i="1"/>
  <c r="W2201" i="1"/>
  <c r="S2202" i="1"/>
  <c r="T2202" i="1"/>
  <c r="U2202" i="1"/>
  <c r="V2202" i="1"/>
  <c r="W2202" i="1"/>
  <c r="S2203" i="1"/>
  <c r="T2203" i="1"/>
  <c r="U2203" i="1"/>
  <c r="V2203" i="1"/>
  <c r="W2203" i="1"/>
  <c r="S2204" i="1"/>
  <c r="T2204" i="1"/>
  <c r="U2204" i="1"/>
  <c r="V2204" i="1"/>
  <c r="W2204" i="1"/>
  <c r="S2205" i="1"/>
  <c r="T2205" i="1"/>
  <c r="U2205" i="1"/>
  <c r="V2205" i="1"/>
  <c r="W2205" i="1"/>
  <c r="S2206" i="1"/>
  <c r="T2206" i="1"/>
  <c r="U2206" i="1"/>
  <c r="V2206" i="1"/>
  <c r="W2206" i="1"/>
  <c r="S2207" i="1"/>
  <c r="T2207" i="1"/>
  <c r="U2207" i="1"/>
  <c r="V2207" i="1"/>
  <c r="W2207" i="1"/>
  <c r="S2208" i="1"/>
  <c r="T2208" i="1"/>
  <c r="U2208" i="1"/>
  <c r="V2208" i="1"/>
  <c r="W2208" i="1"/>
  <c r="S2209" i="1"/>
  <c r="T2209" i="1"/>
  <c r="U2209" i="1"/>
  <c r="V2209" i="1"/>
  <c r="W2209" i="1"/>
  <c r="S2210" i="1"/>
  <c r="T2210" i="1"/>
  <c r="U2210" i="1"/>
  <c r="V2210" i="1"/>
  <c r="W2210" i="1"/>
  <c r="S2211" i="1"/>
  <c r="T2211" i="1"/>
  <c r="U2211" i="1"/>
  <c r="V2211" i="1"/>
  <c r="W2211" i="1"/>
  <c r="S2212" i="1"/>
  <c r="T2212" i="1"/>
  <c r="U2212" i="1"/>
  <c r="V2212" i="1"/>
  <c r="W2212" i="1"/>
  <c r="S2213" i="1"/>
  <c r="T2213" i="1"/>
  <c r="U2213" i="1"/>
  <c r="V2213" i="1"/>
  <c r="W2213" i="1"/>
  <c r="S2214" i="1"/>
  <c r="T2214" i="1"/>
  <c r="U2214" i="1"/>
  <c r="V2214" i="1"/>
  <c r="W2214" i="1"/>
  <c r="S2215" i="1"/>
  <c r="T2215" i="1"/>
  <c r="U2215" i="1"/>
  <c r="V2215" i="1"/>
  <c r="W2215" i="1"/>
  <c r="S2216" i="1"/>
  <c r="T2216" i="1"/>
  <c r="U2216" i="1"/>
  <c r="V2216" i="1"/>
  <c r="W2216" i="1"/>
  <c r="S2217" i="1"/>
  <c r="T2217" i="1"/>
  <c r="U2217" i="1"/>
  <c r="V2217" i="1"/>
  <c r="W2217" i="1"/>
  <c r="S2218" i="1"/>
  <c r="T2218" i="1"/>
  <c r="U2218" i="1"/>
  <c r="V2218" i="1"/>
  <c r="W2218" i="1"/>
  <c r="S2219" i="1"/>
  <c r="T2219" i="1"/>
  <c r="U2219" i="1"/>
  <c r="V2219" i="1"/>
  <c r="W2219" i="1"/>
  <c r="S2220" i="1"/>
  <c r="T2220" i="1"/>
  <c r="U2220" i="1"/>
  <c r="V2220" i="1"/>
  <c r="W2220" i="1"/>
  <c r="S2221" i="1"/>
  <c r="T2221" i="1"/>
  <c r="U2221" i="1"/>
  <c r="V2221" i="1"/>
  <c r="W2221" i="1"/>
  <c r="S2222" i="1"/>
  <c r="T2222" i="1"/>
  <c r="U2222" i="1"/>
  <c r="V2222" i="1"/>
  <c r="W2222" i="1"/>
  <c r="S2223" i="1"/>
  <c r="T2223" i="1"/>
  <c r="U2223" i="1"/>
  <c r="V2223" i="1"/>
  <c r="W2223" i="1"/>
  <c r="S2224" i="1"/>
  <c r="T2224" i="1"/>
  <c r="U2224" i="1"/>
  <c r="V2224" i="1"/>
  <c r="W2224" i="1"/>
  <c r="S2225" i="1"/>
  <c r="T2225" i="1"/>
  <c r="U2225" i="1"/>
  <c r="V2225" i="1"/>
  <c r="W2225" i="1"/>
  <c r="S2226" i="1"/>
  <c r="T2226" i="1"/>
  <c r="U2226" i="1"/>
  <c r="V2226" i="1"/>
  <c r="W2226" i="1"/>
  <c r="S2227" i="1"/>
  <c r="T2227" i="1"/>
  <c r="U2227" i="1"/>
  <c r="V2227" i="1"/>
  <c r="W2227" i="1"/>
  <c r="S2228" i="1"/>
  <c r="T2228" i="1"/>
  <c r="U2228" i="1"/>
  <c r="V2228" i="1"/>
  <c r="W2228" i="1"/>
  <c r="S2229" i="1"/>
  <c r="T2229" i="1"/>
  <c r="U2229" i="1"/>
  <c r="V2229" i="1"/>
  <c r="W2229" i="1"/>
  <c r="S2230" i="1"/>
  <c r="T2230" i="1"/>
  <c r="U2230" i="1"/>
  <c r="V2230" i="1"/>
  <c r="W2230" i="1"/>
  <c r="S2231" i="1"/>
  <c r="T2231" i="1"/>
  <c r="U2231" i="1"/>
  <c r="V2231" i="1"/>
  <c r="W2231" i="1"/>
  <c r="S2232" i="1"/>
  <c r="T2232" i="1"/>
  <c r="U2232" i="1"/>
  <c r="V2232" i="1"/>
  <c r="W2232" i="1"/>
  <c r="S2233" i="1"/>
  <c r="T2233" i="1"/>
  <c r="U2233" i="1"/>
  <c r="V2233" i="1"/>
  <c r="W2233" i="1"/>
  <c r="S2234" i="1"/>
  <c r="T2234" i="1"/>
  <c r="U2234" i="1"/>
  <c r="V2234" i="1"/>
  <c r="W2234" i="1"/>
  <c r="S2235" i="1"/>
  <c r="T2235" i="1"/>
  <c r="U2235" i="1"/>
  <c r="V2235" i="1"/>
  <c r="W2235" i="1"/>
  <c r="S2236" i="1"/>
  <c r="T2236" i="1"/>
  <c r="U2236" i="1"/>
  <c r="V2236" i="1"/>
  <c r="W2236" i="1"/>
  <c r="S2237" i="1"/>
  <c r="T2237" i="1"/>
  <c r="U2237" i="1"/>
  <c r="V2237" i="1"/>
  <c r="W2237" i="1"/>
  <c r="S2238" i="1"/>
  <c r="T2238" i="1"/>
  <c r="U2238" i="1"/>
  <c r="V2238" i="1"/>
  <c r="W2238" i="1"/>
  <c r="S2239" i="1"/>
  <c r="T2239" i="1"/>
  <c r="U2239" i="1"/>
  <c r="V2239" i="1"/>
  <c r="W2239" i="1"/>
  <c r="S2240" i="1"/>
  <c r="T2240" i="1"/>
  <c r="U2240" i="1"/>
  <c r="V2240" i="1"/>
  <c r="W2240" i="1"/>
  <c r="S2241" i="1"/>
  <c r="T2241" i="1"/>
  <c r="U2241" i="1"/>
  <c r="V2241" i="1"/>
  <c r="W2241" i="1"/>
  <c r="S2242" i="1"/>
  <c r="T2242" i="1"/>
  <c r="U2242" i="1"/>
  <c r="V2242" i="1"/>
  <c r="W2242" i="1"/>
  <c r="S2243" i="1"/>
  <c r="T2243" i="1"/>
  <c r="U2243" i="1"/>
  <c r="V2243" i="1"/>
  <c r="W2243" i="1"/>
  <c r="S2244" i="1"/>
  <c r="T2244" i="1"/>
  <c r="U2244" i="1"/>
  <c r="V2244" i="1"/>
  <c r="W2244" i="1"/>
  <c r="S2245" i="1"/>
  <c r="T2245" i="1"/>
  <c r="U2245" i="1"/>
  <c r="V2245" i="1"/>
  <c r="W2245" i="1"/>
  <c r="S2246" i="1"/>
  <c r="T2246" i="1"/>
  <c r="U2246" i="1"/>
  <c r="V2246" i="1"/>
  <c r="W2246" i="1"/>
  <c r="S2247" i="1"/>
  <c r="T2247" i="1"/>
  <c r="U2247" i="1"/>
  <c r="V2247" i="1"/>
  <c r="W2247" i="1"/>
  <c r="S2248" i="1"/>
  <c r="T2248" i="1"/>
  <c r="U2248" i="1"/>
  <c r="V2248" i="1"/>
  <c r="W2248" i="1"/>
  <c r="S2249" i="1"/>
  <c r="T2249" i="1"/>
  <c r="U2249" i="1"/>
  <c r="V2249" i="1"/>
  <c r="W2249" i="1"/>
  <c r="S2250" i="1"/>
  <c r="T2250" i="1"/>
  <c r="U2250" i="1"/>
  <c r="V2250" i="1"/>
  <c r="W2250" i="1"/>
  <c r="S2251" i="1"/>
  <c r="T2251" i="1"/>
  <c r="U2251" i="1"/>
  <c r="V2251" i="1"/>
  <c r="W2251" i="1"/>
  <c r="S2252" i="1"/>
  <c r="T2252" i="1"/>
  <c r="U2252" i="1"/>
  <c r="V2252" i="1"/>
  <c r="W2252" i="1"/>
  <c r="S2253" i="1"/>
  <c r="T2253" i="1"/>
  <c r="U2253" i="1"/>
  <c r="V2253" i="1"/>
  <c r="W2253" i="1"/>
  <c r="S2254" i="1"/>
  <c r="T2254" i="1"/>
  <c r="U2254" i="1"/>
  <c r="V2254" i="1"/>
  <c r="W2254" i="1"/>
  <c r="S2255" i="1"/>
  <c r="T2255" i="1"/>
  <c r="U2255" i="1"/>
  <c r="V2255" i="1"/>
  <c r="W2255" i="1"/>
  <c r="S2256" i="1"/>
  <c r="T2256" i="1"/>
  <c r="U2256" i="1"/>
  <c r="V2256" i="1"/>
  <c r="W2256" i="1"/>
  <c r="S2257" i="1"/>
  <c r="T2257" i="1"/>
  <c r="U2257" i="1"/>
  <c r="V2257" i="1"/>
  <c r="W2257" i="1"/>
  <c r="S2258" i="1"/>
  <c r="T2258" i="1"/>
  <c r="U2258" i="1"/>
  <c r="V2258" i="1"/>
  <c r="W2258" i="1"/>
  <c r="S2259" i="1"/>
  <c r="T2259" i="1"/>
  <c r="U2259" i="1"/>
  <c r="V2259" i="1"/>
  <c r="W2259" i="1"/>
  <c r="S2260" i="1"/>
  <c r="T2260" i="1"/>
  <c r="U2260" i="1"/>
  <c r="V2260" i="1"/>
  <c r="W2260" i="1"/>
  <c r="S2261" i="1"/>
  <c r="T2261" i="1"/>
  <c r="U2261" i="1"/>
  <c r="V2261" i="1"/>
  <c r="W2261" i="1"/>
  <c r="S2262" i="1"/>
  <c r="T2262" i="1"/>
  <c r="U2262" i="1"/>
  <c r="V2262" i="1"/>
  <c r="W2262" i="1"/>
  <c r="S2263" i="1"/>
  <c r="T2263" i="1"/>
  <c r="U2263" i="1"/>
  <c r="V2263" i="1"/>
  <c r="W2263" i="1"/>
  <c r="S2264" i="1"/>
  <c r="T2264" i="1"/>
  <c r="U2264" i="1"/>
  <c r="V2264" i="1"/>
  <c r="W2264" i="1"/>
  <c r="S2265" i="1"/>
  <c r="T2265" i="1"/>
  <c r="U2265" i="1"/>
  <c r="V2265" i="1"/>
  <c r="W2265" i="1"/>
  <c r="S2266" i="1"/>
  <c r="T2266" i="1"/>
  <c r="U2266" i="1"/>
  <c r="V2266" i="1"/>
  <c r="W2266" i="1"/>
  <c r="S2267" i="1"/>
  <c r="T2267" i="1"/>
  <c r="U2267" i="1"/>
  <c r="V2267" i="1"/>
  <c r="W2267" i="1"/>
  <c r="S2268" i="1"/>
  <c r="T2268" i="1"/>
  <c r="U2268" i="1"/>
  <c r="V2268" i="1"/>
  <c r="W2268" i="1"/>
  <c r="S2269" i="1"/>
  <c r="T2269" i="1"/>
  <c r="U2269" i="1"/>
  <c r="V2269" i="1"/>
  <c r="W2269" i="1"/>
  <c r="S2270" i="1"/>
  <c r="T2270" i="1"/>
  <c r="U2270" i="1"/>
  <c r="V2270" i="1"/>
  <c r="W2270" i="1"/>
  <c r="S2271" i="1"/>
  <c r="T2271" i="1"/>
  <c r="U2271" i="1"/>
  <c r="V2271" i="1"/>
  <c r="W2271" i="1"/>
  <c r="S2272" i="1"/>
  <c r="T2272" i="1"/>
  <c r="U2272" i="1"/>
  <c r="V2272" i="1"/>
  <c r="W2272" i="1"/>
  <c r="S2273" i="1"/>
  <c r="T2273" i="1"/>
  <c r="U2273" i="1"/>
  <c r="V2273" i="1"/>
  <c r="W2273" i="1"/>
  <c r="S2274" i="1"/>
  <c r="T2274" i="1"/>
  <c r="U2274" i="1"/>
  <c r="V2274" i="1"/>
  <c r="W2274" i="1"/>
  <c r="S2275" i="1"/>
  <c r="T2275" i="1"/>
  <c r="U2275" i="1"/>
  <c r="V2275" i="1"/>
  <c r="W2275" i="1"/>
  <c r="S2276" i="1"/>
  <c r="T2276" i="1"/>
  <c r="U2276" i="1"/>
  <c r="V2276" i="1"/>
  <c r="W2276" i="1"/>
  <c r="S2277" i="1"/>
  <c r="T2277" i="1"/>
  <c r="U2277" i="1"/>
  <c r="V2277" i="1"/>
  <c r="W2277" i="1"/>
  <c r="S2278" i="1"/>
  <c r="T2278" i="1"/>
  <c r="U2278" i="1"/>
  <c r="V2278" i="1"/>
  <c r="W2278" i="1"/>
  <c r="S2279" i="1"/>
  <c r="T2279" i="1"/>
  <c r="U2279" i="1"/>
  <c r="V2279" i="1"/>
  <c r="W2279" i="1"/>
  <c r="S2280" i="1"/>
  <c r="T2280" i="1"/>
  <c r="U2280" i="1"/>
  <c r="V2280" i="1"/>
  <c r="W2280" i="1"/>
  <c r="S2281" i="1"/>
  <c r="T2281" i="1"/>
  <c r="U2281" i="1"/>
  <c r="V2281" i="1"/>
  <c r="W2281" i="1"/>
  <c r="S2282" i="1"/>
  <c r="T2282" i="1"/>
  <c r="U2282" i="1"/>
  <c r="V2282" i="1"/>
  <c r="W2282" i="1"/>
  <c r="S2283" i="1"/>
  <c r="T2283" i="1"/>
  <c r="U2283" i="1"/>
  <c r="V2283" i="1"/>
  <c r="W2283" i="1"/>
  <c r="S2284" i="1"/>
  <c r="T2284" i="1"/>
  <c r="U2284" i="1"/>
  <c r="V2284" i="1"/>
  <c r="W2284" i="1"/>
  <c r="S2285" i="1"/>
  <c r="T2285" i="1"/>
  <c r="U2285" i="1"/>
  <c r="V2285" i="1"/>
  <c r="W2285" i="1"/>
  <c r="S2286" i="1"/>
  <c r="T2286" i="1"/>
  <c r="U2286" i="1"/>
  <c r="V2286" i="1"/>
  <c r="W2286" i="1"/>
  <c r="S2287" i="1"/>
  <c r="T2287" i="1"/>
  <c r="U2287" i="1"/>
  <c r="V2287" i="1"/>
  <c r="W2287" i="1"/>
  <c r="S2288" i="1"/>
  <c r="T2288" i="1"/>
  <c r="U2288" i="1"/>
  <c r="V2288" i="1"/>
  <c r="W2288" i="1"/>
  <c r="S2289" i="1"/>
  <c r="T2289" i="1"/>
  <c r="U2289" i="1"/>
  <c r="V2289" i="1"/>
  <c r="W2289" i="1"/>
  <c r="S2290" i="1"/>
  <c r="T2290" i="1"/>
  <c r="U2290" i="1"/>
  <c r="V2290" i="1"/>
  <c r="W2290" i="1"/>
  <c r="S2291" i="1"/>
  <c r="T2291" i="1"/>
  <c r="U2291" i="1"/>
  <c r="V2291" i="1"/>
  <c r="W2291" i="1"/>
  <c r="S2292" i="1"/>
  <c r="T2292" i="1"/>
  <c r="U2292" i="1"/>
  <c r="V2292" i="1"/>
  <c r="W2292" i="1"/>
  <c r="S1476" i="1"/>
  <c r="T1476" i="1"/>
  <c r="U1476" i="1"/>
  <c r="V1476" i="1"/>
  <c r="W1476" i="1"/>
  <c r="S1477" i="1"/>
  <c r="T1477" i="1"/>
  <c r="U1477" i="1"/>
  <c r="V1477" i="1"/>
  <c r="W1477" i="1"/>
  <c r="S1478" i="1"/>
  <c r="T1478" i="1"/>
  <c r="U1478" i="1"/>
  <c r="V1478" i="1"/>
  <c r="W1478" i="1"/>
  <c r="S1479" i="1"/>
  <c r="T1479" i="1"/>
  <c r="U1479" i="1"/>
  <c r="V1479" i="1"/>
  <c r="W1479" i="1"/>
  <c r="S1480" i="1"/>
  <c r="T1480" i="1"/>
  <c r="U1480" i="1"/>
  <c r="V1480" i="1"/>
  <c r="W1480" i="1"/>
  <c r="S1481" i="1"/>
  <c r="T1481" i="1"/>
  <c r="U1481" i="1"/>
  <c r="V1481" i="1"/>
  <c r="W1481" i="1"/>
  <c r="S1482" i="1"/>
  <c r="T1482" i="1"/>
  <c r="U1482" i="1"/>
  <c r="V1482" i="1"/>
  <c r="W1482" i="1"/>
  <c r="S1483" i="1"/>
  <c r="T1483" i="1"/>
  <c r="U1483" i="1"/>
  <c r="V1483" i="1"/>
  <c r="W1483" i="1"/>
  <c r="S1484" i="1"/>
  <c r="T1484" i="1"/>
  <c r="U1484" i="1"/>
  <c r="V1484" i="1"/>
  <c r="W1484" i="1"/>
  <c r="S1485" i="1"/>
  <c r="T1485" i="1"/>
  <c r="U1485" i="1"/>
  <c r="V1485" i="1"/>
  <c r="W1485" i="1"/>
  <c r="S1486" i="1"/>
  <c r="T1486" i="1"/>
  <c r="U1486" i="1"/>
  <c r="V1486" i="1"/>
  <c r="W1486" i="1"/>
  <c r="S1487" i="1"/>
  <c r="T1487" i="1"/>
  <c r="U1487" i="1"/>
  <c r="V1487" i="1"/>
  <c r="W1487" i="1"/>
  <c r="S1488" i="1"/>
  <c r="T1488" i="1"/>
  <c r="U1488" i="1"/>
  <c r="V1488" i="1"/>
  <c r="W1488" i="1"/>
  <c r="S1489" i="1"/>
  <c r="T1489" i="1"/>
  <c r="U1489" i="1"/>
  <c r="V1489" i="1"/>
  <c r="W1489" i="1"/>
  <c r="S1490" i="1"/>
  <c r="T1490" i="1"/>
  <c r="U1490" i="1"/>
  <c r="V1490" i="1"/>
  <c r="W1490" i="1"/>
  <c r="S1491" i="1"/>
  <c r="T1491" i="1"/>
  <c r="U1491" i="1"/>
  <c r="V1491" i="1"/>
  <c r="W1491" i="1"/>
  <c r="S1492" i="1"/>
  <c r="T1492" i="1"/>
  <c r="U1492" i="1"/>
  <c r="V1492" i="1"/>
  <c r="W1492" i="1"/>
  <c r="S1493" i="1"/>
  <c r="T1493" i="1"/>
  <c r="U1493" i="1"/>
  <c r="V1493" i="1"/>
  <c r="W1493" i="1"/>
  <c r="S1494" i="1"/>
  <c r="T1494" i="1"/>
  <c r="U1494" i="1"/>
  <c r="V1494" i="1"/>
  <c r="W1494" i="1"/>
  <c r="S1495" i="1"/>
  <c r="T1495" i="1"/>
  <c r="U1495" i="1"/>
  <c r="V1495" i="1"/>
  <c r="W1495" i="1"/>
  <c r="S1496" i="1"/>
  <c r="T1496" i="1"/>
  <c r="U1496" i="1"/>
  <c r="V1496" i="1"/>
  <c r="W1496" i="1"/>
  <c r="S1497" i="1"/>
  <c r="T1497" i="1"/>
  <c r="U1497" i="1"/>
  <c r="V1497" i="1"/>
  <c r="W1497" i="1"/>
  <c r="S1498" i="1"/>
  <c r="T1498" i="1"/>
  <c r="U1498" i="1"/>
  <c r="V1498" i="1"/>
  <c r="W1498" i="1"/>
  <c r="S1499" i="1"/>
  <c r="T1499" i="1"/>
  <c r="U1499" i="1"/>
  <c r="V1499" i="1"/>
  <c r="W1499" i="1"/>
  <c r="S1500" i="1"/>
  <c r="T1500" i="1"/>
  <c r="U1500" i="1"/>
  <c r="V1500" i="1"/>
  <c r="W1500" i="1"/>
  <c r="S1501" i="1"/>
  <c r="T1501" i="1"/>
  <c r="U1501" i="1"/>
  <c r="V1501" i="1"/>
  <c r="W1501" i="1"/>
  <c r="S1502" i="1"/>
  <c r="T1502" i="1"/>
  <c r="U1502" i="1"/>
  <c r="V1502" i="1"/>
  <c r="W1502" i="1"/>
  <c r="S1503" i="1"/>
  <c r="T1503" i="1"/>
  <c r="U1503" i="1"/>
  <c r="V1503" i="1"/>
  <c r="W1503" i="1"/>
  <c r="S1504" i="1"/>
  <c r="T1504" i="1"/>
  <c r="U1504" i="1"/>
  <c r="V1504" i="1"/>
  <c r="W1504" i="1"/>
  <c r="S1505" i="1"/>
  <c r="T1505" i="1"/>
  <c r="U1505" i="1"/>
  <c r="V1505" i="1"/>
  <c r="W1505" i="1"/>
  <c r="S1506" i="1"/>
  <c r="T1506" i="1"/>
  <c r="U1506" i="1"/>
  <c r="V1506" i="1"/>
  <c r="W1506" i="1"/>
  <c r="S1507" i="1"/>
  <c r="T1507" i="1"/>
  <c r="U1507" i="1"/>
  <c r="V1507" i="1"/>
  <c r="W1507" i="1"/>
  <c r="S1508" i="1"/>
  <c r="T1508" i="1"/>
  <c r="U1508" i="1"/>
  <c r="V1508" i="1"/>
  <c r="W1508" i="1"/>
  <c r="S1509" i="1"/>
  <c r="T1509" i="1"/>
  <c r="U1509" i="1"/>
  <c r="V1509" i="1"/>
  <c r="W1509" i="1"/>
  <c r="S1510" i="1"/>
  <c r="T1510" i="1"/>
  <c r="U1510" i="1"/>
  <c r="V1510" i="1"/>
  <c r="W1510" i="1"/>
  <c r="S1511" i="1"/>
  <c r="T1511" i="1"/>
  <c r="U1511" i="1"/>
  <c r="V1511" i="1"/>
  <c r="W1511" i="1"/>
  <c r="S1512" i="1"/>
  <c r="T1512" i="1"/>
  <c r="U1512" i="1"/>
  <c r="V1512" i="1"/>
  <c r="W1512" i="1"/>
  <c r="S1513" i="1"/>
  <c r="T1513" i="1"/>
  <c r="U1513" i="1"/>
  <c r="V1513" i="1"/>
  <c r="W1513" i="1"/>
  <c r="S1514" i="1"/>
  <c r="T1514" i="1"/>
  <c r="U1514" i="1"/>
  <c r="V1514" i="1"/>
  <c r="W1514" i="1"/>
  <c r="S1515" i="1"/>
  <c r="T1515" i="1"/>
  <c r="U1515" i="1"/>
  <c r="V1515" i="1"/>
  <c r="W1515" i="1"/>
  <c r="S1516" i="1"/>
  <c r="T1516" i="1"/>
  <c r="U1516" i="1"/>
  <c r="V1516" i="1"/>
  <c r="W1516" i="1"/>
  <c r="S1517" i="1"/>
  <c r="T1517" i="1"/>
  <c r="U1517" i="1"/>
  <c r="V1517" i="1"/>
  <c r="W1517" i="1"/>
  <c r="S1518" i="1"/>
  <c r="T1518" i="1"/>
  <c r="U1518" i="1"/>
  <c r="V1518" i="1"/>
  <c r="W1518" i="1"/>
  <c r="S1519" i="1"/>
  <c r="T1519" i="1"/>
  <c r="U1519" i="1"/>
  <c r="V1519" i="1"/>
  <c r="W1519" i="1"/>
  <c r="S1520" i="1"/>
  <c r="T1520" i="1"/>
  <c r="U1520" i="1"/>
  <c r="V1520" i="1"/>
  <c r="W1520" i="1"/>
  <c r="S1521" i="1"/>
  <c r="T1521" i="1"/>
  <c r="U1521" i="1"/>
  <c r="V1521" i="1"/>
  <c r="W1521" i="1"/>
  <c r="S1522" i="1"/>
  <c r="T1522" i="1"/>
  <c r="U1522" i="1"/>
  <c r="V1522" i="1"/>
  <c r="W1522" i="1"/>
  <c r="S1523" i="1"/>
  <c r="T1523" i="1"/>
  <c r="U1523" i="1"/>
  <c r="V1523" i="1"/>
  <c r="W1523" i="1"/>
  <c r="S1524" i="1"/>
  <c r="T1524" i="1"/>
  <c r="U1524" i="1"/>
  <c r="V1524" i="1"/>
  <c r="W1524" i="1"/>
  <c r="S1525" i="1"/>
  <c r="T1525" i="1"/>
  <c r="U1525" i="1"/>
  <c r="V1525" i="1"/>
  <c r="W1525" i="1"/>
  <c r="S1526" i="1"/>
  <c r="T1526" i="1"/>
  <c r="U1526" i="1"/>
  <c r="V1526" i="1"/>
  <c r="W1526" i="1"/>
  <c r="S1527" i="1"/>
  <c r="T1527" i="1"/>
  <c r="U1527" i="1"/>
  <c r="V1527" i="1"/>
  <c r="W1527" i="1"/>
  <c r="S1528" i="1"/>
  <c r="T1528" i="1"/>
  <c r="U1528" i="1"/>
  <c r="V1528" i="1"/>
  <c r="W1528" i="1"/>
  <c r="S1529" i="1"/>
  <c r="T1529" i="1"/>
  <c r="U1529" i="1"/>
  <c r="V1529" i="1"/>
  <c r="W1529" i="1"/>
  <c r="S1530" i="1"/>
  <c r="T1530" i="1"/>
  <c r="U1530" i="1"/>
  <c r="V1530" i="1"/>
  <c r="W1530" i="1"/>
  <c r="S1531" i="1"/>
  <c r="T1531" i="1"/>
  <c r="U1531" i="1"/>
  <c r="V1531" i="1"/>
  <c r="W1531" i="1"/>
  <c r="S1532" i="1"/>
  <c r="T1532" i="1"/>
  <c r="U1532" i="1"/>
  <c r="V1532" i="1"/>
  <c r="W1532" i="1"/>
  <c r="S1533" i="1"/>
  <c r="T1533" i="1"/>
  <c r="U1533" i="1"/>
  <c r="V1533" i="1"/>
  <c r="W1533" i="1"/>
  <c r="S1534" i="1"/>
  <c r="T1534" i="1"/>
  <c r="U1534" i="1"/>
  <c r="V1534" i="1"/>
  <c r="W1534" i="1"/>
  <c r="S390" i="1"/>
  <c r="T390" i="1"/>
  <c r="U390" i="1"/>
  <c r="V390" i="1"/>
  <c r="W390" i="1"/>
  <c r="S391" i="1"/>
  <c r="T391" i="1"/>
  <c r="U391" i="1"/>
  <c r="V391" i="1"/>
  <c r="W391" i="1"/>
  <c r="S392" i="1"/>
  <c r="T392" i="1"/>
  <c r="U392" i="1"/>
  <c r="V392" i="1"/>
  <c r="W392" i="1"/>
  <c r="S393" i="1"/>
  <c r="T393" i="1"/>
  <c r="U393" i="1"/>
  <c r="V393" i="1"/>
  <c r="W393" i="1"/>
  <c r="S394" i="1"/>
  <c r="T394" i="1"/>
  <c r="U394" i="1"/>
  <c r="V394" i="1"/>
  <c r="W394" i="1"/>
  <c r="S395" i="1"/>
  <c r="T395" i="1"/>
  <c r="U395" i="1"/>
  <c r="V395" i="1"/>
  <c r="W395" i="1"/>
  <c r="S396" i="1"/>
  <c r="T396" i="1"/>
  <c r="U396" i="1"/>
  <c r="V396" i="1"/>
  <c r="W396" i="1"/>
  <c r="S397" i="1"/>
  <c r="T397" i="1"/>
  <c r="U397" i="1"/>
  <c r="V397" i="1"/>
  <c r="W397" i="1"/>
  <c r="S398" i="1"/>
  <c r="T398" i="1"/>
  <c r="U398" i="1"/>
  <c r="V398" i="1"/>
  <c r="W398" i="1"/>
  <c r="S399" i="1"/>
  <c r="T399" i="1"/>
  <c r="U399" i="1"/>
  <c r="V399" i="1"/>
  <c r="W399" i="1"/>
  <c r="S400" i="1"/>
  <c r="T400" i="1"/>
  <c r="U400" i="1"/>
  <c r="V400" i="1"/>
  <c r="W400" i="1"/>
  <c r="S401" i="1"/>
  <c r="T401" i="1"/>
  <c r="U401" i="1"/>
  <c r="V401" i="1"/>
  <c r="W401" i="1"/>
  <c r="S402" i="1"/>
  <c r="T402" i="1"/>
  <c r="U402" i="1"/>
  <c r="V402" i="1"/>
  <c r="W402" i="1"/>
  <c r="S403" i="1"/>
  <c r="T403" i="1"/>
  <c r="U403" i="1"/>
  <c r="V403" i="1"/>
  <c r="W403" i="1"/>
  <c r="S404" i="1"/>
  <c r="T404" i="1"/>
  <c r="U404" i="1"/>
  <c r="V404" i="1"/>
  <c r="W404" i="1"/>
  <c r="S405" i="1"/>
  <c r="T405" i="1"/>
  <c r="U405" i="1"/>
  <c r="V405" i="1"/>
  <c r="W405" i="1"/>
  <c r="S406" i="1"/>
  <c r="T406" i="1"/>
  <c r="U406" i="1"/>
  <c r="V406" i="1"/>
  <c r="W406" i="1"/>
  <c r="S407" i="1"/>
  <c r="T407" i="1"/>
  <c r="U407" i="1"/>
  <c r="V407" i="1"/>
  <c r="W407" i="1"/>
  <c r="S408" i="1"/>
  <c r="T408" i="1"/>
  <c r="U408" i="1"/>
  <c r="V408" i="1"/>
  <c r="W408" i="1"/>
  <c r="S409" i="1"/>
  <c r="T409" i="1"/>
  <c r="U409" i="1"/>
  <c r="V409" i="1"/>
  <c r="W409" i="1"/>
  <c r="S410" i="1"/>
  <c r="T410" i="1"/>
  <c r="U410" i="1"/>
  <c r="V410" i="1"/>
  <c r="W410" i="1"/>
  <c r="S411" i="1"/>
  <c r="T411" i="1"/>
  <c r="U411" i="1"/>
  <c r="V411" i="1"/>
  <c r="W411" i="1"/>
  <c r="S412" i="1"/>
  <c r="T412" i="1"/>
  <c r="U412" i="1"/>
  <c r="V412" i="1"/>
  <c r="W412" i="1"/>
  <c r="S413" i="1"/>
  <c r="T413" i="1"/>
  <c r="U413" i="1"/>
  <c r="V413" i="1"/>
  <c r="W413" i="1"/>
  <c r="S414" i="1"/>
  <c r="T414" i="1"/>
  <c r="U414" i="1"/>
  <c r="V414" i="1"/>
  <c r="W414" i="1"/>
  <c r="S415" i="1"/>
  <c r="T415" i="1"/>
  <c r="U415" i="1"/>
  <c r="V415" i="1"/>
  <c r="W415" i="1"/>
  <c r="S416" i="1"/>
  <c r="T416" i="1"/>
  <c r="U416" i="1"/>
  <c r="V416" i="1"/>
  <c r="W416" i="1"/>
  <c r="S417" i="1"/>
  <c r="T417" i="1"/>
  <c r="U417" i="1"/>
  <c r="V417" i="1"/>
  <c r="W417" i="1"/>
  <c r="S418" i="1"/>
  <c r="T418" i="1"/>
  <c r="U418" i="1"/>
  <c r="V418" i="1"/>
  <c r="W418" i="1"/>
  <c r="S419" i="1"/>
  <c r="T419" i="1"/>
  <c r="U419" i="1"/>
  <c r="V419" i="1"/>
  <c r="W419" i="1"/>
  <c r="S420" i="1"/>
  <c r="T420" i="1"/>
  <c r="U420" i="1"/>
  <c r="V420" i="1"/>
  <c r="W420" i="1"/>
  <c r="S421" i="1"/>
  <c r="T421" i="1"/>
  <c r="U421" i="1"/>
  <c r="V421" i="1"/>
  <c r="W421" i="1"/>
  <c r="S422" i="1"/>
  <c r="T422" i="1"/>
  <c r="U422" i="1"/>
  <c r="V422" i="1"/>
  <c r="W422" i="1"/>
  <c r="S423" i="1"/>
  <c r="T423" i="1"/>
  <c r="U423" i="1"/>
  <c r="V423" i="1"/>
  <c r="W423" i="1"/>
  <c r="S424" i="1"/>
  <c r="T424" i="1"/>
  <c r="U424" i="1"/>
  <c r="V424" i="1"/>
  <c r="W424" i="1"/>
  <c r="S425" i="1"/>
  <c r="T425" i="1"/>
  <c r="U425" i="1"/>
  <c r="V425" i="1"/>
  <c r="W425" i="1"/>
  <c r="S426" i="1"/>
  <c r="T426" i="1"/>
  <c r="U426" i="1"/>
  <c r="V426" i="1"/>
  <c r="W426" i="1"/>
  <c r="S427" i="1"/>
  <c r="T427" i="1"/>
  <c r="U427" i="1"/>
  <c r="V427" i="1"/>
  <c r="W427" i="1"/>
  <c r="S428" i="1"/>
  <c r="T428" i="1"/>
  <c r="U428" i="1"/>
  <c r="V428" i="1"/>
  <c r="W428" i="1"/>
  <c r="S429" i="1"/>
  <c r="T429" i="1"/>
  <c r="U429" i="1"/>
  <c r="V429" i="1"/>
  <c r="W429" i="1"/>
  <c r="S430" i="1"/>
  <c r="T430" i="1"/>
  <c r="U430" i="1"/>
  <c r="V430" i="1"/>
  <c r="W430" i="1"/>
  <c r="S431" i="1"/>
  <c r="T431" i="1"/>
  <c r="U431" i="1"/>
  <c r="V431" i="1"/>
  <c r="W431" i="1"/>
  <c r="S432" i="1"/>
  <c r="T432" i="1"/>
  <c r="U432" i="1"/>
  <c r="V432" i="1"/>
  <c r="W432" i="1"/>
  <c r="S433" i="1"/>
  <c r="T433" i="1"/>
  <c r="U433" i="1"/>
  <c r="V433" i="1"/>
  <c r="W433" i="1"/>
  <c r="S434" i="1"/>
  <c r="T434" i="1"/>
  <c r="U434" i="1"/>
  <c r="V434" i="1"/>
  <c r="W434" i="1"/>
  <c r="S435" i="1"/>
  <c r="T435" i="1"/>
  <c r="U435" i="1"/>
  <c r="V435" i="1"/>
  <c r="W435" i="1"/>
  <c r="S436" i="1"/>
  <c r="T436" i="1"/>
  <c r="U436" i="1"/>
  <c r="V436" i="1"/>
  <c r="W436" i="1"/>
  <c r="S437" i="1"/>
  <c r="T437" i="1"/>
  <c r="U437" i="1"/>
  <c r="V437" i="1"/>
  <c r="W437" i="1"/>
  <c r="S438" i="1"/>
  <c r="T438" i="1"/>
  <c r="U438" i="1"/>
  <c r="V438" i="1"/>
  <c r="W438" i="1"/>
  <c r="S439" i="1"/>
  <c r="T439" i="1"/>
  <c r="U439" i="1"/>
  <c r="V439" i="1"/>
  <c r="W439" i="1"/>
  <c r="S440" i="1"/>
  <c r="T440" i="1"/>
  <c r="U440" i="1"/>
  <c r="V440" i="1"/>
  <c r="W440" i="1"/>
  <c r="S441" i="1"/>
  <c r="T441" i="1"/>
  <c r="U441" i="1"/>
  <c r="V441" i="1"/>
  <c r="W441" i="1"/>
  <c r="S442" i="1"/>
  <c r="T442" i="1"/>
  <c r="U442" i="1"/>
  <c r="V442" i="1"/>
  <c r="W442" i="1"/>
  <c r="S443" i="1"/>
  <c r="T443" i="1"/>
  <c r="U443" i="1"/>
  <c r="V443" i="1"/>
  <c r="W443" i="1"/>
  <c r="S444" i="1"/>
  <c r="T444" i="1"/>
  <c r="U444" i="1"/>
  <c r="V444" i="1"/>
  <c r="W444" i="1"/>
  <c r="S445" i="1"/>
  <c r="T445" i="1"/>
  <c r="U445" i="1"/>
  <c r="V445" i="1"/>
  <c r="W445" i="1"/>
  <c r="S446" i="1"/>
  <c r="T446" i="1"/>
  <c r="U446" i="1"/>
  <c r="V446" i="1"/>
  <c r="W446" i="1"/>
  <c r="S447" i="1"/>
  <c r="T447" i="1"/>
  <c r="U447" i="1"/>
  <c r="V447" i="1"/>
  <c r="W447" i="1"/>
  <c r="S448" i="1"/>
  <c r="T448" i="1"/>
  <c r="U448" i="1"/>
  <c r="V448" i="1"/>
  <c r="W448" i="1"/>
  <c r="S449" i="1"/>
  <c r="T449" i="1"/>
  <c r="U449" i="1"/>
  <c r="V449" i="1"/>
  <c r="W449" i="1"/>
  <c r="S450" i="1"/>
  <c r="T450" i="1"/>
  <c r="U450" i="1"/>
  <c r="V450" i="1"/>
  <c r="W450" i="1"/>
  <c r="S451" i="1"/>
  <c r="T451" i="1"/>
  <c r="U451" i="1"/>
  <c r="V451" i="1"/>
  <c r="W451" i="1"/>
  <c r="S452" i="1"/>
  <c r="T452" i="1"/>
  <c r="U452" i="1"/>
  <c r="V452" i="1"/>
  <c r="W452" i="1"/>
  <c r="S453" i="1"/>
  <c r="T453" i="1"/>
  <c r="U453" i="1"/>
  <c r="V453" i="1"/>
  <c r="W453" i="1"/>
  <c r="S454" i="1"/>
  <c r="T454" i="1"/>
  <c r="U454" i="1"/>
  <c r="V454" i="1"/>
  <c r="W454" i="1"/>
  <c r="S455" i="1"/>
  <c r="T455" i="1"/>
  <c r="U455" i="1"/>
  <c r="V455" i="1"/>
  <c r="W455" i="1"/>
  <c r="S456" i="1"/>
  <c r="T456" i="1"/>
  <c r="U456" i="1"/>
  <c r="V456" i="1"/>
  <c r="W456" i="1"/>
  <c r="S457" i="1"/>
  <c r="T457" i="1"/>
  <c r="U457" i="1"/>
  <c r="V457" i="1"/>
  <c r="W457" i="1"/>
  <c r="S458" i="1"/>
  <c r="T458" i="1"/>
  <c r="U458" i="1"/>
  <c r="V458" i="1"/>
  <c r="W458" i="1"/>
  <c r="S459" i="1"/>
  <c r="T459" i="1"/>
  <c r="U459" i="1"/>
  <c r="V459" i="1"/>
  <c r="W459" i="1"/>
  <c r="S460" i="1"/>
  <c r="T460" i="1"/>
  <c r="U460" i="1"/>
  <c r="V460" i="1"/>
  <c r="W460" i="1"/>
  <c r="S461" i="1"/>
  <c r="T461" i="1"/>
  <c r="U461" i="1"/>
  <c r="V461" i="1"/>
  <c r="W461" i="1"/>
  <c r="S462" i="1"/>
  <c r="T462" i="1"/>
  <c r="U462" i="1"/>
  <c r="V462" i="1"/>
  <c r="W462" i="1"/>
  <c r="S463" i="1"/>
  <c r="T463" i="1"/>
  <c r="U463" i="1"/>
  <c r="V463" i="1"/>
  <c r="W463" i="1"/>
  <c r="S464" i="1"/>
  <c r="T464" i="1"/>
  <c r="U464" i="1"/>
  <c r="V464" i="1"/>
  <c r="W464" i="1"/>
  <c r="S465" i="1"/>
  <c r="T465" i="1"/>
  <c r="U465" i="1"/>
  <c r="V465" i="1"/>
  <c r="W465" i="1"/>
  <c r="S466" i="1"/>
  <c r="T466" i="1"/>
  <c r="U466" i="1"/>
  <c r="V466" i="1"/>
  <c r="W466" i="1"/>
  <c r="S467" i="1"/>
  <c r="T467" i="1"/>
  <c r="U467" i="1"/>
  <c r="V467" i="1"/>
  <c r="W467" i="1"/>
  <c r="S468" i="1"/>
  <c r="T468" i="1"/>
  <c r="U468" i="1"/>
  <c r="V468" i="1"/>
  <c r="W468" i="1"/>
  <c r="S469" i="1"/>
  <c r="T469" i="1"/>
  <c r="U469" i="1"/>
  <c r="V469" i="1"/>
  <c r="W469" i="1"/>
  <c r="S470" i="1"/>
  <c r="T470" i="1"/>
  <c r="U470" i="1"/>
  <c r="V470" i="1"/>
  <c r="W470" i="1"/>
  <c r="S471" i="1"/>
  <c r="T471" i="1"/>
  <c r="U471" i="1"/>
  <c r="V471" i="1"/>
  <c r="W471" i="1"/>
  <c r="S472" i="1"/>
  <c r="T472" i="1"/>
  <c r="U472" i="1"/>
  <c r="V472" i="1"/>
  <c r="W472" i="1"/>
  <c r="S473" i="1"/>
  <c r="T473" i="1"/>
  <c r="U473" i="1"/>
  <c r="V473" i="1"/>
  <c r="W473" i="1"/>
  <c r="S474" i="1"/>
  <c r="T474" i="1"/>
  <c r="U474" i="1"/>
  <c r="V474" i="1"/>
  <c r="W474" i="1"/>
  <c r="S475" i="1"/>
  <c r="T475" i="1"/>
  <c r="U475" i="1"/>
  <c r="V475" i="1"/>
  <c r="W475" i="1"/>
  <c r="S476" i="1"/>
  <c r="T476" i="1"/>
  <c r="U476" i="1"/>
  <c r="V476" i="1"/>
  <c r="W476" i="1"/>
  <c r="S477" i="1"/>
  <c r="T477" i="1"/>
  <c r="U477" i="1"/>
  <c r="V477" i="1"/>
  <c r="W477" i="1"/>
  <c r="S478" i="1"/>
  <c r="T478" i="1"/>
  <c r="U478" i="1"/>
  <c r="V478" i="1"/>
  <c r="W478" i="1"/>
  <c r="S479" i="1"/>
  <c r="T479" i="1"/>
  <c r="U479" i="1"/>
  <c r="V479" i="1"/>
  <c r="W479" i="1"/>
  <c r="S480" i="1"/>
  <c r="T480" i="1"/>
  <c r="U480" i="1"/>
  <c r="V480" i="1"/>
  <c r="W480" i="1"/>
  <c r="S481" i="1"/>
  <c r="T481" i="1"/>
  <c r="U481" i="1"/>
  <c r="V481" i="1"/>
  <c r="W481" i="1"/>
  <c r="S482" i="1"/>
  <c r="T482" i="1"/>
  <c r="U482" i="1"/>
  <c r="V482" i="1"/>
  <c r="W482" i="1"/>
  <c r="S483" i="1"/>
  <c r="T483" i="1"/>
  <c r="U483" i="1"/>
  <c r="V483" i="1"/>
  <c r="W483" i="1"/>
  <c r="S484" i="1"/>
  <c r="T484" i="1"/>
  <c r="U484" i="1"/>
  <c r="V484" i="1"/>
  <c r="W484" i="1"/>
  <c r="S485" i="1"/>
  <c r="T485" i="1"/>
  <c r="U485" i="1"/>
  <c r="V485" i="1"/>
  <c r="W485" i="1"/>
  <c r="S486" i="1"/>
  <c r="T486" i="1"/>
  <c r="U486" i="1"/>
  <c r="V486" i="1"/>
  <c r="W486" i="1"/>
  <c r="S487" i="1"/>
  <c r="T487" i="1"/>
  <c r="U487" i="1"/>
  <c r="V487" i="1"/>
  <c r="W487" i="1"/>
  <c r="S488" i="1"/>
  <c r="T488" i="1"/>
  <c r="U488" i="1"/>
  <c r="V488" i="1"/>
  <c r="W488" i="1"/>
  <c r="S489" i="1"/>
  <c r="T489" i="1"/>
  <c r="U489" i="1"/>
  <c r="V489" i="1"/>
  <c r="W489" i="1"/>
  <c r="S490" i="1"/>
  <c r="T490" i="1"/>
  <c r="U490" i="1"/>
  <c r="V490" i="1"/>
  <c r="W490" i="1"/>
  <c r="S491" i="1"/>
  <c r="T491" i="1"/>
  <c r="U491" i="1"/>
  <c r="V491" i="1"/>
  <c r="W491" i="1"/>
  <c r="S492" i="1"/>
  <c r="T492" i="1"/>
  <c r="U492" i="1"/>
  <c r="V492" i="1"/>
  <c r="W492" i="1"/>
  <c r="S493" i="1"/>
  <c r="T493" i="1"/>
  <c r="U493" i="1"/>
  <c r="V493" i="1"/>
  <c r="W493" i="1"/>
  <c r="S494" i="1"/>
  <c r="T494" i="1"/>
  <c r="U494" i="1"/>
  <c r="V494" i="1"/>
  <c r="W494" i="1"/>
  <c r="S495" i="1"/>
  <c r="T495" i="1"/>
  <c r="U495" i="1"/>
  <c r="V495" i="1"/>
  <c r="W495" i="1"/>
  <c r="S496" i="1"/>
  <c r="T496" i="1"/>
  <c r="U496" i="1"/>
  <c r="V496" i="1"/>
  <c r="W496" i="1"/>
  <c r="S497" i="1"/>
  <c r="T497" i="1"/>
  <c r="U497" i="1"/>
  <c r="V497" i="1"/>
  <c r="W497" i="1"/>
  <c r="S498" i="1"/>
  <c r="T498" i="1"/>
  <c r="U498" i="1"/>
  <c r="V498" i="1"/>
  <c r="W498" i="1"/>
  <c r="S499" i="1"/>
  <c r="T499" i="1"/>
  <c r="U499" i="1"/>
  <c r="V499" i="1"/>
  <c r="W499" i="1"/>
  <c r="S500" i="1"/>
  <c r="T500" i="1"/>
  <c r="U500" i="1"/>
  <c r="V500" i="1"/>
  <c r="W500" i="1"/>
  <c r="S501" i="1"/>
  <c r="T501" i="1"/>
  <c r="U501" i="1"/>
  <c r="V501" i="1"/>
  <c r="W501" i="1"/>
  <c r="S502" i="1"/>
  <c r="T502" i="1"/>
  <c r="U502" i="1"/>
  <c r="V502" i="1"/>
  <c r="W502" i="1"/>
  <c r="S503" i="1"/>
  <c r="T503" i="1"/>
  <c r="U503" i="1"/>
  <c r="V503" i="1"/>
  <c r="W503" i="1"/>
  <c r="S504" i="1"/>
  <c r="T504" i="1"/>
  <c r="U504" i="1"/>
  <c r="V504" i="1"/>
  <c r="W504" i="1"/>
  <c r="S505" i="1"/>
  <c r="T505" i="1"/>
  <c r="U505" i="1"/>
  <c r="V505" i="1"/>
  <c r="W505" i="1"/>
  <c r="S506" i="1"/>
  <c r="T506" i="1"/>
  <c r="U506" i="1"/>
  <c r="V506" i="1"/>
  <c r="W506" i="1"/>
  <c r="S507" i="1"/>
  <c r="T507" i="1"/>
  <c r="U507" i="1"/>
  <c r="V507" i="1"/>
  <c r="W507" i="1"/>
  <c r="S508" i="1"/>
  <c r="T508" i="1"/>
  <c r="U508" i="1"/>
  <c r="V508" i="1"/>
  <c r="W508" i="1"/>
  <c r="S509" i="1"/>
  <c r="T509" i="1"/>
  <c r="U509" i="1"/>
  <c r="V509" i="1"/>
  <c r="W509" i="1"/>
  <c r="S510" i="1"/>
  <c r="T510" i="1"/>
  <c r="U510" i="1"/>
  <c r="V510" i="1"/>
  <c r="W510" i="1"/>
  <c r="S511" i="1"/>
  <c r="T511" i="1"/>
  <c r="U511" i="1"/>
  <c r="V511" i="1"/>
  <c r="W511" i="1"/>
  <c r="S512" i="1"/>
  <c r="T512" i="1"/>
  <c r="U512" i="1"/>
  <c r="V512" i="1"/>
  <c r="W512" i="1"/>
  <c r="S513" i="1"/>
  <c r="T513" i="1"/>
  <c r="U513" i="1"/>
  <c r="V513" i="1"/>
  <c r="W513" i="1"/>
  <c r="S514" i="1"/>
  <c r="T514" i="1"/>
  <c r="U514" i="1"/>
  <c r="V514" i="1"/>
  <c r="W514" i="1"/>
  <c r="S515" i="1"/>
  <c r="T515" i="1"/>
  <c r="U515" i="1"/>
  <c r="V515" i="1"/>
  <c r="W515" i="1"/>
  <c r="S516" i="1"/>
  <c r="T516" i="1"/>
  <c r="U516" i="1"/>
  <c r="V516" i="1"/>
  <c r="W516" i="1"/>
  <c r="S517" i="1"/>
  <c r="T517" i="1"/>
  <c r="U517" i="1"/>
  <c r="V517" i="1"/>
  <c r="W517" i="1"/>
  <c r="S518" i="1"/>
  <c r="T518" i="1"/>
  <c r="U518" i="1"/>
  <c r="V518" i="1"/>
  <c r="W518" i="1"/>
  <c r="S519" i="1"/>
  <c r="T519" i="1"/>
  <c r="U519" i="1"/>
  <c r="V519" i="1"/>
  <c r="W519" i="1"/>
  <c r="S520" i="1"/>
  <c r="T520" i="1"/>
  <c r="U520" i="1"/>
  <c r="V520" i="1"/>
  <c r="W520" i="1"/>
  <c r="S521" i="1"/>
  <c r="T521" i="1"/>
  <c r="U521" i="1"/>
  <c r="V521" i="1"/>
  <c r="W521" i="1"/>
  <c r="S522" i="1"/>
  <c r="T522" i="1"/>
  <c r="U522" i="1"/>
  <c r="V522" i="1"/>
  <c r="W522" i="1"/>
  <c r="S523" i="1"/>
  <c r="T523" i="1"/>
  <c r="U523" i="1"/>
  <c r="V523" i="1"/>
  <c r="W523" i="1"/>
  <c r="S524" i="1"/>
  <c r="T524" i="1"/>
  <c r="U524" i="1"/>
  <c r="V524" i="1"/>
  <c r="W524" i="1"/>
  <c r="S525" i="1"/>
  <c r="T525" i="1"/>
  <c r="U525" i="1"/>
  <c r="V525" i="1"/>
  <c r="W525" i="1"/>
  <c r="S526" i="1"/>
  <c r="T526" i="1"/>
  <c r="U526" i="1"/>
  <c r="V526" i="1"/>
  <c r="W526" i="1"/>
  <c r="S527" i="1"/>
  <c r="T527" i="1"/>
  <c r="U527" i="1"/>
  <c r="V527" i="1"/>
  <c r="W527" i="1"/>
  <c r="S528" i="1"/>
  <c r="T528" i="1"/>
  <c r="U528" i="1"/>
  <c r="V528" i="1"/>
  <c r="W528" i="1"/>
  <c r="S529" i="1"/>
  <c r="T529" i="1"/>
  <c r="U529" i="1"/>
  <c r="V529" i="1"/>
  <c r="W529" i="1"/>
  <c r="S530" i="1"/>
  <c r="T530" i="1"/>
  <c r="U530" i="1"/>
  <c r="V530" i="1"/>
  <c r="W530" i="1"/>
  <c r="S531" i="1"/>
  <c r="T531" i="1"/>
  <c r="U531" i="1"/>
  <c r="V531" i="1"/>
  <c r="W531" i="1"/>
  <c r="S532" i="1"/>
  <c r="T532" i="1"/>
  <c r="U532" i="1"/>
  <c r="V532" i="1"/>
  <c r="W532" i="1"/>
  <c r="S533" i="1"/>
  <c r="T533" i="1"/>
  <c r="U533" i="1"/>
  <c r="V533" i="1"/>
  <c r="W533" i="1"/>
  <c r="S534" i="1"/>
  <c r="T534" i="1"/>
  <c r="U534" i="1"/>
  <c r="V534" i="1"/>
  <c r="W534" i="1"/>
  <c r="S535" i="1"/>
  <c r="T535" i="1"/>
  <c r="U535" i="1"/>
  <c r="V535" i="1"/>
  <c r="W535" i="1"/>
  <c r="S536" i="1"/>
  <c r="T536" i="1"/>
  <c r="U536" i="1"/>
  <c r="V536" i="1"/>
  <c r="W536" i="1"/>
  <c r="S537" i="1"/>
  <c r="T537" i="1"/>
  <c r="U537" i="1"/>
  <c r="V537" i="1"/>
  <c r="W537" i="1"/>
  <c r="S538" i="1"/>
  <c r="T538" i="1"/>
  <c r="U538" i="1"/>
  <c r="V538" i="1"/>
  <c r="W538" i="1"/>
  <c r="S539" i="1"/>
  <c r="T539" i="1"/>
  <c r="U539" i="1"/>
  <c r="V539" i="1"/>
  <c r="W539" i="1"/>
  <c r="S540" i="1"/>
  <c r="T540" i="1"/>
  <c r="U540" i="1"/>
  <c r="V540" i="1"/>
  <c r="W540" i="1"/>
  <c r="S541" i="1"/>
  <c r="T541" i="1"/>
  <c r="U541" i="1"/>
  <c r="V541" i="1"/>
  <c r="W541" i="1"/>
  <c r="S542" i="1"/>
  <c r="T542" i="1"/>
  <c r="U542" i="1"/>
  <c r="V542" i="1"/>
  <c r="W542" i="1"/>
  <c r="S543" i="1"/>
  <c r="T543" i="1"/>
  <c r="U543" i="1"/>
  <c r="V543" i="1"/>
  <c r="W543" i="1"/>
  <c r="S544" i="1"/>
  <c r="T544" i="1"/>
  <c r="U544" i="1"/>
  <c r="V544" i="1"/>
  <c r="W544" i="1"/>
  <c r="S545" i="1"/>
  <c r="T545" i="1"/>
  <c r="U545" i="1"/>
  <c r="V545" i="1"/>
  <c r="W545" i="1"/>
  <c r="S546" i="1"/>
  <c r="T546" i="1"/>
  <c r="U546" i="1"/>
  <c r="V546" i="1"/>
  <c r="W546" i="1"/>
  <c r="S547" i="1"/>
  <c r="T547" i="1"/>
  <c r="U547" i="1"/>
  <c r="V547" i="1"/>
  <c r="W547" i="1"/>
  <c r="S548" i="1"/>
  <c r="T548" i="1"/>
  <c r="U548" i="1"/>
  <c r="V548" i="1"/>
  <c r="W548" i="1"/>
  <c r="S549" i="1"/>
  <c r="T549" i="1"/>
  <c r="U549" i="1"/>
  <c r="V549" i="1"/>
  <c r="W549" i="1"/>
  <c r="S550" i="1"/>
  <c r="T550" i="1"/>
  <c r="U550" i="1"/>
  <c r="V550" i="1"/>
  <c r="W550" i="1"/>
  <c r="S551" i="1"/>
  <c r="T551" i="1"/>
  <c r="U551" i="1"/>
  <c r="V551" i="1"/>
  <c r="W551" i="1"/>
  <c r="S552" i="1"/>
  <c r="T552" i="1"/>
  <c r="U552" i="1"/>
  <c r="V552" i="1"/>
  <c r="W552" i="1"/>
  <c r="S553" i="1"/>
  <c r="T553" i="1"/>
  <c r="U553" i="1"/>
  <c r="V553" i="1"/>
  <c r="W553" i="1"/>
  <c r="S554" i="1"/>
  <c r="T554" i="1"/>
  <c r="U554" i="1"/>
  <c r="V554" i="1"/>
  <c r="W554" i="1"/>
  <c r="S555" i="1"/>
  <c r="T555" i="1"/>
  <c r="U555" i="1"/>
  <c r="V555" i="1"/>
  <c r="W555" i="1"/>
  <c r="S556" i="1"/>
  <c r="T556" i="1"/>
  <c r="U556" i="1"/>
  <c r="V556" i="1"/>
  <c r="W556" i="1"/>
  <c r="S557" i="1"/>
  <c r="T557" i="1"/>
  <c r="U557" i="1"/>
  <c r="V557" i="1"/>
  <c r="W557" i="1"/>
  <c r="S558" i="1"/>
  <c r="T558" i="1"/>
  <c r="U558" i="1"/>
  <c r="V558" i="1"/>
  <c r="W558" i="1"/>
  <c r="S559" i="1"/>
  <c r="T559" i="1"/>
  <c r="U559" i="1"/>
  <c r="V559" i="1"/>
  <c r="W559" i="1"/>
  <c r="S560" i="1"/>
  <c r="T560" i="1"/>
  <c r="U560" i="1"/>
  <c r="V560" i="1"/>
  <c r="W560" i="1"/>
  <c r="S561" i="1"/>
  <c r="T561" i="1"/>
  <c r="U561" i="1"/>
  <c r="V561" i="1"/>
  <c r="W561" i="1"/>
  <c r="S562" i="1"/>
  <c r="T562" i="1"/>
  <c r="U562" i="1"/>
  <c r="V562" i="1"/>
  <c r="W562" i="1"/>
  <c r="S563" i="1"/>
  <c r="T563" i="1"/>
  <c r="U563" i="1"/>
  <c r="V563" i="1"/>
  <c r="W563" i="1"/>
  <c r="S564" i="1"/>
  <c r="T564" i="1"/>
  <c r="U564" i="1"/>
  <c r="V564" i="1"/>
  <c r="W564" i="1"/>
  <c r="S565" i="1"/>
  <c r="T565" i="1"/>
  <c r="U565" i="1"/>
  <c r="V565" i="1"/>
  <c r="W565" i="1"/>
  <c r="S566" i="1"/>
  <c r="T566" i="1"/>
  <c r="U566" i="1"/>
  <c r="V566" i="1"/>
  <c r="W566" i="1"/>
  <c r="S567" i="1"/>
  <c r="T567" i="1"/>
  <c r="U567" i="1"/>
  <c r="V567" i="1"/>
  <c r="W567" i="1"/>
  <c r="S568" i="1"/>
  <c r="T568" i="1"/>
  <c r="U568" i="1"/>
  <c r="V568" i="1"/>
  <c r="W568" i="1"/>
  <c r="S569" i="1"/>
  <c r="T569" i="1"/>
  <c r="U569" i="1"/>
  <c r="V569" i="1"/>
  <c r="W569" i="1"/>
  <c r="S570" i="1"/>
  <c r="T570" i="1"/>
  <c r="U570" i="1"/>
  <c r="V570" i="1"/>
  <c r="W570" i="1"/>
  <c r="S571" i="1"/>
  <c r="T571" i="1"/>
  <c r="U571" i="1"/>
  <c r="V571" i="1"/>
  <c r="W571" i="1"/>
  <c r="S572" i="1"/>
  <c r="T572" i="1"/>
  <c r="U572" i="1"/>
  <c r="V572" i="1"/>
  <c r="W572" i="1"/>
  <c r="S573" i="1"/>
  <c r="T573" i="1"/>
  <c r="U573" i="1"/>
  <c r="V573" i="1"/>
  <c r="W573" i="1"/>
  <c r="S574" i="1"/>
  <c r="T574" i="1"/>
  <c r="U574" i="1"/>
  <c r="V574" i="1"/>
  <c r="W574" i="1"/>
  <c r="S575" i="1"/>
  <c r="T575" i="1"/>
  <c r="U575" i="1"/>
  <c r="V575" i="1"/>
  <c r="W575" i="1"/>
  <c r="S576" i="1"/>
  <c r="T576" i="1"/>
  <c r="U576" i="1"/>
  <c r="V576" i="1"/>
  <c r="W576" i="1"/>
  <c r="S577" i="1"/>
  <c r="T577" i="1"/>
  <c r="U577" i="1"/>
  <c r="V577" i="1"/>
  <c r="W577" i="1"/>
  <c r="S578" i="1"/>
  <c r="T578" i="1"/>
  <c r="U578" i="1"/>
  <c r="V578" i="1"/>
  <c r="W578" i="1"/>
  <c r="S579" i="1"/>
  <c r="T579" i="1"/>
  <c r="U579" i="1"/>
  <c r="V579" i="1"/>
  <c r="W579" i="1"/>
  <c r="S580" i="1"/>
  <c r="T580" i="1"/>
  <c r="U580" i="1"/>
  <c r="V580" i="1"/>
  <c r="W580" i="1"/>
  <c r="S581" i="1"/>
  <c r="T581" i="1"/>
  <c r="U581" i="1"/>
  <c r="V581" i="1"/>
  <c r="W581" i="1"/>
  <c r="S582" i="1"/>
  <c r="T582" i="1"/>
  <c r="U582" i="1"/>
  <c r="V582" i="1"/>
  <c r="W582" i="1"/>
  <c r="S583" i="1"/>
  <c r="T583" i="1"/>
  <c r="U583" i="1"/>
  <c r="V583" i="1"/>
  <c r="W583" i="1"/>
  <c r="S584" i="1"/>
  <c r="T584" i="1"/>
  <c r="U584" i="1"/>
  <c r="V584" i="1"/>
  <c r="W584" i="1"/>
  <c r="S585" i="1"/>
  <c r="T585" i="1"/>
  <c r="U585" i="1"/>
  <c r="V585" i="1"/>
  <c r="W585" i="1"/>
  <c r="S586" i="1"/>
  <c r="T586" i="1"/>
  <c r="U586" i="1"/>
  <c r="V586" i="1"/>
  <c r="W586" i="1"/>
  <c r="S587" i="1"/>
  <c r="T587" i="1"/>
  <c r="U587" i="1"/>
  <c r="V587" i="1"/>
  <c r="W587" i="1"/>
  <c r="S588" i="1"/>
  <c r="T588" i="1"/>
  <c r="U588" i="1"/>
  <c r="V588" i="1"/>
  <c r="W588" i="1"/>
  <c r="S589" i="1"/>
  <c r="T589" i="1"/>
  <c r="U589" i="1"/>
  <c r="V589" i="1"/>
  <c r="W589" i="1"/>
  <c r="S590" i="1"/>
  <c r="T590" i="1"/>
  <c r="U590" i="1"/>
  <c r="V590" i="1"/>
  <c r="W590" i="1"/>
  <c r="S591" i="1"/>
  <c r="T591" i="1"/>
  <c r="U591" i="1"/>
  <c r="V591" i="1"/>
  <c r="W591" i="1"/>
  <c r="S592" i="1"/>
  <c r="T592" i="1"/>
  <c r="U592" i="1"/>
  <c r="V592" i="1"/>
  <c r="W592" i="1"/>
  <c r="S593" i="1"/>
  <c r="T593" i="1"/>
  <c r="U593" i="1"/>
  <c r="V593" i="1"/>
  <c r="W593" i="1"/>
  <c r="S594" i="1"/>
  <c r="T594" i="1"/>
  <c r="U594" i="1"/>
  <c r="V594" i="1"/>
  <c r="W594" i="1"/>
  <c r="S595" i="1"/>
  <c r="T595" i="1"/>
  <c r="U595" i="1"/>
  <c r="V595" i="1"/>
  <c r="W595" i="1"/>
  <c r="S596" i="1"/>
  <c r="T596" i="1"/>
  <c r="U596" i="1"/>
  <c r="V596" i="1"/>
  <c r="W596" i="1"/>
  <c r="S597" i="1"/>
  <c r="T597" i="1"/>
  <c r="U597" i="1"/>
  <c r="V597" i="1"/>
  <c r="W597" i="1"/>
  <c r="S598" i="1"/>
  <c r="T598" i="1"/>
  <c r="U598" i="1"/>
  <c r="V598" i="1"/>
  <c r="W598" i="1"/>
  <c r="S599" i="1"/>
  <c r="T599" i="1"/>
  <c r="U599" i="1"/>
  <c r="V599" i="1"/>
  <c r="W599" i="1"/>
  <c r="S600" i="1"/>
  <c r="T600" i="1"/>
  <c r="U600" i="1"/>
  <c r="V600" i="1"/>
  <c r="W600" i="1"/>
  <c r="S601" i="1"/>
  <c r="T601" i="1"/>
  <c r="U601" i="1"/>
  <c r="V601" i="1"/>
  <c r="W601" i="1"/>
  <c r="S602" i="1"/>
  <c r="T602" i="1"/>
  <c r="U602" i="1"/>
  <c r="V602" i="1"/>
  <c r="W602" i="1"/>
  <c r="S603" i="1"/>
  <c r="T603" i="1"/>
  <c r="U603" i="1"/>
  <c r="V603" i="1"/>
  <c r="W603" i="1"/>
  <c r="S604" i="1"/>
  <c r="T604" i="1"/>
  <c r="U604" i="1"/>
  <c r="V604" i="1"/>
  <c r="W604" i="1"/>
  <c r="S605" i="1"/>
  <c r="T605" i="1"/>
  <c r="U605" i="1"/>
  <c r="V605" i="1"/>
  <c r="W605" i="1"/>
  <c r="S606" i="1"/>
  <c r="T606" i="1"/>
  <c r="U606" i="1"/>
  <c r="V606" i="1"/>
  <c r="W606" i="1"/>
  <c r="S607" i="1"/>
  <c r="T607" i="1"/>
  <c r="U607" i="1"/>
  <c r="V607" i="1"/>
  <c r="W607" i="1"/>
  <c r="S608" i="1"/>
  <c r="T608" i="1"/>
  <c r="U608" i="1"/>
  <c r="V608" i="1"/>
  <c r="W608" i="1"/>
  <c r="S609" i="1"/>
  <c r="T609" i="1"/>
  <c r="U609" i="1"/>
  <c r="V609" i="1"/>
  <c r="W609" i="1"/>
  <c r="S610" i="1"/>
  <c r="T610" i="1"/>
  <c r="U610" i="1"/>
  <c r="V610" i="1"/>
  <c r="W610" i="1"/>
  <c r="S611" i="1"/>
  <c r="T611" i="1"/>
  <c r="U611" i="1"/>
  <c r="V611" i="1"/>
  <c r="W611" i="1"/>
  <c r="S612" i="1"/>
  <c r="T612" i="1"/>
  <c r="U612" i="1"/>
  <c r="V612" i="1"/>
  <c r="W612" i="1"/>
  <c r="S613" i="1"/>
  <c r="T613" i="1"/>
  <c r="U613" i="1"/>
  <c r="V613" i="1"/>
  <c r="W613" i="1"/>
  <c r="S614" i="1"/>
  <c r="T614" i="1"/>
  <c r="U614" i="1"/>
  <c r="V614" i="1"/>
  <c r="W614" i="1"/>
  <c r="S615" i="1"/>
  <c r="T615" i="1"/>
  <c r="U615" i="1"/>
  <c r="V615" i="1"/>
  <c r="W615" i="1"/>
  <c r="S616" i="1"/>
  <c r="T616" i="1"/>
  <c r="U616" i="1"/>
  <c r="V616" i="1"/>
  <c r="W616" i="1"/>
  <c r="S617" i="1"/>
  <c r="T617" i="1"/>
  <c r="U617" i="1"/>
  <c r="V617" i="1"/>
  <c r="W617" i="1"/>
  <c r="S618" i="1"/>
  <c r="T618" i="1"/>
  <c r="U618" i="1"/>
  <c r="V618" i="1"/>
  <c r="W618" i="1"/>
  <c r="S619" i="1"/>
  <c r="T619" i="1"/>
  <c r="U619" i="1"/>
  <c r="V619" i="1"/>
  <c r="W619" i="1"/>
  <c r="S620" i="1"/>
  <c r="T620" i="1"/>
  <c r="U620" i="1"/>
  <c r="V620" i="1"/>
  <c r="W620" i="1"/>
  <c r="S621" i="1"/>
  <c r="T621" i="1"/>
  <c r="U621" i="1"/>
  <c r="V621" i="1"/>
  <c r="W621" i="1"/>
  <c r="S622" i="1"/>
  <c r="T622" i="1"/>
  <c r="U622" i="1"/>
  <c r="V622" i="1"/>
  <c r="W622" i="1"/>
  <c r="S623" i="1"/>
  <c r="T623" i="1"/>
  <c r="U623" i="1"/>
  <c r="V623" i="1"/>
  <c r="W623" i="1"/>
  <c r="S624" i="1"/>
  <c r="T624" i="1"/>
  <c r="U624" i="1"/>
  <c r="V624" i="1"/>
  <c r="W624" i="1"/>
  <c r="S625" i="1"/>
  <c r="T625" i="1"/>
  <c r="U625" i="1"/>
  <c r="V625" i="1"/>
  <c r="W625" i="1"/>
  <c r="S626" i="1"/>
  <c r="T626" i="1"/>
  <c r="U626" i="1"/>
  <c r="V626" i="1"/>
  <c r="W626" i="1"/>
  <c r="S627" i="1"/>
  <c r="T627" i="1"/>
  <c r="U627" i="1"/>
  <c r="V627" i="1"/>
  <c r="W627" i="1"/>
  <c r="S628" i="1"/>
  <c r="T628" i="1"/>
  <c r="U628" i="1"/>
  <c r="V628" i="1"/>
  <c r="W628" i="1"/>
  <c r="S629" i="1"/>
  <c r="T629" i="1"/>
  <c r="U629" i="1"/>
  <c r="V629" i="1"/>
  <c r="W629" i="1"/>
  <c r="S630" i="1"/>
  <c r="T630" i="1"/>
  <c r="U630" i="1"/>
  <c r="V630" i="1"/>
  <c r="W630" i="1"/>
  <c r="S631" i="1"/>
  <c r="T631" i="1"/>
  <c r="U631" i="1"/>
  <c r="V631" i="1"/>
  <c r="W631" i="1"/>
  <c r="S632" i="1"/>
  <c r="T632" i="1"/>
  <c r="U632" i="1"/>
  <c r="V632" i="1"/>
  <c r="W632" i="1"/>
  <c r="S633" i="1"/>
  <c r="T633" i="1"/>
  <c r="U633" i="1"/>
  <c r="V633" i="1"/>
  <c r="W633" i="1"/>
  <c r="S634" i="1"/>
  <c r="T634" i="1"/>
  <c r="U634" i="1"/>
  <c r="V634" i="1"/>
  <c r="W634" i="1"/>
  <c r="S635" i="1"/>
  <c r="T635" i="1"/>
  <c r="U635" i="1"/>
  <c r="V635" i="1"/>
  <c r="W635" i="1"/>
  <c r="S636" i="1"/>
  <c r="T636" i="1"/>
  <c r="U636" i="1"/>
  <c r="V636" i="1"/>
  <c r="W636" i="1"/>
  <c r="S637" i="1"/>
  <c r="T637" i="1"/>
  <c r="U637" i="1"/>
  <c r="V637" i="1"/>
  <c r="W637" i="1"/>
  <c r="S638" i="1"/>
  <c r="T638" i="1"/>
  <c r="U638" i="1"/>
  <c r="V638" i="1"/>
  <c r="W638" i="1"/>
  <c r="S639" i="1"/>
  <c r="T639" i="1"/>
  <c r="U639" i="1"/>
  <c r="V639" i="1"/>
  <c r="W639" i="1"/>
  <c r="S640" i="1"/>
  <c r="T640" i="1"/>
  <c r="U640" i="1"/>
  <c r="V640" i="1"/>
  <c r="W640" i="1"/>
  <c r="S641" i="1"/>
  <c r="T641" i="1"/>
  <c r="U641" i="1"/>
  <c r="V641" i="1"/>
  <c r="W641" i="1"/>
  <c r="S642" i="1"/>
  <c r="T642" i="1"/>
  <c r="U642" i="1"/>
  <c r="V642" i="1"/>
  <c r="W642" i="1"/>
  <c r="S643" i="1"/>
  <c r="T643" i="1"/>
  <c r="U643" i="1"/>
  <c r="V643" i="1"/>
  <c r="W643" i="1"/>
  <c r="S644" i="1"/>
  <c r="T644" i="1"/>
  <c r="U644" i="1"/>
  <c r="V644" i="1"/>
  <c r="W644" i="1"/>
  <c r="S645" i="1"/>
  <c r="T645" i="1"/>
  <c r="U645" i="1"/>
  <c r="V645" i="1"/>
  <c r="W645" i="1"/>
  <c r="S646" i="1"/>
  <c r="T646" i="1"/>
  <c r="U646" i="1"/>
  <c r="V646" i="1"/>
  <c r="W646" i="1"/>
  <c r="S647" i="1"/>
  <c r="T647" i="1"/>
  <c r="U647" i="1"/>
  <c r="V647" i="1"/>
  <c r="W647" i="1"/>
  <c r="S648" i="1"/>
  <c r="T648" i="1"/>
  <c r="U648" i="1"/>
  <c r="V648" i="1"/>
  <c r="W648" i="1"/>
  <c r="S649" i="1"/>
  <c r="T649" i="1"/>
  <c r="U649" i="1"/>
  <c r="V649" i="1"/>
  <c r="W649" i="1"/>
  <c r="S650" i="1"/>
  <c r="T650" i="1"/>
  <c r="U650" i="1"/>
  <c r="V650" i="1"/>
  <c r="W650" i="1"/>
  <c r="S651" i="1"/>
  <c r="T651" i="1"/>
  <c r="U651" i="1"/>
  <c r="V651" i="1"/>
  <c r="W651" i="1"/>
  <c r="S652" i="1"/>
  <c r="T652" i="1"/>
  <c r="U652" i="1"/>
  <c r="V652" i="1"/>
  <c r="W652" i="1"/>
  <c r="S653" i="1"/>
  <c r="T653" i="1"/>
  <c r="U653" i="1"/>
  <c r="V653" i="1"/>
  <c r="W653" i="1"/>
  <c r="S654" i="1"/>
  <c r="T654" i="1"/>
  <c r="U654" i="1"/>
  <c r="V654" i="1"/>
  <c r="W654" i="1"/>
  <c r="S655" i="1"/>
  <c r="T655" i="1"/>
  <c r="U655" i="1"/>
  <c r="V655" i="1"/>
  <c r="W655" i="1"/>
  <c r="S656" i="1"/>
  <c r="T656" i="1"/>
  <c r="U656" i="1"/>
  <c r="V656" i="1"/>
  <c r="W656" i="1"/>
  <c r="S657" i="1"/>
  <c r="T657" i="1"/>
  <c r="U657" i="1"/>
  <c r="V657" i="1"/>
  <c r="W657" i="1"/>
  <c r="S658" i="1"/>
  <c r="T658" i="1"/>
  <c r="U658" i="1"/>
  <c r="V658" i="1"/>
  <c r="W658" i="1"/>
  <c r="S659" i="1"/>
  <c r="T659" i="1"/>
  <c r="U659" i="1"/>
  <c r="V659" i="1"/>
  <c r="W659" i="1"/>
  <c r="S660" i="1"/>
  <c r="T660" i="1"/>
  <c r="U660" i="1"/>
  <c r="V660" i="1"/>
  <c r="W660" i="1"/>
  <c r="S661" i="1"/>
  <c r="T661" i="1"/>
  <c r="U661" i="1"/>
  <c r="V661" i="1"/>
  <c r="W661" i="1"/>
  <c r="S662" i="1"/>
  <c r="T662" i="1"/>
  <c r="U662" i="1"/>
  <c r="V662" i="1"/>
  <c r="W662" i="1"/>
  <c r="S663" i="1"/>
  <c r="T663" i="1"/>
  <c r="U663" i="1"/>
  <c r="V663" i="1"/>
  <c r="W663" i="1"/>
  <c r="S664" i="1"/>
  <c r="T664" i="1"/>
  <c r="U664" i="1"/>
  <c r="V664" i="1"/>
  <c r="W664" i="1"/>
  <c r="S665" i="1"/>
  <c r="T665" i="1"/>
  <c r="U665" i="1"/>
  <c r="V665" i="1"/>
  <c r="W665" i="1"/>
  <c r="S666" i="1"/>
  <c r="T666" i="1"/>
  <c r="U666" i="1"/>
  <c r="V666" i="1"/>
  <c r="W666" i="1"/>
  <c r="S667" i="1"/>
  <c r="T667" i="1"/>
  <c r="U667" i="1"/>
  <c r="V667" i="1"/>
  <c r="W667" i="1"/>
  <c r="S668" i="1"/>
  <c r="T668" i="1"/>
  <c r="U668" i="1"/>
  <c r="V668" i="1"/>
  <c r="W668" i="1"/>
  <c r="S669" i="1"/>
  <c r="T669" i="1"/>
  <c r="U669" i="1"/>
  <c r="V669" i="1"/>
  <c r="W669" i="1"/>
  <c r="S670" i="1"/>
  <c r="T670" i="1"/>
  <c r="U670" i="1"/>
  <c r="V670" i="1"/>
  <c r="W670" i="1"/>
  <c r="S671" i="1"/>
  <c r="T671" i="1"/>
  <c r="U671" i="1"/>
  <c r="V671" i="1"/>
  <c r="W671" i="1"/>
  <c r="S672" i="1"/>
  <c r="T672" i="1"/>
  <c r="U672" i="1"/>
  <c r="V672" i="1"/>
  <c r="W672" i="1"/>
  <c r="S673" i="1"/>
  <c r="T673" i="1"/>
  <c r="U673" i="1"/>
  <c r="V673" i="1"/>
  <c r="W673" i="1"/>
  <c r="S674" i="1"/>
  <c r="T674" i="1"/>
  <c r="U674" i="1"/>
  <c r="V674" i="1"/>
  <c r="W674" i="1"/>
  <c r="S675" i="1"/>
  <c r="T675" i="1"/>
  <c r="U675" i="1"/>
  <c r="V675" i="1"/>
  <c r="W675" i="1"/>
  <c r="S676" i="1"/>
  <c r="T676" i="1"/>
  <c r="U676" i="1"/>
  <c r="V676" i="1"/>
  <c r="W676" i="1"/>
  <c r="S677" i="1"/>
  <c r="T677" i="1"/>
  <c r="U677" i="1"/>
  <c r="V677" i="1"/>
  <c r="W677" i="1"/>
  <c r="S678" i="1"/>
  <c r="T678" i="1"/>
  <c r="U678" i="1"/>
  <c r="V678" i="1"/>
  <c r="W678" i="1"/>
  <c r="S679" i="1"/>
  <c r="T679" i="1"/>
  <c r="U679" i="1"/>
  <c r="V679" i="1"/>
  <c r="W679" i="1"/>
  <c r="S680" i="1"/>
  <c r="T680" i="1"/>
  <c r="U680" i="1"/>
  <c r="V680" i="1"/>
  <c r="W680" i="1"/>
  <c r="S681" i="1"/>
  <c r="T681" i="1"/>
  <c r="U681" i="1"/>
  <c r="V681" i="1"/>
  <c r="W681" i="1"/>
  <c r="S682" i="1"/>
  <c r="T682" i="1"/>
  <c r="U682" i="1"/>
  <c r="V682" i="1"/>
  <c r="W682" i="1"/>
  <c r="S683" i="1"/>
  <c r="T683" i="1"/>
  <c r="U683" i="1"/>
  <c r="V683" i="1"/>
  <c r="W683" i="1"/>
  <c r="S684" i="1"/>
  <c r="T684" i="1"/>
  <c r="U684" i="1"/>
  <c r="V684" i="1"/>
  <c r="W684" i="1"/>
  <c r="S685" i="1"/>
  <c r="T685" i="1"/>
  <c r="U685" i="1"/>
  <c r="V685" i="1"/>
  <c r="W685" i="1"/>
  <c r="S686" i="1"/>
  <c r="T686" i="1"/>
  <c r="U686" i="1"/>
  <c r="V686" i="1"/>
  <c r="W686" i="1"/>
  <c r="S687" i="1"/>
  <c r="T687" i="1"/>
  <c r="U687" i="1"/>
  <c r="V687" i="1"/>
  <c r="W687" i="1"/>
  <c r="S688" i="1"/>
  <c r="T688" i="1"/>
  <c r="U688" i="1"/>
  <c r="V688" i="1"/>
  <c r="W688" i="1"/>
  <c r="S689" i="1"/>
  <c r="T689" i="1"/>
  <c r="U689" i="1"/>
  <c r="V689" i="1"/>
  <c r="W689" i="1"/>
  <c r="S690" i="1"/>
  <c r="T690" i="1"/>
  <c r="U690" i="1"/>
  <c r="V690" i="1"/>
  <c r="W690" i="1"/>
  <c r="S691" i="1"/>
  <c r="T691" i="1"/>
  <c r="U691" i="1"/>
  <c r="V691" i="1"/>
  <c r="W691" i="1"/>
  <c r="S692" i="1"/>
  <c r="T692" i="1"/>
  <c r="U692" i="1"/>
  <c r="V692" i="1"/>
  <c r="W692" i="1"/>
  <c r="S693" i="1"/>
  <c r="T693" i="1"/>
  <c r="U693" i="1"/>
  <c r="V693" i="1"/>
  <c r="W693" i="1"/>
  <c r="S694" i="1"/>
  <c r="T694" i="1"/>
  <c r="U694" i="1"/>
  <c r="V694" i="1"/>
  <c r="W694" i="1"/>
  <c r="S695" i="1"/>
  <c r="T695" i="1"/>
  <c r="U695" i="1"/>
  <c r="V695" i="1"/>
  <c r="W695" i="1"/>
  <c r="S696" i="1"/>
  <c r="T696" i="1"/>
  <c r="U696" i="1"/>
  <c r="V696" i="1"/>
  <c r="W696" i="1"/>
  <c r="S697" i="1"/>
  <c r="T697" i="1"/>
  <c r="U697" i="1"/>
  <c r="V697" i="1"/>
  <c r="W697" i="1"/>
  <c r="S698" i="1"/>
  <c r="T698" i="1"/>
  <c r="U698" i="1"/>
  <c r="V698" i="1"/>
  <c r="W698" i="1"/>
  <c r="S699" i="1"/>
  <c r="T699" i="1"/>
  <c r="U699" i="1"/>
  <c r="V699" i="1"/>
  <c r="W699" i="1"/>
  <c r="S700" i="1"/>
  <c r="T700" i="1"/>
  <c r="U700" i="1"/>
  <c r="V700" i="1"/>
  <c r="W700" i="1"/>
  <c r="S701" i="1"/>
  <c r="T701" i="1"/>
  <c r="U701" i="1"/>
  <c r="V701" i="1"/>
  <c r="W701" i="1"/>
  <c r="S702" i="1"/>
  <c r="T702" i="1"/>
  <c r="U702" i="1"/>
  <c r="V702" i="1"/>
  <c r="W702" i="1"/>
  <c r="S703" i="1"/>
  <c r="T703" i="1"/>
  <c r="U703" i="1"/>
  <c r="V703" i="1"/>
  <c r="W703" i="1"/>
  <c r="S704" i="1"/>
  <c r="T704" i="1"/>
  <c r="U704" i="1"/>
  <c r="V704" i="1"/>
  <c r="W704" i="1"/>
  <c r="S705" i="1"/>
  <c r="T705" i="1"/>
  <c r="U705" i="1"/>
  <c r="V705" i="1"/>
  <c r="W705" i="1"/>
  <c r="S706" i="1"/>
  <c r="T706" i="1"/>
  <c r="U706" i="1"/>
  <c r="V706" i="1"/>
  <c r="W706" i="1"/>
  <c r="S707" i="1"/>
  <c r="T707" i="1"/>
  <c r="U707" i="1"/>
  <c r="V707" i="1"/>
  <c r="W707" i="1"/>
  <c r="S708" i="1"/>
  <c r="T708" i="1"/>
  <c r="U708" i="1"/>
  <c r="V708" i="1"/>
  <c r="W708" i="1"/>
  <c r="S709" i="1"/>
  <c r="T709" i="1"/>
  <c r="U709" i="1"/>
  <c r="V709" i="1"/>
  <c r="W709" i="1"/>
  <c r="S710" i="1"/>
  <c r="T710" i="1"/>
  <c r="U710" i="1"/>
  <c r="V710" i="1"/>
  <c r="W710" i="1"/>
  <c r="S711" i="1"/>
  <c r="T711" i="1"/>
  <c r="U711" i="1"/>
  <c r="V711" i="1"/>
  <c r="W711" i="1"/>
  <c r="S712" i="1"/>
  <c r="T712" i="1"/>
  <c r="U712" i="1"/>
  <c r="V712" i="1"/>
  <c r="W712" i="1"/>
  <c r="S713" i="1"/>
  <c r="T713" i="1"/>
  <c r="U713" i="1"/>
  <c r="V713" i="1"/>
  <c r="W713" i="1"/>
  <c r="S714" i="1"/>
  <c r="T714" i="1"/>
  <c r="U714" i="1"/>
  <c r="V714" i="1"/>
  <c r="W714" i="1"/>
  <c r="S715" i="1"/>
  <c r="T715" i="1"/>
  <c r="U715" i="1"/>
  <c r="V715" i="1"/>
  <c r="W715" i="1"/>
  <c r="S716" i="1"/>
  <c r="T716" i="1"/>
  <c r="U716" i="1"/>
  <c r="V716" i="1"/>
  <c r="W716" i="1"/>
  <c r="S717" i="1"/>
  <c r="T717" i="1"/>
  <c r="U717" i="1"/>
  <c r="V717" i="1"/>
  <c r="W717" i="1"/>
  <c r="S718" i="1"/>
  <c r="T718" i="1"/>
  <c r="U718" i="1"/>
  <c r="V718" i="1"/>
  <c r="W718" i="1"/>
  <c r="S719" i="1"/>
  <c r="T719" i="1"/>
  <c r="U719" i="1"/>
  <c r="V719" i="1"/>
  <c r="W719" i="1"/>
  <c r="S720" i="1"/>
  <c r="T720" i="1"/>
  <c r="U720" i="1"/>
  <c r="V720" i="1"/>
  <c r="W720" i="1"/>
  <c r="S721" i="1"/>
  <c r="T721" i="1"/>
  <c r="U721" i="1"/>
  <c r="V721" i="1"/>
  <c r="W721" i="1"/>
  <c r="S722" i="1"/>
  <c r="T722" i="1"/>
  <c r="U722" i="1"/>
  <c r="V722" i="1"/>
  <c r="W722" i="1"/>
  <c r="S723" i="1"/>
  <c r="T723" i="1"/>
  <c r="U723" i="1"/>
  <c r="V723" i="1"/>
  <c r="W723" i="1"/>
  <c r="S724" i="1"/>
  <c r="T724" i="1"/>
  <c r="U724" i="1"/>
  <c r="V724" i="1"/>
  <c r="W724" i="1"/>
  <c r="S725" i="1"/>
  <c r="T725" i="1"/>
  <c r="U725" i="1"/>
  <c r="V725" i="1"/>
  <c r="W725" i="1"/>
  <c r="S726" i="1"/>
  <c r="T726" i="1"/>
  <c r="U726" i="1"/>
  <c r="V726" i="1"/>
  <c r="W726" i="1"/>
  <c r="S727" i="1"/>
  <c r="T727" i="1"/>
  <c r="U727" i="1"/>
  <c r="V727" i="1"/>
  <c r="W727" i="1"/>
  <c r="S728" i="1"/>
  <c r="T728" i="1"/>
  <c r="U728" i="1"/>
  <c r="V728" i="1"/>
  <c r="W728" i="1"/>
  <c r="S729" i="1"/>
  <c r="T729" i="1"/>
  <c r="U729" i="1"/>
  <c r="V729" i="1"/>
  <c r="W729" i="1"/>
  <c r="S730" i="1"/>
  <c r="T730" i="1"/>
  <c r="U730" i="1"/>
  <c r="V730" i="1"/>
  <c r="W730" i="1"/>
  <c r="S731" i="1"/>
  <c r="T731" i="1"/>
  <c r="U731" i="1"/>
  <c r="V731" i="1"/>
  <c r="W731" i="1"/>
  <c r="S732" i="1"/>
  <c r="T732" i="1"/>
  <c r="U732" i="1"/>
  <c r="V732" i="1"/>
  <c r="W732" i="1"/>
  <c r="S733" i="1"/>
  <c r="T733" i="1"/>
  <c r="U733" i="1"/>
  <c r="V733" i="1"/>
  <c r="W733" i="1"/>
  <c r="S734" i="1"/>
  <c r="T734" i="1"/>
  <c r="U734" i="1"/>
  <c r="V734" i="1"/>
  <c r="W734" i="1"/>
  <c r="S735" i="1"/>
  <c r="T735" i="1"/>
  <c r="U735" i="1"/>
  <c r="V735" i="1"/>
  <c r="W735" i="1"/>
  <c r="S736" i="1"/>
  <c r="T736" i="1"/>
  <c r="U736" i="1"/>
  <c r="V736" i="1"/>
  <c r="W736" i="1"/>
  <c r="S737" i="1"/>
  <c r="T737" i="1"/>
  <c r="U737" i="1"/>
  <c r="V737" i="1"/>
  <c r="W737" i="1"/>
  <c r="S738" i="1"/>
  <c r="T738" i="1"/>
  <c r="U738" i="1"/>
  <c r="V738" i="1"/>
  <c r="W738" i="1"/>
  <c r="S739" i="1"/>
  <c r="T739" i="1"/>
  <c r="U739" i="1"/>
  <c r="V739" i="1"/>
  <c r="W739" i="1"/>
  <c r="S740" i="1"/>
  <c r="T740" i="1"/>
  <c r="U740" i="1"/>
  <c r="V740" i="1"/>
  <c r="W740" i="1"/>
  <c r="S741" i="1"/>
  <c r="T741" i="1"/>
  <c r="U741" i="1"/>
  <c r="V741" i="1"/>
  <c r="W741" i="1"/>
  <c r="S742" i="1"/>
  <c r="T742" i="1"/>
  <c r="U742" i="1"/>
  <c r="V742" i="1"/>
  <c r="W742" i="1"/>
  <c r="S743" i="1"/>
  <c r="T743" i="1"/>
  <c r="U743" i="1"/>
  <c r="V743" i="1"/>
  <c r="W743" i="1"/>
  <c r="S744" i="1"/>
  <c r="T744" i="1"/>
  <c r="U744" i="1"/>
  <c r="V744" i="1"/>
  <c r="W744" i="1"/>
  <c r="S745" i="1"/>
  <c r="T745" i="1"/>
  <c r="U745" i="1"/>
  <c r="V745" i="1"/>
  <c r="W745" i="1"/>
  <c r="S746" i="1"/>
  <c r="T746" i="1"/>
  <c r="U746" i="1"/>
  <c r="V746" i="1"/>
  <c r="W746" i="1"/>
  <c r="S747" i="1"/>
  <c r="T747" i="1"/>
  <c r="U747" i="1"/>
  <c r="V747" i="1"/>
  <c r="W747" i="1"/>
  <c r="S748" i="1"/>
  <c r="T748" i="1"/>
  <c r="U748" i="1"/>
  <c r="V748" i="1"/>
  <c r="W748" i="1"/>
  <c r="S749" i="1"/>
  <c r="T749" i="1"/>
  <c r="U749" i="1"/>
  <c r="V749" i="1"/>
  <c r="W749" i="1"/>
  <c r="S750" i="1"/>
  <c r="T750" i="1"/>
  <c r="U750" i="1"/>
  <c r="V750" i="1"/>
  <c r="W750" i="1"/>
  <c r="S751" i="1"/>
  <c r="T751" i="1"/>
  <c r="U751" i="1"/>
  <c r="V751" i="1"/>
  <c r="W751" i="1"/>
  <c r="S752" i="1"/>
  <c r="T752" i="1"/>
  <c r="U752" i="1"/>
  <c r="V752" i="1"/>
  <c r="W752" i="1"/>
  <c r="S753" i="1"/>
  <c r="T753" i="1"/>
  <c r="U753" i="1"/>
  <c r="V753" i="1"/>
  <c r="W753" i="1"/>
  <c r="S754" i="1"/>
  <c r="T754" i="1"/>
  <c r="U754" i="1"/>
  <c r="V754" i="1"/>
  <c r="W754" i="1"/>
  <c r="S755" i="1"/>
  <c r="T755" i="1"/>
  <c r="U755" i="1"/>
  <c r="V755" i="1"/>
  <c r="W755" i="1"/>
  <c r="S756" i="1"/>
  <c r="T756" i="1"/>
  <c r="U756" i="1"/>
  <c r="V756" i="1"/>
  <c r="W756" i="1"/>
  <c r="S757" i="1"/>
  <c r="T757" i="1"/>
  <c r="U757" i="1"/>
  <c r="V757" i="1"/>
  <c r="W757" i="1"/>
  <c r="S758" i="1"/>
  <c r="T758" i="1"/>
  <c r="U758" i="1"/>
  <c r="V758" i="1"/>
  <c r="W758" i="1"/>
  <c r="S759" i="1"/>
  <c r="T759" i="1"/>
  <c r="U759" i="1"/>
  <c r="V759" i="1"/>
  <c r="W759" i="1"/>
  <c r="S760" i="1"/>
  <c r="T760" i="1"/>
  <c r="U760" i="1"/>
  <c r="V760" i="1"/>
  <c r="W760" i="1"/>
  <c r="S761" i="1"/>
  <c r="T761" i="1"/>
  <c r="U761" i="1"/>
  <c r="V761" i="1"/>
  <c r="W761" i="1"/>
  <c r="S762" i="1"/>
  <c r="T762" i="1"/>
  <c r="U762" i="1"/>
  <c r="V762" i="1"/>
  <c r="W762" i="1"/>
  <c r="S763" i="1"/>
  <c r="T763" i="1"/>
  <c r="U763" i="1"/>
  <c r="V763" i="1"/>
  <c r="W763" i="1"/>
  <c r="S764" i="1"/>
  <c r="T764" i="1"/>
  <c r="U764" i="1"/>
  <c r="V764" i="1"/>
  <c r="W764" i="1"/>
  <c r="S765" i="1"/>
  <c r="T765" i="1"/>
  <c r="U765" i="1"/>
  <c r="V765" i="1"/>
  <c r="W765" i="1"/>
  <c r="S766" i="1"/>
  <c r="T766" i="1"/>
  <c r="U766" i="1"/>
  <c r="V766" i="1"/>
  <c r="W766" i="1"/>
  <c r="S767" i="1"/>
  <c r="T767" i="1"/>
  <c r="U767" i="1"/>
  <c r="V767" i="1"/>
  <c r="W767" i="1"/>
  <c r="S768" i="1"/>
  <c r="T768" i="1"/>
  <c r="U768" i="1"/>
  <c r="V768" i="1"/>
  <c r="W768" i="1"/>
  <c r="S769" i="1"/>
  <c r="T769" i="1"/>
  <c r="U769" i="1"/>
  <c r="V769" i="1"/>
  <c r="W769" i="1"/>
  <c r="S770" i="1"/>
  <c r="T770" i="1"/>
  <c r="U770" i="1"/>
  <c r="V770" i="1"/>
  <c r="W770" i="1"/>
  <c r="S771" i="1"/>
  <c r="T771" i="1"/>
  <c r="U771" i="1"/>
  <c r="V771" i="1"/>
  <c r="W771" i="1"/>
  <c r="S772" i="1"/>
  <c r="T772" i="1"/>
  <c r="U772" i="1"/>
  <c r="V772" i="1"/>
  <c r="W772" i="1"/>
  <c r="S773" i="1"/>
  <c r="T773" i="1"/>
  <c r="U773" i="1"/>
  <c r="V773" i="1"/>
  <c r="W773" i="1"/>
  <c r="S774" i="1"/>
  <c r="T774" i="1"/>
  <c r="U774" i="1"/>
  <c r="V774" i="1"/>
  <c r="W774" i="1"/>
  <c r="S775" i="1"/>
  <c r="T775" i="1"/>
  <c r="U775" i="1"/>
  <c r="V775" i="1"/>
  <c r="W775" i="1"/>
  <c r="S776" i="1"/>
  <c r="T776" i="1"/>
  <c r="U776" i="1"/>
  <c r="V776" i="1"/>
  <c r="W776" i="1"/>
  <c r="S777" i="1"/>
  <c r="T777" i="1"/>
  <c r="U777" i="1"/>
  <c r="V777" i="1"/>
  <c r="W777" i="1"/>
  <c r="S778" i="1"/>
  <c r="T778" i="1"/>
  <c r="U778" i="1"/>
  <c r="V778" i="1"/>
  <c r="W778" i="1"/>
  <c r="S779" i="1"/>
  <c r="T779" i="1"/>
  <c r="U779" i="1"/>
  <c r="V779" i="1"/>
  <c r="W779" i="1"/>
  <c r="S780" i="1"/>
  <c r="T780" i="1"/>
  <c r="U780" i="1"/>
  <c r="V780" i="1"/>
  <c r="W780" i="1"/>
  <c r="S781" i="1"/>
  <c r="T781" i="1"/>
  <c r="U781" i="1"/>
  <c r="V781" i="1"/>
  <c r="W781" i="1"/>
  <c r="S782" i="1"/>
  <c r="T782" i="1"/>
  <c r="U782" i="1"/>
  <c r="V782" i="1"/>
  <c r="W782" i="1"/>
  <c r="S783" i="1"/>
  <c r="T783" i="1"/>
  <c r="U783" i="1"/>
  <c r="V783" i="1"/>
  <c r="W783" i="1"/>
  <c r="S784" i="1"/>
  <c r="T784" i="1"/>
  <c r="U784" i="1"/>
  <c r="V784" i="1"/>
  <c r="W784" i="1"/>
  <c r="S785" i="1"/>
  <c r="T785" i="1"/>
  <c r="U785" i="1"/>
  <c r="V785" i="1"/>
  <c r="W785" i="1"/>
  <c r="S786" i="1"/>
  <c r="T786" i="1"/>
  <c r="U786" i="1"/>
  <c r="V786" i="1"/>
  <c r="W786" i="1"/>
  <c r="S787" i="1"/>
  <c r="T787" i="1"/>
  <c r="U787" i="1"/>
  <c r="V787" i="1"/>
  <c r="W787" i="1"/>
  <c r="S788" i="1"/>
  <c r="T788" i="1"/>
  <c r="U788" i="1"/>
  <c r="V788" i="1"/>
  <c r="W788" i="1"/>
  <c r="S789" i="1"/>
  <c r="T789" i="1"/>
  <c r="U789" i="1"/>
  <c r="V789" i="1"/>
  <c r="W789" i="1"/>
  <c r="S790" i="1"/>
  <c r="T790" i="1"/>
  <c r="U790" i="1"/>
  <c r="V790" i="1"/>
  <c r="W790" i="1"/>
  <c r="S791" i="1"/>
  <c r="T791" i="1"/>
  <c r="U791" i="1"/>
  <c r="V791" i="1"/>
  <c r="W791" i="1"/>
  <c r="S792" i="1"/>
  <c r="T792" i="1"/>
  <c r="U792" i="1"/>
  <c r="V792" i="1"/>
  <c r="W792" i="1"/>
  <c r="S793" i="1"/>
  <c r="T793" i="1"/>
  <c r="U793" i="1"/>
  <c r="V793" i="1"/>
  <c r="W793" i="1"/>
  <c r="S794" i="1"/>
  <c r="T794" i="1"/>
  <c r="U794" i="1"/>
  <c r="V794" i="1"/>
  <c r="W794" i="1"/>
  <c r="S795" i="1"/>
  <c r="T795" i="1"/>
  <c r="U795" i="1"/>
  <c r="V795" i="1"/>
  <c r="W795" i="1"/>
  <c r="S796" i="1"/>
  <c r="T796" i="1"/>
  <c r="U796" i="1"/>
  <c r="V796" i="1"/>
  <c r="W796" i="1"/>
  <c r="S797" i="1"/>
  <c r="T797" i="1"/>
  <c r="U797" i="1"/>
  <c r="V797" i="1"/>
  <c r="W797" i="1"/>
  <c r="S798" i="1"/>
  <c r="T798" i="1"/>
  <c r="U798" i="1"/>
  <c r="V798" i="1"/>
  <c r="W798" i="1"/>
  <c r="S799" i="1"/>
  <c r="T799" i="1"/>
  <c r="U799" i="1"/>
  <c r="V799" i="1"/>
  <c r="W799" i="1"/>
  <c r="S800" i="1"/>
  <c r="T800" i="1"/>
  <c r="U800" i="1"/>
  <c r="V800" i="1"/>
  <c r="W800" i="1"/>
  <c r="S801" i="1"/>
  <c r="T801" i="1"/>
  <c r="U801" i="1"/>
  <c r="V801" i="1"/>
  <c r="W801" i="1"/>
  <c r="S802" i="1"/>
  <c r="T802" i="1"/>
  <c r="U802" i="1"/>
  <c r="V802" i="1"/>
  <c r="W802" i="1"/>
  <c r="S803" i="1"/>
  <c r="T803" i="1"/>
  <c r="U803" i="1"/>
  <c r="V803" i="1"/>
  <c r="W803" i="1"/>
  <c r="S804" i="1"/>
  <c r="T804" i="1"/>
  <c r="U804" i="1"/>
  <c r="V804" i="1"/>
  <c r="W804" i="1"/>
  <c r="S805" i="1"/>
  <c r="T805" i="1"/>
  <c r="U805" i="1"/>
  <c r="V805" i="1"/>
  <c r="W805" i="1"/>
  <c r="S806" i="1"/>
  <c r="T806" i="1"/>
  <c r="U806" i="1"/>
  <c r="V806" i="1"/>
  <c r="W806" i="1"/>
  <c r="S807" i="1"/>
  <c r="T807" i="1"/>
  <c r="U807" i="1"/>
  <c r="V807" i="1"/>
  <c r="W807" i="1"/>
  <c r="S808" i="1"/>
  <c r="T808" i="1"/>
  <c r="U808" i="1"/>
  <c r="V808" i="1"/>
  <c r="W808" i="1"/>
  <c r="S809" i="1"/>
  <c r="T809" i="1"/>
  <c r="U809" i="1"/>
  <c r="V809" i="1"/>
  <c r="W809" i="1"/>
  <c r="S810" i="1"/>
  <c r="T810" i="1"/>
  <c r="U810" i="1"/>
  <c r="V810" i="1"/>
  <c r="W810" i="1"/>
  <c r="S811" i="1"/>
  <c r="T811" i="1"/>
  <c r="U811" i="1"/>
  <c r="V811" i="1"/>
  <c r="W811" i="1"/>
  <c r="S812" i="1"/>
  <c r="T812" i="1"/>
  <c r="U812" i="1"/>
  <c r="V812" i="1"/>
  <c r="W812" i="1"/>
  <c r="S813" i="1"/>
  <c r="T813" i="1"/>
  <c r="U813" i="1"/>
  <c r="V813" i="1"/>
  <c r="W813" i="1"/>
  <c r="S814" i="1"/>
  <c r="T814" i="1"/>
  <c r="U814" i="1"/>
  <c r="V814" i="1"/>
  <c r="W814" i="1"/>
  <c r="S815" i="1"/>
  <c r="T815" i="1"/>
  <c r="U815" i="1"/>
  <c r="V815" i="1"/>
  <c r="W815" i="1"/>
  <c r="S816" i="1"/>
  <c r="T816" i="1"/>
  <c r="U816" i="1"/>
  <c r="V816" i="1"/>
  <c r="W816" i="1"/>
  <c r="S817" i="1"/>
  <c r="T817" i="1"/>
  <c r="U817" i="1"/>
  <c r="V817" i="1"/>
  <c r="W817" i="1"/>
  <c r="S818" i="1"/>
  <c r="T818" i="1"/>
  <c r="U818" i="1"/>
  <c r="V818" i="1"/>
  <c r="W818" i="1"/>
  <c r="S819" i="1"/>
  <c r="T819" i="1"/>
  <c r="U819" i="1"/>
  <c r="V819" i="1"/>
  <c r="W819" i="1"/>
  <c r="S820" i="1"/>
  <c r="T820" i="1"/>
  <c r="U820" i="1"/>
  <c r="V820" i="1"/>
  <c r="W820" i="1"/>
  <c r="S821" i="1"/>
  <c r="T821" i="1"/>
  <c r="U821" i="1"/>
  <c r="V821" i="1"/>
  <c r="W821" i="1"/>
  <c r="S822" i="1"/>
  <c r="T822" i="1"/>
  <c r="U822" i="1"/>
  <c r="V822" i="1"/>
  <c r="W822" i="1"/>
  <c r="S823" i="1"/>
  <c r="T823" i="1"/>
  <c r="U823" i="1"/>
  <c r="V823" i="1"/>
  <c r="W823" i="1"/>
  <c r="S824" i="1"/>
  <c r="T824" i="1"/>
  <c r="U824" i="1"/>
  <c r="V824" i="1"/>
  <c r="W824" i="1"/>
  <c r="S825" i="1"/>
  <c r="T825" i="1"/>
  <c r="U825" i="1"/>
  <c r="V825" i="1"/>
  <c r="W825" i="1"/>
  <c r="S826" i="1"/>
  <c r="T826" i="1"/>
  <c r="U826" i="1"/>
  <c r="V826" i="1"/>
  <c r="W826" i="1"/>
  <c r="S827" i="1"/>
  <c r="T827" i="1"/>
  <c r="U827" i="1"/>
  <c r="V827" i="1"/>
  <c r="W827" i="1"/>
  <c r="S828" i="1"/>
  <c r="T828" i="1"/>
  <c r="U828" i="1"/>
  <c r="V828" i="1"/>
  <c r="W828" i="1"/>
  <c r="S829" i="1"/>
  <c r="T829" i="1"/>
  <c r="U829" i="1"/>
  <c r="V829" i="1"/>
  <c r="W829" i="1"/>
  <c r="S830" i="1"/>
  <c r="T830" i="1"/>
  <c r="U830" i="1"/>
  <c r="V830" i="1"/>
  <c r="W830" i="1"/>
  <c r="S831" i="1"/>
  <c r="T831" i="1"/>
  <c r="U831" i="1"/>
  <c r="V831" i="1"/>
  <c r="W831" i="1"/>
  <c r="S832" i="1"/>
  <c r="T832" i="1"/>
  <c r="U832" i="1"/>
  <c r="V832" i="1"/>
  <c r="W832" i="1"/>
  <c r="S833" i="1"/>
  <c r="T833" i="1"/>
  <c r="U833" i="1"/>
  <c r="V833" i="1"/>
  <c r="W833" i="1"/>
  <c r="S834" i="1"/>
  <c r="T834" i="1"/>
  <c r="U834" i="1"/>
  <c r="V834" i="1"/>
  <c r="W834" i="1"/>
  <c r="S835" i="1"/>
  <c r="T835" i="1"/>
  <c r="U835" i="1"/>
  <c r="V835" i="1"/>
  <c r="W835" i="1"/>
  <c r="S836" i="1"/>
  <c r="T836" i="1"/>
  <c r="U836" i="1"/>
  <c r="V836" i="1"/>
  <c r="W836" i="1"/>
  <c r="S837" i="1"/>
  <c r="T837" i="1"/>
  <c r="U837" i="1"/>
  <c r="V837" i="1"/>
  <c r="W837" i="1"/>
  <c r="S838" i="1"/>
  <c r="T838" i="1"/>
  <c r="U838" i="1"/>
  <c r="V838" i="1"/>
  <c r="W838" i="1"/>
  <c r="S839" i="1"/>
  <c r="T839" i="1"/>
  <c r="U839" i="1"/>
  <c r="V839" i="1"/>
  <c r="W839" i="1"/>
  <c r="S840" i="1"/>
  <c r="T840" i="1"/>
  <c r="U840" i="1"/>
  <c r="V840" i="1"/>
  <c r="W840" i="1"/>
  <c r="S841" i="1"/>
  <c r="T841" i="1"/>
  <c r="U841" i="1"/>
  <c r="V841" i="1"/>
  <c r="W841" i="1"/>
  <c r="S842" i="1"/>
  <c r="T842" i="1"/>
  <c r="U842" i="1"/>
  <c r="V842" i="1"/>
  <c r="W842" i="1"/>
  <c r="S843" i="1"/>
  <c r="T843" i="1"/>
  <c r="U843" i="1"/>
  <c r="V843" i="1"/>
  <c r="W843" i="1"/>
  <c r="S844" i="1"/>
  <c r="T844" i="1"/>
  <c r="U844" i="1"/>
  <c r="V844" i="1"/>
  <c r="W844" i="1"/>
  <c r="S845" i="1"/>
  <c r="T845" i="1"/>
  <c r="U845" i="1"/>
  <c r="V845" i="1"/>
  <c r="W845" i="1"/>
  <c r="S846" i="1"/>
  <c r="T846" i="1"/>
  <c r="U846" i="1"/>
  <c r="V846" i="1"/>
  <c r="W846" i="1"/>
  <c r="S847" i="1"/>
  <c r="T847" i="1"/>
  <c r="U847" i="1"/>
  <c r="V847" i="1"/>
  <c r="W847" i="1"/>
  <c r="S848" i="1"/>
  <c r="T848" i="1"/>
  <c r="U848" i="1"/>
  <c r="V848" i="1"/>
  <c r="W848" i="1"/>
  <c r="S849" i="1"/>
  <c r="T849" i="1"/>
  <c r="U849" i="1"/>
  <c r="V849" i="1"/>
  <c r="W849" i="1"/>
  <c r="S850" i="1"/>
  <c r="T850" i="1"/>
  <c r="U850" i="1"/>
  <c r="V850" i="1"/>
  <c r="W850" i="1"/>
  <c r="S851" i="1"/>
  <c r="T851" i="1"/>
  <c r="U851" i="1"/>
  <c r="V851" i="1"/>
  <c r="W851" i="1"/>
  <c r="S852" i="1"/>
  <c r="T852" i="1"/>
  <c r="U852" i="1"/>
  <c r="V852" i="1"/>
  <c r="W852" i="1"/>
  <c r="S853" i="1"/>
  <c r="T853" i="1"/>
  <c r="U853" i="1"/>
  <c r="V853" i="1"/>
  <c r="W853" i="1"/>
  <c r="S854" i="1"/>
  <c r="T854" i="1"/>
  <c r="U854" i="1"/>
  <c r="V854" i="1"/>
  <c r="W854" i="1"/>
  <c r="S855" i="1"/>
  <c r="T855" i="1"/>
  <c r="U855" i="1"/>
  <c r="V855" i="1"/>
  <c r="W855" i="1"/>
  <c r="S856" i="1"/>
  <c r="T856" i="1"/>
  <c r="U856" i="1"/>
  <c r="V856" i="1"/>
  <c r="W856" i="1"/>
  <c r="S857" i="1"/>
  <c r="T857" i="1"/>
  <c r="U857" i="1"/>
  <c r="V857" i="1"/>
  <c r="W857" i="1"/>
  <c r="S858" i="1"/>
  <c r="T858" i="1"/>
  <c r="U858" i="1"/>
  <c r="V858" i="1"/>
  <c r="W858" i="1"/>
  <c r="S859" i="1"/>
  <c r="T859" i="1"/>
  <c r="U859" i="1"/>
  <c r="V859" i="1"/>
  <c r="W859" i="1"/>
  <c r="S860" i="1"/>
  <c r="T860" i="1"/>
  <c r="U860" i="1"/>
  <c r="V860" i="1"/>
  <c r="W860" i="1"/>
  <c r="S861" i="1"/>
  <c r="T861" i="1"/>
  <c r="U861" i="1"/>
  <c r="V861" i="1"/>
  <c r="W861" i="1"/>
  <c r="S862" i="1"/>
  <c r="T862" i="1"/>
  <c r="U862" i="1"/>
  <c r="V862" i="1"/>
  <c r="W862" i="1"/>
  <c r="S863" i="1"/>
  <c r="T863" i="1"/>
  <c r="U863" i="1"/>
  <c r="V863" i="1"/>
  <c r="W863" i="1"/>
  <c r="S864" i="1"/>
  <c r="T864" i="1"/>
  <c r="U864" i="1"/>
  <c r="V864" i="1"/>
  <c r="W864" i="1"/>
  <c r="S865" i="1"/>
  <c r="T865" i="1"/>
  <c r="U865" i="1"/>
  <c r="V865" i="1"/>
  <c r="W865" i="1"/>
  <c r="S866" i="1"/>
  <c r="T866" i="1"/>
  <c r="U866" i="1"/>
  <c r="V866" i="1"/>
  <c r="W866" i="1"/>
  <c r="S867" i="1"/>
  <c r="T867" i="1"/>
  <c r="U867" i="1"/>
  <c r="V867" i="1"/>
  <c r="W867" i="1"/>
  <c r="S868" i="1"/>
  <c r="T868" i="1"/>
  <c r="U868" i="1"/>
  <c r="V868" i="1"/>
  <c r="W868" i="1"/>
  <c r="S869" i="1"/>
  <c r="T869" i="1"/>
  <c r="U869" i="1"/>
  <c r="V869" i="1"/>
  <c r="W869" i="1"/>
  <c r="S870" i="1"/>
  <c r="T870" i="1"/>
  <c r="U870" i="1"/>
  <c r="V870" i="1"/>
  <c r="W870" i="1"/>
  <c r="S871" i="1"/>
  <c r="T871" i="1"/>
  <c r="U871" i="1"/>
  <c r="V871" i="1"/>
  <c r="W871" i="1"/>
  <c r="S872" i="1"/>
  <c r="T872" i="1"/>
  <c r="U872" i="1"/>
  <c r="V872" i="1"/>
  <c r="W872" i="1"/>
  <c r="S873" i="1"/>
  <c r="T873" i="1"/>
  <c r="U873" i="1"/>
  <c r="V873" i="1"/>
  <c r="W873" i="1"/>
  <c r="S874" i="1"/>
  <c r="T874" i="1"/>
  <c r="U874" i="1"/>
  <c r="V874" i="1"/>
  <c r="W874" i="1"/>
  <c r="S875" i="1"/>
  <c r="T875" i="1"/>
  <c r="U875" i="1"/>
  <c r="V875" i="1"/>
  <c r="W875" i="1"/>
  <c r="S876" i="1"/>
  <c r="T876" i="1"/>
  <c r="U876" i="1"/>
  <c r="V876" i="1"/>
  <c r="W876" i="1"/>
  <c r="S877" i="1"/>
  <c r="T877" i="1"/>
  <c r="U877" i="1"/>
  <c r="V877" i="1"/>
  <c r="W877" i="1"/>
  <c r="S878" i="1"/>
  <c r="T878" i="1"/>
  <c r="U878" i="1"/>
  <c r="V878" i="1"/>
  <c r="W878" i="1"/>
  <c r="S879" i="1"/>
  <c r="T879" i="1"/>
  <c r="U879" i="1"/>
  <c r="V879" i="1"/>
  <c r="W879" i="1"/>
  <c r="S880" i="1"/>
  <c r="T880" i="1"/>
  <c r="U880" i="1"/>
  <c r="V880" i="1"/>
  <c r="W880" i="1"/>
  <c r="S881" i="1"/>
  <c r="T881" i="1"/>
  <c r="U881" i="1"/>
  <c r="V881" i="1"/>
  <c r="W881" i="1"/>
  <c r="S882" i="1"/>
  <c r="T882" i="1"/>
  <c r="U882" i="1"/>
  <c r="V882" i="1"/>
  <c r="W882" i="1"/>
  <c r="S883" i="1"/>
  <c r="T883" i="1"/>
  <c r="U883" i="1"/>
  <c r="V883" i="1"/>
  <c r="W883" i="1"/>
  <c r="S884" i="1"/>
  <c r="T884" i="1"/>
  <c r="U884" i="1"/>
  <c r="V884" i="1"/>
  <c r="W884" i="1"/>
  <c r="S885" i="1"/>
  <c r="T885" i="1"/>
  <c r="U885" i="1"/>
  <c r="V885" i="1"/>
  <c r="W885" i="1"/>
  <c r="S886" i="1"/>
  <c r="T886" i="1"/>
  <c r="U886" i="1"/>
  <c r="V886" i="1"/>
  <c r="W886" i="1"/>
  <c r="S887" i="1"/>
  <c r="T887" i="1"/>
  <c r="U887" i="1"/>
  <c r="V887" i="1"/>
  <c r="W887" i="1"/>
  <c r="S888" i="1"/>
  <c r="T888" i="1"/>
  <c r="U888" i="1"/>
  <c r="V888" i="1"/>
  <c r="W888" i="1"/>
  <c r="S889" i="1"/>
  <c r="T889" i="1"/>
  <c r="U889" i="1"/>
  <c r="V889" i="1"/>
  <c r="W889" i="1"/>
  <c r="S890" i="1"/>
  <c r="T890" i="1"/>
  <c r="U890" i="1"/>
  <c r="V890" i="1"/>
  <c r="W890" i="1"/>
  <c r="S891" i="1"/>
  <c r="T891" i="1"/>
  <c r="U891" i="1"/>
  <c r="V891" i="1"/>
  <c r="W891" i="1"/>
  <c r="S892" i="1"/>
  <c r="T892" i="1"/>
  <c r="U892" i="1"/>
  <c r="V892" i="1"/>
  <c r="W892" i="1"/>
  <c r="S893" i="1"/>
  <c r="T893" i="1"/>
  <c r="U893" i="1"/>
  <c r="V893" i="1"/>
  <c r="W893" i="1"/>
  <c r="S894" i="1"/>
  <c r="T894" i="1"/>
  <c r="U894" i="1"/>
  <c r="V894" i="1"/>
  <c r="W894" i="1"/>
  <c r="S895" i="1"/>
  <c r="T895" i="1"/>
  <c r="U895" i="1"/>
  <c r="V895" i="1"/>
  <c r="W895" i="1"/>
  <c r="S896" i="1"/>
  <c r="T896" i="1"/>
  <c r="U896" i="1"/>
  <c r="V896" i="1"/>
  <c r="W896" i="1"/>
  <c r="S897" i="1"/>
  <c r="T897" i="1"/>
  <c r="U897" i="1"/>
  <c r="V897" i="1"/>
  <c r="W897" i="1"/>
  <c r="S898" i="1"/>
  <c r="T898" i="1"/>
  <c r="U898" i="1"/>
  <c r="V898" i="1"/>
  <c r="W898" i="1"/>
  <c r="S899" i="1"/>
  <c r="T899" i="1"/>
  <c r="U899" i="1"/>
  <c r="V899" i="1"/>
  <c r="W899" i="1"/>
  <c r="S900" i="1"/>
  <c r="T900" i="1"/>
  <c r="U900" i="1"/>
  <c r="V900" i="1"/>
  <c r="W900" i="1"/>
  <c r="S901" i="1"/>
  <c r="T901" i="1"/>
  <c r="U901" i="1"/>
  <c r="V901" i="1"/>
  <c r="W901" i="1"/>
  <c r="S902" i="1"/>
  <c r="T902" i="1"/>
  <c r="U902" i="1"/>
  <c r="V902" i="1"/>
  <c r="W902" i="1"/>
  <c r="S903" i="1"/>
  <c r="T903" i="1"/>
  <c r="U903" i="1"/>
  <c r="V903" i="1"/>
  <c r="W903" i="1"/>
  <c r="S904" i="1"/>
  <c r="T904" i="1"/>
  <c r="U904" i="1"/>
  <c r="V904" i="1"/>
  <c r="W904" i="1"/>
  <c r="S905" i="1"/>
  <c r="T905" i="1"/>
  <c r="U905" i="1"/>
  <c r="V905" i="1"/>
  <c r="W905" i="1"/>
  <c r="S906" i="1"/>
  <c r="T906" i="1"/>
  <c r="U906" i="1"/>
  <c r="V906" i="1"/>
  <c r="W906" i="1"/>
  <c r="S907" i="1"/>
  <c r="T907" i="1"/>
  <c r="U907" i="1"/>
  <c r="V907" i="1"/>
  <c r="W907" i="1"/>
  <c r="S908" i="1"/>
  <c r="T908" i="1"/>
  <c r="U908" i="1"/>
  <c r="V908" i="1"/>
  <c r="W908" i="1"/>
  <c r="S909" i="1"/>
  <c r="T909" i="1"/>
  <c r="U909" i="1"/>
  <c r="V909" i="1"/>
  <c r="W909" i="1"/>
  <c r="S910" i="1"/>
  <c r="T910" i="1"/>
  <c r="U910" i="1"/>
  <c r="V910" i="1"/>
  <c r="W910" i="1"/>
  <c r="S911" i="1"/>
  <c r="T911" i="1"/>
  <c r="U911" i="1"/>
  <c r="V911" i="1"/>
  <c r="W911" i="1"/>
  <c r="S912" i="1"/>
  <c r="T912" i="1"/>
  <c r="U912" i="1"/>
  <c r="V912" i="1"/>
  <c r="W912" i="1"/>
  <c r="S913" i="1"/>
  <c r="T913" i="1"/>
  <c r="U913" i="1"/>
  <c r="V913" i="1"/>
  <c r="W913" i="1"/>
  <c r="S914" i="1"/>
  <c r="T914" i="1"/>
  <c r="U914" i="1"/>
  <c r="V914" i="1"/>
  <c r="W914" i="1"/>
  <c r="S915" i="1"/>
  <c r="T915" i="1"/>
  <c r="U915" i="1"/>
  <c r="V915" i="1"/>
  <c r="W915" i="1"/>
  <c r="S916" i="1"/>
  <c r="T916" i="1"/>
  <c r="U916" i="1"/>
  <c r="V916" i="1"/>
  <c r="W916" i="1"/>
  <c r="S917" i="1"/>
  <c r="T917" i="1"/>
  <c r="U917" i="1"/>
  <c r="V917" i="1"/>
  <c r="W917" i="1"/>
  <c r="S918" i="1"/>
  <c r="T918" i="1"/>
  <c r="U918" i="1"/>
  <c r="V918" i="1"/>
  <c r="W918" i="1"/>
  <c r="S919" i="1"/>
  <c r="T919" i="1"/>
  <c r="U919" i="1"/>
  <c r="V919" i="1"/>
  <c r="W919" i="1"/>
  <c r="S920" i="1"/>
  <c r="T920" i="1"/>
  <c r="U920" i="1"/>
  <c r="V920" i="1"/>
  <c r="W920" i="1"/>
  <c r="S921" i="1"/>
  <c r="T921" i="1"/>
  <c r="U921" i="1"/>
  <c r="V921" i="1"/>
  <c r="W921" i="1"/>
  <c r="S922" i="1"/>
  <c r="T922" i="1"/>
  <c r="U922" i="1"/>
  <c r="V922" i="1"/>
  <c r="W922" i="1"/>
  <c r="S923" i="1"/>
  <c r="T923" i="1"/>
  <c r="U923" i="1"/>
  <c r="V923" i="1"/>
  <c r="W923" i="1"/>
  <c r="S924" i="1"/>
  <c r="T924" i="1"/>
  <c r="U924" i="1"/>
  <c r="V924" i="1"/>
  <c r="W924" i="1"/>
  <c r="S925" i="1"/>
  <c r="T925" i="1"/>
  <c r="U925" i="1"/>
  <c r="V925" i="1"/>
  <c r="W925" i="1"/>
  <c r="S926" i="1"/>
  <c r="T926" i="1"/>
  <c r="U926" i="1"/>
  <c r="V926" i="1"/>
  <c r="W926" i="1"/>
  <c r="S927" i="1"/>
  <c r="T927" i="1"/>
  <c r="U927" i="1"/>
  <c r="V927" i="1"/>
  <c r="W927" i="1"/>
  <c r="S928" i="1"/>
  <c r="T928" i="1"/>
  <c r="U928" i="1"/>
  <c r="V928" i="1"/>
  <c r="W928" i="1"/>
  <c r="S929" i="1"/>
  <c r="T929" i="1"/>
  <c r="U929" i="1"/>
  <c r="V929" i="1"/>
  <c r="W929" i="1"/>
  <c r="S930" i="1"/>
  <c r="T930" i="1"/>
  <c r="U930" i="1"/>
  <c r="V930" i="1"/>
  <c r="W930" i="1"/>
  <c r="S931" i="1"/>
  <c r="T931" i="1"/>
  <c r="U931" i="1"/>
  <c r="V931" i="1"/>
  <c r="W931" i="1"/>
  <c r="S932" i="1"/>
  <c r="T932" i="1"/>
  <c r="U932" i="1"/>
  <c r="V932" i="1"/>
  <c r="W932" i="1"/>
  <c r="S933" i="1"/>
  <c r="T933" i="1"/>
  <c r="U933" i="1"/>
  <c r="V933" i="1"/>
  <c r="W933" i="1"/>
  <c r="S934" i="1"/>
  <c r="T934" i="1"/>
  <c r="U934" i="1"/>
  <c r="V934" i="1"/>
  <c r="W934" i="1"/>
  <c r="S935" i="1"/>
  <c r="T935" i="1"/>
  <c r="U935" i="1"/>
  <c r="V935" i="1"/>
  <c r="W935" i="1"/>
  <c r="S936" i="1"/>
  <c r="T936" i="1"/>
  <c r="U936" i="1"/>
  <c r="V936" i="1"/>
  <c r="W936" i="1"/>
  <c r="S937" i="1"/>
  <c r="T937" i="1"/>
  <c r="U937" i="1"/>
  <c r="V937" i="1"/>
  <c r="W937" i="1"/>
  <c r="S938" i="1"/>
  <c r="T938" i="1"/>
  <c r="U938" i="1"/>
  <c r="V938" i="1"/>
  <c r="W938" i="1"/>
  <c r="S939" i="1"/>
  <c r="T939" i="1"/>
  <c r="U939" i="1"/>
  <c r="V939" i="1"/>
  <c r="W939" i="1"/>
  <c r="S940" i="1"/>
  <c r="T940" i="1"/>
  <c r="U940" i="1"/>
  <c r="V940" i="1"/>
  <c r="W940" i="1"/>
  <c r="S941" i="1"/>
  <c r="T941" i="1"/>
  <c r="U941" i="1"/>
  <c r="V941" i="1"/>
  <c r="W941" i="1"/>
  <c r="S942" i="1"/>
  <c r="T942" i="1"/>
  <c r="U942" i="1"/>
  <c r="V942" i="1"/>
  <c r="W942" i="1"/>
  <c r="S943" i="1"/>
  <c r="T943" i="1"/>
  <c r="U943" i="1"/>
  <c r="V943" i="1"/>
  <c r="W943" i="1"/>
  <c r="S944" i="1"/>
  <c r="T944" i="1"/>
  <c r="U944" i="1"/>
  <c r="V944" i="1"/>
  <c r="W944" i="1"/>
  <c r="S945" i="1"/>
  <c r="T945" i="1"/>
  <c r="U945" i="1"/>
  <c r="V945" i="1"/>
  <c r="W945" i="1"/>
  <c r="S946" i="1"/>
  <c r="T946" i="1"/>
  <c r="U946" i="1"/>
  <c r="V946" i="1"/>
  <c r="W946" i="1"/>
  <c r="S947" i="1"/>
  <c r="T947" i="1"/>
  <c r="U947" i="1"/>
  <c r="V947" i="1"/>
  <c r="W947" i="1"/>
  <c r="S948" i="1"/>
  <c r="T948" i="1"/>
  <c r="U948" i="1"/>
  <c r="V948" i="1"/>
  <c r="W948" i="1"/>
  <c r="S949" i="1"/>
  <c r="T949" i="1"/>
  <c r="U949" i="1"/>
  <c r="V949" i="1"/>
  <c r="W949" i="1"/>
  <c r="S950" i="1"/>
  <c r="T950" i="1"/>
  <c r="U950" i="1"/>
  <c r="V950" i="1"/>
  <c r="W950" i="1"/>
  <c r="S951" i="1"/>
  <c r="T951" i="1"/>
  <c r="U951" i="1"/>
  <c r="V951" i="1"/>
  <c r="W951" i="1"/>
  <c r="S952" i="1"/>
  <c r="T952" i="1"/>
  <c r="U952" i="1"/>
  <c r="V952" i="1"/>
  <c r="W952" i="1"/>
  <c r="S953" i="1"/>
  <c r="T953" i="1"/>
  <c r="U953" i="1"/>
  <c r="V953" i="1"/>
  <c r="W953" i="1"/>
  <c r="S954" i="1"/>
  <c r="T954" i="1"/>
  <c r="U954" i="1"/>
  <c r="V954" i="1"/>
  <c r="W954" i="1"/>
  <c r="S955" i="1"/>
  <c r="T955" i="1"/>
  <c r="U955" i="1"/>
  <c r="V955" i="1"/>
  <c r="W955" i="1"/>
  <c r="S956" i="1"/>
  <c r="T956" i="1"/>
  <c r="U956" i="1"/>
  <c r="V956" i="1"/>
  <c r="W956" i="1"/>
  <c r="S957" i="1"/>
  <c r="T957" i="1"/>
  <c r="U957" i="1"/>
  <c r="V957" i="1"/>
  <c r="W957" i="1"/>
  <c r="S958" i="1"/>
  <c r="T958" i="1"/>
  <c r="U958" i="1"/>
  <c r="V958" i="1"/>
  <c r="W958" i="1"/>
  <c r="S959" i="1"/>
  <c r="T959" i="1"/>
  <c r="U959" i="1"/>
  <c r="V959" i="1"/>
  <c r="W959" i="1"/>
  <c r="S960" i="1"/>
  <c r="T960" i="1"/>
  <c r="U960" i="1"/>
  <c r="V960" i="1"/>
  <c r="W960" i="1"/>
  <c r="S961" i="1"/>
  <c r="T961" i="1"/>
  <c r="U961" i="1"/>
  <c r="V961" i="1"/>
  <c r="W961" i="1"/>
  <c r="S962" i="1"/>
  <c r="T962" i="1"/>
  <c r="U962" i="1"/>
  <c r="V962" i="1"/>
  <c r="W962" i="1"/>
  <c r="S963" i="1"/>
  <c r="T963" i="1"/>
  <c r="U963" i="1"/>
  <c r="V963" i="1"/>
  <c r="W963" i="1"/>
  <c r="S964" i="1"/>
  <c r="T964" i="1"/>
  <c r="U964" i="1"/>
  <c r="V964" i="1"/>
  <c r="W964" i="1"/>
  <c r="S965" i="1"/>
  <c r="T965" i="1"/>
  <c r="U965" i="1"/>
  <c r="V965" i="1"/>
  <c r="W965" i="1"/>
  <c r="S966" i="1"/>
  <c r="T966" i="1"/>
  <c r="U966" i="1"/>
  <c r="V966" i="1"/>
  <c r="W966" i="1"/>
  <c r="S967" i="1"/>
  <c r="T967" i="1"/>
  <c r="U967" i="1"/>
  <c r="V967" i="1"/>
  <c r="W967" i="1"/>
  <c r="S968" i="1"/>
  <c r="T968" i="1"/>
  <c r="U968" i="1"/>
  <c r="V968" i="1"/>
  <c r="W968" i="1"/>
  <c r="S969" i="1"/>
  <c r="T969" i="1"/>
  <c r="U969" i="1"/>
  <c r="V969" i="1"/>
  <c r="W969" i="1"/>
  <c r="S970" i="1"/>
  <c r="T970" i="1"/>
  <c r="U970" i="1"/>
  <c r="V970" i="1"/>
  <c r="W970" i="1"/>
  <c r="S971" i="1"/>
  <c r="T971" i="1"/>
  <c r="U971" i="1"/>
  <c r="V971" i="1"/>
  <c r="W971" i="1"/>
  <c r="S972" i="1"/>
  <c r="T972" i="1"/>
  <c r="U972" i="1"/>
  <c r="V972" i="1"/>
  <c r="W972" i="1"/>
  <c r="S973" i="1"/>
  <c r="T973" i="1"/>
  <c r="U973" i="1"/>
  <c r="V973" i="1"/>
  <c r="W973" i="1"/>
  <c r="S974" i="1"/>
  <c r="T974" i="1"/>
  <c r="U974" i="1"/>
  <c r="V974" i="1"/>
  <c r="W974" i="1"/>
  <c r="S975" i="1"/>
  <c r="T975" i="1"/>
  <c r="U975" i="1"/>
  <c r="V975" i="1"/>
  <c r="W975" i="1"/>
  <c r="S976" i="1"/>
  <c r="T976" i="1"/>
  <c r="U976" i="1"/>
  <c r="V976" i="1"/>
  <c r="W976" i="1"/>
  <c r="S977" i="1"/>
  <c r="T977" i="1"/>
  <c r="U977" i="1"/>
  <c r="V977" i="1"/>
  <c r="W977" i="1"/>
  <c r="S978" i="1"/>
  <c r="T978" i="1"/>
  <c r="U978" i="1"/>
  <c r="V978" i="1"/>
  <c r="W978" i="1"/>
  <c r="S979" i="1"/>
  <c r="T979" i="1"/>
  <c r="U979" i="1"/>
  <c r="V979" i="1"/>
  <c r="W979" i="1"/>
  <c r="S980" i="1"/>
  <c r="T980" i="1"/>
  <c r="U980" i="1"/>
  <c r="V980" i="1"/>
  <c r="W980" i="1"/>
  <c r="S981" i="1"/>
  <c r="T981" i="1"/>
  <c r="U981" i="1"/>
  <c r="V981" i="1"/>
  <c r="W981" i="1"/>
  <c r="S982" i="1"/>
  <c r="T982" i="1"/>
  <c r="U982" i="1"/>
  <c r="V982" i="1"/>
  <c r="W982" i="1"/>
  <c r="S983" i="1"/>
  <c r="T983" i="1"/>
  <c r="U983" i="1"/>
  <c r="V983" i="1"/>
  <c r="W983" i="1"/>
  <c r="S984" i="1"/>
  <c r="T984" i="1"/>
  <c r="U984" i="1"/>
  <c r="V984" i="1"/>
  <c r="W984" i="1"/>
  <c r="S985" i="1"/>
  <c r="T985" i="1"/>
  <c r="U985" i="1"/>
  <c r="V985" i="1"/>
  <c r="W985" i="1"/>
  <c r="S986" i="1"/>
  <c r="T986" i="1"/>
  <c r="U986" i="1"/>
  <c r="V986" i="1"/>
  <c r="W986" i="1"/>
  <c r="S987" i="1"/>
  <c r="T987" i="1"/>
  <c r="U987" i="1"/>
  <c r="V987" i="1"/>
  <c r="W987" i="1"/>
  <c r="S988" i="1"/>
  <c r="T988" i="1"/>
  <c r="U988" i="1"/>
  <c r="V988" i="1"/>
  <c r="W988" i="1"/>
  <c r="S989" i="1"/>
  <c r="T989" i="1"/>
  <c r="U989" i="1"/>
  <c r="V989" i="1"/>
  <c r="W989" i="1"/>
  <c r="S990" i="1"/>
  <c r="T990" i="1"/>
  <c r="U990" i="1"/>
  <c r="V990" i="1"/>
  <c r="W990" i="1"/>
  <c r="S991" i="1"/>
  <c r="T991" i="1"/>
  <c r="U991" i="1"/>
  <c r="V991" i="1"/>
  <c r="W991" i="1"/>
  <c r="S992" i="1"/>
  <c r="T992" i="1"/>
  <c r="U992" i="1"/>
  <c r="V992" i="1"/>
  <c r="W992" i="1"/>
  <c r="S993" i="1"/>
  <c r="T993" i="1"/>
  <c r="U993" i="1"/>
  <c r="V993" i="1"/>
  <c r="W993" i="1"/>
  <c r="S994" i="1"/>
  <c r="T994" i="1"/>
  <c r="U994" i="1"/>
  <c r="V994" i="1"/>
  <c r="W994" i="1"/>
  <c r="S995" i="1"/>
  <c r="T995" i="1"/>
  <c r="U995" i="1"/>
  <c r="V995" i="1"/>
  <c r="W995" i="1"/>
  <c r="S996" i="1"/>
  <c r="T996" i="1"/>
  <c r="U996" i="1"/>
  <c r="V996" i="1"/>
  <c r="W996" i="1"/>
  <c r="S997" i="1"/>
  <c r="T997" i="1"/>
  <c r="U997" i="1"/>
  <c r="V997" i="1"/>
  <c r="W997" i="1"/>
  <c r="S998" i="1"/>
  <c r="T998" i="1"/>
  <c r="U998" i="1"/>
  <c r="V998" i="1"/>
  <c r="W998" i="1"/>
  <c r="S999" i="1"/>
  <c r="T999" i="1"/>
  <c r="U999" i="1"/>
  <c r="V999" i="1"/>
  <c r="W999" i="1"/>
  <c r="S1000" i="1"/>
  <c r="T1000" i="1"/>
  <c r="U1000" i="1"/>
  <c r="V1000" i="1"/>
  <c r="W1000" i="1"/>
  <c r="S1001" i="1"/>
  <c r="T1001" i="1"/>
  <c r="U1001" i="1"/>
  <c r="V1001" i="1"/>
  <c r="W1001" i="1"/>
  <c r="S1002" i="1"/>
  <c r="T1002" i="1"/>
  <c r="U1002" i="1"/>
  <c r="V1002" i="1"/>
  <c r="W1002" i="1"/>
  <c r="S1003" i="1"/>
  <c r="T1003" i="1"/>
  <c r="U1003" i="1"/>
  <c r="V1003" i="1"/>
  <c r="W1003" i="1"/>
  <c r="S1004" i="1"/>
  <c r="T1004" i="1"/>
  <c r="U1004" i="1"/>
  <c r="V1004" i="1"/>
  <c r="W1004" i="1"/>
  <c r="S1005" i="1"/>
  <c r="T1005" i="1"/>
  <c r="U1005" i="1"/>
  <c r="V1005" i="1"/>
  <c r="W1005" i="1"/>
  <c r="S1006" i="1"/>
  <c r="T1006" i="1"/>
  <c r="U1006" i="1"/>
  <c r="V1006" i="1"/>
  <c r="W1006" i="1"/>
  <c r="S1007" i="1"/>
  <c r="T1007" i="1"/>
  <c r="U1007" i="1"/>
  <c r="V1007" i="1"/>
  <c r="W1007" i="1"/>
  <c r="S1008" i="1"/>
  <c r="T1008" i="1"/>
  <c r="U1008" i="1"/>
  <c r="V1008" i="1"/>
  <c r="W1008" i="1"/>
  <c r="S1009" i="1"/>
  <c r="T1009" i="1"/>
  <c r="U1009" i="1"/>
  <c r="V1009" i="1"/>
  <c r="W1009" i="1"/>
  <c r="S1010" i="1"/>
  <c r="T1010" i="1"/>
  <c r="U1010" i="1"/>
  <c r="V1010" i="1"/>
  <c r="W1010" i="1"/>
  <c r="S1011" i="1"/>
  <c r="T1011" i="1"/>
  <c r="U1011" i="1"/>
  <c r="V1011" i="1"/>
  <c r="W1011" i="1"/>
  <c r="S1012" i="1"/>
  <c r="T1012" i="1"/>
  <c r="U1012" i="1"/>
  <c r="V1012" i="1"/>
  <c r="W1012" i="1"/>
  <c r="S1013" i="1"/>
  <c r="T1013" i="1"/>
  <c r="U1013" i="1"/>
  <c r="V1013" i="1"/>
  <c r="W1013" i="1"/>
  <c r="S1014" i="1"/>
  <c r="T1014" i="1"/>
  <c r="U1014" i="1"/>
  <c r="V1014" i="1"/>
  <c r="W1014" i="1"/>
  <c r="S1015" i="1"/>
  <c r="T1015" i="1"/>
  <c r="U1015" i="1"/>
  <c r="V1015" i="1"/>
  <c r="W1015" i="1"/>
  <c r="S1016" i="1"/>
  <c r="T1016" i="1"/>
  <c r="U1016" i="1"/>
  <c r="V1016" i="1"/>
  <c r="W1016" i="1"/>
  <c r="S1017" i="1"/>
  <c r="T1017" i="1"/>
  <c r="U1017" i="1"/>
  <c r="V1017" i="1"/>
  <c r="W1017" i="1"/>
  <c r="S1018" i="1"/>
  <c r="T1018" i="1"/>
  <c r="U1018" i="1"/>
  <c r="V1018" i="1"/>
  <c r="W1018" i="1"/>
  <c r="S1019" i="1"/>
  <c r="T1019" i="1"/>
  <c r="U1019" i="1"/>
  <c r="V1019" i="1"/>
  <c r="W1019" i="1"/>
  <c r="S1020" i="1"/>
  <c r="T1020" i="1"/>
  <c r="U1020" i="1"/>
  <c r="V1020" i="1"/>
  <c r="W1020" i="1"/>
  <c r="S1021" i="1"/>
  <c r="T1021" i="1"/>
  <c r="U1021" i="1"/>
  <c r="V1021" i="1"/>
  <c r="W1021" i="1"/>
  <c r="S1022" i="1"/>
  <c r="T1022" i="1"/>
  <c r="U1022" i="1"/>
  <c r="V1022" i="1"/>
  <c r="W1022" i="1"/>
  <c r="S1023" i="1"/>
  <c r="T1023" i="1"/>
  <c r="U1023" i="1"/>
  <c r="V1023" i="1"/>
  <c r="W1023" i="1"/>
  <c r="S1024" i="1"/>
  <c r="T1024" i="1"/>
  <c r="U1024" i="1"/>
  <c r="V1024" i="1"/>
  <c r="W1024" i="1"/>
  <c r="S1025" i="1"/>
  <c r="T1025" i="1"/>
  <c r="U1025" i="1"/>
  <c r="V1025" i="1"/>
  <c r="W1025" i="1"/>
  <c r="S1026" i="1"/>
  <c r="T1026" i="1"/>
  <c r="U1026" i="1"/>
  <c r="V1026" i="1"/>
  <c r="W1026" i="1"/>
  <c r="S1027" i="1"/>
  <c r="T1027" i="1"/>
  <c r="U1027" i="1"/>
  <c r="V1027" i="1"/>
  <c r="W1027" i="1"/>
  <c r="S1028" i="1"/>
  <c r="T1028" i="1"/>
  <c r="U1028" i="1"/>
  <c r="V1028" i="1"/>
  <c r="W1028" i="1"/>
  <c r="S1029" i="1"/>
  <c r="T1029" i="1"/>
  <c r="U1029" i="1"/>
  <c r="V1029" i="1"/>
  <c r="W1029" i="1"/>
  <c r="S1030" i="1"/>
  <c r="T1030" i="1"/>
  <c r="U1030" i="1"/>
  <c r="V1030" i="1"/>
  <c r="W1030" i="1"/>
  <c r="S1031" i="1"/>
  <c r="T1031" i="1"/>
  <c r="U1031" i="1"/>
  <c r="V1031" i="1"/>
  <c r="W1031" i="1"/>
  <c r="S1032" i="1"/>
  <c r="T1032" i="1"/>
  <c r="U1032" i="1"/>
  <c r="V1032" i="1"/>
  <c r="W1032" i="1"/>
  <c r="S1033" i="1"/>
  <c r="T1033" i="1"/>
  <c r="U1033" i="1"/>
  <c r="V1033" i="1"/>
  <c r="W1033" i="1"/>
  <c r="S1034" i="1"/>
  <c r="T1034" i="1"/>
  <c r="U1034" i="1"/>
  <c r="V1034" i="1"/>
  <c r="W1034" i="1"/>
  <c r="S1035" i="1"/>
  <c r="T1035" i="1"/>
  <c r="U1035" i="1"/>
  <c r="V1035" i="1"/>
  <c r="W1035" i="1"/>
  <c r="S1036" i="1"/>
  <c r="T1036" i="1"/>
  <c r="U1036" i="1"/>
  <c r="V1036" i="1"/>
  <c r="W1036" i="1"/>
  <c r="S1037" i="1"/>
  <c r="T1037" i="1"/>
  <c r="U1037" i="1"/>
  <c r="V1037" i="1"/>
  <c r="W1037" i="1"/>
  <c r="S1038" i="1"/>
  <c r="T1038" i="1"/>
  <c r="U1038" i="1"/>
  <c r="V1038" i="1"/>
  <c r="W1038" i="1"/>
  <c r="S1039" i="1"/>
  <c r="T1039" i="1"/>
  <c r="U1039" i="1"/>
  <c r="V1039" i="1"/>
  <c r="W1039" i="1"/>
  <c r="S1040" i="1"/>
  <c r="T1040" i="1"/>
  <c r="U1040" i="1"/>
  <c r="V1040" i="1"/>
  <c r="W1040" i="1"/>
  <c r="S1041" i="1"/>
  <c r="T1041" i="1"/>
  <c r="U1041" i="1"/>
  <c r="V1041" i="1"/>
  <c r="W1041" i="1"/>
  <c r="S1042" i="1"/>
  <c r="T1042" i="1"/>
  <c r="U1042" i="1"/>
  <c r="V1042" i="1"/>
  <c r="W1042" i="1"/>
  <c r="S1043" i="1"/>
  <c r="T1043" i="1"/>
  <c r="U1043" i="1"/>
  <c r="V1043" i="1"/>
  <c r="W1043" i="1"/>
  <c r="S1044" i="1"/>
  <c r="T1044" i="1"/>
  <c r="U1044" i="1"/>
  <c r="V1044" i="1"/>
  <c r="W1044" i="1"/>
  <c r="S1045" i="1"/>
  <c r="T1045" i="1"/>
  <c r="U1045" i="1"/>
  <c r="V1045" i="1"/>
  <c r="W1045" i="1"/>
  <c r="S1046" i="1"/>
  <c r="T1046" i="1"/>
  <c r="U1046" i="1"/>
  <c r="V1046" i="1"/>
  <c r="W1046" i="1"/>
  <c r="S1047" i="1"/>
  <c r="T1047" i="1"/>
  <c r="U1047" i="1"/>
  <c r="V1047" i="1"/>
  <c r="W1047" i="1"/>
  <c r="S1048" i="1"/>
  <c r="T1048" i="1"/>
  <c r="U1048" i="1"/>
  <c r="V1048" i="1"/>
  <c r="W1048" i="1"/>
  <c r="S1049" i="1"/>
  <c r="T1049" i="1"/>
  <c r="U1049" i="1"/>
  <c r="V1049" i="1"/>
  <c r="W1049" i="1"/>
  <c r="S1050" i="1"/>
  <c r="T1050" i="1"/>
  <c r="U1050" i="1"/>
  <c r="V1050" i="1"/>
  <c r="W1050" i="1"/>
  <c r="S1051" i="1"/>
  <c r="T1051" i="1"/>
  <c r="U1051" i="1"/>
  <c r="V1051" i="1"/>
  <c r="W1051" i="1"/>
  <c r="S1052" i="1"/>
  <c r="T1052" i="1"/>
  <c r="U1052" i="1"/>
  <c r="V1052" i="1"/>
  <c r="W1052" i="1"/>
  <c r="S1053" i="1"/>
  <c r="T1053" i="1"/>
  <c r="U1053" i="1"/>
  <c r="V1053" i="1"/>
  <c r="W1053" i="1"/>
  <c r="S1054" i="1"/>
  <c r="T1054" i="1"/>
  <c r="U1054" i="1"/>
  <c r="V1054" i="1"/>
  <c r="W1054" i="1"/>
  <c r="S1055" i="1"/>
  <c r="T1055" i="1"/>
  <c r="U1055" i="1"/>
  <c r="V1055" i="1"/>
  <c r="W1055" i="1"/>
  <c r="S1056" i="1"/>
  <c r="T1056" i="1"/>
  <c r="U1056" i="1"/>
  <c r="V1056" i="1"/>
  <c r="W1056" i="1"/>
  <c r="S1057" i="1"/>
  <c r="T1057" i="1"/>
  <c r="U1057" i="1"/>
  <c r="V1057" i="1"/>
  <c r="W1057" i="1"/>
  <c r="S1058" i="1"/>
  <c r="T1058" i="1"/>
  <c r="U1058" i="1"/>
  <c r="V1058" i="1"/>
  <c r="W1058" i="1"/>
  <c r="S1059" i="1"/>
  <c r="T1059" i="1"/>
  <c r="U1059" i="1"/>
  <c r="V1059" i="1"/>
  <c r="W1059" i="1"/>
  <c r="S1060" i="1"/>
  <c r="T1060" i="1"/>
  <c r="U1060" i="1"/>
  <c r="V1060" i="1"/>
  <c r="W1060" i="1"/>
  <c r="S1061" i="1"/>
  <c r="T1061" i="1"/>
  <c r="U1061" i="1"/>
  <c r="V1061" i="1"/>
  <c r="W1061" i="1"/>
  <c r="S1062" i="1"/>
  <c r="T1062" i="1"/>
  <c r="U1062" i="1"/>
  <c r="V1062" i="1"/>
  <c r="W1062" i="1"/>
  <c r="S1063" i="1"/>
  <c r="T1063" i="1"/>
  <c r="U1063" i="1"/>
  <c r="V1063" i="1"/>
  <c r="W1063" i="1"/>
  <c r="S1064" i="1"/>
  <c r="T1064" i="1"/>
  <c r="U1064" i="1"/>
  <c r="V1064" i="1"/>
  <c r="W1064" i="1"/>
  <c r="S1065" i="1"/>
  <c r="T1065" i="1"/>
  <c r="U1065" i="1"/>
  <c r="V1065" i="1"/>
  <c r="W1065" i="1"/>
  <c r="S1066" i="1"/>
  <c r="T1066" i="1"/>
  <c r="U1066" i="1"/>
  <c r="V1066" i="1"/>
  <c r="W1066" i="1"/>
  <c r="S1067" i="1"/>
  <c r="T1067" i="1"/>
  <c r="U1067" i="1"/>
  <c r="V1067" i="1"/>
  <c r="W1067" i="1"/>
  <c r="S1068" i="1"/>
  <c r="T1068" i="1"/>
  <c r="U1068" i="1"/>
  <c r="V1068" i="1"/>
  <c r="W1068" i="1"/>
  <c r="S1069" i="1"/>
  <c r="T1069" i="1"/>
  <c r="U1069" i="1"/>
  <c r="V1069" i="1"/>
  <c r="W1069" i="1"/>
  <c r="S1070" i="1"/>
  <c r="T1070" i="1"/>
  <c r="U1070" i="1"/>
  <c r="V1070" i="1"/>
  <c r="W1070" i="1"/>
  <c r="S1071" i="1"/>
  <c r="T1071" i="1"/>
  <c r="U1071" i="1"/>
  <c r="V1071" i="1"/>
  <c r="W1071" i="1"/>
  <c r="S1072" i="1"/>
  <c r="T1072" i="1"/>
  <c r="U1072" i="1"/>
  <c r="V1072" i="1"/>
  <c r="W1072" i="1"/>
  <c r="S1073" i="1"/>
  <c r="T1073" i="1"/>
  <c r="U1073" i="1"/>
  <c r="V1073" i="1"/>
  <c r="W1073" i="1"/>
  <c r="S1074" i="1"/>
  <c r="T1074" i="1"/>
  <c r="U1074" i="1"/>
  <c r="V1074" i="1"/>
  <c r="W1074" i="1"/>
  <c r="S1075" i="1"/>
  <c r="T1075" i="1"/>
  <c r="U1075" i="1"/>
  <c r="V1075" i="1"/>
  <c r="W1075" i="1"/>
  <c r="S1076" i="1"/>
  <c r="T1076" i="1"/>
  <c r="U1076" i="1"/>
  <c r="V1076" i="1"/>
  <c r="W1076" i="1"/>
  <c r="S1077" i="1"/>
  <c r="T1077" i="1"/>
  <c r="U1077" i="1"/>
  <c r="V1077" i="1"/>
  <c r="W1077" i="1"/>
  <c r="S1078" i="1"/>
  <c r="T1078" i="1"/>
  <c r="U1078" i="1"/>
  <c r="V1078" i="1"/>
  <c r="W1078" i="1"/>
  <c r="S1079" i="1"/>
  <c r="T1079" i="1"/>
  <c r="U1079" i="1"/>
  <c r="V1079" i="1"/>
  <c r="W1079" i="1"/>
  <c r="S1080" i="1"/>
  <c r="T1080" i="1"/>
  <c r="U1080" i="1"/>
  <c r="V1080" i="1"/>
  <c r="W1080" i="1"/>
  <c r="S1081" i="1"/>
  <c r="T1081" i="1"/>
  <c r="U1081" i="1"/>
  <c r="V1081" i="1"/>
  <c r="W1081" i="1"/>
  <c r="S1082" i="1"/>
  <c r="T1082" i="1"/>
  <c r="U1082" i="1"/>
  <c r="V1082" i="1"/>
  <c r="W1082" i="1"/>
  <c r="S1083" i="1"/>
  <c r="T1083" i="1"/>
  <c r="U1083" i="1"/>
  <c r="V1083" i="1"/>
  <c r="W1083" i="1"/>
  <c r="S1084" i="1"/>
  <c r="T1084" i="1"/>
  <c r="U1084" i="1"/>
  <c r="V1084" i="1"/>
  <c r="W1084" i="1"/>
  <c r="S1085" i="1"/>
  <c r="T1085" i="1"/>
  <c r="U1085" i="1"/>
  <c r="V1085" i="1"/>
  <c r="W1085" i="1"/>
  <c r="S1086" i="1"/>
  <c r="T1086" i="1"/>
  <c r="U1086" i="1"/>
  <c r="V1086" i="1"/>
  <c r="W1086" i="1"/>
  <c r="S1087" i="1"/>
  <c r="T1087" i="1"/>
  <c r="U1087" i="1"/>
  <c r="V1087" i="1"/>
  <c r="W1087" i="1"/>
  <c r="S1088" i="1"/>
  <c r="T1088" i="1"/>
  <c r="U1088" i="1"/>
  <c r="V1088" i="1"/>
  <c r="W1088" i="1"/>
  <c r="S1089" i="1"/>
  <c r="T1089" i="1"/>
  <c r="U1089" i="1"/>
  <c r="V1089" i="1"/>
  <c r="W1089" i="1"/>
  <c r="S1090" i="1"/>
  <c r="T1090" i="1"/>
  <c r="U1090" i="1"/>
  <c r="V1090" i="1"/>
  <c r="W1090" i="1"/>
  <c r="S1091" i="1"/>
  <c r="T1091" i="1"/>
  <c r="U1091" i="1"/>
  <c r="V1091" i="1"/>
  <c r="W1091" i="1"/>
  <c r="S1092" i="1"/>
  <c r="T1092" i="1"/>
  <c r="U1092" i="1"/>
  <c r="V1092" i="1"/>
  <c r="W1092" i="1"/>
  <c r="S1093" i="1"/>
  <c r="T1093" i="1"/>
  <c r="U1093" i="1"/>
  <c r="V1093" i="1"/>
  <c r="W1093" i="1"/>
  <c r="S1094" i="1"/>
  <c r="T1094" i="1"/>
  <c r="U1094" i="1"/>
  <c r="V1094" i="1"/>
  <c r="W1094" i="1"/>
  <c r="S1095" i="1"/>
  <c r="T1095" i="1"/>
  <c r="U1095" i="1"/>
  <c r="V1095" i="1"/>
  <c r="W1095" i="1"/>
  <c r="S1096" i="1"/>
  <c r="T1096" i="1"/>
  <c r="U1096" i="1"/>
  <c r="V1096" i="1"/>
  <c r="W1096" i="1"/>
  <c r="S1097" i="1"/>
  <c r="T1097" i="1"/>
  <c r="U1097" i="1"/>
  <c r="V1097" i="1"/>
  <c r="W1097" i="1"/>
  <c r="S1098" i="1"/>
  <c r="T1098" i="1"/>
  <c r="U1098" i="1"/>
  <c r="V1098" i="1"/>
  <c r="W1098" i="1"/>
  <c r="S1099" i="1"/>
  <c r="T1099" i="1"/>
  <c r="U1099" i="1"/>
  <c r="V1099" i="1"/>
  <c r="W1099" i="1"/>
  <c r="S1100" i="1"/>
  <c r="T1100" i="1"/>
  <c r="U1100" i="1"/>
  <c r="V1100" i="1"/>
  <c r="W1100" i="1"/>
  <c r="S1101" i="1"/>
  <c r="T1101" i="1"/>
  <c r="U1101" i="1"/>
  <c r="V1101" i="1"/>
  <c r="W1101" i="1"/>
  <c r="S1102" i="1"/>
  <c r="T1102" i="1"/>
  <c r="U1102" i="1"/>
  <c r="V1102" i="1"/>
  <c r="W1102" i="1"/>
  <c r="S1103" i="1"/>
  <c r="T1103" i="1"/>
  <c r="U1103" i="1"/>
  <c r="V1103" i="1"/>
  <c r="W1103" i="1"/>
  <c r="S1104" i="1"/>
  <c r="T1104" i="1"/>
  <c r="U1104" i="1"/>
  <c r="V1104" i="1"/>
  <c r="W1104" i="1"/>
  <c r="S1105" i="1"/>
  <c r="T1105" i="1"/>
  <c r="U1105" i="1"/>
  <c r="V1105" i="1"/>
  <c r="W1105" i="1"/>
  <c r="S1106" i="1"/>
  <c r="T1106" i="1"/>
  <c r="U1106" i="1"/>
  <c r="V1106" i="1"/>
  <c r="W1106" i="1"/>
  <c r="S1107" i="1"/>
  <c r="T1107" i="1"/>
  <c r="U1107" i="1"/>
  <c r="V1107" i="1"/>
  <c r="W1107" i="1"/>
  <c r="S1108" i="1"/>
  <c r="T1108" i="1"/>
  <c r="U1108" i="1"/>
  <c r="V1108" i="1"/>
  <c r="W1108" i="1"/>
  <c r="S1109" i="1"/>
  <c r="T1109" i="1"/>
  <c r="U1109" i="1"/>
  <c r="V1109" i="1"/>
  <c r="W1109" i="1"/>
  <c r="S1110" i="1"/>
  <c r="T1110" i="1"/>
  <c r="U1110" i="1"/>
  <c r="V1110" i="1"/>
  <c r="W1110" i="1"/>
  <c r="S1111" i="1"/>
  <c r="T1111" i="1"/>
  <c r="U1111" i="1"/>
  <c r="V1111" i="1"/>
  <c r="W1111" i="1"/>
  <c r="S1112" i="1"/>
  <c r="T1112" i="1"/>
  <c r="U1112" i="1"/>
  <c r="V1112" i="1"/>
  <c r="W1112" i="1"/>
  <c r="S1113" i="1"/>
  <c r="T1113" i="1"/>
  <c r="U1113" i="1"/>
  <c r="V1113" i="1"/>
  <c r="W1113" i="1"/>
  <c r="S1114" i="1"/>
  <c r="T1114" i="1"/>
  <c r="U1114" i="1"/>
  <c r="V1114" i="1"/>
  <c r="W1114" i="1"/>
  <c r="S1115" i="1"/>
  <c r="T1115" i="1"/>
  <c r="U1115" i="1"/>
  <c r="V1115" i="1"/>
  <c r="W1115" i="1"/>
  <c r="S1116" i="1"/>
  <c r="T1116" i="1"/>
  <c r="U1116" i="1"/>
  <c r="V1116" i="1"/>
  <c r="W1116" i="1"/>
  <c r="S1117" i="1"/>
  <c r="T1117" i="1"/>
  <c r="U1117" i="1"/>
  <c r="V1117" i="1"/>
  <c r="W1117" i="1"/>
  <c r="S1118" i="1"/>
  <c r="T1118" i="1"/>
  <c r="U1118" i="1"/>
  <c r="V1118" i="1"/>
  <c r="W1118" i="1"/>
  <c r="S1119" i="1"/>
  <c r="T1119" i="1"/>
  <c r="U1119" i="1"/>
  <c r="V1119" i="1"/>
  <c r="W1119" i="1"/>
  <c r="S1120" i="1"/>
  <c r="T1120" i="1"/>
  <c r="U1120" i="1"/>
  <c r="V1120" i="1"/>
  <c r="W1120" i="1"/>
  <c r="S1121" i="1"/>
  <c r="T1121" i="1"/>
  <c r="U1121" i="1"/>
  <c r="V1121" i="1"/>
  <c r="W1121" i="1"/>
  <c r="S1122" i="1"/>
  <c r="T1122" i="1"/>
  <c r="U1122" i="1"/>
  <c r="V1122" i="1"/>
  <c r="W1122" i="1"/>
  <c r="S1123" i="1"/>
  <c r="T1123" i="1"/>
  <c r="U1123" i="1"/>
  <c r="V1123" i="1"/>
  <c r="W1123" i="1"/>
  <c r="S1124" i="1"/>
  <c r="T1124" i="1"/>
  <c r="U1124" i="1"/>
  <c r="V1124" i="1"/>
  <c r="W1124" i="1"/>
  <c r="S1125" i="1"/>
  <c r="T1125" i="1"/>
  <c r="U1125" i="1"/>
  <c r="V1125" i="1"/>
  <c r="W1125" i="1"/>
  <c r="S1126" i="1"/>
  <c r="T1126" i="1"/>
  <c r="U1126" i="1"/>
  <c r="V1126" i="1"/>
  <c r="W1126" i="1"/>
  <c r="S1127" i="1"/>
  <c r="T1127" i="1"/>
  <c r="U1127" i="1"/>
  <c r="V1127" i="1"/>
  <c r="W1127" i="1"/>
  <c r="S1128" i="1"/>
  <c r="T1128" i="1"/>
  <c r="U1128" i="1"/>
  <c r="V1128" i="1"/>
  <c r="W1128" i="1"/>
  <c r="S1129" i="1"/>
  <c r="T1129" i="1"/>
  <c r="U1129" i="1"/>
  <c r="V1129" i="1"/>
  <c r="W1129" i="1"/>
  <c r="S1130" i="1"/>
  <c r="T1130" i="1"/>
  <c r="U1130" i="1"/>
  <c r="V1130" i="1"/>
  <c r="W1130" i="1"/>
  <c r="S1131" i="1"/>
  <c r="T1131" i="1"/>
  <c r="U1131" i="1"/>
  <c r="V1131" i="1"/>
  <c r="W1131" i="1"/>
  <c r="S1132" i="1"/>
  <c r="T1132" i="1"/>
  <c r="U1132" i="1"/>
  <c r="V1132" i="1"/>
  <c r="W1132" i="1"/>
  <c r="S1133" i="1"/>
  <c r="T1133" i="1"/>
  <c r="U1133" i="1"/>
  <c r="V1133" i="1"/>
  <c r="W1133" i="1"/>
  <c r="S1134" i="1"/>
  <c r="T1134" i="1"/>
  <c r="U1134" i="1"/>
  <c r="V1134" i="1"/>
  <c r="W1134" i="1"/>
  <c r="S1135" i="1"/>
  <c r="T1135" i="1"/>
  <c r="U1135" i="1"/>
  <c r="V1135" i="1"/>
  <c r="W1135" i="1"/>
  <c r="S1136" i="1"/>
  <c r="T1136" i="1"/>
  <c r="U1136" i="1"/>
  <c r="V1136" i="1"/>
  <c r="W1136" i="1"/>
  <c r="S1137" i="1"/>
  <c r="T1137" i="1"/>
  <c r="U1137" i="1"/>
  <c r="V1137" i="1"/>
  <c r="W1137" i="1"/>
  <c r="S1138" i="1"/>
  <c r="T1138" i="1"/>
  <c r="U1138" i="1"/>
  <c r="V1138" i="1"/>
  <c r="W1138" i="1"/>
  <c r="S1139" i="1"/>
  <c r="T1139" i="1"/>
  <c r="U1139" i="1"/>
  <c r="V1139" i="1"/>
  <c r="W1139" i="1"/>
  <c r="S1140" i="1"/>
  <c r="T1140" i="1"/>
  <c r="U1140" i="1"/>
  <c r="V1140" i="1"/>
  <c r="W1140" i="1"/>
  <c r="S1141" i="1"/>
  <c r="T1141" i="1"/>
  <c r="U1141" i="1"/>
  <c r="V1141" i="1"/>
  <c r="W1141" i="1"/>
  <c r="S1142" i="1"/>
  <c r="T1142" i="1"/>
  <c r="U1142" i="1"/>
  <c r="V1142" i="1"/>
  <c r="W1142" i="1"/>
  <c r="S1143" i="1"/>
  <c r="T1143" i="1"/>
  <c r="U1143" i="1"/>
  <c r="V1143" i="1"/>
  <c r="W1143" i="1"/>
  <c r="S1144" i="1"/>
  <c r="T1144" i="1"/>
  <c r="U1144" i="1"/>
  <c r="V1144" i="1"/>
  <c r="W1144" i="1"/>
  <c r="S1145" i="1"/>
  <c r="T1145" i="1"/>
  <c r="U1145" i="1"/>
  <c r="V1145" i="1"/>
  <c r="W1145" i="1"/>
  <c r="S1146" i="1"/>
  <c r="T1146" i="1"/>
  <c r="U1146" i="1"/>
  <c r="V1146" i="1"/>
  <c r="W1146" i="1"/>
  <c r="S1147" i="1"/>
  <c r="T1147" i="1"/>
  <c r="U1147" i="1"/>
  <c r="V1147" i="1"/>
  <c r="W1147" i="1"/>
  <c r="S1148" i="1"/>
  <c r="T1148" i="1"/>
  <c r="U1148" i="1"/>
  <c r="V1148" i="1"/>
  <c r="W1148" i="1"/>
  <c r="S1149" i="1"/>
  <c r="T1149" i="1"/>
  <c r="U1149" i="1"/>
  <c r="V1149" i="1"/>
  <c r="W1149" i="1"/>
  <c r="S1150" i="1"/>
  <c r="T1150" i="1"/>
  <c r="U1150" i="1"/>
  <c r="V1150" i="1"/>
  <c r="W1150" i="1"/>
  <c r="S1151" i="1"/>
  <c r="T1151" i="1"/>
  <c r="U1151" i="1"/>
  <c r="V1151" i="1"/>
  <c r="W1151" i="1"/>
  <c r="S1152" i="1"/>
  <c r="T1152" i="1"/>
  <c r="U1152" i="1"/>
  <c r="V1152" i="1"/>
  <c r="W1152" i="1"/>
  <c r="S1153" i="1"/>
  <c r="T1153" i="1"/>
  <c r="U1153" i="1"/>
  <c r="V1153" i="1"/>
  <c r="W1153" i="1"/>
  <c r="S1154" i="1"/>
  <c r="T1154" i="1"/>
  <c r="U1154" i="1"/>
  <c r="V1154" i="1"/>
  <c r="W1154" i="1"/>
  <c r="S1155" i="1"/>
  <c r="T1155" i="1"/>
  <c r="U1155" i="1"/>
  <c r="V1155" i="1"/>
  <c r="W1155" i="1"/>
  <c r="S1156" i="1"/>
  <c r="T1156" i="1"/>
  <c r="U1156" i="1"/>
  <c r="V1156" i="1"/>
  <c r="W1156" i="1"/>
  <c r="S1157" i="1"/>
  <c r="T1157" i="1"/>
  <c r="U1157" i="1"/>
  <c r="V1157" i="1"/>
  <c r="W1157" i="1"/>
  <c r="S1158" i="1"/>
  <c r="T1158" i="1"/>
  <c r="U1158" i="1"/>
  <c r="V1158" i="1"/>
  <c r="W1158" i="1"/>
  <c r="S1159" i="1"/>
  <c r="T1159" i="1"/>
  <c r="U1159" i="1"/>
  <c r="V1159" i="1"/>
  <c r="W1159" i="1"/>
  <c r="S1160" i="1"/>
  <c r="T1160" i="1"/>
  <c r="U1160" i="1"/>
  <c r="V1160" i="1"/>
  <c r="W1160" i="1"/>
  <c r="S1161" i="1"/>
  <c r="T1161" i="1"/>
  <c r="U1161" i="1"/>
  <c r="V1161" i="1"/>
  <c r="W1161" i="1"/>
  <c r="S1162" i="1"/>
  <c r="T1162" i="1"/>
  <c r="U1162" i="1"/>
  <c r="V1162" i="1"/>
  <c r="W1162" i="1"/>
  <c r="S1163" i="1"/>
  <c r="T1163" i="1"/>
  <c r="U1163" i="1"/>
  <c r="V1163" i="1"/>
  <c r="W1163" i="1"/>
  <c r="S1164" i="1"/>
  <c r="T1164" i="1"/>
  <c r="U1164" i="1"/>
  <c r="V1164" i="1"/>
  <c r="W1164" i="1"/>
  <c r="S1165" i="1"/>
  <c r="T1165" i="1"/>
  <c r="U1165" i="1"/>
  <c r="V1165" i="1"/>
  <c r="W1165" i="1"/>
  <c r="S1166" i="1"/>
  <c r="T1166" i="1"/>
  <c r="U1166" i="1"/>
  <c r="V1166" i="1"/>
  <c r="W1166" i="1"/>
  <c r="S1167" i="1"/>
  <c r="T1167" i="1"/>
  <c r="U1167" i="1"/>
  <c r="V1167" i="1"/>
  <c r="W1167" i="1"/>
  <c r="S1168" i="1"/>
  <c r="T1168" i="1"/>
  <c r="U1168" i="1"/>
  <c r="V1168" i="1"/>
  <c r="W1168" i="1"/>
  <c r="S1169" i="1"/>
  <c r="T1169" i="1"/>
  <c r="U1169" i="1"/>
  <c r="V1169" i="1"/>
  <c r="W1169" i="1"/>
  <c r="S1170" i="1"/>
  <c r="T1170" i="1"/>
  <c r="U1170" i="1"/>
  <c r="V1170" i="1"/>
  <c r="W1170" i="1"/>
  <c r="S1171" i="1"/>
  <c r="T1171" i="1"/>
  <c r="U1171" i="1"/>
  <c r="V1171" i="1"/>
  <c r="W1171" i="1"/>
  <c r="S1172" i="1"/>
  <c r="T1172" i="1"/>
  <c r="U1172" i="1"/>
  <c r="V1172" i="1"/>
  <c r="W1172" i="1"/>
  <c r="S1173" i="1"/>
  <c r="T1173" i="1"/>
  <c r="U1173" i="1"/>
  <c r="V1173" i="1"/>
  <c r="W1173" i="1"/>
  <c r="S1174" i="1"/>
  <c r="T1174" i="1"/>
  <c r="U1174" i="1"/>
  <c r="V1174" i="1"/>
  <c r="W1174" i="1"/>
  <c r="S1175" i="1"/>
  <c r="T1175" i="1"/>
  <c r="U1175" i="1"/>
  <c r="V1175" i="1"/>
  <c r="W1175" i="1"/>
  <c r="S1176" i="1"/>
  <c r="T1176" i="1"/>
  <c r="U1176" i="1"/>
  <c r="V1176" i="1"/>
  <c r="W1176" i="1"/>
  <c r="S1177" i="1"/>
  <c r="T1177" i="1"/>
  <c r="U1177" i="1"/>
  <c r="V1177" i="1"/>
  <c r="W1177" i="1"/>
  <c r="S1178" i="1"/>
  <c r="T1178" i="1"/>
  <c r="U1178" i="1"/>
  <c r="V1178" i="1"/>
  <c r="W1178" i="1"/>
  <c r="S1179" i="1"/>
  <c r="T1179" i="1"/>
  <c r="U1179" i="1"/>
  <c r="V1179" i="1"/>
  <c r="W1179" i="1"/>
  <c r="S1180" i="1"/>
  <c r="T1180" i="1"/>
  <c r="U1180" i="1"/>
  <c r="V1180" i="1"/>
  <c r="W1180" i="1"/>
  <c r="S1181" i="1"/>
  <c r="T1181" i="1"/>
  <c r="U1181" i="1"/>
  <c r="V1181" i="1"/>
  <c r="W1181" i="1"/>
  <c r="S1182" i="1"/>
  <c r="T1182" i="1"/>
  <c r="U1182" i="1"/>
  <c r="V1182" i="1"/>
  <c r="W1182" i="1"/>
  <c r="S1183" i="1"/>
  <c r="T1183" i="1"/>
  <c r="U1183" i="1"/>
  <c r="V1183" i="1"/>
  <c r="W1183" i="1"/>
  <c r="S1184" i="1"/>
  <c r="T1184" i="1"/>
  <c r="U1184" i="1"/>
  <c r="V1184" i="1"/>
  <c r="W1184" i="1"/>
  <c r="S1185" i="1"/>
  <c r="T1185" i="1"/>
  <c r="U1185" i="1"/>
  <c r="V1185" i="1"/>
  <c r="W1185" i="1"/>
  <c r="S1186" i="1"/>
  <c r="T1186" i="1"/>
  <c r="U1186" i="1"/>
  <c r="V1186" i="1"/>
  <c r="W1186" i="1"/>
  <c r="S1187" i="1"/>
  <c r="T1187" i="1"/>
  <c r="U1187" i="1"/>
  <c r="V1187" i="1"/>
  <c r="W1187" i="1"/>
  <c r="S1188" i="1"/>
  <c r="T1188" i="1"/>
  <c r="U1188" i="1"/>
  <c r="V1188" i="1"/>
  <c r="W1188" i="1"/>
  <c r="S1189" i="1"/>
  <c r="T1189" i="1"/>
  <c r="U1189" i="1"/>
  <c r="V1189" i="1"/>
  <c r="W1189" i="1"/>
  <c r="S1190" i="1"/>
  <c r="T1190" i="1"/>
  <c r="U1190" i="1"/>
  <c r="V1190" i="1"/>
  <c r="W1190" i="1"/>
  <c r="S1191" i="1"/>
  <c r="T1191" i="1"/>
  <c r="U1191" i="1"/>
  <c r="V1191" i="1"/>
  <c r="W1191" i="1"/>
  <c r="S1192" i="1"/>
  <c r="T1192" i="1"/>
  <c r="U1192" i="1"/>
  <c r="V1192" i="1"/>
  <c r="W1192" i="1"/>
  <c r="S1193" i="1"/>
  <c r="T1193" i="1"/>
  <c r="U1193" i="1"/>
  <c r="V1193" i="1"/>
  <c r="W1193" i="1"/>
  <c r="S1194" i="1"/>
  <c r="T1194" i="1"/>
  <c r="U1194" i="1"/>
  <c r="V1194" i="1"/>
  <c r="W1194" i="1"/>
  <c r="S1195" i="1"/>
  <c r="T1195" i="1"/>
  <c r="U1195" i="1"/>
  <c r="V1195" i="1"/>
  <c r="W1195" i="1"/>
  <c r="S1196" i="1"/>
  <c r="T1196" i="1"/>
  <c r="U1196" i="1"/>
  <c r="V1196" i="1"/>
  <c r="W1196" i="1"/>
  <c r="S1197" i="1"/>
  <c r="T1197" i="1"/>
  <c r="U1197" i="1"/>
  <c r="V1197" i="1"/>
  <c r="W1197" i="1"/>
  <c r="S1198" i="1"/>
  <c r="T1198" i="1"/>
  <c r="U1198" i="1"/>
  <c r="V1198" i="1"/>
  <c r="W1198" i="1"/>
  <c r="S1199" i="1"/>
  <c r="T1199" i="1"/>
  <c r="U1199" i="1"/>
  <c r="V1199" i="1"/>
  <c r="W1199" i="1"/>
  <c r="S1200" i="1"/>
  <c r="T1200" i="1"/>
  <c r="U1200" i="1"/>
  <c r="V1200" i="1"/>
  <c r="W1200" i="1"/>
  <c r="S1201" i="1"/>
  <c r="T1201" i="1"/>
  <c r="U1201" i="1"/>
  <c r="V1201" i="1"/>
  <c r="W1201" i="1"/>
  <c r="S1202" i="1"/>
  <c r="T1202" i="1"/>
  <c r="U1202" i="1"/>
  <c r="V1202" i="1"/>
  <c r="W1202" i="1"/>
  <c r="S1203" i="1"/>
  <c r="T1203" i="1"/>
  <c r="U1203" i="1"/>
  <c r="V1203" i="1"/>
  <c r="W1203" i="1"/>
  <c r="S1204" i="1"/>
  <c r="T1204" i="1"/>
  <c r="U1204" i="1"/>
  <c r="V1204" i="1"/>
  <c r="W1204" i="1"/>
  <c r="S1205" i="1"/>
  <c r="T1205" i="1"/>
  <c r="U1205" i="1"/>
  <c r="V1205" i="1"/>
  <c r="W1205" i="1"/>
  <c r="S1206" i="1"/>
  <c r="T1206" i="1"/>
  <c r="U1206" i="1"/>
  <c r="V1206" i="1"/>
  <c r="W1206" i="1"/>
  <c r="S1207" i="1"/>
  <c r="T1207" i="1"/>
  <c r="U1207" i="1"/>
  <c r="V1207" i="1"/>
  <c r="W1207" i="1"/>
  <c r="S1208" i="1"/>
  <c r="T1208" i="1"/>
  <c r="U1208" i="1"/>
  <c r="V1208" i="1"/>
  <c r="W1208" i="1"/>
  <c r="S1209" i="1"/>
  <c r="T1209" i="1"/>
  <c r="U1209" i="1"/>
  <c r="V1209" i="1"/>
  <c r="W1209" i="1"/>
  <c r="S1210" i="1"/>
  <c r="T1210" i="1"/>
  <c r="U1210" i="1"/>
  <c r="V1210" i="1"/>
  <c r="W1210" i="1"/>
  <c r="S1211" i="1"/>
  <c r="T1211" i="1"/>
  <c r="U1211" i="1"/>
  <c r="V1211" i="1"/>
  <c r="W1211" i="1"/>
  <c r="S1212" i="1"/>
  <c r="T1212" i="1"/>
  <c r="U1212" i="1"/>
  <c r="V1212" i="1"/>
  <c r="W1212" i="1"/>
  <c r="S1213" i="1"/>
  <c r="T1213" i="1"/>
  <c r="U1213" i="1"/>
  <c r="V1213" i="1"/>
  <c r="W1213" i="1"/>
  <c r="S1214" i="1"/>
  <c r="T1214" i="1"/>
  <c r="U1214" i="1"/>
  <c r="V1214" i="1"/>
  <c r="W1214" i="1"/>
  <c r="S1215" i="1"/>
  <c r="T1215" i="1"/>
  <c r="U1215" i="1"/>
  <c r="V1215" i="1"/>
  <c r="W1215" i="1"/>
  <c r="S1216" i="1"/>
  <c r="T1216" i="1"/>
  <c r="U1216" i="1"/>
  <c r="V1216" i="1"/>
  <c r="W1216" i="1"/>
  <c r="S1217" i="1"/>
  <c r="T1217" i="1"/>
  <c r="U1217" i="1"/>
  <c r="V1217" i="1"/>
  <c r="W1217" i="1"/>
  <c r="S1218" i="1"/>
  <c r="T1218" i="1"/>
  <c r="U1218" i="1"/>
  <c r="V1218" i="1"/>
  <c r="W1218" i="1"/>
  <c r="S1219" i="1"/>
  <c r="T1219" i="1"/>
  <c r="U1219" i="1"/>
  <c r="V1219" i="1"/>
  <c r="W1219" i="1"/>
  <c r="S1220" i="1"/>
  <c r="T1220" i="1"/>
  <c r="U1220" i="1"/>
  <c r="V1220" i="1"/>
  <c r="W1220" i="1"/>
  <c r="S1221" i="1"/>
  <c r="T1221" i="1"/>
  <c r="U1221" i="1"/>
  <c r="V1221" i="1"/>
  <c r="W1221" i="1"/>
  <c r="S1222" i="1"/>
  <c r="T1222" i="1"/>
  <c r="U1222" i="1"/>
  <c r="V1222" i="1"/>
  <c r="W1222" i="1"/>
  <c r="S1223" i="1"/>
  <c r="T1223" i="1"/>
  <c r="U1223" i="1"/>
  <c r="V1223" i="1"/>
  <c r="W1223" i="1"/>
  <c r="S1224" i="1"/>
  <c r="T1224" i="1"/>
  <c r="U1224" i="1"/>
  <c r="V1224" i="1"/>
  <c r="W1224" i="1"/>
  <c r="S1225" i="1"/>
  <c r="T1225" i="1"/>
  <c r="U1225" i="1"/>
  <c r="V1225" i="1"/>
  <c r="W1225" i="1"/>
  <c r="S1226" i="1"/>
  <c r="T1226" i="1"/>
  <c r="U1226" i="1"/>
  <c r="V1226" i="1"/>
  <c r="W1226" i="1"/>
  <c r="S1227" i="1"/>
  <c r="T1227" i="1"/>
  <c r="U1227" i="1"/>
  <c r="V1227" i="1"/>
  <c r="W1227" i="1"/>
  <c r="S1228" i="1"/>
  <c r="T1228" i="1"/>
  <c r="U1228" i="1"/>
  <c r="V1228" i="1"/>
  <c r="W1228" i="1"/>
  <c r="S1229" i="1"/>
  <c r="T1229" i="1"/>
  <c r="U1229" i="1"/>
  <c r="V1229" i="1"/>
  <c r="W1229" i="1"/>
  <c r="S1230" i="1"/>
  <c r="T1230" i="1"/>
  <c r="U1230" i="1"/>
  <c r="V1230" i="1"/>
  <c r="W1230" i="1"/>
  <c r="S1231" i="1"/>
  <c r="T1231" i="1"/>
  <c r="U1231" i="1"/>
  <c r="V1231" i="1"/>
  <c r="W1231" i="1"/>
  <c r="S1232" i="1"/>
  <c r="T1232" i="1"/>
  <c r="U1232" i="1"/>
  <c r="V1232" i="1"/>
  <c r="W1232" i="1"/>
  <c r="S1233" i="1"/>
  <c r="T1233" i="1"/>
  <c r="U1233" i="1"/>
  <c r="V1233" i="1"/>
  <c r="W1233" i="1"/>
  <c r="S1234" i="1"/>
  <c r="T1234" i="1"/>
  <c r="U1234" i="1"/>
  <c r="V1234" i="1"/>
  <c r="W1234" i="1"/>
  <c r="S1235" i="1"/>
  <c r="T1235" i="1"/>
  <c r="U1235" i="1"/>
  <c r="V1235" i="1"/>
  <c r="W1235" i="1"/>
  <c r="S1236" i="1"/>
  <c r="T1236" i="1"/>
  <c r="U1236" i="1"/>
  <c r="V1236" i="1"/>
  <c r="W1236" i="1"/>
  <c r="S1237" i="1"/>
  <c r="T1237" i="1"/>
  <c r="U1237" i="1"/>
  <c r="V1237" i="1"/>
  <c r="W1237" i="1"/>
  <c r="S1238" i="1"/>
  <c r="T1238" i="1"/>
  <c r="U1238" i="1"/>
  <c r="V1238" i="1"/>
  <c r="W1238" i="1"/>
  <c r="S1239" i="1"/>
  <c r="T1239" i="1"/>
  <c r="U1239" i="1"/>
  <c r="V1239" i="1"/>
  <c r="W1239" i="1"/>
  <c r="S1240" i="1"/>
  <c r="T1240" i="1"/>
  <c r="U1240" i="1"/>
  <c r="V1240" i="1"/>
  <c r="W1240" i="1"/>
  <c r="S1241" i="1"/>
  <c r="T1241" i="1"/>
  <c r="U1241" i="1"/>
  <c r="V1241" i="1"/>
  <c r="W1241" i="1"/>
  <c r="S1242" i="1"/>
  <c r="T1242" i="1"/>
  <c r="U1242" i="1"/>
  <c r="V1242" i="1"/>
  <c r="W1242" i="1"/>
  <c r="S1243" i="1"/>
  <c r="T1243" i="1"/>
  <c r="U1243" i="1"/>
  <c r="V1243" i="1"/>
  <c r="W1243" i="1"/>
  <c r="S1244" i="1"/>
  <c r="T1244" i="1"/>
  <c r="U1244" i="1"/>
  <c r="V1244" i="1"/>
  <c r="W1244" i="1"/>
  <c r="S1245" i="1"/>
  <c r="T1245" i="1"/>
  <c r="U1245" i="1"/>
  <c r="V1245" i="1"/>
  <c r="W1245" i="1"/>
  <c r="S1246" i="1"/>
  <c r="T1246" i="1"/>
  <c r="U1246" i="1"/>
  <c r="V1246" i="1"/>
  <c r="W1246" i="1"/>
  <c r="S1247" i="1"/>
  <c r="T1247" i="1"/>
  <c r="U1247" i="1"/>
  <c r="V1247" i="1"/>
  <c r="W1247" i="1"/>
  <c r="S1248" i="1"/>
  <c r="T1248" i="1"/>
  <c r="U1248" i="1"/>
  <c r="V1248" i="1"/>
  <c r="W1248" i="1"/>
  <c r="S1249" i="1"/>
  <c r="T1249" i="1"/>
  <c r="U1249" i="1"/>
  <c r="V1249" i="1"/>
  <c r="W1249" i="1"/>
  <c r="S1250" i="1"/>
  <c r="T1250" i="1"/>
  <c r="U1250" i="1"/>
  <c r="V1250" i="1"/>
  <c r="W1250" i="1"/>
  <c r="S1251" i="1"/>
  <c r="T1251" i="1"/>
  <c r="U1251" i="1"/>
  <c r="V1251" i="1"/>
  <c r="W1251" i="1"/>
  <c r="S1252" i="1"/>
  <c r="T1252" i="1"/>
  <c r="U1252" i="1"/>
  <c r="V1252" i="1"/>
  <c r="W1252" i="1"/>
  <c r="S1253" i="1"/>
  <c r="T1253" i="1"/>
  <c r="U1253" i="1"/>
  <c r="V1253" i="1"/>
  <c r="W1253" i="1"/>
  <c r="S1254" i="1"/>
  <c r="T1254" i="1"/>
  <c r="U1254" i="1"/>
  <c r="V1254" i="1"/>
  <c r="W1254" i="1"/>
  <c r="S1255" i="1"/>
  <c r="T1255" i="1"/>
  <c r="U1255" i="1"/>
  <c r="V1255" i="1"/>
  <c r="W1255" i="1"/>
  <c r="S1256" i="1"/>
  <c r="T1256" i="1"/>
  <c r="U1256" i="1"/>
  <c r="V1256" i="1"/>
  <c r="W1256" i="1"/>
  <c r="S1257" i="1"/>
  <c r="T1257" i="1"/>
  <c r="U1257" i="1"/>
  <c r="V1257" i="1"/>
  <c r="W1257" i="1"/>
  <c r="S1258" i="1"/>
  <c r="T1258" i="1"/>
  <c r="U1258" i="1"/>
  <c r="V1258" i="1"/>
  <c r="W1258" i="1"/>
  <c r="S1259" i="1"/>
  <c r="T1259" i="1"/>
  <c r="U1259" i="1"/>
  <c r="V1259" i="1"/>
  <c r="W1259" i="1"/>
  <c r="S1260" i="1"/>
  <c r="T1260" i="1"/>
  <c r="U1260" i="1"/>
  <c r="V1260" i="1"/>
  <c r="W1260" i="1"/>
  <c r="S1261" i="1"/>
  <c r="T1261" i="1"/>
  <c r="U1261" i="1"/>
  <c r="V1261" i="1"/>
  <c r="W1261" i="1"/>
  <c r="S1262" i="1"/>
  <c r="T1262" i="1"/>
  <c r="U1262" i="1"/>
  <c r="V1262" i="1"/>
  <c r="W1262" i="1"/>
  <c r="S1263" i="1"/>
  <c r="T1263" i="1"/>
  <c r="U1263" i="1"/>
  <c r="V1263" i="1"/>
  <c r="W1263" i="1"/>
  <c r="S1264" i="1"/>
  <c r="T1264" i="1"/>
  <c r="U1264" i="1"/>
  <c r="V1264" i="1"/>
  <c r="W1264" i="1"/>
  <c r="S1265" i="1"/>
  <c r="T1265" i="1"/>
  <c r="U1265" i="1"/>
  <c r="V1265" i="1"/>
  <c r="W1265" i="1"/>
  <c r="S1266" i="1"/>
  <c r="T1266" i="1"/>
  <c r="U1266" i="1"/>
  <c r="V1266" i="1"/>
  <c r="W1266" i="1"/>
  <c r="S1267" i="1"/>
  <c r="T1267" i="1"/>
  <c r="U1267" i="1"/>
  <c r="V1267" i="1"/>
  <c r="W1267" i="1"/>
  <c r="S1268" i="1"/>
  <c r="T1268" i="1"/>
  <c r="U1268" i="1"/>
  <c r="V1268" i="1"/>
  <c r="W1268" i="1"/>
  <c r="S1269" i="1"/>
  <c r="T1269" i="1"/>
  <c r="U1269" i="1"/>
  <c r="V1269" i="1"/>
  <c r="W1269" i="1"/>
  <c r="S1270" i="1"/>
  <c r="T1270" i="1"/>
  <c r="U1270" i="1"/>
  <c r="V1270" i="1"/>
  <c r="W1270" i="1"/>
  <c r="S1271" i="1"/>
  <c r="T1271" i="1"/>
  <c r="U1271" i="1"/>
  <c r="V1271" i="1"/>
  <c r="W1271" i="1"/>
  <c r="S1272" i="1"/>
  <c r="T1272" i="1"/>
  <c r="U1272" i="1"/>
  <c r="V1272" i="1"/>
  <c r="W1272" i="1"/>
  <c r="S1273" i="1"/>
  <c r="T1273" i="1"/>
  <c r="U1273" i="1"/>
  <c r="V1273" i="1"/>
  <c r="W1273" i="1"/>
  <c r="S1274" i="1"/>
  <c r="T1274" i="1"/>
  <c r="U1274" i="1"/>
  <c r="V1274" i="1"/>
  <c r="W1274" i="1"/>
  <c r="S1275" i="1"/>
  <c r="T1275" i="1"/>
  <c r="U1275" i="1"/>
  <c r="V1275" i="1"/>
  <c r="W1275" i="1"/>
  <c r="S1276" i="1"/>
  <c r="T1276" i="1"/>
  <c r="U1276" i="1"/>
  <c r="V1276" i="1"/>
  <c r="W1276" i="1"/>
  <c r="S1277" i="1"/>
  <c r="T1277" i="1"/>
  <c r="U1277" i="1"/>
  <c r="V1277" i="1"/>
  <c r="W1277" i="1"/>
  <c r="S1278" i="1"/>
  <c r="T1278" i="1"/>
  <c r="U1278" i="1"/>
  <c r="V1278" i="1"/>
  <c r="W1278" i="1"/>
  <c r="S1279" i="1"/>
  <c r="T1279" i="1"/>
  <c r="U1279" i="1"/>
  <c r="V1279" i="1"/>
  <c r="W1279" i="1"/>
  <c r="S1280" i="1"/>
  <c r="T1280" i="1"/>
  <c r="U1280" i="1"/>
  <c r="V1280" i="1"/>
  <c r="W1280" i="1"/>
  <c r="S1281" i="1"/>
  <c r="T1281" i="1"/>
  <c r="U1281" i="1"/>
  <c r="V1281" i="1"/>
  <c r="W1281" i="1"/>
  <c r="S1282" i="1"/>
  <c r="T1282" i="1"/>
  <c r="U1282" i="1"/>
  <c r="V1282" i="1"/>
  <c r="W1282" i="1"/>
  <c r="S1283" i="1"/>
  <c r="T1283" i="1"/>
  <c r="U1283" i="1"/>
  <c r="V1283" i="1"/>
  <c r="W1283" i="1"/>
  <c r="S1284" i="1"/>
  <c r="T1284" i="1"/>
  <c r="U1284" i="1"/>
  <c r="V1284" i="1"/>
  <c r="W1284" i="1"/>
  <c r="S1285" i="1"/>
  <c r="T1285" i="1"/>
  <c r="U1285" i="1"/>
  <c r="V1285" i="1"/>
  <c r="W1285" i="1"/>
  <c r="S1286" i="1"/>
  <c r="T1286" i="1"/>
  <c r="U1286" i="1"/>
  <c r="V1286" i="1"/>
  <c r="W1286" i="1"/>
  <c r="S1287" i="1"/>
  <c r="T1287" i="1"/>
  <c r="U1287" i="1"/>
  <c r="V1287" i="1"/>
  <c r="W1287" i="1"/>
  <c r="S1288" i="1"/>
  <c r="T1288" i="1"/>
  <c r="U1288" i="1"/>
  <c r="V1288" i="1"/>
  <c r="W1288" i="1"/>
  <c r="S1289" i="1"/>
  <c r="T1289" i="1"/>
  <c r="U1289" i="1"/>
  <c r="V1289" i="1"/>
  <c r="W1289" i="1"/>
  <c r="S1290" i="1"/>
  <c r="T1290" i="1"/>
  <c r="U1290" i="1"/>
  <c r="V1290" i="1"/>
  <c r="W1290" i="1"/>
  <c r="S1291" i="1"/>
  <c r="T1291" i="1"/>
  <c r="U1291" i="1"/>
  <c r="V1291" i="1"/>
  <c r="W1291" i="1"/>
  <c r="S1292" i="1"/>
  <c r="T1292" i="1"/>
  <c r="U1292" i="1"/>
  <c r="V1292" i="1"/>
  <c r="W1292" i="1"/>
  <c r="S1293" i="1"/>
  <c r="T1293" i="1"/>
  <c r="U1293" i="1"/>
  <c r="V1293" i="1"/>
  <c r="W1293" i="1"/>
  <c r="S1294" i="1"/>
  <c r="T1294" i="1"/>
  <c r="U1294" i="1"/>
  <c r="V1294" i="1"/>
  <c r="W1294" i="1"/>
  <c r="S1295" i="1"/>
  <c r="T1295" i="1"/>
  <c r="U1295" i="1"/>
  <c r="V1295" i="1"/>
  <c r="W1295" i="1"/>
  <c r="S1296" i="1"/>
  <c r="T1296" i="1"/>
  <c r="U1296" i="1"/>
  <c r="V1296" i="1"/>
  <c r="W1296" i="1"/>
  <c r="S1297" i="1"/>
  <c r="T1297" i="1"/>
  <c r="U1297" i="1"/>
  <c r="V1297" i="1"/>
  <c r="W1297" i="1"/>
  <c r="S1298" i="1"/>
  <c r="T1298" i="1"/>
  <c r="U1298" i="1"/>
  <c r="V1298" i="1"/>
  <c r="W1298" i="1"/>
  <c r="S1299" i="1"/>
  <c r="T1299" i="1"/>
  <c r="U1299" i="1"/>
  <c r="V1299" i="1"/>
  <c r="W1299" i="1"/>
  <c r="S1300" i="1"/>
  <c r="T1300" i="1"/>
  <c r="U1300" i="1"/>
  <c r="V1300" i="1"/>
  <c r="W1300" i="1"/>
  <c r="S1301" i="1"/>
  <c r="T1301" i="1"/>
  <c r="U1301" i="1"/>
  <c r="V1301" i="1"/>
  <c r="W1301" i="1"/>
  <c r="S1302" i="1"/>
  <c r="T1302" i="1"/>
  <c r="U1302" i="1"/>
  <c r="V1302" i="1"/>
  <c r="W1302" i="1"/>
  <c r="S1303" i="1"/>
  <c r="T1303" i="1"/>
  <c r="U1303" i="1"/>
  <c r="V1303" i="1"/>
  <c r="W1303" i="1"/>
  <c r="S1304" i="1"/>
  <c r="T1304" i="1"/>
  <c r="U1304" i="1"/>
  <c r="V1304" i="1"/>
  <c r="W1304" i="1"/>
  <c r="S1305" i="1"/>
  <c r="T1305" i="1"/>
  <c r="U1305" i="1"/>
  <c r="V1305" i="1"/>
  <c r="W1305" i="1"/>
  <c r="S1306" i="1"/>
  <c r="T1306" i="1"/>
  <c r="U1306" i="1"/>
  <c r="V1306" i="1"/>
  <c r="W1306" i="1"/>
  <c r="S1307" i="1"/>
  <c r="T1307" i="1"/>
  <c r="U1307" i="1"/>
  <c r="V1307" i="1"/>
  <c r="W1307" i="1"/>
  <c r="S1308" i="1"/>
  <c r="T1308" i="1"/>
  <c r="U1308" i="1"/>
  <c r="V1308" i="1"/>
  <c r="W1308" i="1"/>
  <c r="S1309" i="1"/>
  <c r="T1309" i="1"/>
  <c r="U1309" i="1"/>
  <c r="V1309" i="1"/>
  <c r="W1309" i="1"/>
  <c r="S1310" i="1"/>
  <c r="T1310" i="1"/>
  <c r="U1310" i="1"/>
  <c r="V1310" i="1"/>
  <c r="W1310" i="1"/>
  <c r="S1311" i="1"/>
  <c r="T1311" i="1"/>
  <c r="U1311" i="1"/>
  <c r="V1311" i="1"/>
  <c r="W1311" i="1"/>
  <c r="S1312" i="1"/>
  <c r="T1312" i="1"/>
  <c r="U1312" i="1"/>
  <c r="V1312" i="1"/>
  <c r="W1312" i="1"/>
  <c r="S1313" i="1"/>
  <c r="T1313" i="1"/>
  <c r="U1313" i="1"/>
  <c r="V1313" i="1"/>
  <c r="W1313" i="1"/>
  <c r="S1314" i="1"/>
  <c r="T1314" i="1"/>
  <c r="U1314" i="1"/>
  <c r="V1314" i="1"/>
  <c r="W1314" i="1"/>
  <c r="S1315" i="1"/>
  <c r="T1315" i="1"/>
  <c r="U1315" i="1"/>
  <c r="V1315" i="1"/>
  <c r="W1315" i="1"/>
  <c r="S1316" i="1"/>
  <c r="T1316" i="1"/>
  <c r="U1316" i="1"/>
  <c r="V1316" i="1"/>
  <c r="W1316" i="1"/>
  <c r="S1317" i="1"/>
  <c r="T1317" i="1"/>
  <c r="U1317" i="1"/>
  <c r="V1317" i="1"/>
  <c r="W1317" i="1"/>
  <c r="S1318" i="1"/>
  <c r="T1318" i="1"/>
  <c r="U1318" i="1"/>
  <c r="V1318" i="1"/>
  <c r="W1318" i="1"/>
  <c r="S1319" i="1"/>
  <c r="T1319" i="1"/>
  <c r="U1319" i="1"/>
  <c r="V1319" i="1"/>
  <c r="W1319" i="1"/>
  <c r="S1320" i="1"/>
  <c r="T1320" i="1"/>
  <c r="U1320" i="1"/>
  <c r="V1320" i="1"/>
  <c r="W1320" i="1"/>
  <c r="S1321" i="1"/>
  <c r="T1321" i="1"/>
  <c r="U1321" i="1"/>
  <c r="V1321" i="1"/>
  <c r="W1321" i="1"/>
  <c r="S1322" i="1"/>
  <c r="T1322" i="1"/>
  <c r="U1322" i="1"/>
  <c r="V1322" i="1"/>
  <c r="W1322" i="1"/>
  <c r="S1323" i="1"/>
  <c r="T1323" i="1"/>
  <c r="U1323" i="1"/>
  <c r="V1323" i="1"/>
  <c r="W1323" i="1"/>
  <c r="S1324" i="1"/>
  <c r="T1324" i="1"/>
  <c r="U1324" i="1"/>
  <c r="V1324" i="1"/>
  <c r="W1324" i="1"/>
  <c r="S1325" i="1"/>
  <c r="T1325" i="1"/>
  <c r="U1325" i="1"/>
  <c r="V1325" i="1"/>
  <c r="W1325" i="1"/>
  <c r="S1326" i="1"/>
  <c r="T1326" i="1"/>
  <c r="U1326" i="1"/>
  <c r="V1326" i="1"/>
  <c r="W1326" i="1"/>
  <c r="S1327" i="1"/>
  <c r="T1327" i="1"/>
  <c r="U1327" i="1"/>
  <c r="V1327" i="1"/>
  <c r="W1327" i="1"/>
  <c r="S1328" i="1"/>
  <c r="T1328" i="1"/>
  <c r="U1328" i="1"/>
  <c r="V1328" i="1"/>
  <c r="W1328" i="1"/>
  <c r="S1329" i="1"/>
  <c r="T1329" i="1"/>
  <c r="U1329" i="1"/>
  <c r="V1329" i="1"/>
  <c r="W1329" i="1"/>
  <c r="S1330" i="1"/>
  <c r="T1330" i="1"/>
  <c r="U1330" i="1"/>
  <c r="V1330" i="1"/>
  <c r="W1330" i="1"/>
  <c r="S1331" i="1"/>
  <c r="T1331" i="1"/>
  <c r="U1331" i="1"/>
  <c r="V1331" i="1"/>
  <c r="W1331" i="1"/>
  <c r="S1332" i="1"/>
  <c r="T1332" i="1"/>
  <c r="U1332" i="1"/>
  <c r="V1332" i="1"/>
  <c r="W1332" i="1"/>
  <c r="S1333" i="1"/>
  <c r="T1333" i="1"/>
  <c r="U1333" i="1"/>
  <c r="V1333" i="1"/>
  <c r="W1333" i="1"/>
  <c r="S1334" i="1"/>
  <c r="T1334" i="1"/>
  <c r="U1334" i="1"/>
  <c r="V1334" i="1"/>
  <c r="W1334" i="1"/>
  <c r="S1335" i="1"/>
  <c r="T1335" i="1"/>
  <c r="U1335" i="1"/>
  <c r="V1335" i="1"/>
  <c r="W1335" i="1"/>
  <c r="S1336" i="1"/>
  <c r="T1336" i="1"/>
  <c r="U1336" i="1"/>
  <c r="V1336" i="1"/>
  <c r="W1336" i="1"/>
  <c r="S1337" i="1"/>
  <c r="T1337" i="1"/>
  <c r="U1337" i="1"/>
  <c r="V1337" i="1"/>
  <c r="W1337" i="1"/>
  <c r="S1338" i="1"/>
  <c r="T1338" i="1"/>
  <c r="U1338" i="1"/>
  <c r="V1338" i="1"/>
  <c r="W1338" i="1"/>
  <c r="S1339" i="1"/>
  <c r="T1339" i="1"/>
  <c r="U1339" i="1"/>
  <c r="V1339" i="1"/>
  <c r="W1339" i="1"/>
  <c r="S1340" i="1"/>
  <c r="T1340" i="1"/>
  <c r="U1340" i="1"/>
  <c r="V1340" i="1"/>
  <c r="W1340" i="1"/>
  <c r="S1341" i="1"/>
  <c r="T1341" i="1"/>
  <c r="U1341" i="1"/>
  <c r="V1341" i="1"/>
  <c r="W1341" i="1"/>
  <c r="S1342" i="1"/>
  <c r="T1342" i="1"/>
  <c r="U1342" i="1"/>
  <c r="V1342" i="1"/>
  <c r="W1342" i="1"/>
  <c r="S1343" i="1"/>
  <c r="T1343" i="1"/>
  <c r="U1343" i="1"/>
  <c r="V1343" i="1"/>
  <c r="W1343" i="1"/>
  <c r="S1344" i="1"/>
  <c r="T1344" i="1"/>
  <c r="U1344" i="1"/>
  <c r="V1344" i="1"/>
  <c r="W1344" i="1"/>
  <c r="S1345" i="1"/>
  <c r="T1345" i="1"/>
  <c r="U1345" i="1"/>
  <c r="V1345" i="1"/>
  <c r="W1345" i="1"/>
  <c r="S1346" i="1"/>
  <c r="T1346" i="1"/>
  <c r="U1346" i="1"/>
  <c r="V1346" i="1"/>
  <c r="W1346" i="1"/>
  <c r="S1347" i="1"/>
  <c r="T1347" i="1"/>
  <c r="U1347" i="1"/>
  <c r="V1347" i="1"/>
  <c r="W1347" i="1"/>
  <c r="S1348" i="1"/>
  <c r="T1348" i="1"/>
  <c r="U1348" i="1"/>
  <c r="V1348" i="1"/>
  <c r="W1348" i="1"/>
  <c r="S1349" i="1"/>
  <c r="T1349" i="1"/>
  <c r="U1349" i="1"/>
  <c r="V1349" i="1"/>
  <c r="W1349" i="1"/>
  <c r="S1350" i="1"/>
  <c r="T1350" i="1"/>
  <c r="U1350" i="1"/>
  <c r="V1350" i="1"/>
  <c r="W1350" i="1"/>
  <c r="S1351" i="1"/>
  <c r="T1351" i="1"/>
  <c r="U1351" i="1"/>
  <c r="V1351" i="1"/>
  <c r="W1351" i="1"/>
  <c r="S1352" i="1"/>
  <c r="T1352" i="1"/>
  <c r="U1352" i="1"/>
  <c r="V1352" i="1"/>
  <c r="W1352" i="1"/>
  <c r="S1353" i="1"/>
  <c r="T1353" i="1"/>
  <c r="U1353" i="1"/>
  <c r="V1353" i="1"/>
  <c r="W1353" i="1"/>
  <c r="S1354" i="1"/>
  <c r="T1354" i="1"/>
  <c r="U1354" i="1"/>
  <c r="V1354" i="1"/>
  <c r="W1354" i="1"/>
  <c r="S1355" i="1"/>
  <c r="T1355" i="1"/>
  <c r="U1355" i="1"/>
  <c r="V1355" i="1"/>
  <c r="W1355" i="1"/>
  <c r="S1356" i="1"/>
  <c r="T1356" i="1"/>
  <c r="U1356" i="1"/>
  <c r="V1356" i="1"/>
  <c r="W1356" i="1"/>
  <c r="S1357" i="1"/>
  <c r="T1357" i="1"/>
  <c r="U1357" i="1"/>
  <c r="V1357" i="1"/>
  <c r="W1357" i="1"/>
  <c r="S1358" i="1"/>
  <c r="T1358" i="1"/>
  <c r="U1358" i="1"/>
  <c r="V1358" i="1"/>
  <c r="W1358" i="1"/>
  <c r="S1359" i="1"/>
  <c r="T1359" i="1"/>
  <c r="U1359" i="1"/>
  <c r="V1359" i="1"/>
  <c r="W1359" i="1"/>
  <c r="S1360" i="1"/>
  <c r="T1360" i="1"/>
  <c r="U1360" i="1"/>
  <c r="V1360" i="1"/>
  <c r="W1360" i="1"/>
  <c r="S1361" i="1"/>
  <c r="T1361" i="1"/>
  <c r="U1361" i="1"/>
  <c r="V1361" i="1"/>
  <c r="W1361" i="1"/>
  <c r="S1362" i="1"/>
  <c r="T1362" i="1"/>
  <c r="U1362" i="1"/>
  <c r="V1362" i="1"/>
  <c r="W1362" i="1"/>
  <c r="S1363" i="1"/>
  <c r="T1363" i="1"/>
  <c r="U1363" i="1"/>
  <c r="V1363" i="1"/>
  <c r="W1363" i="1"/>
  <c r="S1364" i="1"/>
  <c r="T1364" i="1"/>
  <c r="U1364" i="1"/>
  <c r="V1364" i="1"/>
  <c r="W1364" i="1"/>
  <c r="S1365" i="1"/>
  <c r="T1365" i="1"/>
  <c r="U1365" i="1"/>
  <c r="V1365" i="1"/>
  <c r="W1365" i="1"/>
  <c r="S1366" i="1"/>
  <c r="T1366" i="1"/>
  <c r="U1366" i="1"/>
  <c r="V1366" i="1"/>
  <c r="W1366" i="1"/>
  <c r="S1367" i="1"/>
  <c r="T1367" i="1"/>
  <c r="U1367" i="1"/>
  <c r="V1367" i="1"/>
  <c r="W1367" i="1"/>
  <c r="S1368" i="1"/>
  <c r="T1368" i="1"/>
  <c r="U1368" i="1"/>
  <c r="V1368" i="1"/>
  <c r="W1368" i="1"/>
  <c r="S1369" i="1"/>
  <c r="T1369" i="1"/>
  <c r="U1369" i="1"/>
  <c r="V1369" i="1"/>
  <c r="W1369" i="1"/>
  <c r="S1370" i="1"/>
  <c r="T1370" i="1"/>
  <c r="U1370" i="1"/>
  <c r="V1370" i="1"/>
  <c r="W1370" i="1"/>
  <c r="S1371" i="1"/>
  <c r="T1371" i="1"/>
  <c r="U1371" i="1"/>
  <c r="V1371" i="1"/>
  <c r="W1371" i="1"/>
  <c r="S1372" i="1"/>
  <c r="T1372" i="1"/>
  <c r="U1372" i="1"/>
  <c r="V1372" i="1"/>
  <c r="W1372" i="1"/>
  <c r="S1373" i="1"/>
  <c r="T1373" i="1"/>
  <c r="U1373" i="1"/>
  <c r="V1373" i="1"/>
  <c r="W1373" i="1"/>
  <c r="S1374" i="1"/>
  <c r="T1374" i="1"/>
  <c r="U1374" i="1"/>
  <c r="V1374" i="1"/>
  <c r="W1374" i="1"/>
  <c r="S1375" i="1"/>
  <c r="T1375" i="1"/>
  <c r="U1375" i="1"/>
  <c r="V1375" i="1"/>
  <c r="W1375" i="1"/>
  <c r="S1376" i="1"/>
  <c r="T1376" i="1"/>
  <c r="U1376" i="1"/>
  <c r="V1376" i="1"/>
  <c r="W1376" i="1"/>
  <c r="S1377" i="1"/>
  <c r="T1377" i="1"/>
  <c r="U1377" i="1"/>
  <c r="V1377" i="1"/>
  <c r="W1377" i="1"/>
  <c r="S1378" i="1"/>
  <c r="T1378" i="1"/>
  <c r="U1378" i="1"/>
  <c r="V1378" i="1"/>
  <c r="W1378" i="1"/>
  <c r="S1379" i="1"/>
  <c r="T1379" i="1"/>
  <c r="U1379" i="1"/>
  <c r="V1379" i="1"/>
  <c r="W1379" i="1"/>
  <c r="S1380" i="1"/>
  <c r="T1380" i="1"/>
  <c r="U1380" i="1"/>
  <c r="V1380" i="1"/>
  <c r="W1380" i="1"/>
  <c r="S1381" i="1"/>
  <c r="T1381" i="1"/>
  <c r="U1381" i="1"/>
  <c r="V1381" i="1"/>
  <c r="W1381" i="1"/>
  <c r="S1382" i="1"/>
  <c r="T1382" i="1"/>
  <c r="U1382" i="1"/>
  <c r="V1382" i="1"/>
  <c r="W1382" i="1"/>
  <c r="S1383" i="1"/>
  <c r="T1383" i="1"/>
  <c r="U1383" i="1"/>
  <c r="V1383" i="1"/>
  <c r="W1383" i="1"/>
  <c r="S1384" i="1"/>
  <c r="T1384" i="1"/>
  <c r="U1384" i="1"/>
  <c r="V1384" i="1"/>
  <c r="W1384" i="1"/>
  <c r="S1385" i="1"/>
  <c r="T1385" i="1"/>
  <c r="U1385" i="1"/>
  <c r="V1385" i="1"/>
  <c r="W1385" i="1"/>
  <c r="S1386" i="1"/>
  <c r="T1386" i="1"/>
  <c r="U1386" i="1"/>
  <c r="V1386" i="1"/>
  <c r="W1386" i="1"/>
  <c r="S1387" i="1"/>
  <c r="T1387" i="1"/>
  <c r="U1387" i="1"/>
  <c r="V1387" i="1"/>
  <c r="W1387" i="1"/>
  <c r="S1388" i="1"/>
  <c r="T1388" i="1"/>
  <c r="U1388" i="1"/>
  <c r="V1388" i="1"/>
  <c r="W1388" i="1"/>
  <c r="S1389" i="1"/>
  <c r="T1389" i="1"/>
  <c r="U1389" i="1"/>
  <c r="V1389" i="1"/>
  <c r="W1389" i="1"/>
  <c r="S1390" i="1"/>
  <c r="T1390" i="1"/>
  <c r="U1390" i="1"/>
  <c r="V1390" i="1"/>
  <c r="W1390" i="1"/>
  <c r="S1391" i="1"/>
  <c r="T1391" i="1"/>
  <c r="U1391" i="1"/>
  <c r="V1391" i="1"/>
  <c r="W1391" i="1"/>
  <c r="S1392" i="1"/>
  <c r="T1392" i="1"/>
  <c r="U1392" i="1"/>
  <c r="V1392" i="1"/>
  <c r="W1392" i="1"/>
  <c r="S1393" i="1"/>
  <c r="T1393" i="1"/>
  <c r="U1393" i="1"/>
  <c r="V1393" i="1"/>
  <c r="W1393" i="1"/>
  <c r="S1394" i="1"/>
  <c r="T1394" i="1"/>
  <c r="U1394" i="1"/>
  <c r="V1394" i="1"/>
  <c r="W1394" i="1"/>
  <c r="S1395" i="1"/>
  <c r="T1395" i="1"/>
  <c r="U1395" i="1"/>
  <c r="V1395" i="1"/>
  <c r="W1395" i="1"/>
  <c r="S1396" i="1"/>
  <c r="T1396" i="1"/>
  <c r="U1396" i="1"/>
  <c r="V1396" i="1"/>
  <c r="W1396" i="1"/>
  <c r="S1397" i="1"/>
  <c r="T1397" i="1"/>
  <c r="U1397" i="1"/>
  <c r="V1397" i="1"/>
  <c r="W1397" i="1"/>
  <c r="S1398" i="1"/>
  <c r="T1398" i="1"/>
  <c r="U1398" i="1"/>
  <c r="V1398" i="1"/>
  <c r="W1398" i="1"/>
  <c r="S1399" i="1"/>
  <c r="T1399" i="1"/>
  <c r="U1399" i="1"/>
  <c r="V1399" i="1"/>
  <c r="W1399" i="1"/>
  <c r="S1400" i="1"/>
  <c r="T1400" i="1"/>
  <c r="U1400" i="1"/>
  <c r="V1400" i="1"/>
  <c r="W1400" i="1"/>
  <c r="S1401" i="1"/>
  <c r="T1401" i="1"/>
  <c r="U1401" i="1"/>
  <c r="V1401" i="1"/>
  <c r="W1401" i="1"/>
  <c r="S1402" i="1"/>
  <c r="T1402" i="1"/>
  <c r="U1402" i="1"/>
  <c r="V1402" i="1"/>
  <c r="W1402" i="1"/>
  <c r="S1403" i="1"/>
  <c r="T1403" i="1"/>
  <c r="U1403" i="1"/>
  <c r="V1403" i="1"/>
  <c r="W1403" i="1"/>
  <c r="S1404" i="1"/>
  <c r="T1404" i="1"/>
  <c r="U1404" i="1"/>
  <c r="V1404" i="1"/>
  <c r="W1404" i="1"/>
  <c r="S1405" i="1"/>
  <c r="T1405" i="1"/>
  <c r="U1405" i="1"/>
  <c r="V1405" i="1"/>
  <c r="W1405" i="1"/>
  <c r="S1406" i="1"/>
  <c r="T1406" i="1"/>
  <c r="U1406" i="1"/>
  <c r="V1406" i="1"/>
  <c r="W1406" i="1"/>
  <c r="S1407" i="1"/>
  <c r="T1407" i="1"/>
  <c r="U1407" i="1"/>
  <c r="V1407" i="1"/>
  <c r="W1407" i="1"/>
  <c r="S1408" i="1"/>
  <c r="T1408" i="1"/>
  <c r="U1408" i="1"/>
  <c r="V1408" i="1"/>
  <c r="W1408" i="1"/>
  <c r="S1409" i="1"/>
  <c r="T1409" i="1"/>
  <c r="U1409" i="1"/>
  <c r="V1409" i="1"/>
  <c r="W1409" i="1"/>
  <c r="S1410" i="1"/>
  <c r="T1410" i="1"/>
  <c r="U1410" i="1"/>
  <c r="V1410" i="1"/>
  <c r="W1410" i="1"/>
  <c r="S1411" i="1"/>
  <c r="T1411" i="1"/>
  <c r="U1411" i="1"/>
  <c r="V1411" i="1"/>
  <c r="W1411" i="1"/>
  <c r="S1412" i="1"/>
  <c r="T1412" i="1"/>
  <c r="U1412" i="1"/>
  <c r="V1412" i="1"/>
  <c r="W1412" i="1"/>
  <c r="S1413" i="1"/>
  <c r="T1413" i="1"/>
  <c r="U1413" i="1"/>
  <c r="V1413" i="1"/>
  <c r="W1413" i="1"/>
  <c r="S1414" i="1"/>
  <c r="T1414" i="1"/>
  <c r="U1414" i="1"/>
  <c r="V1414" i="1"/>
  <c r="W1414" i="1"/>
  <c r="S1415" i="1"/>
  <c r="T1415" i="1"/>
  <c r="U1415" i="1"/>
  <c r="V1415" i="1"/>
  <c r="W1415" i="1"/>
  <c r="S1416" i="1"/>
  <c r="T1416" i="1"/>
  <c r="U1416" i="1"/>
  <c r="V1416" i="1"/>
  <c r="W1416" i="1"/>
  <c r="S1417" i="1"/>
  <c r="T1417" i="1"/>
  <c r="U1417" i="1"/>
  <c r="V1417" i="1"/>
  <c r="W1417" i="1"/>
  <c r="S1418" i="1"/>
  <c r="T1418" i="1"/>
  <c r="U1418" i="1"/>
  <c r="V1418" i="1"/>
  <c r="W1418" i="1"/>
  <c r="S1419" i="1"/>
  <c r="T1419" i="1"/>
  <c r="U1419" i="1"/>
  <c r="V1419" i="1"/>
  <c r="W1419" i="1"/>
  <c r="S1420" i="1"/>
  <c r="T1420" i="1"/>
  <c r="U1420" i="1"/>
  <c r="V1420" i="1"/>
  <c r="W1420" i="1"/>
  <c r="S1421" i="1"/>
  <c r="T1421" i="1"/>
  <c r="U1421" i="1"/>
  <c r="V1421" i="1"/>
  <c r="W1421" i="1"/>
  <c r="S1422" i="1"/>
  <c r="T1422" i="1"/>
  <c r="U1422" i="1"/>
  <c r="V1422" i="1"/>
  <c r="W1422" i="1"/>
  <c r="S1423" i="1"/>
  <c r="T1423" i="1"/>
  <c r="U1423" i="1"/>
  <c r="V1423" i="1"/>
  <c r="W1423" i="1"/>
  <c r="S1424" i="1"/>
  <c r="T1424" i="1"/>
  <c r="U1424" i="1"/>
  <c r="V1424" i="1"/>
  <c r="W1424" i="1"/>
  <c r="S1425" i="1"/>
  <c r="T1425" i="1"/>
  <c r="U1425" i="1"/>
  <c r="V1425" i="1"/>
  <c r="W1425" i="1"/>
  <c r="S1426" i="1"/>
  <c r="T1426" i="1"/>
  <c r="U1426" i="1"/>
  <c r="V1426" i="1"/>
  <c r="W1426" i="1"/>
  <c r="S1427" i="1"/>
  <c r="T1427" i="1"/>
  <c r="U1427" i="1"/>
  <c r="V1427" i="1"/>
  <c r="W1427" i="1"/>
  <c r="S1428" i="1"/>
  <c r="T1428" i="1"/>
  <c r="U1428" i="1"/>
  <c r="V1428" i="1"/>
  <c r="W1428" i="1"/>
  <c r="S1429" i="1"/>
  <c r="T1429" i="1"/>
  <c r="U1429" i="1"/>
  <c r="V1429" i="1"/>
  <c r="W1429" i="1"/>
  <c r="S1430" i="1"/>
  <c r="T1430" i="1"/>
  <c r="U1430" i="1"/>
  <c r="V1430" i="1"/>
  <c r="W1430" i="1"/>
  <c r="S1431" i="1"/>
  <c r="T1431" i="1"/>
  <c r="U1431" i="1"/>
  <c r="V1431" i="1"/>
  <c r="W1431" i="1"/>
  <c r="S1432" i="1"/>
  <c r="T1432" i="1"/>
  <c r="U1432" i="1"/>
  <c r="V1432" i="1"/>
  <c r="W1432" i="1"/>
  <c r="S1433" i="1"/>
  <c r="T1433" i="1"/>
  <c r="U1433" i="1"/>
  <c r="V1433" i="1"/>
  <c r="W1433" i="1"/>
  <c r="S1434" i="1"/>
  <c r="T1434" i="1"/>
  <c r="U1434" i="1"/>
  <c r="V1434" i="1"/>
  <c r="W1434" i="1"/>
  <c r="S1435" i="1"/>
  <c r="T1435" i="1"/>
  <c r="U1435" i="1"/>
  <c r="V1435" i="1"/>
  <c r="W1435" i="1"/>
  <c r="S1436" i="1"/>
  <c r="T1436" i="1"/>
  <c r="U1436" i="1"/>
  <c r="V1436" i="1"/>
  <c r="W1436" i="1"/>
  <c r="S1437" i="1"/>
  <c r="T1437" i="1"/>
  <c r="U1437" i="1"/>
  <c r="V1437" i="1"/>
  <c r="W1437" i="1"/>
  <c r="S1438" i="1"/>
  <c r="T1438" i="1"/>
  <c r="U1438" i="1"/>
  <c r="V1438" i="1"/>
  <c r="W1438" i="1"/>
  <c r="S1439" i="1"/>
  <c r="T1439" i="1"/>
  <c r="U1439" i="1"/>
  <c r="V1439" i="1"/>
  <c r="W1439" i="1"/>
  <c r="S1440" i="1"/>
  <c r="T1440" i="1"/>
  <c r="U1440" i="1"/>
  <c r="V1440" i="1"/>
  <c r="W1440" i="1"/>
  <c r="S1441" i="1"/>
  <c r="T1441" i="1"/>
  <c r="U1441" i="1"/>
  <c r="V1441" i="1"/>
  <c r="W1441" i="1"/>
  <c r="S1442" i="1"/>
  <c r="T1442" i="1"/>
  <c r="U1442" i="1"/>
  <c r="V1442" i="1"/>
  <c r="W1442" i="1"/>
  <c r="S1443" i="1"/>
  <c r="T1443" i="1"/>
  <c r="U1443" i="1"/>
  <c r="V1443" i="1"/>
  <c r="W1443" i="1"/>
  <c r="S1444" i="1"/>
  <c r="T1444" i="1"/>
  <c r="U1444" i="1"/>
  <c r="V1444" i="1"/>
  <c r="W1444" i="1"/>
  <c r="S1445" i="1"/>
  <c r="T1445" i="1"/>
  <c r="U1445" i="1"/>
  <c r="V1445" i="1"/>
  <c r="W1445" i="1"/>
  <c r="S1446" i="1"/>
  <c r="T1446" i="1"/>
  <c r="U1446" i="1"/>
  <c r="V1446" i="1"/>
  <c r="W1446" i="1"/>
  <c r="S1447" i="1"/>
  <c r="T1447" i="1"/>
  <c r="U1447" i="1"/>
  <c r="V1447" i="1"/>
  <c r="W1447" i="1"/>
  <c r="S1448" i="1"/>
  <c r="T1448" i="1"/>
  <c r="U1448" i="1"/>
  <c r="V1448" i="1"/>
  <c r="W1448" i="1"/>
  <c r="S1449" i="1"/>
  <c r="T1449" i="1"/>
  <c r="U1449" i="1"/>
  <c r="V1449" i="1"/>
  <c r="W1449" i="1"/>
  <c r="S1450" i="1"/>
  <c r="T1450" i="1"/>
  <c r="U1450" i="1"/>
  <c r="V1450" i="1"/>
  <c r="W1450" i="1"/>
  <c r="S1451" i="1"/>
  <c r="T1451" i="1"/>
  <c r="U1451" i="1"/>
  <c r="V1451" i="1"/>
  <c r="W1451" i="1"/>
  <c r="S1452" i="1"/>
  <c r="T1452" i="1"/>
  <c r="U1452" i="1"/>
  <c r="V1452" i="1"/>
  <c r="W1452" i="1"/>
  <c r="S1453" i="1"/>
  <c r="T1453" i="1"/>
  <c r="U1453" i="1"/>
  <c r="V1453" i="1"/>
  <c r="W1453" i="1"/>
  <c r="S1454" i="1"/>
  <c r="T1454" i="1"/>
  <c r="U1454" i="1"/>
  <c r="V1454" i="1"/>
  <c r="W1454" i="1"/>
  <c r="S1455" i="1"/>
  <c r="T1455" i="1"/>
  <c r="U1455" i="1"/>
  <c r="V1455" i="1"/>
  <c r="W1455" i="1"/>
  <c r="S1456" i="1"/>
  <c r="T1456" i="1"/>
  <c r="U1456" i="1"/>
  <c r="V1456" i="1"/>
  <c r="W1456" i="1"/>
  <c r="S1457" i="1"/>
  <c r="T1457" i="1"/>
  <c r="U1457" i="1"/>
  <c r="V1457" i="1"/>
  <c r="W1457" i="1"/>
  <c r="S1458" i="1"/>
  <c r="T1458" i="1"/>
  <c r="U1458" i="1"/>
  <c r="V1458" i="1"/>
  <c r="W1458" i="1"/>
  <c r="S1459" i="1"/>
  <c r="T1459" i="1"/>
  <c r="U1459" i="1"/>
  <c r="V1459" i="1"/>
  <c r="W1459" i="1"/>
  <c r="S1460" i="1"/>
  <c r="T1460" i="1"/>
  <c r="U1460" i="1"/>
  <c r="V1460" i="1"/>
  <c r="W1460" i="1"/>
  <c r="S1461" i="1"/>
  <c r="T1461" i="1"/>
  <c r="U1461" i="1"/>
  <c r="V1461" i="1"/>
  <c r="W1461" i="1"/>
  <c r="S1462" i="1"/>
  <c r="T1462" i="1"/>
  <c r="U1462" i="1"/>
  <c r="V1462" i="1"/>
  <c r="W1462" i="1"/>
  <c r="S1463" i="1"/>
  <c r="T1463" i="1"/>
  <c r="U1463" i="1"/>
  <c r="V1463" i="1"/>
  <c r="W1463" i="1"/>
  <c r="S1464" i="1"/>
  <c r="T1464" i="1"/>
  <c r="U1464" i="1"/>
  <c r="V1464" i="1"/>
  <c r="W1464" i="1"/>
  <c r="S1465" i="1"/>
  <c r="T1465" i="1"/>
  <c r="U1465" i="1"/>
  <c r="V1465" i="1"/>
  <c r="W1465" i="1"/>
  <c r="S1466" i="1"/>
  <c r="T1466" i="1"/>
  <c r="U1466" i="1"/>
  <c r="V1466" i="1"/>
  <c r="W1466" i="1"/>
  <c r="S1467" i="1"/>
  <c r="T1467" i="1"/>
  <c r="U1467" i="1"/>
  <c r="V1467" i="1"/>
  <c r="W1467" i="1"/>
  <c r="S1468" i="1"/>
  <c r="T1468" i="1"/>
  <c r="U1468" i="1"/>
  <c r="V1468" i="1"/>
  <c r="W1468" i="1"/>
  <c r="S1469" i="1"/>
  <c r="T1469" i="1"/>
  <c r="U1469" i="1"/>
  <c r="V1469" i="1"/>
  <c r="W1469" i="1"/>
  <c r="S1470" i="1"/>
  <c r="T1470" i="1"/>
  <c r="U1470" i="1"/>
  <c r="V1470" i="1"/>
  <c r="W1470" i="1"/>
  <c r="S1471" i="1"/>
  <c r="T1471" i="1"/>
  <c r="U1471" i="1"/>
  <c r="V1471" i="1"/>
  <c r="W1471" i="1"/>
  <c r="S1472" i="1"/>
  <c r="T1472" i="1"/>
  <c r="U1472" i="1"/>
  <c r="V1472" i="1"/>
  <c r="W1472" i="1"/>
  <c r="S1473" i="1"/>
  <c r="T1473" i="1"/>
  <c r="U1473" i="1"/>
  <c r="V1473" i="1"/>
  <c r="W1473" i="1"/>
  <c r="S1474" i="1"/>
  <c r="T1474" i="1"/>
  <c r="U1474" i="1"/>
  <c r="V1474" i="1"/>
  <c r="W1474" i="1"/>
  <c r="S1475" i="1"/>
  <c r="T1475" i="1"/>
  <c r="U1475" i="1"/>
  <c r="V1475" i="1"/>
  <c r="W1475" i="1"/>
  <c r="S196" i="1"/>
  <c r="T196" i="1"/>
  <c r="U196" i="1"/>
  <c r="V196" i="1"/>
  <c r="W196" i="1"/>
  <c r="S197" i="1"/>
  <c r="T197" i="1"/>
  <c r="U197" i="1"/>
  <c r="V197" i="1"/>
  <c r="W197" i="1"/>
  <c r="S198" i="1"/>
  <c r="T198" i="1"/>
  <c r="U198" i="1"/>
  <c r="V198" i="1"/>
  <c r="W198" i="1"/>
  <c r="S199" i="1"/>
  <c r="T199" i="1"/>
  <c r="U199" i="1"/>
  <c r="V199" i="1"/>
  <c r="W199" i="1"/>
  <c r="S200" i="1"/>
  <c r="T200" i="1"/>
  <c r="U200" i="1"/>
  <c r="V200" i="1"/>
  <c r="W200" i="1"/>
  <c r="S201" i="1"/>
  <c r="T201" i="1"/>
  <c r="U201" i="1"/>
  <c r="V201" i="1"/>
  <c r="W201" i="1"/>
  <c r="S202" i="1"/>
  <c r="T202" i="1"/>
  <c r="U202" i="1"/>
  <c r="V202" i="1"/>
  <c r="W202" i="1"/>
  <c r="S203" i="1"/>
  <c r="T203" i="1"/>
  <c r="U203" i="1"/>
  <c r="V203" i="1"/>
  <c r="W203" i="1"/>
  <c r="S204" i="1"/>
  <c r="T204" i="1"/>
  <c r="U204" i="1"/>
  <c r="V204" i="1"/>
  <c r="W204" i="1"/>
  <c r="S205" i="1"/>
  <c r="T205" i="1"/>
  <c r="U205" i="1"/>
  <c r="V205" i="1"/>
  <c r="W205" i="1"/>
  <c r="S206" i="1"/>
  <c r="T206" i="1"/>
  <c r="U206" i="1"/>
  <c r="V206" i="1"/>
  <c r="W206" i="1"/>
  <c r="S207" i="1"/>
  <c r="T207" i="1"/>
  <c r="U207" i="1"/>
  <c r="V207" i="1"/>
  <c r="W207" i="1"/>
  <c r="S208" i="1"/>
  <c r="T208" i="1"/>
  <c r="U208" i="1"/>
  <c r="V208" i="1"/>
  <c r="W208" i="1"/>
  <c r="S209" i="1"/>
  <c r="T209" i="1"/>
  <c r="U209" i="1"/>
  <c r="V209" i="1"/>
  <c r="W209" i="1"/>
  <c r="S210" i="1"/>
  <c r="T210" i="1"/>
  <c r="U210" i="1"/>
  <c r="V210" i="1"/>
  <c r="W210" i="1"/>
  <c r="S211" i="1"/>
  <c r="T211" i="1"/>
  <c r="U211" i="1"/>
  <c r="V211" i="1"/>
  <c r="W211" i="1"/>
  <c r="S212" i="1"/>
  <c r="T212" i="1"/>
  <c r="U212" i="1"/>
  <c r="V212" i="1"/>
  <c r="W212" i="1"/>
  <c r="S213" i="1"/>
  <c r="T213" i="1"/>
  <c r="U213" i="1"/>
  <c r="V213" i="1"/>
  <c r="W213" i="1"/>
  <c r="S214" i="1"/>
  <c r="T214" i="1"/>
  <c r="U214" i="1"/>
  <c r="V214" i="1"/>
  <c r="W214" i="1"/>
  <c r="S215" i="1"/>
  <c r="T215" i="1"/>
  <c r="U215" i="1"/>
  <c r="V215" i="1"/>
  <c r="W215" i="1"/>
  <c r="S216" i="1"/>
  <c r="T216" i="1"/>
  <c r="U216" i="1"/>
  <c r="V216" i="1"/>
  <c r="W216" i="1"/>
  <c r="S217" i="1"/>
  <c r="T217" i="1"/>
  <c r="U217" i="1"/>
  <c r="V217" i="1"/>
  <c r="W217" i="1"/>
  <c r="S218" i="1"/>
  <c r="T218" i="1"/>
  <c r="U218" i="1"/>
  <c r="V218" i="1"/>
  <c r="W218" i="1"/>
  <c r="S219" i="1"/>
  <c r="T219" i="1"/>
  <c r="U219" i="1"/>
  <c r="V219" i="1"/>
  <c r="W219" i="1"/>
  <c r="S220" i="1"/>
  <c r="T220" i="1"/>
  <c r="U220" i="1"/>
  <c r="V220" i="1"/>
  <c r="W220" i="1"/>
  <c r="S221" i="1"/>
  <c r="T221" i="1"/>
  <c r="U221" i="1"/>
  <c r="V221" i="1"/>
  <c r="W221" i="1"/>
  <c r="S222" i="1"/>
  <c r="T222" i="1"/>
  <c r="U222" i="1"/>
  <c r="V222" i="1"/>
  <c r="W222" i="1"/>
  <c r="S223" i="1"/>
  <c r="T223" i="1"/>
  <c r="U223" i="1"/>
  <c r="V223" i="1"/>
  <c r="W223" i="1"/>
  <c r="S224" i="1"/>
  <c r="T224" i="1"/>
  <c r="U224" i="1"/>
  <c r="V224" i="1"/>
  <c r="W224" i="1"/>
  <c r="S225" i="1"/>
  <c r="T225" i="1"/>
  <c r="U225" i="1"/>
  <c r="V225" i="1"/>
  <c r="W225" i="1"/>
  <c r="S226" i="1"/>
  <c r="T226" i="1"/>
  <c r="U226" i="1"/>
  <c r="V226" i="1"/>
  <c r="W226" i="1"/>
  <c r="S227" i="1"/>
  <c r="T227" i="1"/>
  <c r="U227" i="1"/>
  <c r="V227" i="1"/>
  <c r="W227" i="1"/>
  <c r="S228" i="1"/>
  <c r="T228" i="1"/>
  <c r="U228" i="1"/>
  <c r="V228" i="1"/>
  <c r="W228" i="1"/>
  <c r="S229" i="1"/>
  <c r="T229" i="1"/>
  <c r="U229" i="1"/>
  <c r="V229" i="1"/>
  <c r="W229" i="1"/>
  <c r="S230" i="1"/>
  <c r="T230" i="1"/>
  <c r="U230" i="1"/>
  <c r="V230" i="1"/>
  <c r="W230" i="1"/>
  <c r="S231" i="1"/>
  <c r="T231" i="1"/>
  <c r="U231" i="1"/>
  <c r="V231" i="1"/>
  <c r="W231" i="1"/>
  <c r="S232" i="1"/>
  <c r="T232" i="1"/>
  <c r="U232" i="1"/>
  <c r="V232" i="1"/>
  <c r="W232" i="1"/>
  <c r="S233" i="1"/>
  <c r="T233" i="1"/>
  <c r="U233" i="1"/>
  <c r="V233" i="1"/>
  <c r="W233" i="1"/>
  <c r="S234" i="1"/>
  <c r="T234" i="1"/>
  <c r="U234" i="1"/>
  <c r="V234" i="1"/>
  <c r="W234" i="1"/>
  <c r="S235" i="1"/>
  <c r="T235" i="1"/>
  <c r="U235" i="1"/>
  <c r="V235" i="1"/>
  <c r="W235" i="1"/>
  <c r="S236" i="1"/>
  <c r="T236" i="1"/>
  <c r="U236" i="1"/>
  <c r="V236" i="1"/>
  <c r="W236" i="1"/>
  <c r="S237" i="1"/>
  <c r="T237" i="1"/>
  <c r="U237" i="1"/>
  <c r="V237" i="1"/>
  <c r="W237" i="1"/>
  <c r="S238" i="1"/>
  <c r="T238" i="1"/>
  <c r="U238" i="1"/>
  <c r="V238" i="1"/>
  <c r="W238" i="1"/>
  <c r="S239" i="1"/>
  <c r="T239" i="1"/>
  <c r="U239" i="1"/>
  <c r="V239" i="1"/>
  <c r="W239" i="1"/>
  <c r="S240" i="1"/>
  <c r="T240" i="1"/>
  <c r="U240" i="1"/>
  <c r="V240" i="1"/>
  <c r="W240" i="1"/>
  <c r="S241" i="1"/>
  <c r="T241" i="1"/>
  <c r="U241" i="1"/>
  <c r="V241" i="1"/>
  <c r="W241" i="1"/>
  <c r="S242" i="1"/>
  <c r="T242" i="1"/>
  <c r="U242" i="1"/>
  <c r="V242" i="1"/>
  <c r="W242" i="1"/>
  <c r="S243" i="1"/>
  <c r="T243" i="1"/>
  <c r="U243" i="1"/>
  <c r="V243" i="1"/>
  <c r="W243" i="1"/>
  <c r="S244" i="1"/>
  <c r="T244" i="1"/>
  <c r="U244" i="1"/>
  <c r="V244" i="1"/>
  <c r="W244" i="1"/>
  <c r="S245" i="1"/>
  <c r="T245" i="1"/>
  <c r="U245" i="1"/>
  <c r="V245" i="1"/>
  <c r="W245" i="1"/>
  <c r="S246" i="1"/>
  <c r="T246" i="1"/>
  <c r="U246" i="1"/>
  <c r="V246" i="1"/>
  <c r="W246" i="1"/>
  <c r="S247" i="1"/>
  <c r="T247" i="1"/>
  <c r="U247" i="1"/>
  <c r="V247" i="1"/>
  <c r="W247" i="1"/>
  <c r="S248" i="1"/>
  <c r="T248" i="1"/>
  <c r="U248" i="1"/>
  <c r="V248" i="1"/>
  <c r="W248" i="1"/>
  <c r="S249" i="1"/>
  <c r="T249" i="1"/>
  <c r="U249" i="1"/>
  <c r="V249" i="1"/>
  <c r="W249" i="1"/>
  <c r="S250" i="1"/>
  <c r="T250" i="1"/>
  <c r="U250" i="1"/>
  <c r="V250" i="1"/>
  <c r="W250" i="1"/>
  <c r="S251" i="1"/>
  <c r="T251" i="1"/>
  <c r="U251" i="1"/>
  <c r="V251" i="1"/>
  <c r="W251" i="1"/>
  <c r="S252" i="1"/>
  <c r="T252" i="1"/>
  <c r="U252" i="1"/>
  <c r="V252" i="1"/>
  <c r="W252" i="1"/>
  <c r="S253" i="1"/>
  <c r="T253" i="1"/>
  <c r="U253" i="1"/>
  <c r="V253" i="1"/>
  <c r="W253" i="1"/>
  <c r="S254" i="1"/>
  <c r="T254" i="1"/>
  <c r="U254" i="1"/>
  <c r="V254" i="1"/>
  <c r="W254" i="1"/>
  <c r="S255" i="1"/>
  <c r="T255" i="1"/>
  <c r="U255" i="1"/>
  <c r="V255" i="1"/>
  <c r="W255" i="1"/>
  <c r="S256" i="1"/>
  <c r="T256" i="1"/>
  <c r="U256" i="1"/>
  <c r="V256" i="1"/>
  <c r="W256" i="1"/>
  <c r="S257" i="1"/>
  <c r="T257" i="1"/>
  <c r="U257" i="1"/>
  <c r="V257" i="1"/>
  <c r="W257" i="1"/>
  <c r="S258" i="1"/>
  <c r="T258" i="1"/>
  <c r="U258" i="1"/>
  <c r="V258" i="1"/>
  <c r="W258" i="1"/>
  <c r="S259" i="1"/>
  <c r="T259" i="1"/>
  <c r="U259" i="1"/>
  <c r="V259" i="1"/>
  <c r="W259" i="1"/>
  <c r="S260" i="1"/>
  <c r="T260" i="1"/>
  <c r="U260" i="1"/>
  <c r="V260" i="1"/>
  <c r="W260" i="1"/>
  <c r="S261" i="1"/>
  <c r="T261" i="1"/>
  <c r="U261" i="1"/>
  <c r="V261" i="1"/>
  <c r="W261" i="1"/>
  <c r="S262" i="1"/>
  <c r="T262" i="1"/>
  <c r="U262" i="1"/>
  <c r="V262" i="1"/>
  <c r="W262" i="1"/>
  <c r="S263" i="1"/>
  <c r="T263" i="1"/>
  <c r="U263" i="1"/>
  <c r="V263" i="1"/>
  <c r="W263" i="1"/>
  <c r="S264" i="1"/>
  <c r="T264" i="1"/>
  <c r="U264" i="1"/>
  <c r="V264" i="1"/>
  <c r="W264" i="1"/>
  <c r="S265" i="1"/>
  <c r="T265" i="1"/>
  <c r="U265" i="1"/>
  <c r="V265" i="1"/>
  <c r="W265" i="1"/>
  <c r="S266" i="1"/>
  <c r="T266" i="1"/>
  <c r="U266" i="1"/>
  <c r="V266" i="1"/>
  <c r="W266" i="1"/>
  <c r="S267" i="1"/>
  <c r="T267" i="1"/>
  <c r="U267" i="1"/>
  <c r="V267" i="1"/>
  <c r="W267" i="1"/>
  <c r="S268" i="1"/>
  <c r="T268" i="1"/>
  <c r="U268" i="1"/>
  <c r="V268" i="1"/>
  <c r="W268" i="1"/>
  <c r="S269" i="1"/>
  <c r="T269" i="1"/>
  <c r="U269" i="1"/>
  <c r="V269" i="1"/>
  <c r="W269" i="1"/>
  <c r="S270" i="1"/>
  <c r="T270" i="1"/>
  <c r="U270" i="1"/>
  <c r="V270" i="1"/>
  <c r="W270" i="1"/>
  <c r="S271" i="1"/>
  <c r="T271" i="1"/>
  <c r="U271" i="1"/>
  <c r="V271" i="1"/>
  <c r="W271" i="1"/>
  <c r="S272" i="1"/>
  <c r="T272" i="1"/>
  <c r="U272" i="1"/>
  <c r="V272" i="1"/>
  <c r="W272" i="1"/>
  <c r="S273" i="1"/>
  <c r="T273" i="1"/>
  <c r="U273" i="1"/>
  <c r="V273" i="1"/>
  <c r="W273" i="1"/>
  <c r="S274" i="1"/>
  <c r="T274" i="1"/>
  <c r="U274" i="1"/>
  <c r="V274" i="1"/>
  <c r="W274" i="1"/>
  <c r="S275" i="1"/>
  <c r="T275" i="1"/>
  <c r="U275" i="1"/>
  <c r="V275" i="1"/>
  <c r="W275" i="1"/>
  <c r="S276" i="1"/>
  <c r="T276" i="1"/>
  <c r="U276" i="1"/>
  <c r="V276" i="1"/>
  <c r="W276" i="1"/>
  <c r="S277" i="1"/>
  <c r="T277" i="1"/>
  <c r="U277" i="1"/>
  <c r="V277" i="1"/>
  <c r="W277" i="1"/>
  <c r="S278" i="1"/>
  <c r="T278" i="1"/>
  <c r="U278" i="1"/>
  <c r="V278" i="1"/>
  <c r="W278" i="1"/>
  <c r="S279" i="1"/>
  <c r="T279" i="1"/>
  <c r="U279" i="1"/>
  <c r="V279" i="1"/>
  <c r="W279" i="1"/>
  <c r="S280" i="1"/>
  <c r="T280" i="1"/>
  <c r="U280" i="1"/>
  <c r="V280" i="1"/>
  <c r="W280" i="1"/>
  <c r="S281" i="1"/>
  <c r="T281" i="1"/>
  <c r="U281" i="1"/>
  <c r="V281" i="1"/>
  <c r="W281" i="1"/>
  <c r="S282" i="1"/>
  <c r="T282" i="1"/>
  <c r="U282" i="1"/>
  <c r="V282" i="1"/>
  <c r="W282" i="1"/>
  <c r="S283" i="1"/>
  <c r="T283" i="1"/>
  <c r="U283" i="1"/>
  <c r="V283" i="1"/>
  <c r="W283" i="1"/>
  <c r="S284" i="1"/>
  <c r="T284" i="1"/>
  <c r="U284" i="1"/>
  <c r="V284" i="1"/>
  <c r="W284" i="1"/>
  <c r="S285" i="1"/>
  <c r="T285" i="1"/>
  <c r="U285" i="1"/>
  <c r="V285" i="1"/>
  <c r="W285" i="1"/>
  <c r="S286" i="1"/>
  <c r="T286" i="1"/>
  <c r="U286" i="1"/>
  <c r="V286" i="1"/>
  <c r="W286" i="1"/>
  <c r="S287" i="1"/>
  <c r="T287" i="1"/>
  <c r="U287" i="1"/>
  <c r="V287" i="1"/>
  <c r="W287" i="1"/>
  <c r="S288" i="1"/>
  <c r="T288" i="1"/>
  <c r="U288" i="1"/>
  <c r="V288" i="1"/>
  <c r="W288" i="1"/>
  <c r="S289" i="1"/>
  <c r="T289" i="1"/>
  <c r="U289" i="1"/>
  <c r="V289" i="1"/>
  <c r="W289" i="1"/>
  <c r="S290" i="1"/>
  <c r="T290" i="1"/>
  <c r="U290" i="1"/>
  <c r="V290" i="1"/>
  <c r="W290" i="1"/>
  <c r="S291" i="1"/>
  <c r="T291" i="1"/>
  <c r="U291" i="1"/>
  <c r="V291" i="1"/>
  <c r="W291" i="1"/>
  <c r="S292" i="1"/>
  <c r="T292" i="1"/>
  <c r="U292" i="1"/>
  <c r="V292" i="1"/>
  <c r="W292" i="1"/>
  <c r="S293" i="1"/>
  <c r="T293" i="1"/>
  <c r="U293" i="1"/>
  <c r="V293" i="1"/>
  <c r="W293" i="1"/>
  <c r="S294" i="1"/>
  <c r="T294" i="1"/>
  <c r="U294" i="1"/>
  <c r="V294" i="1"/>
  <c r="W294" i="1"/>
  <c r="S295" i="1"/>
  <c r="T295" i="1"/>
  <c r="U295" i="1"/>
  <c r="V295" i="1"/>
  <c r="W295" i="1"/>
  <c r="S296" i="1"/>
  <c r="T296" i="1"/>
  <c r="U296" i="1"/>
  <c r="V296" i="1"/>
  <c r="W296" i="1"/>
  <c r="S297" i="1"/>
  <c r="T297" i="1"/>
  <c r="U297" i="1"/>
  <c r="V297" i="1"/>
  <c r="W297" i="1"/>
  <c r="S298" i="1"/>
  <c r="T298" i="1"/>
  <c r="U298" i="1"/>
  <c r="V298" i="1"/>
  <c r="W298" i="1"/>
  <c r="S299" i="1"/>
  <c r="T299" i="1"/>
  <c r="U299" i="1"/>
  <c r="V299" i="1"/>
  <c r="W299" i="1"/>
  <c r="S300" i="1"/>
  <c r="T300" i="1"/>
  <c r="U300" i="1"/>
  <c r="V300" i="1"/>
  <c r="W300" i="1"/>
  <c r="S301" i="1"/>
  <c r="T301" i="1"/>
  <c r="U301" i="1"/>
  <c r="V301" i="1"/>
  <c r="W301" i="1"/>
  <c r="S302" i="1"/>
  <c r="T302" i="1"/>
  <c r="U302" i="1"/>
  <c r="V302" i="1"/>
  <c r="W302" i="1"/>
  <c r="S303" i="1"/>
  <c r="T303" i="1"/>
  <c r="U303" i="1"/>
  <c r="V303" i="1"/>
  <c r="W303" i="1"/>
  <c r="S304" i="1"/>
  <c r="T304" i="1"/>
  <c r="U304" i="1"/>
  <c r="V304" i="1"/>
  <c r="W304" i="1"/>
  <c r="S305" i="1"/>
  <c r="T305" i="1"/>
  <c r="U305" i="1"/>
  <c r="V305" i="1"/>
  <c r="W305" i="1"/>
  <c r="S306" i="1"/>
  <c r="T306" i="1"/>
  <c r="U306" i="1"/>
  <c r="V306" i="1"/>
  <c r="W306" i="1"/>
  <c r="S307" i="1"/>
  <c r="T307" i="1"/>
  <c r="U307" i="1"/>
  <c r="V307" i="1"/>
  <c r="W307" i="1"/>
  <c r="S308" i="1"/>
  <c r="T308" i="1"/>
  <c r="U308" i="1"/>
  <c r="V308" i="1"/>
  <c r="W308" i="1"/>
  <c r="S309" i="1"/>
  <c r="T309" i="1"/>
  <c r="U309" i="1"/>
  <c r="V309" i="1"/>
  <c r="W309" i="1"/>
  <c r="S310" i="1"/>
  <c r="T310" i="1"/>
  <c r="U310" i="1"/>
  <c r="V310" i="1"/>
  <c r="W310" i="1"/>
  <c r="S311" i="1"/>
  <c r="T311" i="1"/>
  <c r="U311" i="1"/>
  <c r="V311" i="1"/>
  <c r="W311" i="1"/>
  <c r="S312" i="1"/>
  <c r="T312" i="1"/>
  <c r="U312" i="1"/>
  <c r="V312" i="1"/>
  <c r="W312" i="1"/>
  <c r="S313" i="1"/>
  <c r="T313" i="1"/>
  <c r="U313" i="1"/>
  <c r="V313" i="1"/>
  <c r="W313" i="1"/>
  <c r="S314" i="1"/>
  <c r="T314" i="1"/>
  <c r="U314" i="1"/>
  <c r="V314" i="1"/>
  <c r="W314" i="1"/>
  <c r="S315" i="1"/>
  <c r="T315" i="1"/>
  <c r="U315" i="1"/>
  <c r="V315" i="1"/>
  <c r="W315" i="1"/>
  <c r="S316" i="1"/>
  <c r="T316" i="1"/>
  <c r="U316" i="1"/>
  <c r="V316" i="1"/>
  <c r="W316" i="1"/>
  <c r="S317" i="1"/>
  <c r="T317" i="1"/>
  <c r="U317" i="1"/>
  <c r="V317" i="1"/>
  <c r="W317" i="1"/>
  <c r="S318" i="1"/>
  <c r="T318" i="1"/>
  <c r="U318" i="1"/>
  <c r="V318" i="1"/>
  <c r="W318" i="1"/>
  <c r="S319" i="1"/>
  <c r="T319" i="1"/>
  <c r="U319" i="1"/>
  <c r="V319" i="1"/>
  <c r="W319" i="1"/>
  <c r="S320" i="1"/>
  <c r="T320" i="1"/>
  <c r="U320" i="1"/>
  <c r="V320" i="1"/>
  <c r="W320" i="1"/>
  <c r="S321" i="1"/>
  <c r="T321" i="1"/>
  <c r="U321" i="1"/>
  <c r="V321" i="1"/>
  <c r="W321" i="1"/>
  <c r="S322" i="1"/>
  <c r="T322" i="1"/>
  <c r="U322" i="1"/>
  <c r="V322" i="1"/>
  <c r="W322" i="1"/>
  <c r="S323" i="1"/>
  <c r="T323" i="1"/>
  <c r="U323" i="1"/>
  <c r="V323" i="1"/>
  <c r="W323" i="1"/>
  <c r="S324" i="1"/>
  <c r="T324" i="1"/>
  <c r="U324" i="1"/>
  <c r="V324" i="1"/>
  <c r="W324" i="1"/>
  <c r="S325" i="1"/>
  <c r="T325" i="1"/>
  <c r="U325" i="1"/>
  <c r="V325" i="1"/>
  <c r="W325" i="1"/>
  <c r="S326" i="1"/>
  <c r="T326" i="1"/>
  <c r="U326" i="1"/>
  <c r="V326" i="1"/>
  <c r="W326" i="1"/>
  <c r="S327" i="1"/>
  <c r="T327" i="1"/>
  <c r="U327" i="1"/>
  <c r="V327" i="1"/>
  <c r="W327" i="1"/>
  <c r="S328" i="1"/>
  <c r="T328" i="1"/>
  <c r="U328" i="1"/>
  <c r="V328" i="1"/>
  <c r="W328" i="1"/>
  <c r="S329" i="1"/>
  <c r="T329" i="1"/>
  <c r="U329" i="1"/>
  <c r="V329" i="1"/>
  <c r="W329" i="1"/>
  <c r="S330" i="1"/>
  <c r="T330" i="1"/>
  <c r="U330" i="1"/>
  <c r="V330" i="1"/>
  <c r="W330" i="1"/>
  <c r="S331" i="1"/>
  <c r="T331" i="1"/>
  <c r="U331" i="1"/>
  <c r="V331" i="1"/>
  <c r="W331" i="1"/>
  <c r="S332" i="1"/>
  <c r="T332" i="1"/>
  <c r="U332" i="1"/>
  <c r="V332" i="1"/>
  <c r="W332" i="1"/>
  <c r="S333" i="1"/>
  <c r="T333" i="1"/>
  <c r="U333" i="1"/>
  <c r="V333" i="1"/>
  <c r="W333" i="1"/>
  <c r="S334" i="1"/>
  <c r="T334" i="1"/>
  <c r="U334" i="1"/>
  <c r="V334" i="1"/>
  <c r="W334" i="1"/>
  <c r="S335" i="1"/>
  <c r="T335" i="1"/>
  <c r="U335" i="1"/>
  <c r="V335" i="1"/>
  <c r="W335" i="1"/>
  <c r="S336" i="1"/>
  <c r="T336" i="1"/>
  <c r="U336" i="1"/>
  <c r="V336" i="1"/>
  <c r="W336" i="1"/>
  <c r="S337" i="1"/>
  <c r="T337" i="1"/>
  <c r="U337" i="1"/>
  <c r="V337" i="1"/>
  <c r="W337" i="1"/>
  <c r="S338" i="1"/>
  <c r="T338" i="1"/>
  <c r="U338" i="1"/>
  <c r="V338" i="1"/>
  <c r="W338" i="1"/>
  <c r="S339" i="1"/>
  <c r="T339" i="1"/>
  <c r="U339" i="1"/>
  <c r="V339" i="1"/>
  <c r="W339" i="1"/>
  <c r="S340" i="1"/>
  <c r="T340" i="1"/>
  <c r="U340" i="1"/>
  <c r="V340" i="1"/>
  <c r="W340" i="1"/>
  <c r="S341" i="1"/>
  <c r="T341" i="1"/>
  <c r="U341" i="1"/>
  <c r="V341" i="1"/>
  <c r="W341" i="1"/>
  <c r="S342" i="1"/>
  <c r="T342" i="1"/>
  <c r="U342" i="1"/>
  <c r="V342" i="1"/>
  <c r="W342" i="1"/>
  <c r="S343" i="1"/>
  <c r="T343" i="1"/>
  <c r="U343" i="1"/>
  <c r="V343" i="1"/>
  <c r="W343" i="1"/>
  <c r="S344" i="1"/>
  <c r="T344" i="1"/>
  <c r="U344" i="1"/>
  <c r="V344" i="1"/>
  <c r="W344" i="1"/>
  <c r="S345" i="1"/>
  <c r="T345" i="1"/>
  <c r="U345" i="1"/>
  <c r="V345" i="1"/>
  <c r="W345" i="1"/>
  <c r="S346" i="1"/>
  <c r="T346" i="1"/>
  <c r="U346" i="1"/>
  <c r="V346" i="1"/>
  <c r="W346" i="1"/>
  <c r="S347" i="1"/>
  <c r="T347" i="1"/>
  <c r="U347" i="1"/>
  <c r="V347" i="1"/>
  <c r="W347" i="1"/>
  <c r="S348" i="1"/>
  <c r="T348" i="1"/>
  <c r="U348" i="1"/>
  <c r="V348" i="1"/>
  <c r="W348" i="1"/>
  <c r="S349" i="1"/>
  <c r="T349" i="1"/>
  <c r="U349" i="1"/>
  <c r="V349" i="1"/>
  <c r="W349" i="1"/>
  <c r="S350" i="1"/>
  <c r="T350" i="1"/>
  <c r="U350" i="1"/>
  <c r="V350" i="1"/>
  <c r="W350" i="1"/>
  <c r="S351" i="1"/>
  <c r="T351" i="1"/>
  <c r="U351" i="1"/>
  <c r="V351" i="1"/>
  <c r="W351" i="1"/>
  <c r="S352" i="1"/>
  <c r="T352" i="1"/>
  <c r="U352" i="1"/>
  <c r="V352" i="1"/>
  <c r="W352" i="1"/>
  <c r="S353" i="1"/>
  <c r="T353" i="1"/>
  <c r="U353" i="1"/>
  <c r="V353" i="1"/>
  <c r="W353" i="1"/>
  <c r="S354" i="1"/>
  <c r="T354" i="1"/>
  <c r="U354" i="1"/>
  <c r="V354" i="1"/>
  <c r="W354" i="1"/>
  <c r="S355" i="1"/>
  <c r="T355" i="1"/>
  <c r="U355" i="1"/>
  <c r="V355" i="1"/>
  <c r="W355" i="1"/>
  <c r="S356" i="1"/>
  <c r="T356" i="1"/>
  <c r="U356" i="1"/>
  <c r="V356" i="1"/>
  <c r="W356" i="1"/>
  <c r="S357" i="1"/>
  <c r="T357" i="1"/>
  <c r="U357" i="1"/>
  <c r="V357" i="1"/>
  <c r="W357" i="1"/>
  <c r="S358" i="1"/>
  <c r="T358" i="1"/>
  <c r="U358" i="1"/>
  <c r="V358" i="1"/>
  <c r="W358" i="1"/>
  <c r="S359" i="1"/>
  <c r="T359" i="1"/>
  <c r="U359" i="1"/>
  <c r="V359" i="1"/>
  <c r="W359" i="1"/>
  <c r="S360" i="1"/>
  <c r="T360" i="1"/>
  <c r="U360" i="1"/>
  <c r="V360" i="1"/>
  <c r="W360" i="1"/>
  <c r="S361" i="1"/>
  <c r="T361" i="1"/>
  <c r="U361" i="1"/>
  <c r="V361" i="1"/>
  <c r="W361" i="1"/>
  <c r="S362" i="1"/>
  <c r="T362" i="1"/>
  <c r="U362" i="1"/>
  <c r="V362" i="1"/>
  <c r="W362" i="1"/>
  <c r="S363" i="1"/>
  <c r="T363" i="1"/>
  <c r="U363" i="1"/>
  <c r="V363" i="1"/>
  <c r="W363" i="1"/>
  <c r="S364" i="1"/>
  <c r="T364" i="1"/>
  <c r="U364" i="1"/>
  <c r="V364" i="1"/>
  <c r="W364" i="1"/>
  <c r="S365" i="1"/>
  <c r="T365" i="1"/>
  <c r="U365" i="1"/>
  <c r="V365" i="1"/>
  <c r="W365" i="1"/>
  <c r="S366" i="1"/>
  <c r="T366" i="1"/>
  <c r="U366" i="1"/>
  <c r="V366" i="1"/>
  <c r="W366" i="1"/>
  <c r="S367" i="1"/>
  <c r="T367" i="1"/>
  <c r="U367" i="1"/>
  <c r="V367" i="1"/>
  <c r="W367" i="1"/>
  <c r="S368" i="1"/>
  <c r="T368" i="1"/>
  <c r="U368" i="1"/>
  <c r="V368" i="1"/>
  <c r="W368" i="1"/>
  <c r="S369" i="1"/>
  <c r="T369" i="1"/>
  <c r="U369" i="1"/>
  <c r="V369" i="1"/>
  <c r="W369" i="1"/>
  <c r="S370" i="1"/>
  <c r="T370" i="1"/>
  <c r="U370" i="1"/>
  <c r="V370" i="1"/>
  <c r="W370" i="1"/>
  <c r="S371" i="1"/>
  <c r="T371" i="1"/>
  <c r="U371" i="1"/>
  <c r="V371" i="1"/>
  <c r="W371" i="1"/>
  <c r="S372" i="1"/>
  <c r="T372" i="1"/>
  <c r="U372" i="1"/>
  <c r="V372" i="1"/>
  <c r="W372" i="1"/>
  <c r="S373" i="1"/>
  <c r="T373" i="1"/>
  <c r="U373" i="1"/>
  <c r="V373" i="1"/>
  <c r="W373" i="1"/>
  <c r="S374" i="1"/>
  <c r="T374" i="1"/>
  <c r="U374" i="1"/>
  <c r="V374" i="1"/>
  <c r="W374" i="1"/>
  <c r="S375" i="1"/>
  <c r="T375" i="1"/>
  <c r="U375" i="1"/>
  <c r="V375" i="1"/>
  <c r="W375" i="1"/>
  <c r="S376" i="1"/>
  <c r="T376" i="1"/>
  <c r="U376" i="1"/>
  <c r="V376" i="1"/>
  <c r="W376" i="1"/>
  <c r="S377" i="1"/>
  <c r="T377" i="1"/>
  <c r="U377" i="1"/>
  <c r="V377" i="1"/>
  <c r="W377" i="1"/>
  <c r="S378" i="1"/>
  <c r="T378" i="1"/>
  <c r="U378" i="1"/>
  <c r="V378" i="1"/>
  <c r="W378" i="1"/>
  <c r="S379" i="1"/>
  <c r="T379" i="1"/>
  <c r="U379" i="1"/>
  <c r="V379" i="1"/>
  <c r="W379" i="1"/>
  <c r="S380" i="1"/>
  <c r="T380" i="1"/>
  <c r="U380" i="1"/>
  <c r="V380" i="1"/>
  <c r="W380" i="1"/>
  <c r="S381" i="1"/>
  <c r="T381" i="1"/>
  <c r="U381" i="1"/>
  <c r="V381" i="1"/>
  <c r="W381" i="1"/>
  <c r="S382" i="1"/>
  <c r="T382" i="1"/>
  <c r="U382" i="1"/>
  <c r="V382" i="1"/>
  <c r="W382" i="1"/>
  <c r="S383" i="1"/>
  <c r="T383" i="1"/>
  <c r="U383" i="1"/>
  <c r="V383" i="1"/>
  <c r="W383" i="1"/>
  <c r="S384" i="1"/>
  <c r="T384" i="1"/>
  <c r="U384" i="1"/>
  <c r="V384" i="1"/>
  <c r="W384" i="1"/>
  <c r="S385" i="1"/>
  <c r="T385" i="1"/>
  <c r="U385" i="1"/>
  <c r="V385" i="1"/>
  <c r="W385" i="1"/>
  <c r="S386" i="1"/>
  <c r="T386" i="1"/>
  <c r="U386" i="1"/>
  <c r="V386" i="1"/>
  <c r="W386" i="1"/>
  <c r="S387" i="1"/>
  <c r="T387" i="1"/>
  <c r="U387" i="1"/>
  <c r="V387" i="1"/>
  <c r="W387" i="1"/>
  <c r="S388" i="1"/>
  <c r="T388" i="1"/>
  <c r="U388" i="1"/>
  <c r="V388" i="1"/>
  <c r="W388" i="1"/>
  <c r="S389" i="1"/>
  <c r="T389" i="1"/>
  <c r="U389" i="1"/>
  <c r="V389" i="1"/>
  <c r="W389" i="1"/>
  <c r="S157" i="1"/>
  <c r="T157" i="1"/>
  <c r="U157" i="1"/>
  <c r="V157" i="1"/>
  <c r="W157" i="1"/>
  <c r="S158" i="1"/>
  <c r="T158" i="1"/>
  <c r="U158" i="1"/>
  <c r="V158" i="1"/>
  <c r="W158" i="1"/>
  <c r="S159" i="1"/>
  <c r="T159" i="1"/>
  <c r="U159" i="1"/>
  <c r="V159" i="1"/>
  <c r="W159" i="1"/>
  <c r="S160" i="1"/>
  <c r="T160" i="1"/>
  <c r="U160" i="1"/>
  <c r="V160" i="1"/>
  <c r="W160" i="1"/>
  <c r="S161" i="1"/>
  <c r="T161" i="1"/>
  <c r="U161" i="1"/>
  <c r="V161" i="1"/>
  <c r="W161" i="1"/>
  <c r="S162" i="1"/>
  <c r="T162" i="1"/>
  <c r="U162" i="1"/>
  <c r="V162" i="1"/>
  <c r="W162" i="1"/>
  <c r="S163" i="1"/>
  <c r="T163" i="1"/>
  <c r="U163" i="1"/>
  <c r="V163" i="1"/>
  <c r="W163" i="1"/>
  <c r="S164" i="1"/>
  <c r="T164" i="1"/>
  <c r="U164" i="1"/>
  <c r="V164" i="1"/>
  <c r="W164" i="1"/>
  <c r="S165" i="1"/>
  <c r="T165" i="1"/>
  <c r="U165" i="1"/>
  <c r="V165" i="1"/>
  <c r="W165" i="1"/>
  <c r="S166" i="1"/>
  <c r="T166" i="1"/>
  <c r="U166" i="1"/>
  <c r="V166" i="1"/>
  <c r="W166" i="1"/>
  <c r="S167" i="1"/>
  <c r="T167" i="1"/>
  <c r="U167" i="1"/>
  <c r="V167" i="1"/>
  <c r="W167" i="1"/>
  <c r="S168" i="1"/>
  <c r="T168" i="1"/>
  <c r="U168" i="1"/>
  <c r="V168" i="1"/>
  <c r="W168" i="1"/>
  <c r="S169" i="1"/>
  <c r="T169" i="1"/>
  <c r="U169" i="1"/>
  <c r="V169" i="1"/>
  <c r="W169" i="1"/>
  <c r="S170" i="1"/>
  <c r="T170" i="1"/>
  <c r="U170" i="1"/>
  <c r="V170" i="1"/>
  <c r="W170" i="1"/>
  <c r="S171" i="1"/>
  <c r="T171" i="1"/>
  <c r="U171" i="1"/>
  <c r="V171" i="1"/>
  <c r="W171" i="1"/>
  <c r="S172" i="1"/>
  <c r="T172" i="1"/>
  <c r="U172" i="1"/>
  <c r="V172" i="1"/>
  <c r="W172" i="1"/>
  <c r="S173" i="1"/>
  <c r="T173" i="1"/>
  <c r="U173" i="1"/>
  <c r="V173" i="1"/>
  <c r="W173" i="1"/>
  <c r="S174" i="1"/>
  <c r="T174" i="1"/>
  <c r="U174" i="1"/>
  <c r="V174" i="1"/>
  <c r="W174" i="1"/>
  <c r="S175" i="1"/>
  <c r="T175" i="1"/>
  <c r="U175" i="1"/>
  <c r="V175" i="1"/>
  <c r="W175" i="1"/>
  <c r="S176" i="1"/>
  <c r="T176" i="1"/>
  <c r="U176" i="1"/>
  <c r="V176" i="1"/>
  <c r="W176" i="1"/>
  <c r="S177" i="1"/>
  <c r="T177" i="1"/>
  <c r="U177" i="1"/>
  <c r="V177" i="1"/>
  <c r="W177" i="1"/>
  <c r="S178" i="1"/>
  <c r="T178" i="1"/>
  <c r="U178" i="1"/>
  <c r="V178" i="1"/>
  <c r="W178" i="1"/>
  <c r="S179" i="1"/>
  <c r="T179" i="1"/>
  <c r="U179" i="1"/>
  <c r="V179" i="1"/>
  <c r="W179" i="1"/>
  <c r="S180" i="1"/>
  <c r="T180" i="1"/>
  <c r="U180" i="1"/>
  <c r="V180" i="1"/>
  <c r="W180" i="1"/>
  <c r="S181" i="1"/>
  <c r="T181" i="1"/>
  <c r="U181" i="1"/>
  <c r="V181" i="1"/>
  <c r="W181" i="1"/>
  <c r="S182" i="1"/>
  <c r="T182" i="1"/>
  <c r="U182" i="1"/>
  <c r="V182" i="1"/>
  <c r="W182" i="1"/>
  <c r="S183" i="1"/>
  <c r="T183" i="1"/>
  <c r="U183" i="1"/>
  <c r="V183" i="1"/>
  <c r="W183" i="1"/>
  <c r="S184" i="1"/>
  <c r="T184" i="1"/>
  <c r="U184" i="1"/>
  <c r="V184" i="1"/>
  <c r="W184" i="1"/>
  <c r="S185" i="1"/>
  <c r="T185" i="1"/>
  <c r="U185" i="1"/>
  <c r="V185" i="1"/>
  <c r="W185" i="1"/>
  <c r="S186" i="1"/>
  <c r="T186" i="1"/>
  <c r="U186" i="1"/>
  <c r="V186" i="1"/>
  <c r="W186" i="1"/>
  <c r="S187" i="1"/>
  <c r="T187" i="1"/>
  <c r="U187" i="1"/>
  <c r="V187" i="1"/>
  <c r="W187" i="1"/>
  <c r="S188" i="1"/>
  <c r="T188" i="1"/>
  <c r="U188" i="1"/>
  <c r="V188" i="1"/>
  <c r="W188" i="1"/>
  <c r="S189" i="1"/>
  <c r="T189" i="1"/>
  <c r="U189" i="1"/>
  <c r="V189" i="1"/>
  <c r="W189" i="1"/>
  <c r="S190" i="1"/>
  <c r="T190" i="1"/>
  <c r="U190" i="1"/>
  <c r="V190" i="1"/>
  <c r="W190" i="1"/>
  <c r="S191" i="1"/>
  <c r="T191" i="1"/>
  <c r="U191" i="1"/>
  <c r="V191" i="1"/>
  <c r="W191" i="1"/>
  <c r="S192" i="1"/>
  <c r="T192" i="1"/>
  <c r="U192" i="1"/>
  <c r="V192" i="1"/>
  <c r="W192" i="1"/>
  <c r="S193" i="1"/>
  <c r="T193" i="1"/>
  <c r="U193" i="1"/>
  <c r="V193" i="1"/>
  <c r="W193" i="1"/>
  <c r="S194" i="1"/>
  <c r="T194" i="1"/>
  <c r="U194" i="1"/>
  <c r="V194" i="1"/>
  <c r="W194" i="1"/>
  <c r="S195" i="1"/>
  <c r="T195" i="1"/>
  <c r="U195" i="1"/>
  <c r="V195" i="1"/>
  <c r="W195" i="1"/>
  <c r="S116" i="1"/>
  <c r="T116" i="1"/>
  <c r="U116" i="1"/>
  <c r="V116" i="1"/>
  <c r="W116" i="1"/>
  <c r="S117" i="1"/>
  <c r="T117" i="1"/>
  <c r="U117" i="1"/>
  <c r="V117" i="1"/>
  <c r="W117" i="1"/>
  <c r="S118" i="1"/>
  <c r="T118" i="1"/>
  <c r="U118" i="1"/>
  <c r="V118" i="1"/>
  <c r="W118" i="1"/>
  <c r="S119" i="1"/>
  <c r="T119" i="1"/>
  <c r="U119" i="1"/>
  <c r="V119" i="1"/>
  <c r="W119" i="1"/>
  <c r="S120" i="1"/>
  <c r="T120" i="1"/>
  <c r="U120" i="1"/>
  <c r="V120" i="1"/>
  <c r="W120" i="1"/>
  <c r="S121" i="1"/>
  <c r="T121" i="1"/>
  <c r="U121" i="1"/>
  <c r="V121" i="1"/>
  <c r="W121" i="1"/>
  <c r="S122" i="1"/>
  <c r="T122" i="1"/>
  <c r="U122" i="1"/>
  <c r="V122" i="1"/>
  <c r="W122" i="1"/>
  <c r="S123" i="1"/>
  <c r="T123" i="1"/>
  <c r="U123" i="1"/>
  <c r="V123" i="1"/>
  <c r="W123" i="1"/>
  <c r="S124" i="1"/>
  <c r="T124" i="1"/>
  <c r="U124" i="1"/>
  <c r="V124" i="1"/>
  <c r="W124" i="1"/>
  <c r="S125" i="1"/>
  <c r="T125" i="1"/>
  <c r="U125" i="1"/>
  <c r="V125" i="1"/>
  <c r="W125" i="1"/>
  <c r="S126" i="1"/>
  <c r="T126" i="1"/>
  <c r="U126" i="1"/>
  <c r="V126" i="1"/>
  <c r="W126" i="1"/>
  <c r="S127" i="1"/>
  <c r="T127" i="1"/>
  <c r="U127" i="1"/>
  <c r="V127" i="1"/>
  <c r="W127" i="1"/>
  <c r="S128" i="1"/>
  <c r="T128" i="1"/>
  <c r="U128" i="1"/>
  <c r="V128" i="1"/>
  <c r="W128" i="1"/>
  <c r="S129" i="1"/>
  <c r="T129" i="1"/>
  <c r="U129" i="1"/>
  <c r="V129" i="1"/>
  <c r="W129" i="1"/>
  <c r="S130" i="1"/>
  <c r="T130" i="1"/>
  <c r="U130" i="1"/>
  <c r="V130" i="1"/>
  <c r="W130" i="1"/>
  <c r="S131" i="1"/>
  <c r="T131" i="1"/>
  <c r="U131" i="1"/>
  <c r="V131" i="1"/>
  <c r="W131" i="1"/>
  <c r="S132" i="1"/>
  <c r="T132" i="1"/>
  <c r="U132" i="1"/>
  <c r="V132" i="1"/>
  <c r="W132" i="1"/>
  <c r="S133" i="1"/>
  <c r="T133" i="1"/>
  <c r="U133" i="1"/>
  <c r="V133" i="1"/>
  <c r="W133" i="1"/>
  <c r="S134" i="1"/>
  <c r="T134" i="1"/>
  <c r="U134" i="1"/>
  <c r="V134" i="1"/>
  <c r="W134" i="1"/>
  <c r="S135" i="1"/>
  <c r="T135" i="1"/>
  <c r="U135" i="1"/>
  <c r="V135" i="1"/>
  <c r="W135" i="1"/>
  <c r="S136" i="1"/>
  <c r="T136" i="1"/>
  <c r="U136" i="1"/>
  <c r="V136" i="1"/>
  <c r="W136" i="1"/>
  <c r="S137" i="1"/>
  <c r="T137" i="1"/>
  <c r="U137" i="1"/>
  <c r="V137" i="1"/>
  <c r="W137" i="1"/>
  <c r="S138" i="1"/>
  <c r="T138" i="1"/>
  <c r="U138" i="1"/>
  <c r="V138" i="1"/>
  <c r="W138" i="1"/>
  <c r="S139" i="1"/>
  <c r="T139" i="1"/>
  <c r="U139" i="1"/>
  <c r="V139" i="1"/>
  <c r="W139" i="1"/>
  <c r="S140" i="1"/>
  <c r="T140" i="1"/>
  <c r="U140" i="1"/>
  <c r="V140" i="1"/>
  <c r="W140" i="1"/>
  <c r="S141" i="1"/>
  <c r="T141" i="1"/>
  <c r="U141" i="1"/>
  <c r="V141" i="1"/>
  <c r="W141" i="1"/>
  <c r="S142" i="1"/>
  <c r="T142" i="1"/>
  <c r="U142" i="1"/>
  <c r="V142" i="1"/>
  <c r="W142" i="1"/>
  <c r="S143" i="1"/>
  <c r="T143" i="1"/>
  <c r="U143" i="1"/>
  <c r="V143" i="1"/>
  <c r="W143" i="1"/>
  <c r="S144" i="1"/>
  <c r="T144" i="1"/>
  <c r="U144" i="1"/>
  <c r="V144" i="1"/>
  <c r="W144" i="1"/>
  <c r="S145" i="1"/>
  <c r="T145" i="1"/>
  <c r="U145" i="1"/>
  <c r="V145" i="1"/>
  <c r="W145" i="1"/>
  <c r="S146" i="1"/>
  <c r="T146" i="1"/>
  <c r="U146" i="1"/>
  <c r="V146" i="1"/>
  <c r="W146" i="1"/>
  <c r="S147" i="1"/>
  <c r="T147" i="1"/>
  <c r="U147" i="1"/>
  <c r="V147" i="1"/>
  <c r="W147" i="1"/>
  <c r="S148" i="1"/>
  <c r="T148" i="1"/>
  <c r="U148" i="1"/>
  <c r="V148" i="1"/>
  <c r="W148" i="1"/>
  <c r="S149" i="1"/>
  <c r="T149" i="1"/>
  <c r="U149" i="1"/>
  <c r="V149" i="1"/>
  <c r="W149" i="1"/>
  <c r="S150" i="1"/>
  <c r="T150" i="1"/>
  <c r="U150" i="1"/>
  <c r="V150" i="1"/>
  <c r="W150" i="1"/>
  <c r="S151" i="1"/>
  <c r="T151" i="1"/>
  <c r="U151" i="1"/>
  <c r="V151" i="1"/>
  <c r="W151" i="1"/>
  <c r="S152" i="1"/>
  <c r="T152" i="1"/>
  <c r="U152" i="1"/>
  <c r="V152" i="1"/>
  <c r="W152" i="1"/>
  <c r="S153" i="1"/>
  <c r="T153" i="1"/>
  <c r="U153" i="1"/>
  <c r="V153" i="1"/>
  <c r="W153" i="1"/>
  <c r="S154" i="1"/>
  <c r="T154" i="1"/>
  <c r="U154" i="1"/>
  <c r="V154" i="1"/>
  <c r="W154" i="1"/>
  <c r="S155" i="1"/>
  <c r="T155" i="1"/>
  <c r="U155" i="1"/>
  <c r="V155" i="1"/>
  <c r="W155" i="1"/>
  <c r="S156" i="1"/>
  <c r="T156" i="1"/>
  <c r="U156" i="1"/>
  <c r="V156" i="1"/>
  <c r="W156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92" i="1"/>
  <c r="T92" i="1"/>
  <c r="U92" i="1"/>
  <c r="V92" i="1"/>
  <c r="W92" i="1"/>
  <c r="S93" i="1"/>
  <c r="T93" i="1"/>
  <c r="U93" i="1"/>
  <c r="V93" i="1"/>
  <c r="W93" i="1"/>
  <c r="S94" i="1"/>
  <c r="T94" i="1"/>
  <c r="U94" i="1"/>
  <c r="V94" i="1"/>
  <c r="W94" i="1"/>
  <c r="S95" i="1"/>
  <c r="T95" i="1"/>
  <c r="U95" i="1"/>
  <c r="V95" i="1"/>
  <c r="W95" i="1"/>
  <c r="S96" i="1"/>
  <c r="T96" i="1"/>
  <c r="U96" i="1"/>
  <c r="V96" i="1"/>
  <c r="W96" i="1"/>
  <c r="S97" i="1"/>
  <c r="T97" i="1"/>
  <c r="U97" i="1"/>
  <c r="V97" i="1"/>
  <c r="W97" i="1"/>
  <c r="S98" i="1"/>
  <c r="T98" i="1"/>
  <c r="U98" i="1"/>
  <c r="V98" i="1"/>
  <c r="W98" i="1"/>
  <c r="S99" i="1"/>
  <c r="T99" i="1"/>
  <c r="U99" i="1"/>
  <c r="V99" i="1"/>
  <c r="W99" i="1"/>
  <c r="S100" i="1"/>
  <c r="T100" i="1"/>
  <c r="U100" i="1"/>
  <c r="V100" i="1"/>
  <c r="W100" i="1"/>
  <c r="S101" i="1"/>
  <c r="T101" i="1"/>
  <c r="U101" i="1"/>
  <c r="V101" i="1"/>
  <c r="W101" i="1"/>
  <c r="S102" i="1"/>
  <c r="T102" i="1"/>
  <c r="U102" i="1"/>
  <c r="V102" i="1"/>
  <c r="W102" i="1"/>
  <c r="S103" i="1"/>
  <c r="T103" i="1"/>
  <c r="U103" i="1"/>
  <c r="V103" i="1"/>
  <c r="W103" i="1"/>
  <c r="S104" i="1"/>
  <c r="T104" i="1"/>
  <c r="U104" i="1"/>
  <c r="V104" i="1"/>
  <c r="W104" i="1"/>
  <c r="S105" i="1"/>
  <c r="T105" i="1"/>
  <c r="U105" i="1"/>
  <c r="V105" i="1"/>
  <c r="W105" i="1"/>
  <c r="S106" i="1"/>
  <c r="T106" i="1"/>
  <c r="U106" i="1"/>
  <c r="V106" i="1"/>
  <c r="W106" i="1"/>
  <c r="S107" i="1"/>
  <c r="T107" i="1"/>
  <c r="U107" i="1"/>
  <c r="V107" i="1"/>
  <c r="W107" i="1"/>
  <c r="S108" i="1"/>
  <c r="T108" i="1"/>
  <c r="U108" i="1"/>
  <c r="V108" i="1"/>
  <c r="W108" i="1"/>
  <c r="S109" i="1"/>
  <c r="T109" i="1"/>
  <c r="U109" i="1"/>
  <c r="V109" i="1"/>
  <c r="W109" i="1"/>
  <c r="S110" i="1"/>
  <c r="T110" i="1"/>
  <c r="U110" i="1"/>
  <c r="V110" i="1"/>
  <c r="W110" i="1"/>
  <c r="S111" i="1"/>
  <c r="T111" i="1"/>
  <c r="U111" i="1"/>
  <c r="V111" i="1"/>
  <c r="W111" i="1"/>
  <c r="S112" i="1"/>
  <c r="T112" i="1"/>
  <c r="U112" i="1"/>
  <c r="V112" i="1"/>
  <c r="W112" i="1"/>
  <c r="S113" i="1"/>
  <c r="T113" i="1"/>
  <c r="U113" i="1"/>
  <c r="V113" i="1"/>
  <c r="W113" i="1"/>
  <c r="S114" i="1"/>
  <c r="T114" i="1"/>
  <c r="U114" i="1"/>
  <c r="V114" i="1"/>
  <c r="W114" i="1"/>
  <c r="S115" i="1"/>
  <c r="T115" i="1"/>
  <c r="U115" i="1"/>
  <c r="V115" i="1"/>
  <c r="W115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W2" i="1"/>
  <c r="V2" i="1"/>
  <c r="U2" i="1"/>
  <c r="T2" i="1"/>
  <c r="S2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N444" i="1"/>
  <c r="O444" i="1"/>
  <c r="P444" i="1"/>
  <c r="Q444" i="1"/>
  <c r="R444" i="1"/>
  <c r="N445" i="1"/>
  <c r="O445" i="1"/>
  <c r="P445" i="1"/>
  <c r="Q445" i="1"/>
  <c r="R445" i="1"/>
  <c r="N446" i="1"/>
  <c r="O446" i="1"/>
  <c r="P446" i="1"/>
  <c r="Q446" i="1"/>
  <c r="R446" i="1"/>
  <c r="N447" i="1"/>
  <c r="O447" i="1"/>
  <c r="P447" i="1"/>
  <c r="Q447" i="1"/>
  <c r="R447" i="1"/>
  <c r="N448" i="1"/>
  <c r="O448" i="1"/>
  <c r="P448" i="1"/>
  <c r="Q448" i="1"/>
  <c r="R448" i="1"/>
  <c r="N449" i="1"/>
  <c r="O449" i="1"/>
  <c r="P449" i="1"/>
  <c r="Q449" i="1"/>
  <c r="R449" i="1"/>
  <c r="N450" i="1"/>
  <c r="O450" i="1"/>
  <c r="P450" i="1"/>
  <c r="Q450" i="1"/>
  <c r="R450" i="1"/>
  <c r="N451" i="1"/>
  <c r="O451" i="1"/>
  <c r="P451" i="1"/>
  <c r="Q451" i="1"/>
  <c r="R451" i="1"/>
  <c r="N452" i="1"/>
  <c r="O452" i="1"/>
  <c r="P452" i="1"/>
  <c r="Q452" i="1"/>
  <c r="R452" i="1"/>
  <c r="N453" i="1"/>
  <c r="O453" i="1"/>
  <c r="P453" i="1"/>
  <c r="Q453" i="1"/>
  <c r="R453" i="1"/>
  <c r="N454" i="1"/>
  <c r="O454" i="1"/>
  <c r="P454" i="1"/>
  <c r="Q454" i="1"/>
  <c r="R454" i="1"/>
  <c r="N455" i="1"/>
  <c r="O455" i="1"/>
  <c r="P455" i="1"/>
  <c r="Q455" i="1"/>
  <c r="R455" i="1"/>
  <c r="N456" i="1"/>
  <c r="O456" i="1"/>
  <c r="P456" i="1"/>
  <c r="Q456" i="1"/>
  <c r="R456" i="1"/>
  <c r="N457" i="1"/>
  <c r="O457" i="1"/>
  <c r="P457" i="1"/>
  <c r="Q457" i="1"/>
  <c r="R457" i="1"/>
  <c r="N458" i="1"/>
  <c r="O458" i="1"/>
  <c r="P458" i="1"/>
  <c r="Q458" i="1"/>
  <c r="R458" i="1"/>
  <c r="N459" i="1"/>
  <c r="O459" i="1"/>
  <c r="P459" i="1"/>
  <c r="Q459" i="1"/>
  <c r="R459" i="1"/>
  <c r="N460" i="1"/>
  <c r="O460" i="1"/>
  <c r="P460" i="1"/>
  <c r="Q460" i="1"/>
  <c r="R460" i="1"/>
  <c r="N461" i="1"/>
  <c r="O461" i="1"/>
  <c r="P461" i="1"/>
  <c r="Q461" i="1"/>
  <c r="R461" i="1"/>
  <c r="N462" i="1"/>
  <c r="O462" i="1"/>
  <c r="P462" i="1"/>
  <c r="Q462" i="1"/>
  <c r="R462" i="1"/>
  <c r="N463" i="1"/>
  <c r="O463" i="1"/>
  <c r="P463" i="1"/>
  <c r="Q463" i="1"/>
  <c r="R463" i="1"/>
  <c r="N464" i="1"/>
  <c r="O464" i="1"/>
  <c r="P464" i="1"/>
  <c r="Q464" i="1"/>
  <c r="R464" i="1"/>
  <c r="N465" i="1"/>
  <c r="O465" i="1"/>
  <c r="P465" i="1"/>
  <c r="Q465" i="1"/>
  <c r="R465" i="1"/>
  <c r="N466" i="1"/>
  <c r="O466" i="1"/>
  <c r="P466" i="1"/>
  <c r="Q466" i="1"/>
  <c r="R466" i="1"/>
  <c r="N467" i="1"/>
  <c r="O467" i="1"/>
  <c r="P467" i="1"/>
  <c r="Q467" i="1"/>
  <c r="R467" i="1"/>
  <c r="N468" i="1"/>
  <c r="O468" i="1"/>
  <c r="P468" i="1"/>
  <c r="Q468" i="1"/>
  <c r="R468" i="1"/>
  <c r="N469" i="1"/>
  <c r="O469" i="1"/>
  <c r="P469" i="1"/>
  <c r="Q469" i="1"/>
  <c r="R469" i="1"/>
  <c r="N470" i="1"/>
  <c r="O470" i="1"/>
  <c r="P470" i="1"/>
  <c r="Q470" i="1"/>
  <c r="R470" i="1"/>
  <c r="N471" i="1"/>
  <c r="O471" i="1"/>
  <c r="P471" i="1"/>
  <c r="Q471" i="1"/>
  <c r="R471" i="1"/>
  <c r="N472" i="1"/>
  <c r="O472" i="1"/>
  <c r="P472" i="1"/>
  <c r="Q472" i="1"/>
  <c r="R472" i="1"/>
  <c r="N473" i="1"/>
  <c r="O473" i="1"/>
  <c r="P473" i="1"/>
  <c r="Q473" i="1"/>
  <c r="R473" i="1"/>
  <c r="N474" i="1"/>
  <c r="O474" i="1"/>
  <c r="P474" i="1"/>
  <c r="Q474" i="1"/>
  <c r="R474" i="1"/>
  <c r="N475" i="1"/>
  <c r="O475" i="1"/>
  <c r="P475" i="1"/>
  <c r="Q475" i="1"/>
  <c r="R475" i="1"/>
  <c r="N476" i="1"/>
  <c r="O476" i="1"/>
  <c r="P476" i="1"/>
  <c r="Q476" i="1"/>
  <c r="R476" i="1"/>
  <c r="N477" i="1"/>
  <c r="O477" i="1"/>
  <c r="P477" i="1"/>
  <c r="Q477" i="1"/>
  <c r="R477" i="1"/>
  <c r="N478" i="1"/>
  <c r="O478" i="1"/>
  <c r="P478" i="1"/>
  <c r="Q478" i="1"/>
  <c r="R478" i="1"/>
  <c r="N479" i="1"/>
  <c r="O479" i="1"/>
  <c r="P479" i="1"/>
  <c r="Q479" i="1"/>
  <c r="R479" i="1"/>
  <c r="N480" i="1"/>
  <c r="O480" i="1"/>
  <c r="P480" i="1"/>
  <c r="Q480" i="1"/>
  <c r="R480" i="1"/>
  <c r="N481" i="1"/>
  <c r="O481" i="1"/>
  <c r="P481" i="1"/>
  <c r="Q481" i="1"/>
  <c r="R481" i="1"/>
  <c r="N482" i="1"/>
  <c r="O482" i="1"/>
  <c r="P482" i="1"/>
  <c r="Q482" i="1"/>
  <c r="R482" i="1"/>
  <c r="N483" i="1"/>
  <c r="O483" i="1"/>
  <c r="P483" i="1"/>
  <c r="Q483" i="1"/>
  <c r="R483" i="1"/>
  <c r="N484" i="1"/>
  <c r="O484" i="1"/>
  <c r="P484" i="1"/>
  <c r="Q484" i="1"/>
  <c r="R484" i="1"/>
  <c r="N485" i="1"/>
  <c r="O485" i="1"/>
  <c r="P485" i="1"/>
  <c r="Q485" i="1"/>
  <c r="R485" i="1"/>
  <c r="N486" i="1"/>
  <c r="O486" i="1"/>
  <c r="P486" i="1"/>
  <c r="Q486" i="1"/>
  <c r="R486" i="1"/>
  <c r="N487" i="1"/>
  <c r="O487" i="1"/>
  <c r="P487" i="1"/>
  <c r="Q487" i="1"/>
  <c r="R487" i="1"/>
  <c r="N488" i="1"/>
  <c r="O488" i="1"/>
  <c r="P488" i="1"/>
  <c r="Q488" i="1"/>
  <c r="R488" i="1"/>
  <c r="N489" i="1"/>
  <c r="O489" i="1"/>
  <c r="P489" i="1"/>
  <c r="Q489" i="1"/>
  <c r="R489" i="1"/>
  <c r="N490" i="1"/>
  <c r="O490" i="1"/>
  <c r="P490" i="1"/>
  <c r="Q490" i="1"/>
  <c r="R490" i="1"/>
  <c r="N491" i="1"/>
  <c r="O491" i="1"/>
  <c r="P491" i="1"/>
  <c r="Q491" i="1"/>
  <c r="R491" i="1"/>
  <c r="N492" i="1"/>
  <c r="O492" i="1"/>
  <c r="P492" i="1"/>
  <c r="Q492" i="1"/>
  <c r="R492" i="1"/>
  <c r="N493" i="1"/>
  <c r="O493" i="1"/>
  <c r="P493" i="1"/>
  <c r="Q493" i="1"/>
  <c r="R493" i="1"/>
  <c r="N494" i="1"/>
  <c r="O494" i="1"/>
  <c r="P494" i="1"/>
  <c r="Q494" i="1"/>
  <c r="R494" i="1"/>
  <c r="N495" i="1"/>
  <c r="O495" i="1"/>
  <c r="P495" i="1"/>
  <c r="Q495" i="1"/>
  <c r="R495" i="1"/>
  <c r="N496" i="1"/>
  <c r="O496" i="1"/>
  <c r="P496" i="1"/>
  <c r="Q496" i="1"/>
  <c r="R496" i="1"/>
  <c r="N497" i="1"/>
  <c r="O497" i="1"/>
  <c r="P497" i="1"/>
  <c r="Q497" i="1"/>
  <c r="R497" i="1"/>
  <c r="N498" i="1"/>
  <c r="O498" i="1"/>
  <c r="P498" i="1"/>
  <c r="Q498" i="1"/>
  <c r="R498" i="1"/>
  <c r="N499" i="1"/>
  <c r="O499" i="1"/>
  <c r="P499" i="1"/>
  <c r="Q499" i="1"/>
  <c r="R499" i="1"/>
  <c r="N500" i="1"/>
  <c r="O500" i="1"/>
  <c r="P500" i="1"/>
  <c r="Q500" i="1"/>
  <c r="R500" i="1"/>
  <c r="N501" i="1"/>
  <c r="O501" i="1"/>
  <c r="P501" i="1"/>
  <c r="Q501" i="1"/>
  <c r="R501" i="1"/>
  <c r="N502" i="1"/>
  <c r="O502" i="1"/>
  <c r="P502" i="1"/>
  <c r="Q502" i="1"/>
  <c r="R502" i="1"/>
  <c r="N503" i="1"/>
  <c r="O503" i="1"/>
  <c r="P503" i="1"/>
  <c r="Q503" i="1"/>
  <c r="R503" i="1"/>
  <c r="N504" i="1"/>
  <c r="O504" i="1"/>
  <c r="P504" i="1"/>
  <c r="Q504" i="1"/>
  <c r="R504" i="1"/>
  <c r="N505" i="1"/>
  <c r="O505" i="1"/>
  <c r="P505" i="1"/>
  <c r="Q505" i="1"/>
  <c r="R505" i="1"/>
  <c r="N506" i="1"/>
  <c r="O506" i="1"/>
  <c r="P506" i="1"/>
  <c r="Q506" i="1"/>
  <c r="R506" i="1"/>
  <c r="N507" i="1"/>
  <c r="O507" i="1"/>
  <c r="P507" i="1"/>
  <c r="Q507" i="1"/>
  <c r="R507" i="1"/>
  <c r="N508" i="1"/>
  <c r="O508" i="1"/>
  <c r="P508" i="1"/>
  <c r="Q508" i="1"/>
  <c r="R508" i="1"/>
  <c r="N509" i="1"/>
  <c r="O509" i="1"/>
  <c r="P509" i="1"/>
  <c r="Q509" i="1"/>
  <c r="R509" i="1"/>
  <c r="N510" i="1"/>
  <c r="O510" i="1"/>
  <c r="P510" i="1"/>
  <c r="Q510" i="1"/>
  <c r="R510" i="1"/>
  <c r="N511" i="1"/>
  <c r="O511" i="1"/>
  <c r="P511" i="1"/>
  <c r="Q511" i="1"/>
  <c r="R511" i="1"/>
  <c r="N512" i="1"/>
  <c r="O512" i="1"/>
  <c r="P512" i="1"/>
  <c r="Q512" i="1"/>
  <c r="R512" i="1"/>
  <c r="N513" i="1"/>
  <c r="O513" i="1"/>
  <c r="P513" i="1"/>
  <c r="Q513" i="1"/>
  <c r="R513" i="1"/>
  <c r="N514" i="1"/>
  <c r="O514" i="1"/>
  <c r="P514" i="1"/>
  <c r="Q514" i="1"/>
  <c r="R514" i="1"/>
  <c r="N515" i="1"/>
  <c r="O515" i="1"/>
  <c r="P515" i="1"/>
  <c r="Q515" i="1"/>
  <c r="R515" i="1"/>
  <c r="N516" i="1"/>
  <c r="O516" i="1"/>
  <c r="P516" i="1"/>
  <c r="Q516" i="1"/>
  <c r="R516" i="1"/>
  <c r="N517" i="1"/>
  <c r="O517" i="1"/>
  <c r="P517" i="1"/>
  <c r="Q517" i="1"/>
  <c r="R517" i="1"/>
  <c r="N518" i="1"/>
  <c r="O518" i="1"/>
  <c r="P518" i="1"/>
  <c r="Q518" i="1"/>
  <c r="R518" i="1"/>
  <c r="N519" i="1"/>
  <c r="O519" i="1"/>
  <c r="P519" i="1"/>
  <c r="Q519" i="1"/>
  <c r="R519" i="1"/>
  <c r="N520" i="1"/>
  <c r="O520" i="1"/>
  <c r="P520" i="1"/>
  <c r="Q520" i="1"/>
  <c r="R520" i="1"/>
  <c r="N521" i="1"/>
  <c r="O521" i="1"/>
  <c r="P521" i="1"/>
  <c r="Q521" i="1"/>
  <c r="R521" i="1"/>
  <c r="N522" i="1"/>
  <c r="O522" i="1"/>
  <c r="P522" i="1"/>
  <c r="Q522" i="1"/>
  <c r="R522" i="1"/>
  <c r="N523" i="1"/>
  <c r="O523" i="1"/>
  <c r="P523" i="1"/>
  <c r="Q523" i="1"/>
  <c r="R523" i="1"/>
  <c r="N524" i="1"/>
  <c r="O524" i="1"/>
  <c r="P524" i="1"/>
  <c r="Q524" i="1"/>
  <c r="R524" i="1"/>
  <c r="N525" i="1"/>
  <c r="O525" i="1"/>
  <c r="P525" i="1"/>
  <c r="Q525" i="1"/>
  <c r="R525" i="1"/>
  <c r="N526" i="1"/>
  <c r="O526" i="1"/>
  <c r="P526" i="1"/>
  <c r="Q526" i="1"/>
  <c r="R526" i="1"/>
  <c r="N527" i="1"/>
  <c r="O527" i="1"/>
  <c r="P527" i="1"/>
  <c r="Q527" i="1"/>
  <c r="R527" i="1"/>
  <c r="N528" i="1"/>
  <c r="O528" i="1"/>
  <c r="P528" i="1"/>
  <c r="Q528" i="1"/>
  <c r="R528" i="1"/>
  <c r="N529" i="1"/>
  <c r="O529" i="1"/>
  <c r="P529" i="1"/>
  <c r="Q529" i="1"/>
  <c r="R529" i="1"/>
  <c r="N530" i="1"/>
  <c r="O530" i="1"/>
  <c r="P530" i="1"/>
  <c r="Q530" i="1"/>
  <c r="R530" i="1"/>
  <c r="N531" i="1"/>
  <c r="O531" i="1"/>
  <c r="P531" i="1"/>
  <c r="Q531" i="1"/>
  <c r="R531" i="1"/>
  <c r="N532" i="1"/>
  <c r="O532" i="1"/>
  <c r="P532" i="1"/>
  <c r="Q532" i="1"/>
  <c r="R532" i="1"/>
  <c r="N533" i="1"/>
  <c r="O533" i="1"/>
  <c r="P533" i="1"/>
  <c r="Q533" i="1"/>
  <c r="R533" i="1"/>
  <c r="N534" i="1"/>
  <c r="O534" i="1"/>
  <c r="P534" i="1"/>
  <c r="Q534" i="1"/>
  <c r="R534" i="1"/>
  <c r="N535" i="1"/>
  <c r="O535" i="1"/>
  <c r="P535" i="1"/>
  <c r="Q535" i="1"/>
  <c r="R535" i="1"/>
  <c r="N536" i="1"/>
  <c r="O536" i="1"/>
  <c r="P536" i="1"/>
  <c r="Q536" i="1"/>
  <c r="R536" i="1"/>
  <c r="N537" i="1"/>
  <c r="O537" i="1"/>
  <c r="P537" i="1"/>
  <c r="Q537" i="1"/>
  <c r="R537" i="1"/>
  <c r="N538" i="1"/>
  <c r="O538" i="1"/>
  <c r="P538" i="1"/>
  <c r="Q538" i="1"/>
  <c r="R538" i="1"/>
  <c r="N539" i="1"/>
  <c r="O539" i="1"/>
  <c r="P539" i="1"/>
  <c r="Q539" i="1"/>
  <c r="R539" i="1"/>
  <c r="N540" i="1"/>
  <c r="O540" i="1"/>
  <c r="P540" i="1"/>
  <c r="Q540" i="1"/>
  <c r="R540" i="1"/>
  <c r="N541" i="1"/>
  <c r="O541" i="1"/>
  <c r="P541" i="1"/>
  <c r="Q541" i="1"/>
  <c r="R541" i="1"/>
  <c r="N542" i="1"/>
  <c r="O542" i="1"/>
  <c r="P542" i="1"/>
  <c r="Q542" i="1"/>
  <c r="R542" i="1"/>
  <c r="N543" i="1"/>
  <c r="O543" i="1"/>
  <c r="P543" i="1"/>
  <c r="Q543" i="1"/>
  <c r="R543" i="1"/>
  <c r="N544" i="1"/>
  <c r="O544" i="1"/>
  <c r="P544" i="1"/>
  <c r="Q544" i="1"/>
  <c r="R544" i="1"/>
  <c r="N545" i="1"/>
  <c r="O545" i="1"/>
  <c r="P545" i="1"/>
  <c r="Q545" i="1"/>
  <c r="R545" i="1"/>
  <c r="N546" i="1"/>
  <c r="O546" i="1"/>
  <c r="P546" i="1"/>
  <c r="Q546" i="1"/>
  <c r="R546" i="1"/>
  <c r="N547" i="1"/>
  <c r="O547" i="1"/>
  <c r="P547" i="1"/>
  <c r="Q547" i="1"/>
  <c r="R547" i="1"/>
  <c r="N548" i="1"/>
  <c r="O548" i="1"/>
  <c r="P548" i="1"/>
  <c r="Q548" i="1"/>
  <c r="R548" i="1"/>
  <c r="N549" i="1"/>
  <c r="O549" i="1"/>
  <c r="P549" i="1"/>
  <c r="Q549" i="1"/>
  <c r="R549" i="1"/>
  <c r="N550" i="1"/>
  <c r="O550" i="1"/>
  <c r="P550" i="1"/>
  <c r="Q550" i="1"/>
  <c r="R550" i="1"/>
  <c r="N551" i="1"/>
  <c r="O551" i="1"/>
  <c r="P551" i="1"/>
  <c r="Q551" i="1"/>
  <c r="R551" i="1"/>
  <c r="N552" i="1"/>
  <c r="O552" i="1"/>
  <c r="P552" i="1"/>
  <c r="Q552" i="1"/>
  <c r="R552" i="1"/>
  <c r="N553" i="1"/>
  <c r="O553" i="1"/>
  <c r="P553" i="1"/>
  <c r="Q553" i="1"/>
  <c r="R553" i="1"/>
  <c r="N554" i="1"/>
  <c r="O554" i="1"/>
  <c r="P554" i="1"/>
  <c r="Q554" i="1"/>
  <c r="R554" i="1"/>
  <c r="N555" i="1"/>
  <c r="O555" i="1"/>
  <c r="P555" i="1"/>
  <c r="Q555" i="1"/>
  <c r="R555" i="1"/>
  <c r="N556" i="1"/>
  <c r="O556" i="1"/>
  <c r="P556" i="1"/>
  <c r="Q556" i="1"/>
  <c r="R556" i="1"/>
  <c r="N557" i="1"/>
  <c r="O557" i="1"/>
  <c r="P557" i="1"/>
  <c r="Q557" i="1"/>
  <c r="R557" i="1"/>
  <c r="N558" i="1"/>
  <c r="O558" i="1"/>
  <c r="P558" i="1"/>
  <c r="Q558" i="1"/>
  <c r="R558" i="1"/>
  <c r="N559" i="1"/>
  <c r="O559" i="1"/>
  <c r="P559" i="1"/>
  <c r="Q559" i="1"/>
  <c r="R559" i="1"/>
  <c r="N560" i="1"/>
  <c r="O560" i="1"/>
  <c r="P560" i="1"/>
  <c r="Q560" i="1"/>
  <c r="R560" i="1"/>
  <c r="N561" i="1"/>
  <c r="O561" i="1"/>
  <c r="P561" i="1"/>
  <c r="Q561" i="1"/>
  <c r="R561" i="1"/>
  <c r="N562" i="1"/>
  <c r="O562" i="1"/>
  <c r="P562" i="1"/>
  <c r="Q562" i="1"/>
  <c r="R562" i="1"/>
  <c r="N563" i="1"/>
  <c r="O563" i="1"/>
  <c r="P563" i="1"/>
  <c r="Q563" i="1"/>
  <c r="R563" i="1"/>
  <c r="N564" i="1"/>
  <c r="O564" i="1"/>
  <c r="P564" i="1"/>
  <c r="Q564" i="1"/>
  <c r="R564" i="1"/>
  <c r="N565" i="1"/>
  <c r="O565" i="1"/>
  <c r="P565" i="1"/>
  <c r="Q565" i="1"/>
  <c r="R565" i="1"/>
  <c r="N566" i="1"/>
  <c r="O566" i="1"/>
  <c r="P566" i="1"/>
  <c r="Q566" i="1"/>
  <c r="R566" i="1"/>
  <c r="N567" i="1"/>
  <c r="O567" i="1"/>
  <c r="P567" i="1"/>
  <c r="Q567" i="1"/>
  <c r="R567" i="1"/>
  <c r="N568" i="1"/>
  <c r="O568" i="1"/>
  <c r="P568" i="1"/>
  <c r="Q568" i="1"/>
  <c r="R568" i="1"/>
  <c r="N569" i="1"/>
  <c r="O569" i="1"/>
  <c r="P569" i="1"/>
  <c r="Q569" i="1"/>
  <c r="R569" i="1"/>
  <c r="N570" i="1"/>
  <c r="O570" i="1"/>
  <c r="P570" i="1"/>
  <c r="Q570" i="1"/>
  <c r="R570" i="1"/>
  <c r="N571" i="1"/>
  <c r="O571" i="1"/>
  <c r="P571" i="1"/>
  <c r="Q571" i="1"/>
  <c r="R571" i="1"/>
  <c r="N572" i="1"/>
  <c r="O572" i="1"/>
  <c r="P572" i="1"/>
  <c r="Q572" i="1"/>
  <c r="R572" i="1"/>
  <c r="N573" i="1"/>
  <c r="O573" i="1"/>
  <c r="P573" i="1"/>
  <c r="Q573" i="1"/>
  <c r="R573" i="1"/>
  <c r="N574" i="1"/>
  <c r="O574" i="1"/>
  <c r="P574" i="1"/>
  <c r="Q574" i="1"/>
  <c r="R574" i="1"/>
  <c r="N575" i="1"/>
  <c r="O575" i="1"/>
  <c r="P575" i="1"/>
  <c r="Q575" i="1"/>
  <c r="R575" i="1"/>
  <c r="N576" i="1"/>
  <c r="O576" i="1"/>
  <c r="P576" i="1"/>
  <c r="Q576" i="1"/>
  <c r="R576" i="1"/>
  <c r="N577" i="1"/>
  <c r="O577" i="1"/>
  <c r="P577" i="1"/>
  <c r="Q577" i="1"/>
  <c r="R577" i="1"/>
  <c r="N578" i="1"/>
  <c r="O578" i="1"/>
  <c r="P578" i="1"/>
  <c r="Q578" i="1"/>
  <c r="R578" i="1"/>
  <c r="N579" i="1"/>
  <c r="O579" i="1"/>
  <c r="P579" i="1"/>
  <c r="Q579" i="1"/>
  <c r="R579" i="1"/>
  <c r="N580" i="1"/>
  <c r="O580" i="1"/>
  <c r="P580" i="1"/>
  <c r="Q580" i="1"/>
  <c r="R580" i="1"/>
  <c r="N581" i="1"/>
  <c r="O581" i="1"/>
  <c r="P581" i="1"/>
  <c r="Q581" i="1"/>
  <c r="R581" i="1"/>
  <c r="N582" i="1"/>
  <c r="O582" i="1"/>
  <c r="P582" i="1"/>
  <c r="Q582" i="1"/>
  <c r="R582" i="1"/>
  <c r="N583" i="1"/>
  <c r="O583" i="1"/>
  <c r="P583" i="1"/>
  <c r="Q583" i="1"/>
  <c r="R583" i="1"/>
  <c r="N584" i="1"/>
  <c r="O584" i="1"/>
  <c r="P584" i="1"/>
  <c r="Q584" i="1"/>
  <c r="R584" i="1"/>
  <c r="N585" i="1"/>
  <c r="O585" i="1"/>
  <c r="P585" i="1"/>
  <c r="Q585" i="1"/>
  <c r="R585" i="1"/>
  <c r="N586" i="1"/>
  <c r="O586" i="1"/>
  <c r="P586" i="1"/>
  <c r="Q586" i="1"/>
  <c r="R586" i="1"/>
  <c r="N587" i="1"/>
  <c r="O587" i="1"/>
  <c r="P587" i="1"/>
  <c r="Q587" i="1"/>
  <c r="R587" i="1"/>
  <c r="N588" i="1"/>
  <c r="O588" i="1"/>
  <c r="P588" i="1"/>
  <c r="Q588" i="1"/>
  <c r="R588" i="1"/>
  <c r="N589" i="1"/>
  <c r="O589" i="1"/>
  <c r="P589" i="1"/>
  <c r="Q589" i="1"/>
  <c r="R589" i="1"/>
  <c r="N590" i="1"/>
  <c r="O590" i="1"/>
  <c r="P590" i="1"/>
  <c r="Q590" i="1"/>
  <c r="R590" i="1"/>
  <c r="N591" i="1"/>
  <c r="O591" i="1"/>
  <c r="P591" i="1"/>
  <c r="Q591" i="1"/>
  <c r="R591" i="1"/>
  <c r="N592" i="1"/>
  <c r="O592" i="1"/>
  <c r="P592" i="1"/>
  <c r="Q592" i="1"/>
  <c r="R592" i="1"/>
  <c r="N593" i="1"/>
  <c r="O593" i="1"/>
  <c r="P593" i="1"/>
  <c r="Q593" i="1"/>
  <c r="R593" i="1"/>
  <c r="N594" i="1"/>
  <c r="O594" i="1"/>
  <c r="P594" i="1"/>
  <c r="Q594" i="1"/>
  <c r="R594" i="1"/>
  <c r="N595" i="1"/>
  <c r="O595" i="1"/>
  <c r="P595" i="1"/>
  <c r="Q595" i="1"/>
  <c r="R595" i="1"/>
  <c r="N596" i="1"/>
  <c r="O596" i="1"/>
  <c r="P596" i="1"/>
  <c r="Q596" i="1"/>
  <c r="R596" i="1"/>
  <c r="N597" i="1"/>
  <c r="O597" i="1"/>
  <c r="P597" i="1"/>
  <c r="Q597" i="1"/>
  <c r="R597" i="1"/>
  <c r="N598" i="1"/>
  <c r="O598" i="1"/>
  <c r="P598" i="1"/>
  <c r="Q598" i="1"/>
  <c r="R598" i="1"/>
  <c r="N599" i="1"/>
  <c r="O599" i="1"/>
  <c r="P599" i="1"/>
  <c r="Q599" i="1"/>
  <c r="R599" i="1"/>
  <c r="N600" i="1"/>
  <c r="O600" i="1"/>
  <c r="P600" i="1"/>
  <c r="Q600" i="1"/>
  <c r="R600" i="1"/>
  <c r="N601" i="1"/>
  <c r="O601" i="1"/>
  <c r="P601" i="1"/>
  <c r="Q601" i="1"/>
  <c r="R601" i="1"/>
  <c r="N602" i="1"/>
  <c r="O602" i="1"/>
  <c r="P602" i="1"/>
  <c r="Q602" i="1"/>
  <c r="R602" i="1"/>
  <c r="N603" i="1"/>
  <c r="O603" i="1"/>
  <c r="P603" i="1"/>
  <c r="Q603" i="1"/>
  <c r="R603" i="1"/>
  <c r="N604" i="1"/>
  <c r="O604" i="1"/>
  <c r="P604" i="1"/>
  <c r="Q604" i="1"/>
  <c r="R604" i="1"/>
  <c r="N605" i="1"/>
  <c r="O605" i="1"/>
  <c r="P605" i="1"/>
  <c r="Q605" i="1"/>
  <c r="R605" i="1"/>
  <c r="N606" i="1"/>
  <c r="O606" i="1"/>
  <c r="P606" i="1"/>
  <c r="Q606" i="1"/>
  <c r="R606" i="1"/>
  <c r="N607" i="1"/>
  <c r="O607" i="1"/>
  <c r="P607" i="1"/>
  <c r="Q607" i="1"/>
  <c r="R607" i="1"/>
  <c r="N608" i="1"/>
  <c r="O608" i="1"/>
  <c r="P608" i="1"/>
  <c r="Q608" i="1"/>
  <c r="R608" i="1"/>
  <c r="N609" i="1"/>
  <c r="O609" i="1"/>
  <c r="P609" i="1"/>
  <c r="Q609" i="1"/>
  <c r="R609" i="1"/>
  <c r="N610" i="1"/>
  <c r="O610" i="1"/>
  <c r="P610" i="1"/>
  <c r="Q610" i="1"/>
  <c r="R610" i="1"/>
  <c r="N611" i="1"/>
  <c r="O611" i="1"/>
  <c r="P611" i="1"/>
  <c r="Q611" i="1"/>
  <c r="R611" i="1"/>
  <c r="N612" i="1"/>
  <c r="O612" i="1"/>
  <c r="P612" i="1"/>
  <c r="Q612" i="1"/>
  <c r="R612" i="1"/>
  <c r="N613" i="1"/>
  <c r="O613" i="1"/>
  <c r="P613" i="1"/>
  <c r="Q613" i="1"/>
  <c r="R613" i="1"/>
  <c r="N614" i="1"/>
  <c r="O614" i="1"/>
  <c r="P614" i="1"/>
  <c r="Q614" i="1"/>
  <c r="R614" i="1"/>
  <c r="N615" i="1"/>
  <c r="O615" i="1"/>
  <c r="P615" i="1"/>
  <c r="Q615" i="1"/>
  <c r="R615" i="1"/>
  <c r="N616" i="1"/>
  <c r="O616" i="1"/>
  <c r="P616" i="1"/>
  <c r="Q616" i="1"/>
  <c r="R616" i="1"/>
  <c r="N617" i="1"/>
  <c r="O617" i="1"/>
  <c r="P617" i="1"/>
  <c r="Q617" i="1"/>
  <c r="R617" i="1"/>
  <c r="N618" i="1"/>
  <c r="O618" i="1"/>
  <c r="P618" i="1"/>
  <c r="Q618" i="1"/>
  <c r="R618" i="1"/>
  <c r="N619" i="1"/>
  <c r="O619" i="1"/>
  <c r="P619" i="1"/>
  <c r="Q619" i="1"/>
  <c r="R619" i="1"/>
  <c r="N620" i="1"/>
  <c r="O620" i="1"/>
  <c r="P620" i="1"/>
  <c r="Q620" i="1"/>
  <c r="R620" i="1"/>
  <c r="N621" i="1"/>
  <c r="O621" i="1"/>
  <c r="P621" i="1"/>
  <c r="Q621" i="1"/>
  <c r="R621" i="1"/>
  <c r="N622" i="1"/>
  <c r="O622" i="1"/>
  <c r="P622" i="1"/>
  <c r="Q622" i="1"/>
  <c r="R622" i="1"/>
  <c r="N623" i="1"/>
  <c r="O623" i="1"/>
  <c r="P623" i="1"/>
  <c r="Q623" i="1"/>
  <c r="R623" i="1"/>
  <c r="N624" i="1"/>
  <c r="O624" i="1"/>
  <c r="P624" i="1"/>
  <c r="Q624" i="1"/>
  <c r="R624" i="1"/>
  <c r="N625" i="1"/>
  <c r="O625" i="1"/>
  <c r="P625" i="1"/>
  <c r="Q625" i="1"/>
  <c r="R625" i="1"/>
  <c r="N626" i="1"/>
  <c r="O626" i="1"/>
  <c r="P626" i="1"/>
  <c r="Q626" i="1"/>
  <c r="R626" i="1"/>
  <c r="N627" i="1"/>
  <c r="O627" i="1"/>
  <c r="P627" i="1"/>
  <c r="Q627" i="1"/>
  <c r="R627" i="1"/>
  <c r="N628" i="1"/>
  <c r="O628" i="1"/>
  <c r="P628" i="1"/>
  <c r="Q628" i="1"/>
  <c r="R628" i="1"/>
  <c r="N629" i="1"/>
  <c r="O629" i="1"/>
  <c r="P629" i="1"/>
  <c r="Q629" i="1"/>
  <c r="R629" i="1"/>
  <c r="N630" i="1"/>
  <c r="O630" i="1"/>
  <c r="P630" i="1"/>
  <c r="Q630" i="1"/>
  <c r="R630" i="1"/>
  <c r="N631" i="1"/>
  <c r="O631" i="1"/>
  <c r="P631" i="1"/>
  <c r="Q631" i="1"/>
  <c r="R631" i="1"/>
  <c r="N632" i="1"/>
  <c r="O632" i="1"/>
  <c r="P632" i="1"/>
  <c r="Q632" i="1"/>
  <c r="R632" i="1"/>
  <c r="N633" i="1"/>
  <c r="O633" i="1"/>
  <c r="P633" i="1"/>
  <c r="Q633" i="1"/>
  <c r="R633" i="1"/>
  <c r="N634" i="1"/>
  <c r="O634" i="1"/>
  <c r="P634" i="1"/>
  <c r="Q634" i="1"/>
  <c r="R634" i="1"/>
  <c r="N635" i="1"/>
  <c r="O635" i="1"/>
  <c r="P635" i="1"/>
  <c r="Q635" i="1"/>
  <c r="R635" i="1"/>
  <c r="N636" i="1"/>
  <c r="O636" i="1"/>
  <c r="P636" i="1"/>
  <c r="Q636" i="1"/>
  <c r="R636" i="1"/>
  <c r="N637" i="1"/>
  <c r="O637" i="1"/>
  <c r="P637" i="1"/>
  <c r="Q637" i="1"/>
  <c r="R637" i="1"/>
  <c r="N638" i="1"/>
  <c r="O638" i="1"/>
  <c r="P638" i="1"/>
  <c r="Q638" i="1"/>
  <c r="R638" i="1"/>
  <c r="N639" i="1"/>
  <c r="O639" i="1"/>
  <c r="P639" i="1"/>
  <c r="Q639" i="1"/>
  <c r="R639" i="1"/>
  <c r="N640" i="1"/>
  <c r="O640" i="1"/>
  <c r="P640" i="1"/>
  <c r="Q640" i="1"/>
  <c r="R640" i="1"/>
  <c r="N641" i="1"/>
  <c r="O641" i="1"/>
  <c r="P641" i="1"/>
  <c r="Q641" i="1"/>
  <c r="R641" i="1"/>
  <c r="N642" i="1"/>
  <c r="O642" i="1"/>
  <c r="P642" i="1"/>
  <c r="Q642" i="1"/>
  <c r="R642" i="1"/>
  <c r="N643" i="1"/>
  <c r="O643" i="1"/>
  <c r="P643" i="1"/>
  <c r="Q643" i="1"/>
  <c r="R643" i="1"/>
  <c r="N644" i="1"/>
  <c r="O644" i="1"/>
  <c r="P644" i="1"/>
  <c r="Q644" i="1"/>
  <c r="R644" i="1"/>
  <c r="N645" i="1"/>
  <c r="O645" i="1"/>
  <c r="P645" i="1"/>
  <c r="Q645" i="1"/>
  <c r="R645" i="1"/>
  <c r="N646" i="1"/>
  <c r="O646" i="1"/>
  <c r="P646" i="1"/>
  <c r="Q646" i="1"/>
  <c r="R646" i="1"/>
  <c r="N647" i="1"/>
  <c r="O647" i="1"/>
  <c r="P647" i="1"/>
  <c r="Q647" i="1"/>
  <c r="R647" i="1"/>
  <c r="N648" i="1"/>
  <c r="O648" i="1"/>
  <c r="P648" i="1"/>
  <c r="Q648" i="1"/>
  <c r="R648" i="1"/>
  <c r="N649" i="1"/>
  <c r="O649" i="1"/>
  <c r="P649" i="1"/>
  <c r="Q649" i="1"/>
  <c r="R649" i="1"/>
  <c r="N650" i="1"/>
  <c r="O650" i="1"/>
  <c r="P650" i="1"/>
  <c r="Q650" i="1"/>
  <c r="R650" i="1"/>
  <c r="N651" i="1"/>
  <c r="O651" i="1"/>
  <c r="P651" i="1"/>
  <c r="Q651" i="1"/>
  <c r="R651" i="1"/>
  <c r="N652" i="1"/>
  <c r="O652" i="1"/>
  <c r="P652" i="1"/>
  <c r="Q652" i="1"/>
  <c r="R652" i="1"/>
  <c r="N653" i="1"/>
  <c r="O653" i="1"/>
  <c r="P653" i="1"/>
  <c r="Q653" i="1"/>
  <c r="R653" i="1"/>
  <c r="N654" i="1"/>
  <c r="O654" i="1"/>
  <c r="P654" i="1"/>
  <c r="Q654" i="1"/>
  <c r="R654" i="1"/>
  <c r="N655" i="1"/>
  <c r="O655" i="1"/>
  <c r="P655" i="1"/>
  <c r="Q655" i="1"/>
  <c r="R655" i="1"/>
  <c r="N656" i="1"/>
  <c r="O656" i="1"/>
  <c r="P656" i="1"/>
  <c r="Q656" i="1"/>
  <c r="R656" i="1"/>
  <c r="N657" i="1"/>
  <c r="O657" i="1"/>
  <c r="P657" i="1"/>
  <c r="Q657" i="1"/>
  <c r="R657" i="1"/>
  <c r="N658" i="1"/>
  <c r="O658" i="1"/>
  <c r="P658" i="1"/>
  <c r="Q658" i="1"/>
  <c r="R658" i="1"/>
  <c r="N659" i="1"/>
  <c r="O659" i="1"/>
  <c r="P659" i="1"/>
  <c r="Q659" i="1"/>
  <c r="R659" i="1"/>
  <c r="N660" i="1"/>
  <c r="O660" i="1"/>
  <c r="P660" i="1"/>
  <c r="Q660" i="1"/>
  <c r="R660" i="1"/>
  <c r="N661" i="1"/>
  <c r="O661" i="1"/>
  <c r="P661" i="1"/>
  <c r="Q661" i="1"/>
  <c r="R661" i="1"/>
  <c r="N662" i="1"/>
  <c r="O662" i="1"/>
  <c r="P662" i="1"/>
  <c r="Q662" i="1"/>
  <c r="R662" i="1"/>
  <c r="N663" i="1"/>
  <c r="O663" i="1"/>
  <c r="P663" i="1"/>
  <c r="Q663" i="1"/>
  <c r="R663" i="1"/>
  <c r="N664" i="1"/>
  <c r="O664" i="1"/>
  <c r="P664" i="1"/>
  <c r="Q664" i="1"/>
  <c r="R664" i="1"/>
  <c r="N665" i="1"/>
  <c r="O665" i="1"/>
  <c r="P665" i="1"/>
  <c r="Q665" i="1"/>
  <c r="R665" i="1"/>
  <c r="N666" i="1"/>
  <c r="O666" i="1"/>
  <c r="P666" i="1"/>
  <c r="Q666" i="1"/>
  <c r="R666" i="1"/>
  <c r="N667" i="1"/>
  <c r="O667" i="1"/>
  <c r="P667" i="1"/>
  <c r="Q667" i="1"/>
  <c r="R667" i="1"/>
  <c r="N668" i="1"/>
  <c r="O668" i="1"/>
  <c r="P668" i="1"/>
  <c r="Q668" i="1"/>
  <c r="R668" i="1"/>
  <c r="N669" i="1"/>
  <c r="O669" i="1"/>
  <c r="P669" i="1"/>
  <c r="Q669" i="1"/>
  <c r="R669" i="1"/>
  <c r="N670" i="1"/>
  <c r="O670" i="1"/>
  <c r="P670" i="1"/>
  <c r="Q670" i="1"/>
  <c r="R670" i="1"/>
  <c r="N671" i="1"/>
  <c r="O671" i="1"/>
  <c r="P671" i="1"/>
  <c r="Q671" i="1"/>
  <c r="R671" i="1"/>
  <c r="N672" i="1"/>
  <c r="O672" i="1"/>
  <c r="P672" i="1"/>
  <c r="Q672" i="1"/>
  <c r="R672" i="1"/>
  <c r="N673" i="1"/>
  <c r="O673" i="1"/>
  <c r="P673" i="1"/>
  <c r="Q673" i="1"/>
  <c r="R673" i="1"/>
  <c r="N674" i="1"/>
  <c r="O674" i="1"/>
  <c r="P674" i="1"/>
  <c r="Q674" i="1"/>
  <c r="R674" i="1"/>
  <c r="N675" i="1"/>
  <c r="O675" i="1"/>
  <c r="P675" i="1"/>
  <c r="Q675" i="1"/>
  <c r="R675" i="1"/>
  <c r="N676" i="1"/>
  <c r="O676" i="1"/>
  <c r="P676" i="1"/>
  <c r="Q676" i="1"/>
  <c r="R676" i="1"/>
  <c r="N677" i="1"/>
  <c r="O677" i="1"/>
  <c r="P677" i="1"/>
  <c r="Q677" i="1"/>
  <c r="R677" i="1"/>
  <c r="N678" i="1"/>
  <c r="O678" i="1"/>
  <c r="P678" i="1"/>
  <c r="Q678" i="1"/>
  <c r="R678" i="1"/>
  <c r="N679" i="1"/>
  <c r="O679" i="1"/>
  <c r="P679" i="1"/>
  <c r="Q679" i="1"/>
  <c r="R679" i="1"/>
  <c r="N680" i="1"/>
  <c r="O680" i="1"/>
  <c r="P680" i="1"/>
  <c r="Q680" i="1"/>
  <c r="R680" i="1"/>
  <c r="N681" i="1"/>
  <c r="O681" i="1"/>
  <c r="P681" i="1"/>
  <c r="Q681" i="1"/>
  <c r="R681" i="1"/>
  <c r="N682" i="1"/>
  <c r="O682" i="1"/>
  <c r="P682" i="1"/>
  <c r="Q682" i="1"/>
  <c r="R682" i="1"/>
  <c r="N683" i="1"/>
  <c r="O683" i="1"/>
  <c r="P683" i="1"/>
  <c r="Q683" i="1"/>
  <c r="R683" i="1"/>
  <c r="N684" i="1"/>
  <c r="O684" i="1"/>
  <c r="P684" i="1"/>
  <c r="Q684" i="1"/>
  <c r="R684" i="1"/>
  <c r="N685" i="1"/>
  <c r="O685" i="1"/>
  <c r="P685" i="1"/>
  <c r="Q685" i="1"/>
  <c r="R685" i="1"/>
  <c r="N686" i="1"/>
  <c r="O686" i="1"/>
  <c r="P686" i="1"/>
  <c r="Q686" i="1"/>
  <c r="R686" i="1"/>
  <c r="N687" i="1"/>
  <c r="O687" i="1"/>
  <c r="P687" i="1"/>
  <c r="Q687" i="1"/>
  <c r="R687" i="1"/>
  <c r="N688" i="1"/>
  <c r="O688" i="1"/>
  <c r="P688" i="1"/>
  <c r="Q688" i="1"/>
  <c r="R688" i="1"/>
  <c r="N689" i="1"/>
  <c r="O689" i="1"/>
  <c r="P689" i="1"/>
  <c r="Q689" i="1"/>
  <c r="R689" i="1"/>
  <c r="N690" i="1"/>
  <c r="O690" i="1"/>
  <c r="P690" i="1"/>
  <c r="Q690" i="1"/>
  <c r="R690" i="1"/>
  <c r="N691" i="1"/>
  <c r="O691" i="1"/>
  <c r="P691" i="1"/>
  <c r="Q691" i="1"/>
  <c r="R691" i="1"/>
  <c r="N692" i="1"/>
  <c r="O692" i="1"/>
  <c r="P692" i="1"/>
  <c r="Q692" i="1"/>
  <c r="R692" i="1"/>
  <c r="N693" i="1"/>
  <c r="O693" i="1"/>
  <c r="P693" i="1"/>
  <c r="Q693" i="1"/>
  <c r="R693" i="1"/>
  <c r="N694" i="1"/>
  <c r="O694" i="1"/>
  <c r="P694" i="1"/>
  <c r="Q694" i="1"/>
  <c r="R694" i="1"/>
  <c r="N695" i="1"/>
  <c r="O695" i="1"/>
  <c r="P695" i="1"/>
  <c r="Q695" i="1"/>
  <c r="R695" i="1"/>
  <c r="N696" i="1"/>
  <c r="O696" i="1"/>
  <c r="P696" i="1"/>
  <c r="Q696" i="1"/>
  <c r="R696" i="1"/>
  <c r="N697" i="1"/>
  <c r="O697" i="1"/>
  <c r="P697" i="1"/>
  <c r="Q697" i="1"/>
  <c r="R697" i="1"/>
  <c r="N698" i="1"/>
  <c r="O698" i="1"/>
  <c r="P698" i="1"/>
  <c r="Q698" i="1"/>
  <c r="R698" i="1"/>
  <c r="N699" i="1"/>
  <c r="O699" i="1"/>
  <c r="P699" i="1"/>
  <c r="Q699" i="1"/>
  <c r="R699" i="1"/>
  <c r="N700" i="1"/>
  <c r="O700" i="1"/>
  <c r="P700" i="1"/>
  <c r="Q700" i="1"/>
  <c r="R700" i="1"/>
  <c r="N701" i="1"/>
  <c r="O701" i="1"/>
  <c r="P701" i="1"/>
  <c r="Q701" i="1"/>
  <c r="R701" i="1"/>
  <c r="N702" i="1"/>
  <c r="O702" i="1"/>
  <c r="P702" i="1"/>
  <c r="Q702" i="1"/>
  <c r="R702" i="1"/>
  <c r="N703" i="1"/>
  <c r="O703" i="1"/>
  <c r="P703" i="1"/>
  <c r="Q703" i="1"/>
  <c r="R703" i="1"/>
  <c r="N704" i="1"/>
  <c r="O704" i="1"/>
  <c r="P704" i="1"/>
  <c r="Q704" i="1"/>
  <c r="R704" i="1"/>
  <c r="N705" i="1"/>
  <c r="O705" i="1"/>
  <c r="P705" i="1"/>
  <c r="Q705" i="1"/>
  <c r="R705" i="1"/>
  <c r="N706" i="1"/>
  <c r="O706" i="1"/>
  <c r="P706" i="1"/>
  <c r="Q706" i="1"/>
  <c r="R706" i="1"/>
  <c r="N707" i="1"/>
  <c r="O707" i="1"/>
  <c r="P707" i="1"/>
  <c r="Q707" i="1"/>
  <c r="R707" i="1"/>
  <c r="N708" i="1"/>
  <c r="O708" i="1"/>
  <c r="P708" i="1"/>
  <c r="Q708" i="1"/>
  <c r="R708" i="1"/>
  <c r="N709" i="1"/>
  <c r="O709" i="1"/>
  <c r="P709" i="1"/>
  <c r="Q709" i="1"/>
  <c r="R709" i="1"/>
  <c r="N710" i="1"/>
  <c r="O710" i="1"/>
  <c r="P710" i="1"/>
  <c r="Q710" i="1"/>
  <c r="R710" i="1"/>
  <c r="N711" i="1"/>
  <c r="O711" i="1"/>
  <c r="P711" i="1"/>
  <c r="Q711" i="1"/>
  <c r="R711" i="1"/>
  <c r="N712" i="1"/>
  <c r="O712" i="1"/>
  <c r="P712" i="1"/>
  <c r="Q712" i="1"/>
  <c r="R712" i="1"/>
  <c r="N713" i="1"/>
  <c r="O713" i="1"/>
  <c r="P713" i="1"/>
  <c r="Q713" i="1"/>
  <c r="R713" i="1"/>
  <c r="N714" i="1"/>
  <c r="O714" i="1"/>
  <c r="P714" i="1"/>
  <c r="Q714" i="1"/>
  <c r="R714" i="1"/>
  <c r="N715" i="1"/>
  <c r="O715" i="1"/>
  <c r="P715" i="1"/>
  <c r="Q715" i="1"/>
  <c r="R715" i="1"/>
  <c r="N716" i="1"/>
  <c r="O716" i="1"/>
  <c r="P716" i="1"/>
  <c r="Q716" i="1"/>
  <c r="R716" i="1"/>
  <c r="N717" i="1"/>
  <c r="O717" i="1"/>
  <c r="P717" i="1"/>
  <c r="Q717" i="1"/>
  <c r="R717" i="1"/>
  <c r="N718" i="1"/>
  <c r="O718" i="1"/>
  <c r="P718" i="1"/>
  <c r="Q718" i="1"/>
  <c r="R718" i="1"/>
  <c r="N719" i="1"/>
  <c r="O719" i="1"/>
  <c r="P719" i="1"/>
  <c r="Q719" i="1"/>
  <c r="R719" i="1"/>
  <c r="N720" i="1"/>
  <c r="O720" i="1"/>
  <c r="P720" i="1"/>
  <c r="Q720" i="1"/>
  <c r="R720" i="1"/>
  <c r="N721" i="1"/>
  <c r="O721" i="1"/>
  <c r="P721" i="1"/>
  <c r="Q721" i="1"/>
  <c r="R721" i="1"/>
  <c r="N722" i="1"/>
  <c r="O722" i="1"/>
  <c r="P722" i="1"/>
  <c r="Q722" i="1"/>
  <c r="R722" i="1"/>
  <c r="N723" i="1"/>
  <c r="O723" i="1"/>
  <c r="P723" i="1"/>
  <c r="Q723" i="1"/>
  <c r="R723" i="1"/>
  <c r="N724" i="1"/>
  <c r="O724" i="1"/>
  <c r="P724" i="1"/>
  <c r="Q724" i="1"/>
  <c r="R724" i="1"/>
  <c r="N725" i="1"/>
  <c r="O725" i="1"/>
  <c r="P725" i="1"/>
  <c r="Q725" i="1"/>
  <c r="R725" i="1"/>
  <c r="N726" i="1"/>
  <c r="O726" i="1"/>
  <c r="P726" i="1"/>
  <c r="Q726" i="1"/>
  <c r="R726" i="1"/>
  <c r="N727" i="1"/>
  <c r="O727" i="1"/>
  <c r="P727" i="1"/>
  <c r="Q727" i="1"/>
  <c r="R727" i="1"/>
  <c r="N728" i="1"/>
  <c r="O728" i="1"/>
  <c r="P728" i="1"/>
  <c r="Q728" i="1"/>
  <c r="R728" i="1"/>
  <c r="N729" i="1"/>
  <c r="O729" i="1"/>
  <c r="P729" i="1"/>
  <c r="Q729" i="1"/>
  <c r="R729" i="1"/>
  <c r="N730" i="1"/>
  <c r="O730" i="1"/>
  <c r="P730" i="1"/>
  <c r="Q730" i="1"/>
  <c r="R730" i="1"/>
  <c r="N731" i="1"/>
  <c r="O731" i="1"/>
  <c r="P731" i="1"/>
  <c r="Q731" i="1"/>
  <c r="R731" i="1"/>
  <c r="N732" i="1"/>
  <c r="O732" i="1"/>
  <c r="P732" i="1"/>
  <c r="Q732" i="1"/>
  <c r="R732" i="1"/>
  <c r="N733" i="1"/>
  <c r="O733" i="1"/>
  <c r="P733" i="1"/>
  <c r="Q733" i="1"/>
  <c r="R733" i="1"/>
  <c r="N734" i="1"/>
  <c r="O734" i="1"/>
  <c r="P734" i="1"/>
  <c r="Q734" i="1"/>
  <c r="R734" i="1"/>
  <c r="N735" i="1"/>
  <c r="O735" i="1"/>
  <c r="P735" i="1"/>
  <c r="Q735" i="1"/>
  <c r="R735" i="1"/>
  <c r="N736" i="1"/>
  <c r="O736" i="1"/>
  <c r="P736" i="1"/>
  <c r="Q736" i="1"/>
  <c r="R736" i="1"/>
  <c r="N737" i="1"/>
  <c r="O737" i="1"/>
  <c r="P737" i="1"/>
  <c r="Q737" i="1"/>
  <c r="R737" i="1"/>
  <c r="N738" i="1"/>
  <c r="O738" i="1"/>
  <c r="P738" i="1"/>
  <c r="Q738" i="1"/>
  <c r="R738" i="1"/>
  <c r="N739" i="1"/>
  <c r="O739" i="1"/>
  <c r="P739" i="1"/>
  <c r="Q739" i="1"/>
  <c r="R739" i="1"/>
  <c r="N740" i="1"/>
  <c r="O740" i="1"/>
  <c r="P740" i="1"/>
  <c r="Q740" i="1"/>
  <c r="R740" i="1"/>
  <c r="N741" i="1"/>
  <c r="O741" i="1"/>
  <c r="P741" i="1"/>
  <c r="Q741" i="1"/>
  <c r="R741" i="1"/>
  <c r="N742" i="1"/>
  <c r="O742" i="1"/>
  <c r="P742" i="1"/>
  <c r="Q742" i="1"/>
  <c r="R742" i="1"/>
  <c r="N743" i="1"/>
  <c r="O743" i="1"/>
  <c r="P743" i="1"/>
  <c r="Q743" i="1"/>
  <c r="R743" i="1"/>
  <c r="N744" i="1"/>
  <c r="O744" i="1"/>
  <c r="P744" i="1"/>
  <c r="Q744" i="1"/>
  <c r="R744" i="1"/>
  <c r="N745" i="1"/>
  <c r="O745" i="1"/>
  <c r="P745" i="1"/>
  <c r="Q745" i="1"/>
  <c r="R745" i="1"/>
  <c r="N746" i="1"/>
  <c r="O746" i="1"/>
  <c r="P746" i="1"/>
  <c r="Q746" i="1"/>
  <c r="R746" i="1"/>
  <c r="N747" i="1"/>
  <c r="O747" i="1"/>
  <c r="P747" i="1"/>
  <c r="Q747" i="1"/>
  <c r="R747" i="1"/>
  <c r="N748" i="1"/>
  <c r="O748" i="1"/>
  <c r="P748" i="1"/>
  <c r="Q748" i="1"/>
  <c r="R748" i="1"/>
  <c r="N749" i="1"/>
  <c r="O749" i="1"/>
  <c r="P749" i="1"/>
  <c r="Q749" i="1"/>
  <c r="R749" i="1"/>
  <c r="N750" i="1"/>
  <c r="O750" i="1"/>
  <c r="P750" i="1"/>
  <c r="Q750" i="1"/>
  <c r="R750" i="1"/>
  <c r="N751" i="1"/>
  <c r="O751" i="1"/>
  <c r="P751" i="1"/>
  <c r="Q751" i="1"/>
  <c r="R751" i="1"/>
  <c r="N752" i="1"/>
  <c r="O752" i="1"/>
  <c r="P752" i="1"/>
  <c r="Q752" i="1"/>
  <c r="R752" i="1"/>
  <c r="N753" i="1"/>
  <c r="O753" i="1"/>
  <c r="P753" i="1"/>
  <c r="Q753" i="1"/>
  <c r="R753" i="1"/>
  <c r="N754" i="1"/>
  <c r="O754" i="1"/>
  <c r="P754" i="1"/>
  <c r="Q754" i="1"/>
  <c r="R754" i="1"/>
  <c r="N755" i="1"/>
  <c r="O755" i="1"/>
  <c r="P755" i="1"/>
  <c r="Q755" i="1"/>
  <c r="R755" i="1"/>
  <c r="N756" i="1"/>
  <c r="O756" i="1"/>
  <c r="P756" i="1"/>
  <c r="Q756" i="1"/>
  <c r="R756" i="1"/>
  <c r="N757" i="1"/>
  <c r="O757" i="1"/>
  <c r="P757" i="1"/>
  <c r="Q757" i="1"/>
  <c r="R757" i="1"/>
  <c r="N758" i="1"/>
  <c r="O758" i="1"/>
  <c r="P758" i="1"/>
  <c r="Q758" i="1"/>
  <c r="R758" i="1"/>
  <c r="N759" i="1"/>
  <c r="O759" i="1"/>
  <c r="P759" i="1"/>
  <c r="Q759" i="1"/>
  <c r="R759" i="1"/>
  <c r="N760" i="1"/>
  <c r="O760" i="1"/>
  <c r="P760" i="1"/>
  <c r="Q760" i="1"/>
  <c r="R760" i="1"/>
  <c r="N761" i="1"/>
  <c r="O761" i="1"/>
  <c r="P761" i="1"/>
  <c r="Q761" i="1"/>
  <c r="R761" i="1"/>
  <c r="N762" i="1"/>
  <c r="O762" i="1"/>
  <c r="P762" i="1"/>
  <c r="Q762" i="1"/>
  <c r="R762" i="1"/>
  <c r="N763" i="1"/>
  <c r="O763" i="1"/>
  <c r="P763" i="1"/>
  <c r="Q763" i="1"/>
  <c r="R763" i="1"/>
  <c r="N764" i="1"/>
  <c r="O764" i="1"/>
  <c r="P764" i="1"/>
  <c r="Q764" i="1"/>
  <c r="R764" i="1"/>
  <c r="N765" i="1"/>
  <c r="O765" i="1"/>
  <c r="P765" i="1"/>
  <c r="Q765" i="1"/>
  <c r="R765" i="1"/>
  <c r="N766" i="1"/>
  <c r="O766" i="1"/>
  <c r="P766" i="1"/>
  <c r="Q766" i="1"/>
  <c r="R766" i="1"/>
  <c r="N767" i="1"/>
  <c r="O767" i="1"/>
  <c r="P767" i="1"/>
  <c r="Q767" i="1"/>
  <c r="R767" i="1"/>
  <c r="N768" i="1"/>
  <c r="O768" i="1"/>
  <c r="P768" i="1"/>
  <c r="Q768" i="1"/>
  <c r="R768" i="1"/>
  <c r="N769" i="1"/>
  <c r="O769" i="1"/>
  <c r="P769" i="1"/>
  <c r="Q769" i="1"/>
  <c r="R769" i="1"/>
  <c r="N770" i="1"/>
  <c r="O770" i="1"/>
  <c r="P770" i="1"/>
  <c r="Q770" i="1"/>
  <c r="R770" i="1"/>
  <c r="N771" i="1"/>
  <c r="O771" i="1"/>
  <c r="P771" i="1"/>
  <c r="Q771" i="1"/>
  <c r="R771" i="1"/>
  <c r="N772" i="1"/>
  <c r="O772" i="1"/>
  <c r="P772" i="1"/>
  <c r="Q772" i="1"/>
  <c r="R772" i="1"/>
  <c r="N773" i="1"/>
  <c r="O773" i="1"/>
  <c r="P773" i="1"/>
  <c r="Q773" i="1"/>
  <c r="R773" i="1"/>
  <c r="N774" i="1"/>
  <c r="O774" i="1"/>
  <c r="P774" i="1"/>
  <c r="Q774" i="1"/>
  <c r="R774" i="1"/>
  <c r="N775" i="1"/>
  <c r="O775" i="1"/>
  <c r="P775" i="1"/>
  <c r="Q775" i="1"/>
  <c r="R775" i="1"/>
  <c r="N776" i="1"/>
  <c r="O776" i="1"/>
  <c r="P776" i="1"/>
  <c r="Q776" i="1"/>
  <c r="R776" i="1"/>
  <c r="N777" i="1"/>
  <c r="O777" i="1"/>
  <c r="P777" i="1"/>
  <c r="Q777" i="1"/>
  <c r="R777" i="1"/>
  <c r="N778" i="1"/>
  <c r="O778" i="1"/>
  <c r="P778" i="1"/>
  <c r="Q778" i="1"/>
  <c r="R778" i="1"/>
  <c r="N779" i="1"/>
  <c r="O779" i="1"/>
  <c r="P779" i="1"/>
  <c r="Q779" i="1"/>
  <c r="R779" i="1"/>
  <c r="N780" i="1"/>
  <c r="O780" i="1"/>
  <c r="P780" i="1"/>
  <c r="Q780" i="1"/>
  <c r="R780" i="1"/>
  <c r="N781" i="1"/>
  <c r="O781" i="1"/>
  <c r="P781" i="1"/>
  <c r="Q781" i="1"/>
  <c r="R781" i="1"/>
  <c r="N782" i="1"/>
  <c r="O782" i="1"/>
  <c r="P782" i="1"/>
  <c r="Q782" i="1"/>
  <c r="R782" i="1"/>
  <c r="N783" i="1"/>
  <c r="O783" i="1"/>
  <c r="P783" i="1"/>
  <c r="Q783" i="1"/>
  <c r="R783" i="1"/>
  <c r="N784" i="1"/>
  <c r="O784" i="1"/>
  <c r="P784" i="1"/>
  <c r="Q784" i="1"/>
  <c r="R784" i="1"/>
  <c r="N785" i="1"/>
  <c r="O785" i="1"/>
  <c r="P785" i="1"/>
  <c r="Q785" i="1"/>
  <c r="R785" i="1"/>
  <c r="N786" i="1"/>
  <c r="O786" i="1"/>
  <c r="P786" i="1"/>
  <c r="Q786" i="1"/>
  <c r="R786" i="1"/>
  <c r="N787" i="1"/>
  <c r="O787" i="1"/>
  <c r="P787" i="1"/>
  <c r="Q787" i="1"/>
  <c r="R787" i="1"/>
  <c r="N788" i="1"/>
  <c r="O788" i="1"/>
  <c r="P788" i="1"/>
  <c r="Q788" i="1"/>
  <c r="R788" i="1"/>
  <c r="N789" i="1"/>
  <c r="O789" i="1"/>
  <c r="P789" i="1"/>
  <c r="Q789" i="1"/>
  <c r="R789" i="1"/>
  <c r="N790" i="1"/>
  <c r="O790" i="1"/>
  <c r="P790" i="1"/>
  <c r="Q790" i="1"/>
  <c r="R790" i="1"/>
  <c r="N791" i="1"/>
  <c r="O791" i="1"/>
  <c r="P791" i="1"/>
  <c r="Q791" i="1"/>
  <c r="R791" i="1"/>
  <c r="N792" i="1"/>
  <c r="O792" i="1"/>
  <c r="P792" i="1"/>
  <c r="Q792" i="1"/>
  <c r="R792" i="1"/>
  <c r="N793" i="1"/>
  <c r="O793" i="1"/>
  <c r="P793" i="1"/>
  <c r="Q793" i="1"/>
  <c r="R793" i="1"/>
  <c r="N794" i="1"/>
  <c r="O794" i="1"/>
  <c r="P794" i="1"/>
  <c r="Q794" i="1"/>
  <c r="R794" i="1"/>
  <c r="N795" i="1"/>
  <c r="O795" i="1"/>
  <c r="P795" i="1"/>
  <c r="Q795" i="1"/>
  <c r="R795" i="1"/>
  <c r="N796" i="1"/>
  <c r="O796" i="1"/>
  <c r="P796" i="1"/>
  <c r="Q796" i="1"/>
  <c r="R796" i="1"/>
  <c r="N797" i="1"/>
  <c r="O797" i="1"/>
  <c r="P797" i="1"/>
  <c r="Q797" i="1"/>
  <c r="R797" i="1"/>
  <c r="N798" i="1"/>
  <c r="O798" i="1"/>
  <c r="P798" i="1"/>
  <c r="Q798" i="1"/>
  <c r="R798" i="1"/>
  <c r="N799" i="1"/>
  <c r="O799" i="1"/>
  <c r="P799" i="1"/>
  <c r="Q799" i="1"/>
  <c r="R799" i="1"/>
  <c r="N800" i="1"/>
  <c r="O800" i="1"/>
  <c r="P800" i="1"/>
  <c r="Q800" i="1"/>
  <c r="R800" i="1"/>
  <c r="N801" i="1"/>
  <c r="O801" i="1"/>
  <c r="P801" i="1"/>
  <c r="Q801" i="1"/>
  <c r="R801" i="1"/>
  <c r="N802" i="1"/>
  <c r="O802" i="1"/>
  <c r="P802" i="1"/>
  <c r="Q802" i="1"/>
  <c r="R802" i="1"/>
  <c r="N803" i="1"/>
  <c r="O803" i="1"/>
  <c r="P803" i="1"/>
  <c r="Q803" i="1"/>
  <c r="R803" i="1"/>
  <c r="N804" i="1"/>
  <c r="O804" i="1"/>
  <c r="P804" i="1"/>
  <c r="Q804" i="1"/>
  <c r="R804" i="1"/>
  <c r="N805" i="1"/>
  <c r="O805" i="1"/>
  <c r="P805" i="1"/>
  <c r="Q805" i="1"/>
  <c r="R805" i="1"/>
  <c r="N806" i="1"/>
  <c r="O806" i="1"/>
  <c r="P806" i="1"/>
  <c r="Q806" i="1"/>
  <c r="R806" i="1"/>
  <c r="N807" i="1"/>
  <c r="O807" i="1"/>
  <c r="P807" i="1"/>
  <c r="Q807" i="1"/>
  <c r="R807" i="1"/>
  <c r="N808" i="1"/>
  <c r="O808" i="1"/>
  <c r="P808" i="1"/>
  <c r="Q808" i="1"/>
  <c r="R808" i="1"/>
  <c r="N809" i="1"/>
  <c r="O809" i="1"/>
  <c r="P809" i="1"/>
  <c r="Q809" i="1"/>
  <c r="R809" i="1"/>
  <c r="N810" i="1"/>
  <c r="O810" i="1"/>
  <c r="P810" i="1"/>
  <c r="Q810" i="1"/>
  <c r="R810" i="1"/>
  <c r="N811" i="1"/>
  <c r="O811" i="1"/>
  <c r="P811" i="1"/>
  <c r="Q811" i="1"/>
  <c r="R811" i="1"/>
  <c r="N812" i="1"/>
  <c r="O812" i="1"/>
  <c r="P812" i="1"/>
  <c r="Q812" i="1"/>
  <c r="R812" i="1"/>
  <c r="N813" i="1"/>
  <c r="O813" i="1"/>
  <c r="P813" i="1"/>
  <c r="Q813" i="1"/>
  <c r="R813" i="1"/>
  <c r="N814" i="1"/>
  <c r="O814" i="1"/>
  <c r="P814" i="1"/>
  <c r="Q814" i="1"/>
  <c r="R814" i="1"/>
  <c r="N815" i="1"/>
  <c r="O815" i="1"/>
  <c r="P815" i="1"/>
  <c r="Q815" i="1"/>
  <c r="R815" i="1"/>
  <c r="N816" i="1"/>
  <c r="O816" i="1"/>
  <c r="P816" i="1"/>
  <c r="Q816" i="1"/>
  <c r="R816" i="1"/>
  <c r="N817" i="1"/>
  <c r="O817" i="1"/>
  <c r="P817" i="1"/>
  <c r="Q817" i="1"/>
  <c r="R817" i="1"/>
  <c r="N818" i="1"/>
  <c r="O818" i="1"/>
  <c r="P818" i="1"/>
  <c r="Q818" i="1"/>
  <c r="R818" i="1"/>
  <c r="N819" i="1"/>
  <c r="O819" i="1"/>
  <c r="P819" i="1"/>
  <c r="Q819" i="1"/>
  <c r="R819" i="1"/>
  <c r="N820" i="1"/>
  <c r="O820" i="1"/>
  <c r="P820" i="1"/>
  <c r="Q820" i="1"/>
  <c r="R820" i="1"/>
  <c r="N821" i="1"/>
  <c r="O821" i="1"/>
  <c r="P821" i="1"/>
  <c r="Q821" i="1"/>
  <c r="R821" i="1"/>
  <c r="N822" i="1"/>
  <c r="O822" i="1"/>
  <c r="P822" i="1"/>
  <c r="Q822" i="1"/>
  <c r="R822" i="1"/>
  <c r="N823" i="1"/>
  <c r="O823" i="1"/>
  <c r="P823" i="1"/>
  <c r="Q823" i="1"/>
  <c r="R823" i="1"/>
  <c r="N824" i="1"/>
  <c r="O824" i="1"/>
  <c r="P824" i="1"/>
  <c r="Q824" i="1"/>
  <c r="R824" i="1"/>
  <c r="N825" i="1"/>
  <c r="O825" i="1"/>
  <c r="P825" i="1"/>
  <c r="Q825" i="1"/>
  <c r="R825" i="1"/>
  <c r="N826" i="1"/>
  <c r="O826" i="1"/>
  <c r="P826" i="1"/>
  <c r="Q826" i="1"/>
  <c r="R826" i="1"/>
  <c r="N827" i="1"/>
  <c r="O827" i="1"/>
  <c r="P827" i="1"/>
  <c r="Q827" i="1"/>
  <c r="R827" i="1"/>
  <c r="N828" i="1"/>
  <c r="O828" i="1"/>
  <c r="P828" i="1"/>
  <c r="Q828" i="1"/>
  <c r="R828" i="1"/>
  <c r="N829" i="1"/>
  <c r="O829" i="1"/>
  <c r="P829" i="1"/>
  <c r="Q829" i="1"/>
  <c r="R829" i="1"/>
  <c r="N830" i="1"/>
  <c r="O830" i="1"/>
  <c r="P830" i="1"/>
  <c r="Q830" i="1"/>
  <c r="R830" i="1"/>
  <c r="N831" i="1"/>
  <c r="O831" i="1"/>
  <c r="P831" i="1"/>
  <c r="Q831" i="1"/>
  <c r="R831" i="1"/>
  <c r="N832" i="1"/>
  <c r="O832" i="1"/>
  <c r="P832" i="1"/>
  <c r="Q832" i="1"/>
  <c r="R832" i="1"/>
  <c r="N833" i="1"/>
  <c r="O833" i="1"/>
  <c r="P833" i="1"/>
  <c r="Q833" i="1"/>
  <c r="R833" i="1"/>
  <c r="N834" i="1"/>
  <c r="O834" i="1"/>
  <c r="P834" i="1"/>
  <c r="Q834" i="1"/>
  <c r="R834" i="1"/>
  <c r="N835" i="1"/>
  <c r="O835" i="1"/>
  <c r="P835" i="1"/>
  <c r="Q835" i="1"/>
  <c r="R835" i="1"/>
  <c r="N836" i="1"/>
  <c r="O836" i="1"/>
  <c r="P836" i="1"/>
  <c r="Q836" i="1"/>
  <c r="R836" i="1"/>
  <c r="N837" i="1"/>
  <c r="O837" i="1"/>
  <c r="P837" i="1"/>
  <c r="Q837" i="1"/>
  <c r="R837" i="1"/>
  <c r="N838" i="1"/>
  <c r="O838" i="1"/>
  <c r="P838" i="1"/>
  <c r="Q838" i="1"/>
  <c r="R838" i="1"/>
  <c r="N839" i="1"/>
  <c r="O839" i="1"/>
  <c r="P839" i="1"/>
  <c r="Q839" i="1"/>
  <c r="R839" i="1"/>
  <c r="N840" i="1"/>
  <c r="O840" i="1"/>
  <c r="P840" i="1"/>
  <c r="Q840" i="1"/>
  <c r="R840" i="1"/>
  <c r="N841" i="1"/>
  <c r="O841" i="1"/>
  <c r="P841" i="1"/>
  <c r="Q841" i="1"/>
  <c r="R841" i="1"/>
  <c r="N842" i="1"/>
  <c r="O842" i="1"/>
  <c r="P842" i="1"/>
  <c r="Q842" i="1"/>
  <c r="R842" i="1"/>
  <c r="N843" i="1"/>
  <c r="O843" i="1"/>
  <c r="P843" i="1"/>
  <c r="Q843" i="1"/>
  <c r="R843" i="1"/>
  <c r="N844" i="1"/>
  <c r="O844" i="1"/>
  <c r="P844" i="1"/>
  <c r="Q844" i="1"/>
  <c r="R844" i="1"/>
  <c r="N845" i="1"/>
  <c r="O845" i="1"/>
  <c r="P845" i="1"/>
  <c r="Q845" i="1"/>
  <c r="R845" i="1"/>
  <c r="N846" i="1"/>
  <c r="O846" i="1"/>
  <c r="P846" i="1"/>
  <c r="Q846" i="1"/>
  <c r="R846" i="1"/>
  <c r="N847" i="1"/>
  <c r="O847" i="1"/>
  <c r="P847" i="1"/>
  <c r="Q847" i="1"/>
  <c r="R847" i="1"/>
  <c r="N848" i="1"/>
  <c r="O848" i="1"/>
  <c r="P848" i="1"/>
  <c r="Q848" i="1"/>
  <c r="R848" i="1"/>
  <c r="N849" i="1"/>
  <c r="O849" i="1"/>
  <c r="P849" i="1"/>
  <c r="Q849" i="1"/>
  <c r="R849" i="1"/>
  <c r="N850" i="1"/>
  <c r="O850" i="1"/>
  <c r="P850" i="1"/>
  <c r="Q850" i="1"/>
  <c r="R850" i="1"/>
  <c r="N851" i="1"/>
  <c r="O851" i="1"/>
  <c r="P851" i="1"/>
  <c r="Q851" i="1"/>
  <c r="R851" i="1"/>
  <c r="N852" i="1"/>
  <c r="O852" i="1"/>
  <c r="P852" i="1"/>
  <c r="Q852" i="1"/>
  <c r="R852" i="1"/>
  <c r="N853" i="1"/>
  <c r="O853" i="1"/>
  <c r="P853" i="1"/>
  <c r="Q853" i="1"/>
  <c r="R853" i="1"/>
  <c r="N854" i="1"/>
  <c r="O854" i="1"/>
  <c r="P854" i="1"/>
  <c r="Q854" i="1"/>
  <c r="R854" i="1"/>
  <c r="N855" i="1"/>
  <c r="O855" i="1"/>
  <c r="P855" i="1"/>
  <c r="Q855" i="1"/>
  <c r="R855" i="1"/>
  <c r="N856" i="1"/>
  <c r="O856" i="1"/>
  <c r="P856" i="1"/>
  <c r="Q856" i="1"/>
  <c r="R856" i="1"/>
  <c r="N857" i="1"/>
  <c r="O857" i="1"/>
  <c r="P857" i="1"/>
  <c r="Q857" i="1"/>
  <c r="R857" i="1"/>
  <c r="N858" i="1"/>
  <c r="O858" i="1"/>
  <c r="P858" i="1"/>
  <c r="Q858" i="1"/>
  <c r="R858" i="1"/>
  <c r="N859" i="1"/>
  <c r="O859" i="1"/>
  <c r="P859" i="1"/>
  <c r="Q859" i="1"/>
  <c r="R859" i="1"/>
  <c r="N860" i="1"/>
  <c r="O860" i="1"/>
  <c r="P860" i="1"/>
  <c r="Q860" i="1"/>
  <c r="R860" i="1"/>
  <c r="N861" i="1"/>
  <c r="O861" i="1"/>
  <c r="P861" i="1"/>
  <c r="Q861" i="1"/>
  <c r="R861" i="1"/>
  <c r="N862" i="1"/>
  <c r="O862" i="1"/>
  <c r="P862" i="1"/>
  <c r="Q862" i="1"/>
  <c r="R862" i="1"/>
  <c r="N863" i="1"/>
  <c r="O863" i="1"/>
  <c r="P863" i="1"/>
  <c r="Q863" i="1"/>
  <c r="R863" i="1"/>
  <c r="N864" i="1"/>
  <c r="O864" i="1"/>
  <c r="P864" i="1"/>
  <c r="Q864" i="1"/>
  <c r="R864" i="1"/>
  <c r="N865" i="1"/>
  <c r="O865" i="1"/>
  <c r="P865" i="1"/>
  <c r="Q865" i="1"/>
  <c r="R865" i="1"/>
  <c r="N866" i="1"/>
  <c r="O866" i="1"/>
  <c r="P866" i="1"/>
  <c r="Q866" i="1"/>
  <c r="R866" i="1"/>
  <c r="N867" i="1"/>
  <c r="O867" i="1"/>
  <c r="P867" i="1"/>
  <c r="Q867" i="1"/>
  <c r="R867" i="1"/>
  <c r="N868" i="1"/>
  <c r="O868" i="1"/>
  <c r="P868" i="1"/>
  <c r="Q868" i="1"/>
  <c r="R868" i="1"/>
  <c r="N869" i="1"/>
  <c r="O869" i="1"/>
  <c r="P869" i="1"/>
  <c r="Q869" i="1"/>
  <c r="R869" i="1"/>
  <c r="N870" i="1"/>
  <c r="O870" i="1"/>
  <c r="P870" i="1"/>
  <c r="Q870" i="1"/>
  <c r="R870" i="1"/>
  <c r="N871" i="1"/>
  <c r="O871" i="1"/>
  <c r="P871" i="1"/>
  <c r="Q871" i="1"/>
  <c r="R871" i="1"/>
  <c r="N872" i="1"/>
  <c r="O872" i="1"/>
  <c r="P872" i="1"/>
  <c r="Q872" i="1"/>
  <c r="R872" i="1"/>
  <c r="N873" i="1"/>
  <c r="O873" i="1"/>
  <c r="P873" i="1"/>
  <c r="Q873" i="1"/>
  <c r="R873" i="1"/>
  <c r="N874" i="1"/>
  <c r="O874" i="1"/>
  <c r="P874" i="1"/>
  <c r="Q874" i="1"/>
  <c r="R874" i="1"/>
  <c r="N875" i="1"/>
  <c r="O875" i="1"/>
  <c r="P875" i="1"/>
  <c r="Q875" i="1"/>
  <c r="R875" i="1"/>
  <c r="N876" i="1"/>
  <c r="O876" i="1"/>
  <c r="P876" i="1"/>
  <c r="Q876" i="1"/>
  <c r="R876" i="1"/>
  <c r="N877" i="1"/>
  <c r="O877" i="1"/>
  <c r="P877" i="1"/>
  <c r="Q877" i="1"/>
  <c r="R877" i="1"/>
  <c r="N878" i="1"/>
  <c r="O878" i="1"/>
  <c r="P878" i="1"/>
  <c r="Q878" i="1"/>
  <c r="R878" i="1"/>
  <c r="N879" i="1"/>
  <c r="O879" i="1"/>
  <c r="P879" i="1"/>
  <c r="Q879" i="1"/>
  <c r="R879" i="1"/>
  <c r="N880" i="1"/>
  <c r="O880" i="1"/>
  <c r="P880" i="1"/>
  <c r="Q880" i="1"/>
  <c r="R880" i="1"/>
  <c r="N881" i="1"/>
  <c r="O881" i="1"/>
  <c r="P881" i="1"/>
  <c r="Q881" i="1"/>
  <c r="R881" i="1"/>
  <c r="N882" i="1"/>
  <c r="O882" i="1"/>
  <c r="P882" i="1"/>
  <c r="Q882" i="1"/>
  <c r="R882" i="1"/>
  <c r="N883" i="1"/>
  <c r="O883" i="1"/>
  <c r="P883" i="1"/>
  <c r="Q883" i="1"/>
  <c r="R883" i="1"/>
  <c r="N884" i="1"/>
  <c r="O884" i="1"/>
  <c r="P884" i="1"/>
  <c r="Q884" i="1"/>
  <c r="R884" i="1"/>
  <c r="N885" i="1"/>
  <c r="O885" i="1"/>
  <c r="P885" i="1"/>
  <c r="Q885" i="1"/>
  <c r="R885" i="1"/>
  <c r="N886" i="1"/>
  <c r="O886" i="1"/>
  <c r="P886" i="1"/>
  <c r="Q886" i="1"/>
  <c r="R886" i="1"/>
  <c r="N887" i="1"/>
  <c r="O887" i="1"/>
  <c r="P887" i="1"/>
  <c r="Q887" i="1"/>
  <c r="R887" i="1"/>
  <c r="N888" i="1"/>
  <c r="O888" i="1"/>
  <c r="P888" i="1"/>
  <c r="Q888" i="1"/>
  <c r="R888" i="1"/>
  <c r="N889" i="1"/>
  <c r="O889" i="1"/>
  <c r="P889" i="1"/>
  <c r="Q889" i="1"/>
  <c r="R889" i="1"/>
  <c r="N890" i="1"/>
  <c r="O890" i="1"/>
  <c r="P890" i="1"/>
  <c r="Q890" i="1"/>
  <c r="R890" i="1"/>
  <c r="N891" i="1"/>
  <c r="O891" i="1"/>
  <c r="P891" i="1"/>
  <c r="Q891" i="1"/>
  <c r="R891" i="1"/>
  <c r="N892" i="1"/>
  <c r="O892" i="1"/>
  <c r="P892" i="1"/>
  <c r="Q892" i="1"/>
  <c r="R892" i="1"/>
  <c r="N893" i="1"/>
  <c r="O893" i="1"/>
  <c r="P893" i="1"/>
  <c r="Q893" i="1"/>
  <c r="R893" i="1"/>
  <c r="N894" i="1"/>
  <c r="O894" i="1"/>
  <c r="P894" i="1"/>
  <c r="Q894" i="1"/>
  <c r="R894" i="1"/>
  <c r="N895" i="1"/>
  <c r="O895" i="1"/>
  <c r="P895" i="1"/>
  <c r="Q895" i="1"/>
  <c r="R895" i="1"/>
  <c r="N896" i="1"/>
  <c r="O896" i="1"/>
  <c r="P896" i="1"/>
  <c r="Q896" i="1"/>
  <c r="R896" i="1"/>
  <c r="N897" i="1"/>
  <c r="O897" i="1"/>
  <c r="P897" i="1"/>
  <c r="Q897" i="1"/>
  <c r="R897" i="1"/>
  <c r="N898" i="1"/>
  <c r="O898" i="1"/>
  <c r="P898" i="1"/>
  <c r="Q898" i="1"/>
  <c r="R898" i="1"/>
  <c r="N899" i="1"/>
  <c r="O899" i="1"/>
  <c r="P899" i="1"/>
  <c r="Q899" i="1"/>
  <c r="R899" i="1"/>
  <c r="N900" i="1"/>
  <c r="O900" i="1"/>
  <c r="P900" i="1"/>
  <c r="Q900" i="1"/>
  <c r="R900" i="1"/>
  <c r="N901" i="1"/>
  <c r="O901" i="1"/>
  <c r="P901" i="1"/>
  <c r="Q901" i="1"/>
  <c r="R901" i="1"/>
  <c r="N902" i="1"/>
  <c r="O902" i="1"/>
  <c r="P902" i="1"/>
  <c r="Q902" i="1"/>
  <c r="R902" i="1"/>
  <c r="N903" i="1"/>
  <c r="O903" i="1"/>
  <c r="P903" i="1"/>
  <c r="Q903" i="1"/>
  <c r="R903" i="1"/>
  <c r="N904" i="1"/>
  <c r="O904" i="1"/>
  <c r="P904" i="1"/>
  <c r="Q904" i="1"/>
  <c r="R904" i="1"/>
  <c r="N905" i="1"/>
  <c r="O905" i="1"/>
  <c r="P905" i="1"/>
  <c r="Q905" i="1"/>
  <c r="R905" i="1"/>
  <c r="N906" i="1"/>
  <c r="O906" i="1"/>
  <c r="P906" i="1"/>
  <c r="Q906" i="1"/>
  <c r="R906" i="1"/>
  <c r="N907" i="1"/>
  <c r="O907" i="1"/>
  <c r="P907" i="1"/>
  <c r="Q907" i="1"/>
  <c r="R907" i="1"/>
  <c r="N908" i="1"/>
  <c r="O908" i="1"/>
  <c r="P908" i="1"/>
  <c r="Q908" i="1"/>
  <c r="R908" i="1"/>
  <c r="N909" i="1"/>
  <c r="O909" i="1"/>
  <c r="P909" i="1"/>
  <c r="Q909" i="1"/>
  <c r="R909" i="1"/>
  <c r="N910" i="1"/>
  <c r="O910" i="1"/>
  <c r="P910" i="1"/>
  <c r="Q910" i="1"/>
  <c r="R910" i="1"/>
  <c r="N911" i="1"/>
  <c r="O911" i="1"/>
  <c r="P911" i="1"/>
  <c r="Q911" i="1"/>
  <c r="R911" i="1"/>
  <c r="N912" i="1"/>
  <c r="O912" i="1"/>
  <c r="P912" i="1"/>
  <c r="Q912" i="1"/>
  <c r="R912" i="1"/>
  <c r="N913" i="1"/>
  <c r="O913" i="1"/>
  <c r="P913" i="1"/>
  <c r="Q913" i="1"/>
  <c r="R913" i="1"/>
  <c r="N914" i="1"/>
  <c r="O914" i="1"/>
  <c r="P914" i="1"/>
  <c r="Q914" i="1"/>
  <c r="R914" i="1"/>
  <c r="N915" i="1"/>
  <c r="O915" i="1"/>
  <c r="P915" i="1"/>
  <c r="Q915" i="1"/>
  <c r="R915" i="1"/>
  <c r="N916" i="1"/>
  <c r="O916" i="1"/>
  <c r="P916" i="1"/>
  <c r="Q916" i="1"/>
  <c r="R916" i="1"/>
  <c r="N917" i="1"/>
  <c r="O917" i="1"/>
  <c r="P917" i="1"/>
  <c r="Q917" i="1"/>
  <c r="R917" i="1"/>
  <c r="N918" i="1"/>
  <c r="O918" i="1"/>
  <c r="P918" i="1"/>
  <c r="Q918" i="1"/>
  <c r="R918" i="1"/>
  <c r="N919" i="1"/>
  <c r="O919" i="1"/>
  <c r="P919" i="1"/>
  <c r="Q919" i="1"/>
  <c r="R919" i="1"/>
  <c r="N920" i="1"/>
  <c r="O920" i="1"/>
  <c r="P920" i="1"/>
  <c r="Q920" i="1"/>
  <c r="R920" i="1"/>
  <c r="N921" i="1"/>
  <c r="O921" i="1"/>
  <c r="P921" i="1"/>
  <c r="Q921" i="1"/>
  <c r="R921" i="1"/>
  <c r="N922" i="1"/>
  <c r="O922" i="1"/>
  <c r="P922" i="1"/>
  <c r="Q922" i="1"/>
  <c r="R922" i="1"/>
  <c r="N923" i="1"/>
  <c r="O923" i="1"/>
  <c r="P923" i="1"/>
  <c r="Q923" i="1"/>
  <c r="R923" i="1"/>
  <c r="N924" i="1"/>
  <c r="O924" i="1"/>
  <c r="P924" i="1"/>
  <c r="Q924" i="1"/>
  <c r="R924" i="1"/>
  <c r="N925" i="1"/>
  <c r="O925" i="1"/>
  <c r="P925" i="1"/>
  <c r="Q925" i="1"/>
  <c r="R925" i="1"/>
  <c r="N926" i="1"/>
  <c r="O926" i="1"/>
  <c r="P926" i="1"/>
  <c r="Q926" i="1"/>
  <c r="R926" i="1"/>
  <c r="N927" i="1"/>
  <c r="O927" i="1"/>
  <c r="P927" i="1"/>
  <c r="Q927" i="1"/>
  <c r="R927" i="1"/>
  <c r="N928" i="1"/>
  <c r="O928" i="1"/>
  <c r="P928" i="1"/>
  <c r="Q928" i="1"/>
  <c r="R928" i="1"/>
  <c r="N929" i="1"/>
  <c r="O929" i="1"/>
  <c r="P929" i="1"/>
  <c r="Q929" i="1"/>
  <c r="R929" i="1"/>
  <c r="N930" i="1"/>
  <c r="O930" i="1"/>
  <c r="P930" i="1"/>
  <c r="Q930" i="1"/>
  <c r="R930" i="1"/>
  <c r="N931" i="1"/>
  <c r="O931" i="1"/>
  <c r="P931" i="1"/>
  <c r="Q931" i="1"/>
  <c r="R931" i="1"/>
  <c r="N932" i="1"/>
  <c r="O932" i="1"/>
  <c r="P932" i="1"/>
  <c r="Q932" i="1"/>
  <c r="R932" i="1"/>
  <c r="N933" i="1"/>
  <c r="O933" i="1"/>
  <c r="P933" i="1"/>
  <c r="Q933" i="1"/>
  <c r="R933" i="1"/>
  <c r="N934" i="1"/>
  <c r="O934" i="1"/>
  <c r="P934" i="1"/>
  <c r="Q934" i="1"/>
  <c r="R934" i="1"/>
  <c r="N935" i="1"/>
  <c r="O935" i="1"/>
  <c r="P935" i="1"/>
  <c r="Q935" i="1"/>
  <c r="R935" i="1"/>
  <c r="N936" i="1"/>
  <c r="O936" i="1"/>
  <c r="P936" i="1"/>
  <c r="Q936" i="1"/>
  <c r="R936" i="1"/>
  <c r="N937" i="1"/>
  <c r="O937" i="1"/>
  <c r="P937" i="1"/>
  <c r="Q937" i="1"/>
  <c r="R937" i="1"/>
  <c r="N938" i="1"/>
  <c r="O938" i="1"/>
  <c r="P938" i="1"/>
  <c r="Q938" i="1"/>
  <c r="R938" i="1"/>
  <c r="N939" i="1"/>
  <c r="O939" i="1"/>
  <c r="P939" i="1"/>
  <c r="Q939" i="1"/>
  <c r="R939" i="1"/>
  <c r="N940" i="1"/>
  <c r="O940" i="1"/>
  <c r="P940" i="1"/>
  <c r="Q940" i="1"/>
  <c r="R940" i="1"/>
  <c r="N941" i="1"/>
  <c r="O941" i="1"/>
  <c r="P941" i="1"/>
  <c r="Q941" i="1"/>
  <c r="R941" i="1"/>
  <c r="N942" i="1"/>
  <c r="O942" i="1"/>
  <c r="P942" i="1"/>
  <c r="Q942" i="1"/>
  <c r="R942" i="1"/>
  <c r="N943" i="1"/>
  <c r="O943" i="1"/>
  <c r="P943" i="1"/>
  <c r="Q943" i="1"/>
  <c r="R943" i="1"/>
  <c r="N944" i="1"/>
  <c r="O944" i="1"/>
  <c r="P944" i="1"/>
  <c r="Q944" i="1"/>
  <c r="R944" i="1"/>
  <c r="N945" i="1"/>
  <c r="O945" i="1"/>
  <c r="P945" i="1"/>
  <c r="Q945" i="1"/>
  <c r="R945" i="1"/>
  <c r="N946" i="1"/>
  <c r="O946" i="1"/>
  <c r="P946" i="1"/>
  <c r="Q946" i="1"/>
  <c r="R946" i="1"/>
  <c r="N947" i="1"/>
  <c r="O947" i="1"/>
  <c r="P947" i="1"/>
  <c r="Q947" i="1"/>
  <c r="R947" i="1"/>
  <c r="N948" i="1"/>
  <c r="O948" i="1"/>
  <c r="P948" i="1"/>
  <c r="Q948" i="1"/>
  <c r="R948" i="1"/>
  <c r="N949" i="1"/>
  <c r="O949" i="1"/>
  <c r="P949" i="1"/>
  <c r="Q949" i="1"/>
  <c r="R949" i="1"/>
  <c r="N950" i="1"/>
  <c r="O950" i="1"/>
  <c r="P950" i="1"/>
  <c r="Q950" i="1"/>
  <c r="R950" i="1"/>
  <c r="N951" i="1"/>
  <c r="O951" i="1"/>
  <c r="P951" i="1"/>
  <c r="Q951" i="1"/>
  <c r="R951" i="1"/>
  <c r="N952" i="1"/>
  <c r="O952" i="1"/>
  <c r="P952" i="1"/>
  <c r="Q952" i="1"/>
  <c r="R952" i="1"/>
  <c r="N953" i="1"/>
  <c r="O953" i="1"/>
  <c r="P953" i="1"/>
  <c r="Q953" i="1"/>
  <c r="R953" i="1"/>
  <c r="N954" i="1"/>
  <c r="O954" i="1"/>
  <c r="P954" i="1"/>
  <c r="Q954" i="1"/>
  <c r="R954" i="1"/>
  <c r="N955" i="1"/>
  <c r="O955" i="1"/>
  <c r="P955" i="1"/>
  <c r="Q955" i="1"/>
  <c r="R955" i="1"/>
  <c r="N956" i="1"/>
  <c r="O956" i="1"/>
  <c r="P956" i="1"/>
  <c r="Q956" i="1"/>
  <c r="R956" i="1"/>
  <c r="N957" i="1"/>
  <c r="O957" i="1"/>
  <c r="P957" i="1"/>
  <c r="Q957" i="1"/>
  <c r="R957" i="1"/>
  <c r="N958" i="1"/>
  <c r="O958" i="1"/>
  <c r="P958" i="1"/>
  <c r="Q958" i="1"/>
  <c r="R958" i="1"/>
  <c r="N959" i="1"/>
  <c r="O959" i="1"/>
  <c r="P959" i="1"/>
  <c r="Q959" i="1"/>
  <c r="R959" i="1"/>
  <c r="N960" i="1"/>
  <c r="O960" i="1"/>
  <c r="P960" i="1"/>
  <c r="Q960" i="1"/>
  <c r="R960" i="1"/>
  <c r="N961" i="1"/>
  <c r="O961" i="1"/>
  <c r="P961" i="1"/>
  <c r="Q961" i="1"/>
  <c r="R961" i="1"/>
  <c r="N962" i="1"/>
  <c r="O962" i="1"/>
  <c r="P962" i="1"/>
  <c r="Q962" i="1"/>
  <c r="R962" i="1"/>
  <c r="N963" i="1"/>
  <c r="O963" i="1"/>
  <c r="P963" i="1"/>
  <c r="Q963" i="1"/>
  <c r="R963" i="1"/>
  <c r="N964" i="1"/>
  <c r="O964" i="1"/>
  <c r="P964" i="1"/>
  <c r="Q964" i="1"/>
  <c r="R964" i="1"/>
  <c r="N965" i="1"/>
  <c r="O965" i="1"/>
  <c r="P965" i="1"/>
  <c r="Q965" i="1"/>
  <c r="R965" i="1"/>
  <c r="N966" i="1"/>
  <c r="O966" i="1"/>
  <c r="P966" i="1"/>
  <c r="Q966" i="1"/>
  <c r="R966" i="1"/>
  <c r="N967" i="1"/>
  <c r="O967" i="1"/>
  <c r="P967" i="1"/>
  <c r="Q967" i="1"/>
  <c r="R967" i="1"/>
  <c r="N968" i="1"/>
  <c r="O968" i="1"/>
  <c r="P968" i="1"/>
  <c r="Q968" i="1"/>
  <c r="R968" i="1"/>
  <c r="N969" i="1"/>
  <c r="O969" i="1"/>
  <c r="P969" i="1"/>
  <c r="Q969" i="1"/>
  <c r="R969" i="1"/>
  <c r="N970" i="1"/>
  <c r="O970" i="1"/>
  <c r="P970" i="1"/>
  <c r="Q970" i="1"/>
  <c r="R970" i="1"/>
  <c r="N971" i="1"/>
  <c r="O971" i="1"/>
  <c r="P971" i="1"/>
  <c r="Q971" i="1"/>
  <c r="R971" i="1"/>
  <c r="N972" i="1"/>
  <c r="O972" i="1"/>
  <c r="P972" i="1"/>
  <c r="Q972" i="1"/>
  <c r="R972" i="1"/>
  <c r="N973" i="1"/>
  <c r="O973" i="1"/>
  <c r="P973" i="1"/>
  <c r="Q973" i="1"/>
  <c r="R973" i="1"/>
  <c r="N974" i="1"/>
  <c r="O974" i="1"/>
  <c r="P974" i="1"/>
  <c r="Q974" i="1"/>
  <c r="R974" i="1"/>
  <c r="N975" i="1"/>
  <c r="O975" i="1"/>
  <c r="P975" i="1"/>
  <c r="Q975" i="1"/>
  <c r="R975" i="1"/>
  <c r="N976" i="1"/>
  <c r="O976" i="1"/>
  <c r="P976" i="1"/>
  <c r="Q976" i="1"/>
  <c r="R976" i="1"/>
  <c r="N977" i="1"/>
  <c r="O977" i="1"/>
  <c r="P977" i="1"/>
  <c r="Q977" i="1"/>
  <c r="R977" i="1"/>
  <c r="N978" i="1"/>
  <c r="O978" i="1"/>
  <c r="P978" i="1"/>
  <c r="Q978" i="1"/>
  <c r="R978" i="1"/>
  <c r="N979" i="1"/>
  <c r="O979" i="1"/>
  <c r="P979" i="1"/>
  <c r="Q979" i="1"/>
  <c r="R979" i="1"/>
  <c r="N980" i="1"/>
  <c r="O980" i="1"/>
  <c r="P980" i="1"/>
  <c r="Q980" i="1"/>
  <c r="R980" i="1"/>
  <c r="N981" i="1"/>
  <c r="O981" i="1"/>
  <c r="P981" i="1"/>
  <c r="Q981" i="1"/>
  <c r="R981" i="1"/>
  <c r="N982" i="1"/>
  <c r="O982" i="1"/>
  <c r="P982" i="1"/>
  <c r="Q982" i="1"/>
  <c r="R982" i="1"/>
  <c r="N983" i="1"/>
  <c r="O983" i="1"/>
  <c r="P983" i="1"/>
  <c r="Q983" i="1"/>
  <c r="R983" i="1"/>
  <c r="N984" i="1"/>
  <c r="O984" i="1"/>
  <c r="P984" i="1"/>
  <c r="Q984" i="1"/>
  <c r="R984" i="1"/>
  <c r="N985" i="1"/>
  <c r="O985" i="1"/>
  <c r="P985" i="1"/>
  <c r="Q985" i="1"/>
  <c r="R985" i="1"/>
  <c r="N986" i="1"/>
  <c r="O986" i="1"/>
  <c r="P986" i="1"/>
  <c r="Q986" i="1"/>
  <c r="R986" i="1"/>
  <c r="N987" i="1"/>
  <c r="O987" i="1"/>
  <c r="P987" i="1"/>
  <c r="Q987" i="1"/>
  <c r="R987" i="1"/>
  <c r="N988" i="1"/>
  <c r="O988" i="1"/>
  <c r="P988" i="1"/>
  <c r="Q988" i="1"/>
  <c r="R988" i="1"/>
  <c r="N989" i="1"/>
  <c r="O989" i="1"/>
  <c r="P989" i="1"/>
  <c r="Q989" i="1"/>
  <c r="R989" i="1"/>
  <c r="N990" i="1"/>
  <c r="O990" i="1"/>
  <c r="P990" i="1"/>
  <c r="Q990" i="1"/>
  <c r="R990" i="1"/>
  <c r="N991" i="1"/>
  <c r="O991" i="1"/>
  <c r="P991" i="1"/>
  <c r="Q991" i="1"/>
  <c r="R991" i="1"/>
  <c r="N992" i="1"/>
  <c r="O992" i="1"/>
  <c r="P992" i="1"/>
  <c r="Q992" i="1"/>
  <c r="R992" i="1"/>
  <c r="N993" i="1"/>
  <c r="O993" i="1"/>
  <c r="P993" i="1"/>
  <c r="Q993" i="1"/>
  <c r="R993" i="1"/>
  <c r="N994" i="1"/>
  <c r="O994" i="1"/>
  <c r="P994" i="1"/>
  <c r="Q994" i="1"/>
  <c r="R994" i="1"/>
  <c r="N995" i="1"/>
  <c r="O995" i="1"/>
  <c r="P995" i="1"/>
  <c r="Q995" i="1"/>
  <c r="R995" i="1"/>
  <c r="N996" i="1"/>
  <c r="O996" i="1"/>
  <c r="P996" i="1"/>
  <c r="Q996" i="1"/>
  <c r="R996" i="1"/>
  <c r="N997" i="1"/>
  <c r="O997" i="1"/>
  <c r="P997" i="1"/>
  <c r="Q997" i="1"/>
  <c r="R997" i="1"/>
  <c r="N998" i="1"/>
  <c r="O998" i="1"/>
  <c r="P998" i="1"/>
  <c r="Q998" i="1"/>
  <c r="R998" i="1"/>
  <c r="N999" i="1"/>
  <c r="O999" i="1"/>
  <c r="P999" i="1"/>
  <c r="Q999" i="1"/>
  <c r="R999" i="1"/>
  <c r="N1000" i="1"/>
  <c r="O1000" i="1"/>
  <c r="P1000" i="1"/>
  <c r="Q1000" i="1"/>
  <c r="R1000" i="1"/>
  <c r="N1001" i="1"/>
  <c r="O1001" i="1"/>
  <c r="P1001" i="1"/>
  <c r="Q1001" i="1"/>
  <c r="R1001" i="1"/>
  <c r="N1002" i="1"/>
  <c r="O1002" i="1"/>
  <c r="P1002" i="1"/>
  <c r="Q1002" i="1"/>
  <c r="R1002" i="1"/>
  <c r="N1003" i="1"/>
  <c r="O1003" i="1"/>
  <c r="P1003" i="1"/>
  <c r="Q1003" i="1"/>
  <c r="R1003" i="1"/>
  <c r="N1004" i="1"/>
  <c r="O1004" i="1"/>
  <c r="P1004" i="1"/>
  <c r="Q1004" i="1"/>
  <c r="R1004" i="1"/>
  <c r="N1005" i="1"/>
  <c r="O1005" i="1"/>
  <c r="P1005" i="1"/>
  <c r="Q1005" i="1"/>
  <c r="R1005" i="1"/>
  <c r="N1006" i="1"/>
  <c r="O1006" i="1"/>
  <c r="P1006" i="1"/>
  <c r="Q1006" i="1"/>
  <c r="R1006" i="1"/>
  <c r="N1007" i="1"/>
  <c r="O1007" i="1"/>
  <c r="P1007" i="1"/>
  <c r="Q1007" i="1"/>
  <c r="R1007" i="1"/>
  <c r="N1008" i="1"/>
  <c r="O1008" i="1"/>
  <c r="P1008" i="1"/>
  <c r="Q1008" i="1"/>
  <c r="R1008" i="1"/>
  <c r="N1009" i="1"/>
  <c r="O1009" i="1"/>
  <c r="P1009" i="1"/>
  <c r="Q1009" i="1"/>
  <c r="R1009" i="1"/>
  <c r="N1010" i="1"/>
  <c r="O1010" i="1"/>
  <c r="P1010" i="1"/>
  <c r="Q1010" i="1"/>
  <c r="R1010" i="1"/>
  <c r="N1011" i="1"/>
  <c r="O1011" i="1"/>
  <c r="P1011" i="1"/>
  <c r="Q1011" i="1"/>
  <c r="R1011" i="1"/>
  <c r="N1012" i="1"/>
  <c r="O1012" i="1"/>
  <c r="P1012" i="1"/>
  <c r="Q1012" i="1"/>
  <c r="R1012" i="1"/>
  <c r="N1013" i="1"/>
  <c r="O1013" i="1"/>
  <c r="P1013" i="1"/>
  <c r="Q1013" i="1"/>
  <c r="R1013" i="1"/>
  <c r="N1014" i="1"/>
  <c r="O1014" i="1"/>
  <c r="P1014" i="1"/>
  <c r="Q1014" i="1"/>
  <c r="R1014" i="1"/>
  <c r="N1015" i="1"/>
  <c r="O1015" i="1"/>
  <c r="P1015" i="1"/>
  <c r="Q1015" i="1"/>
  <c r="R1015" i="1"/>
  <c r="N1016" i="1"/>
  <c r="O1016" i="1"/>
  <c r="P1016" i="1"/>
  <c r="Q1016" i="1"/>
  <c r="R1016" i="1"/>
  <c r="N1017" i="1"/>
  <c r="O1017" i="1"/>
  <c r="P1017" i="1"/>
  <c r="Q1017" i="1"/>
  <c r="R1017" i="1"/>
  <c r="N1018" i="1"/>
  <c r="O1018" i="1"/>
  <c r="P1018" i="1"/>
  <c r="Q1018" i="1"/>
  <c r="R1018" i="1"/>
  <c r="N1019" i="1"/>
  <c r="O1019" i="1"/>
  <c r="P1019" i="1"/>
  <c r="Q1019" i="1"/>
  <c r="R1019" i="1"/>
  <c r="N1020" i="1"/>
  <c r="O1020" i="1"/>
  <c r="P1020" i="1"/>
  <c r="Q1020" i="1"/>
  <c r="R1020" i="1"/>
  <c r="N1021" i="1"/>
  <c r="O1021" i="1"/>
  <c r="P1021" i="1"/>
  <c r="Q1021" i="1"/>
  <c r="R1021" i="1"/>
  <c r="N1022" i="1"/>
  <c r="O1022" i="1"/>
  <c r="P1022" i="1"/>
  <c r="Q1022" i="1"/>
  <c r="R1022" i="1"/>
  <c r="N1023" i="1"/>
  <c r="O1023" i="1"/>
  <c r="P1023" i="1"/>
  <c r="Q1023" i="1"/>
  <c r="R1023" i="1"/>
  <c r="N1024" i="1"/>
  <c r="O1024" i="1"/>
  <c r="P1024" i="1"/>
  <c r="Q1024" i="1"/>
  <c r="R1024" i="1"/>
  <c r="N1025" i="1"/>
  <c r="O1025" i="1"/>
  <c r="P1025" i="1"/>
  <c r="Q1025" i="1"/>
  <c r="R1025" i="1"/>
  <c r="N1026" i="1"/>
  <c r="O1026" i="1"/>
  <c r="P1026" i="1"/>
  <c r="Q1026" i="1"/>
  <c r="R1026" i="1"/>
  <c r="N1027" i="1"/>
  <c r="O1027" i="1"/>
  <c r="P1027" i="1"/>
  <c r="Q1027" i="1"/>
  <c r="R1027" i="1"/>
  <c r="N1028" i="1"/>
  <c r="O1028" i="1"/>
  <c r="P1028" i="1"/>
  <c r="Q1028" i="1"/>
  <c r="R1028" i="1"/>
  <c r="N1029" i="1"/>
  <c r="O1029" i="1"/>
  <c r="P1029" i="1"/>
  <c r="Q1029" i="1"/>
  <c r="R1029" i="1"/>
  <c r="N1030" i="1"/>
  <c r="O1030" i="1"/>
  <c r="P1030" i="1"/>
  <c r="Q1030" i="1"/>
  <c r="R1030" i="1"/>
  <c r="N1031" i="1"/>
  <c r="O1031" i="1"/>
  <c r="P1031" i="1"/>
  <c r="Q1031" i="1"/>
  <c r="R1031" i="1"/>
  <c r="N1032" i="1"/>
  <c r="O1032" i="1"/>
  <c r="P1032" i="1"/>
  <c r="Q1032" i="1"/>
  <c r="R1032" i="1"/>
  <c r="N1033" i="1"/>
  <c r="O1033" i="1"/>
  <c r="P1033" i="1"/>
  <c r="Q1033" i="1"/>
  <c r="R1033" i="1"/>
  <c r="N1034" i="1"/>
  <c r="O1034" i="1"/>
  <c r="P1034" i="1"/>
  <c r="Q1034" i="1"/>
  <c r="R1034" i="1"/>
  <c r="N1035" i="1"/>
  <c r="O1035" i="1"/>
  <c r="P1035" i="1"/>
  <c r="Q1035" i="1"/>
  <c r="R1035" i="1"/>
  <c r="N1036" i="1"/>
  <c r="O1036" i="1"/>
  <c r="P1036" i="1"/>
  <c r="Q1036" i="1"/>
  <c r="R1036" i="1"/>
  <c r="N1037" i="1"/>
  <c r="O1037" i="1"/>
  <c r="P1037" i="1"/>
  <c r="Q1037" i="1"/>
  <c r="R1037" i="1"/>
  <c r="N1038" i="1"/>
  <c r="O1038" i="1"/>
  <c r="P1038" i="1"/>
  <c r="Q1038" i="1"/>
  <c r="R1038" i="1"/>
  <c r="N1039" i="1"/>
  <c r="O1039" i="1"/>
  <c r="P1039" i="1"/>
  <c r="Q1039" i="1"/>
  <c r="R1039" i="1"/>
  <c r="N1040" i="1"/>
  <c r="O1040" i="1"/>
  <c r="P1040" i="1"/>
  <c r="Q1040" i="1"/>
  <c r="R1040" i="1"/>
  <c r="N1041" i="1"/>
  <c r="O1041" i="1"/>
  <c r="P1041" i="1"/>
  <c r="Q1041" i="1"/>
  <c r="R1041" i="1"/>
  <c r="N1042" i="1"/>
  <c r="O1042" i="1"/>
  <c r="P1042" i="1"/>
  <c r="Q1042" i="1"/>
  <c r="R1042" i="1"/>
  <c r="N1043" i="1"/>
  <c r="O1043" i="1"/>
  <c r="P1043" i="1"/>
  <c r="Q1043" i="1"/>
  <c r="R1043" i="1"/>
  <c r="N1044" i="1"/>
  <c r="O1044" i="1"/>
  <c r="P1044" i="1"/>
  <c r="Q1044" i="1"/>
  <c r="R1044" i="1"/>
  <c r="N1045" i="1"/>
  <c r="O1045" i="1"/>
  <c r="P1045" i="1"/>
  <c r="Q1045" i="1"/>
  <c r="R1045" i="1"/>
  <c r="N1046" i="1"/>
  <c r="O1046" i="1"/>
  <c r="P1046" i="1"/>
  <c r="Q1046" i="1"/>
  <c r="R1046" i="1"/>
  <c r="N1047" i="1"/>
  <c r="O1047" i="1"/>
  <c r="P1047" i="1"/>
  <c r="Q1047" i="1"/>
  <c r="R1047" i="1"/>
  <c r="N1048" i="1"/>
  <c r="O1048" i="1"/>
  <c r="P1048" i="1"/>
  <c r="Q1048" i="1"/>
  <c r="R1048" i="1"/>
  <c r="N1049" i="1"/>
  <c r="O1049" i="1"/>
  <c r="P1049" i="1"/>
  <c r="Q1049" i="1"/>
  <c r="R1049" i="1"/>
  <c r="N1050" i="1"/>
  <c r="O1050" i="1"/>
  <c r="P1050" i="1"/>
  <c r="Q1050" i="1"/>
  <c r="R1050" i="1"/>
  <c r="N1051" i="1"/>
  <c r="O1051" i="1"/>
  <c r="P1051" i="1"/>
  <c r="Q1051" i="1"/>
  <c r="R1051" i="1"/>
  <c r="N1052" i="1"/>
  <c r="O1052" i="1"/>
  <c r="P1052" i="1"/>
  <c r="Q1052" i="1"/>
  <c r="R1052" i="1"/>
  <c r="N1053" i="1"/>
  <c r="O1053" i="1"/>
  <c r="P1053" i="1"/>
  <c r="Q1053" i="1"/>
  <c r="R1053" i="1"/>
  <c r="N1054" i="1"/>
  <c r="O1054" i="1"/>
  <c r="P1054" i="1"/>
  <c r="Q1054" i="1"/>
  <c r="R1054" i="1"/>
  <c r="N1055" i="1"/>
  <c r="O1055" i="1"/>
  <c r="P1055" i="1"/>
  <c r="Q1055" i="1"/>
  <c r="R1055" i="1"/>
  <c r="N1056" i="1"/>
  <c r="O1056" i="1"/>
  <c r="P1056" i="1"/>
  <c r="Q1056" i="1"/>
  <c r="R1056" i="1"/>
  <c r="N1057" i="1"/>
  <c r="O1057" i="1"/>
  <c r="P1057" i="1"/>
  <c r="Q1057" i="1"/>
  <c r="R1057" i="1"/>
  <c r="N1058" i="1"/>
  <c r="O1058" i="1"/>
  <c r="P1058" i="1"/>
  <c r="Q1058" i="1"/>
  <c r="R1058" i="1"/>
  <c r="N1059" i="1"/>
  <c r="O1059" i="1"/>
  <c r="P1059" i="1"/>
  <c r="Q1059" i="1"/>
  <c r="R1059" i="1"/>
  <c r="N1060" i="1"/>
  <c r="O1060" i="1"/>
  <c r="P1060" i="1"/>
  <c r="Q1060" i="1"/>
  <c r="R1060" i="1"/>
  <c r="N1061" i="1"/>
  <c r="O1061" i="1"/>
  <c r="P1061" i="1"/>
  <c r="Q1061" i="1"/>
  <c r="R1061" i="1"/>
  <c r="N1062" i="1"/>
  <c r="O1062" i="1"/>
  <c r="P1062" i="1"/>
  <c r="Q1062" i="1"/>
  <c r="R1062" i="1"/>
  <c r="N1063" i="1"/>
  <c r="O1063" i="1"/>
  <c r="P1063" i="1"/>
  <c r="Q1063" i="1"/>
  <c r="R1063" i="1"/>
  <c r="N1064" i="1"/>
  <c r="O1064" i="1"/>
  <c r="P1064" i="1"/>
  <c r="Q1064" i="1"/>
  <c r="R1064" i="1"/>
  <c r="N1065" i="1"/>
  <c r="O1065" i="1"/>
  <c r="P1065" i="1"/>
  <c r="Q1065" i="1"/>
  <c r="R1065" i="1"/>
  <c r="N1066" i="1"/>
  <c r="O1066" i="1"/>
  <c r="P1066" i="1"/>
  <c r="Q1066" i="1"/>
  <c r="R1066" i="1"/>
  <c r="N1067" i="1"/>
  <c r="O1067" i="1"/>
  <c r="P1067" i="1"/>
  <c r="Q1067" i="1"/>
  <c r="R1067" i="1"/>
  <c r="N1068" i="1"/>
  <c r="O1068" i="1"/>
  <c r="P1068" i="1"/>
  <c r="Q1068" i="1"/>
  <c r="R1068" i="1"/>
  <c r="N1069" i="1"/>
  <c r="O1069" i="1"/>
  <c r="P1069" i="1"/>
  <c r="Q1069" i="1"/>
  <c r="R1069" i="1"/>
  <c r="N1070" i="1"/>
  <c r="O1070" i="1"/>
  <c r="P1070" i="1"/>
  <c r="Q1070" i="1"/>
  <c r="R1070" i="1"/>
  <c r="N1071" i="1"/>
  <c r="O1071" i="1"/>
  <c r="P1071" i="1"/>
  <c r="Q1071" i="1"/>
  <c r="R1071" i="1"/>
  <c r="N1072" i="1"/>
  <c r="O1072" i="1"/>
  <c r="P1072" i="1"/>
  <c r="Q1072" i="1"/>
  <c r="R1072" i="1"/>
  <c r="N1073" i="1"/>
  <c r="O1073" i="1"/>
  <c r="P1073" i="1"/>
  <c r="Q1073" i="1"/>
  <c r="R1073" i="1"/>
  <c r="N1074" i="1"/>
  <c r="O1074" i="1"/>
  <c r="P1074" i="1"/>
  <c r="Q1074" i="1"/>
  <c r="R1074" i="1"/>
  <c r="N1075" i="1"/>
  <c r="O1075" i="1"/>
  <c r="P1075" i="1"/>
  <c r="Q1075" i="1"/>
  <c r="R1075" i="1"/>
  <c r="N1076" i="1"/>
  <c r="O1076" i="1"/>
  <c r="P1076" i="1"/>
  <c r="Q1076" i="1"/>
  <c r="R1076" i="1"/>
  <c r="N1077" i="1"/>
  <c r="O1077" i="1"/>
  <c r="P1077" i="1"/>
  <c r="Q1077" i="1"/>
  <c r="R1077" i="1"/>
  <c r="N1078" i="1"/>
  <c r="O1078" i="1"/>
  <c r="P1078" i="1"/>
  <c r="Q1078" i="1"/>
  <c r="R1078" i="1"/>
  <c r="N1079" i="1"/>
  <c r="O1079" i="1"/>
  <c r="P1079" i="1"/>
  <c r="Q1079" i="1"/>
  <c r="R1079" i="1"/>
  <c r="N1080" i="1"/>
  <c r="O1080" i="1"/>
  <c r="P1080" i="1"/>
  <c r="Q1080" i="1"/>
  <c r="R1080" i="1"/>
  <c r="N1081" i="1"/>
  <c r="O1081" i="1"/>
  <c r="P1081" i="1"/>
  <c r="Q1081" i="1"/>
  <c r="R1081" i="1"/>
  <c r="N1082" i="1"/>
  <c r="O1082" i="1"/>
  <c r="P1082" i="1"/>
  <c r="Q1082" i="1"/>
  <c r="R1082" i="1"/>
  <c r="N1083" i="1"/>
  <c r="O1083" i="1"/>
  <c r="P1083" i="1"/>
  <c r="Q1083" i="1"/>
  <c r="R1083" i="1"/>
  <c r="N1084" i="1"/>
  <c r="O1084" i="1"/>
  <c r="P1084" i="1"/>
  <c r="Q1084" i="1"/>
  <c r="R1084" i="1"/>
  <c r="N1085" i="1"/>
  <c r="O1085" i="1"/>
  <c r="P1085" i="1"/>
  <c r="Q1085" i="1"/>
  <c r="R1085" i="1"/>
  <c r="N1086" i="1"/>
  <c r="O1086" i="1"/>
  <c r="P1086" i="1"/>
  <c r="Q1086" i="1"/>
  <c r="R1086" i="1"/>
  <c r="N1087" i="1"/>
  <c r="O1087" i="1"/>
  <c r="P1087" i="1"/>
  <c r="Q1087" i="1"/>
  <c r="R1087" i="1"/>
  <c r="N1088" i="1"/>
  <c r="O1088" i="1"/>
  <c r="P1088" i="1"/>
  <c r="Q1088" i="1"/>
  <c r="R1088" i="1"/>
  <c r="N1089" i="1"/>
  <c r="O1089" i="1"/>
  <c r="P1089" i="1"/>
  <c r="Q1089" i="1"/>
  <c r="R1089" i="1"/>
  <c r="N1090" i="1"/>
  <c r="O1090" i="1"/>
  <c r="P1090" i="1"/>
  <c r="Q1090" i="1"/>
  <c r="R1090" i="1"/>
  <c r="N1091" i="1"/>
  <c r="O1091" i="1"/>
  <c r="P1091" i="1"/>
  <c r="Q1091" i="1"/>
  <c r="R1091" i="1"/>
  <c r="N1092" i="1"/>
  <c r="O1092" i="1"/>
  <c r="P1092" i="1"/>
  <c r="Q1092" i="1"/>
  <c r="R1092" i="1"/>
  <c r="N1093" i="1"/>
  <c r="O1093" i="1"/>
  <c r="P1093" i="1"/>
  <c r="Q1093" i="1"/>
  <c r="R1093" i="1"/>
  <c r="N1094" i="1"/>
  <c r="O1094" i="1"/>
  <c r="P1094" i="1"/>
  <c r="Q1094" i="1"/>
  <c r="R1094" i="1"/>
  <c r="N1095" i="1"/>
  <c r="O1095" i="1"/>
  <c r="P1095" i="1"/>
  <c r="Q1095" i="1"/>
  <c r="R1095" i="1"/>
  <c r="N1096" i="1"/>
  <c r="O1096" i="1"/>
  <c r="P1096" i="1"/>
  <c r="Q1096" i="1"/>
  <c r="R1096" i="1"/>
  <c r="N1097" i="1"/>
  <c r="O1097" i="1"/>
  <c r="P1097" i="1"/>
  <c r="Q1097" i="1"/>
  <c r="R1097" i="1"/>
  <c r="N1098" i="1"/>
  <c r="O1098" i="1"/>
  <c r="P1098" i="1"/>
  <c r="Q1098" i="1"/>
  <c r="R1098" i="1"/>
  <c r="N1099" i="1"/>
  <c r="O1099" i="1"/>
  <c r="P1099" i="1"/>
  <c r="Q1099" i="1"/>
  <c r="R1099" i="1"/>
  <c r="N1100" i="1"/>
  <c r="O1100" i="1"/>
  <c r="P1100" i="1"/>
  <c r="Q1100" i="1"/>
  <c r="R1100" i="1"/>
  <c r="N1101" i="1"/>
  <c r="O1101" i="1"/>
  <c r="P1101" i="1"/>
  <c r="Q1101" i="1"/>
  <c r="R1101" i="1"/>
  <c r="N1102" i="1"/>
  <c r="O1102" i="1"/>
  <c r="P1102" i="1"/>
  <c r="Q1102" i="1"/>
  <c r="R1102" i="1"/>
  <c r="N1103" i="1"/>
  <c r="O1103" i="1"/>
  <c r="P1103" i="1"/>
  <c r="Q1103" i="1"/>
  <c r="R1103" i="1"/>
  <c r="N1104" i="1"/>
  <c r="O1104" i="1"/>
  <c r="P1104" i="1"/>
  <c r="Q1104" i="1"/>
  <c r="R1104" i="1"/>
  <c r="N1105" i="1"/>
  <c r="O1105" i="1"/>
  <c r="P1105" i="1"/>
  <c r="Q1105" i="1"/>
  <c r="R1105" i="1"/>
  <c r="N1106" i="1"/>
  <c r="O1106" i="1"/>
  <c r="P1106" i="1"/>
  <c r="Q1106" i="1"/>
  <c r="R1106" i="1"/>
  <c r="N1107" i="1"/>
  <c r="O1107" i="1"/>
  <c r="P1107" i="1"/>
  <c r="Q1107" i="1"/>
  <c r="R1107" i="1"/>
  <c r="N1108" i="1"/>
  <c r="O1108" i="1"/>
  <c r="P1108" i="1"/>
  <c r="Q1108" i="1"/>
  <c r="R1108" i="1"/>
  <c r="N1109" i="1"/>
  <c r="O1109" i="1"/>
  <c r="P1109" i="1"/>
  <c r="Q1109" i="1"/>
  <c r="R1109" i="1"/>
  <c r="N1110" i="1"/>
  <c r="O1110" i="1"/>
  <c r="P1110" i="1"/>
  <c r="Q1110" i="1"/>
  <c r="R1110" i="1"/>
  <c r="N1111" i="1"/>
  <c r="O1111" i="1"/>
  <c r="P1111" i="1"/>
  <c r="Q1111" i="1"/>
  <c r="R1111" i="1"/>
  <c r="N1112" i="1"/>
  <c r="O1112" i="1"/>
  <c r="P1112" i="1"/>
  <c r="Q1112" i="1"/>
  <c r="R1112" i="1"/>
  <c r="N1113" i="1"/>
  <c r="O1113" i="1"/>
  <c r="P1113" i="1"/>
  <c r="Q1113" i="1"/>
  <c r="R1113" i="1"/>
  <c r="N1114" i="1"/>
  <c r="O1114" i="1"/>
  <c r="P1114" i="1"/>
  <c r="Q1114" i="1"/>
  <c r="R1114" i="1"/>
  <c r="N1115" i="1"/>
  <c r="O1115" i="1"/>
  <c r="P1115" i="1"/>
  <c r="Q1115" i="1"/>
  <c r="R1115" i="1"/>
  <c r="N1116" i="1"/>
  <c r="O1116" i="1"/>
  <c r="P1116" i="1"/>
  <c r="Q1116" i="1"/>
  <c r="R1116" i="1"/>
  <c r="N1117" i="1"/>
  <c r="O1117" i="1"/>
  <c r="P1117" i="1"/>
  <c r="Q1117" i="1"/>
  <c r="R1117" i="1"/>
  <c r="N1118" i="1"/>
  <c r="O1118" i="1"/>
  <c r="P1118" i="1"/>
  <c r="Q1118" i="1"/>
  <c r="R1118" i="1"/>
  <c r="N1119" i="1"/>
  <c r="O1119" i="1"/>
  <c r="P1119" i="1"/>
  <c r="Q1119" i="1"/>
  <c r="R1119" i="1"/>
  <c r="N1120" i="1"/>
  <c r="O1120" i="1"/>
  <c r="P1120" i="1"/>
  <c r="Q1120" i="1"/>
  <c r="R1120" i="1"/>
  <c r="N1121" i="1"/>
  <c r="O1121" i="1"/>
  <c r="P1121" i="1"/>
  <c r="Q1121" i="1"/>
  <c r="R1121" i="1"/>
  <c r="N1122" i="1"/>
  <c r="O1122" i="1"/>
  <c r="P1122" i="1"/>
  <c r="Q1122" i="1"/>
  <c r="R1122" i="1"/>
  <c r="N1123" i="1"/>
  <c r="O1123" i="1"/>
  <c r="P1123" i="1"/>
  <c r="Q1123" i="1"/>
  <c r="R1123" i="1"/>
  <c r="N1124" i="1"/>
  <c r="O1124" i="1"/>
  <c r="P1124" i="1"/>
  <c r="Q1124" i="1"/>
  <c r="R1124" i="1"/>
  <c r="N1125" i="1"/>
  <c r="O1125" i="1"/>
  <c r="P1125" i="1"/>
  <c r="Q1125" i="1"/>
  <c r="R1125" i="1"/>
  <c r="N1126" i="1"/>
  <c r="O1126" i="1"/>
  <c r="P1126" i="1"/>
  <c r="Q1126" i="1"/>
  <c r="R1126" i="1"/>
  <c r="N1127" i="1"/>
  <c r="O1127" i="1"/>
  <c r="P1127" i="1"/>
  <c r="Q1127" i="1"/>
  <c r="R1127" i="1"/>
  <c r="N1128" i="1"/>
  <c r="O1128" i="1"/>
  <c r="P1128" i="1"/>
  <c r="Q1128" i="1"/>
  <c r="R1128" i="1"/>
  <c r="N1129" i="1"/>
  <c r="O1129" i="1"/>
  <c r="P1129" i="1"/>
  <c r="Q1129" i="1"/>
  <c r="R1129" i="1"/>
  <c r="N1130" i="1"/>
  <c r="O1130" i="1"/>
  <c r="P1130" i="1"/>
  <c r="Q1130" i="1"/>
  <c r="R1130" i="1"/>
  <c r="N1131" i="1"/>
  <c r="O1131" i="1"/>
  <c r="P1131" i="1"/>
  <c r="Q1131" i="1"/>
  <c r="R1131" i="1"/>
  <c r="N1132" i="1"/>
  <c r="O1132" i="1"/>
  <c r="P1132" i="1"/>
  <c r="Q1132" i="1"/>
  <c r="R1132" i="1"/>
  <c r="N1133" i="1"/>
  <c r="O1133" i="1"/>
  <c r="P1133" i="1"/>
  <c r="Q1133" i="1"/>
  <c r="R1133" i="1"/>
  <c r="N1134" i="1"/>
  <c r="O1134" i="1"/>
  <c r="P1134" i="1"/>
  <c r="Q1134" i="1"/>
  <c r="R1134" i="1"/>
  <c r="N1135" i="1"/>
  <c r="O1135" i="1"/>
  <c r="P1135" i="1"/>
  <c r="Q1135" i="1"/>
  <c r="R1135" i="1"/>
  <c r="N1136" i="1"/>
  <c r="O1136" i="1"/>
  <c r="P1136" i="1"/>
  <c r="Q1136" i="1"/>
  <c r="R1136" i="1"/>
  <c r="N1137" i="1"/>
  <c r="O1137" i="1"/>
  <c r="P1137" i="1"/>
  <c r="Q1137" i="1"/>
  <c r="R1137" i="1"/>
  <c r="N1138" i="1"/>
  <c r="O1138" i="1"/>
  <c r="P1138" i="1"/>
  <c r="Q1138" i="1"/>
  <c r="R1138" i="1"/>
  <c r="N1139" i="1"/>
  <c r="O1139" i="1"/>
  <c r="P1139" i="1"/>
  <c r="Q1139" i="1"/>
  <c r="R1139" i="1"/>
  <c r="N1140" i="1"/>
  <c r="O1140" i="1"/>
  <c r="P1140" i="1"/>
  <c r="Q1140" i="1"/>
  <c r="R1140" i="1"/>
  <c r="N1141" i="1"/>
  <c r="O1141" i="1"/>
  <c r="P1141" i="1"/>
  <c r="Q1141" i="1"/>
  <c r="R1141" i="1"/>
  <c r="N1142" i="1"/>
  <c r="O1142" i="1"/>
  <c r="P1142" i="1"/>
  <c r="Q1142" i="1"/>
  <c r="R1142" i="1"/>
  <c r="N1143" i="1"/>
  <c r="O1143" i="1"/>
  <c r="P1143" i="1"/>
  <c r="Q1143" i="1"/>
  <c r="R1143" i="1"/>
  <c r="N1144" i="1"/>
  <c r="O1144" i="1"/>
  <c r="P1144" i="1"/>
  <c r="Q1144" i="1"/>
  <c r="R1144" i="1"/>
  <c r="N1145" i="1"/>
  <c r="O1145" i="1"/>
  <c r="P1145" i="1"/>
  <c r="Q1145" i="1"/>
  <c r="R1145" i="1"/>
  <c r="N1146" i="1"/>
  <c r="O1146" i="1"/>
  <c r="P1146" i="1"/>
  <c r="Q1146" i="1"/>
  <c r="R1146" i="1"/>
  <c r="N1147" i="1"/>
  <c r="O1147" i="1"/>
  <c r="P1147" i="1"/>
  <c r="Q1147" i="1"/>
  <c r="R1147" i="1"/>
  <c r="N1148" i="1"/>
  <c r="O1148" i="1"/>
  <c r="P1148" i="1"/>
  <c r="Q1148" i="1"/>
  <c r="R1148" i="1"/>
  <c r="N1149" i="1"/>
  <c r="O1149" i="1"/>
  <c r="P1149" i="1"/>
  <c r="Q1149" i="1"/>
  <c r="R1149" i="1"/>
  <c r="N1150" i="1"/>
  <c r="O1150" i="1"/>
  <c r="P1150" i="1"/>
  <c r="Q1150" i="1"/>
  <c r="R1150" i="1"/>
  <c r="N1151" i="1"/>
  <c r="O1151" i="1"/>
  <c r="P1151" i="1"/>
  <c r="Q1151" i="1"/>
  <c r="R1151" i="1"/>
  <c r="N1152" i="1"/>
  <c r="O1152" i="1"/>
  <c r="P1152" i="1"/>
  <c r="Q1152" i="1"/>
  <c r="R1152" i="1"/>
  <c r="N1153" i="1"/>
  <c r="O1153" i="1"/>
  <c r="P1153" i="1"/>
  <c r="Q1153" i="1"/>
  <c r="R1153" i="1"/>
  <c r="N1154" i="1"/>
  <c r="O1154" i="1"/>
  <c r="P1154" i="1"/>
  <c r="Q1154" i="1"/>
  <c r="R1154" i="1"/>
  <c r="N1155" i="1"/>
  <c r="O1155" i="1"/>
  <c r="P1155" i="1"/>
  <c r="Q1155" i="1"/>
  <c r="R1155" i="1"/>
  <c r="N1156" i="1"/>
  <c r="O1156" i="1"/>
  <c r="P1156" i="1"/>
  <c r="Q1156" i="1"/>
  <c r="R1156" i="1"/>
  <c r="N1157" i="1"/>
  <c r="O1157" i="1"/>
  <c r="P1157" i="1"/>
  <c r="Q1157" i="1"/>
  <c r="R1157" i="1"/>
  <c r="N1158" i="1"/>
  <c r="O1158" i="1"/>
  <c r="P1158" i="1"/>
  <c r="Q1158" i="1"/>
  <c r="R1158" i="1"/>
  <c r="N1159" i="1"/>
  <c r="O1159" i="1"/>
  <c r="P1159" i="1"/>
  <c r="Q1159" i="1"/>
  <c r="R1159" i="1"/>
  <c r="N1160" i="1"/>
  <c r="O1160" i="1"/>
  <c r="P1160" i="1"/>
  <c r="Q1160" i="1"/>
  <c r="R1160" i="1"/>
  <c r="N1161" i="1"/>
  <c r="O1161" i="1"/>
  <c r="P1161" i="1"/>
  <c r="Q1161" i="1"/>
  <c r="R1161" i="1"/>
  <c r="N1162" i="1"/>
  <c r="O1162" i="1"/>
  <c r="P1162" i="1"/>
  <c r="Q1162" i="1"/>
  <c r="R1162" i="1"/>
  <c r="N1163" i="1"/>
  <c r="O1163" i="1"/>
  <c r="P1163" i="1"/>
  <c r="Q1163" i="1"/>
  <c r="R1163" i="1"/>
  <c r="N1164" i="1"/>
  <c r="O1164" i="1"/>
  <c r="P1164" i="1"/>
  <c r="Q1164" i="1"/>
  <c r="R1164" i="1"/>
  <c r="N1165" i="1"/>
  <c r="O1165" i="1"/>
  <c r="P1165" i="1"/>
  <c r="Q1165" i="1"/>
  <c r="R1165" i="1"/>
  <c r="N1166" i="1"/>
  <c r="O1166" i="1"/>
  <c r="P1166" i="1"/>
  <c r="Q1166" i="1"/>
  <c r="R1166" i="1"/>
  <c r="N1167" i="1"/>
  <c r="O1167" i="1"/>
  <c r="P1167" i="1"/>
  <c r="Q1167" i="1"/>
  <c r="R1167" i="1"/>
  <c r="N1168" i="1"/>
  <c r="O1168" i="1"/>
  <c r="P1168" i="1"/>
  <c r="Q1168" i="1"/>
  <c r="R1168" i="1"/>
  <c r="N1169" i="1"/>
  <c r="O1169" i="1"/>
  <c r="P1169" i="1"/>
  <c r="Q1169" i="1"/>
  <c r="R1169" i="1"/>
  <c r="N1170" i="1"/>
  <c r="O1170" i="1"/>
  <c r="P1170" i="1"/>
  <c r="Q1170" i="1"/>
  <c r="R1170" i="1"/>
  <c r="N1171" i="1"/>
  <c r="O1171" i="1"/>
  <c r="P1171" i="1"/>
  <c r="Q1171" i="1"/>
  <c r="R1171" i="1"/>
  <c r="N1172" i="1"/>
  <c r="O1172" i="1"/>
  <c r="P1172" i="1"/>
  <c r="Q1172" i="1"/>
  <c r="R1172" i="1"/>
  <c r="N1173" i="1"/>
  <c r="O1173" i="1"/>
  <c r="P1173" i="1"/>
  <c r="Q1173" i="1"/>
  <c r="R1173" i="1"/>
  <c r="N1174" i="1"/>
  <c r="O1174" i="1"/>
  <c r="P1174" i="1"/>
  <c r="Q1174" i="1"/>
  <c r="R1174" i="1"/>
  <c r="N1175" i="1"/>
  <c r="O1175" i="1"/>
  <c r="P1175" i="1"/>
  <c r="Q1175" i="1"/>
  <c r="R1175" i="1"/>
  <c r="N1176" i="1"/>
  <c r="O1176" i="1"/>
  <c r="P1176" i="1"/>
  <c r="Q1176" i="1"/>
  <c r="R1176" i="1"/>
  <c r="N1177" i="1"/>
  <c r="O1177" i="1"/>
  <c r="P1177" i="1"/>
  <c r="Q1177" i="1"/>
  <c r="R1177" i="1"/>
  <c r="N1178" i="1"/>
  <c r="O1178" i="1"/>
  <c r="P1178" i="1"/>
  <c r="Q1178" i="1"/>
  <c r="R1178" i="1"/>
  <c r="N1179" i="1"/>
  <c r="O1179" i="1"/>
  <c r="P1179" i="1"/>
  <c r="Q1179" i="1"/>
  <c r="R1179" i="1"/>
  <c r="N1180" i="1"/>
  <c r="O1180" i="1"/>
  <c r="P1180" i="1"/>
  <c r="Q1180" i="1"/>
  <c r="R1180" i="1"/>
  <c r="N1181" i="1"/>
  <c r="O1181" i="1"/>
  <c r="P1181" i="1"/>
  <c r="Q1181" i="1"/>
  <c r="R1181" i="1"/>
  <c r="N1182" i="1"/>
  <c r="O1182" i="1"/>
  <c r="P1182" i="1"/>
  <c r="Q1182" i="1"/>
  <c r="R1182" i="1"/>
  <c r="N1183" i="1"/>
  <c r="O1183" i="1"/>
  <c r="P1183" i="1"/>
  <c r="Q1183" i="1"/>
  <c r="R1183" i="1"/>
  <c r="N1184" i="1"/>
  <c r="O1184" i="1"/>
  <c r="P1184" i="1"/>
  <c r="Q1184" i="1"/>
  <c r="R1184" i="1"/>
  <c r="N1185" i="1"/>
  <c r="O1185" i="1"/>
  <c r="P1185" i="1"/>
  <c r="Q1185" i="1"/>
  <c r="R1185" i="1"/>
  <c r="N1186" i="1"/>
  <c r="O1186" i="1"/>
  <c r="P1186" i="1"/>
  <c r="Q1186" i="1"/>
  <c r="R1186" i="1"/>
  <c r="N1187" i="1"/>
  <c r="O1187" i="1"/>
  <c r="P1187" i="1"/>
  <c r="Q1187" i="1"/>
  <c r="R1187" i="1"/>
  <c r="N1188" i="1"/>
  <c r="O1188" i="1"/>
  <c r="P1188" i="1"/>
  <c r="Q1188" i="1"/>
  <c r="R1188" i="1"/>
  <c r="N1189" i="1"/>
  <c r="O1189" i="1"/>
  <c r="P1189" i="1"/>
  <c r="Q1189" i="1"/>
  <c r="R1189" i="1"/>
  <c r="N1190" i="1"/>
  <c r="O1190" i="1"/>
  <c r="P1190" i="1"/>
  <c r="Q1190" i="1"/>
  <c r="R1190" i="1"/>
  <c r="N1191" i="1"/>
  <c r="O1191" i="1"/>
  <c r="P1191" i="1"/>
  <c r="Q1191" i="1"/>
  <c r="R1191" i="1"/>
  <c r="N1192" i="1"/>
  <c r="O1192" i="1"/>
  <c r="P1192" i="1"/>
  <c r="Q1192" i="1"/>
  <c r="R1192" i="1"/>
  <c r="N1193" i="1"/>
  <c r="O1193" i="1"/>
  <c r="P1193" i="1"/>
  <c r="Q1193" i="1"/>
  <c r="R1193" i="1"/>
  <c r="N1194" i="1"/>
  <c r="O1194" i="1"/>
  <c r="P1194" i="1"/>
  <c r="Q1194" i="1"/>
  <c r="R1194" i="1"/>
  <c r="N1195" i="1"/>
  <c r="O1195" i="1"/>
  <c r="P1195" i="1"/>
  <c r="Q1195" i="1"/>
  <c r="R1195" i="1"/>
  <c r="N1196" i="1"/>
  <c r="O1196" i="1"/>
  <c r="P1196" i="1"/>
  <c r="Q1196" i="1"/>
  <c r="R1196" i="1"/>
  <c r="N1197" i="1"/>
  <c r="O1197" i="1"/>
  <c r="P1197" i="1"/>
  <c r="Q1197" i="1"/>
  <c r="R1197" i="1"/>
  <c r="N1198" i="1"/>
  <c r="O1198" i="1"/>
  <c r="P1198" i="1"/>
  <c r="Q1198" i="1"/>
  <c r="R1198" i="1"/>
  <c r="N1199" i="1"/>
  <c r="O1199" i="1"/>
  <c r="P1199" i="1"/>
  <c r="Q1199" i="1"/>
  <c r="R1199" i="1"/>
  <c r="N1200" i="1"/>
  <c r="O1200" i="1"/>
  <c r="P1200" i="1"/>
  <c r="Q1200" i="1"/>
  <c r="R1200" i="1"/>
  <c r="N1201" i="1"/>
  <c r="O1201" i="1"/>
  <c r="P1201" i="1"/>
  <c r="Q1201" i="1"/>
  <c r="R1201" i="1"/>
  <c r="N1202" i="1"/>
  <c r="O1202" i="1"/>
  <c r="P1202" i="1"/>
  <c r="Q1202" i="1"/>
  <c r="R1202" i="1"/>
  <c r="N1203" i="1"/>
  <c r="O1203" i="1"/>
  <c r="P1203" i="1"/>
  <c r="Q1203" i="1"/>
  <c r="R1203" i="1"/>
  <c r="N1204" i="1"/>
  <c r="O1204" i="1"/>
  <c r="P1204" i="1"/>
  <c r="Q1204" i="1"/>
  <c r="R1204" i="1"/>
  <c r="N1205" i="1"/>
  <c r="O1205" i="1"/>
  <c r="P1205" i="1"/>
  <c r="Q1205" i="1"/>
  <c r="R1205" i="1"/>
  <c r="N1206" i="1"/>
  <c r="O1206" i="1"/>
  <c r="P1206" i="1"/>
  <c r="Q1206" i="1"/>
  <c r="R1206" i="1"/>
  <c r="N1207" i="1"/>
  <c r="O1207" i="1"/>
  <c r="P1207" i="1"/>
  <c r="Q1207" i="1"/>
  <c r="R1207" i="1"/>
  <c r="N1208" i="1"/>
  <c r="O1208" i="1"/>
  <c r="P1208" i="1"/>
  <c r="Q1208" i="1"/>
  <c r="R1208" i="1"/>
  <c r="N1209" i="1"/>
  <c r="O1209" i="1"/>
  <c r="P1209" i="1"/>
  <c r="Q1209" i="1"/>
  <c r="R1209" i="1"/>
  <c r="N1210" i="1"/>
  <c r="O1210" i="1"/>
  <c r="P1210" i="1"/>
  <c r="Q1210" i="1"/>
  <c r="R1210" i="1"/>
  <c r="N1211" i="1"/>
  <c r="O1211" i="1"/>
  <c r="P1211" i="1"/>
  <c r="Q1211" i="1"/>
  <c r="R1211" i="1"/>
  <c r="N1212" i="1"/>
  <c r="O1212" i="1"/>
  <c r="P1212" i="1"/>
  <c r="Q1212" i="1"/>
  <c r="R1212" i="1"/>
  <c r="N1213" i="1"/>
  <c r="O1213" i="1"/>
  <c r="P1213" i="1"/>
  <c r="Q1213" i="1"/>
  <c r="R1213" i="1"/>
  <c r="N1214" i="1"/>
  <c r="O1214" i="1"/>
  <c r="P1214" i="1"/>
  <c r="Q1214" i="1"/>
  <c r="R1214" i="1"/>
  <c r="N1215" i="1"/>
  <c r="O1215" i="1"/>
  <c r="P1215" i="1"/>
  <c r="Q1215" i="1"/>
  <c r="R1215" i="1"/>
  <c r="N1216" i="1"/>
  <c r="O1216" i="1"/>
  <c r="P1216" i="1"/>
  <c r="Q1216" i="1"/>
  <c r="R1216" i="1"/>
  <c r="N1217" i="1"/>
  <c r="O1217" i="1"/>
  <c r="P1217" i="1"/>
  <c r="Q1217" i="1"/>
  <c r="R1217" i="1"/>
  <c r="N1218" i="1"/>
  <c r="O1218" i="1"/>
  <c r="P1218" i="1"/>
  <c r="Q1218" i="1"/>
  <c r="R1218" i="1"/>
  <c r="N1219" i="1"/>
  <c r="O1219" i="1"/>
  <c r="P1219" i="1"/>
  <c r="Q1219" i="1"/>
  <c r="R1219" i="1"/>
  <c r="N1220" i="1"/>
  <c r="O1220" i="1"/>
  <c r="P1220" i="1"/>
  <c r="Q1220" i="1"/>
  <c r="R1220" i="1"/>
  <c r="N1221" i="1"/>
  <c r="O1221" i="1"/>
  <c r="P1221" i="1"/>
  <c r="Q1221" i="1"/>
  <c r="R1221" i="1"/>
  <c r="N1222" i="1"/>
  <c r="O1222" i="1"/>
  <c r="P1222" i="1"/>
  <c r="Q1222" i="1"/>
  <c r="R1222" i="1"/>
  <c r="N1223" i="1"/>
  <c r="O1223" i="1"/>
  <c r="P1223" i="1"/>
  <c r="Q1223" i="1"/>
  <c r="R1223" i="1"/>
  <c r="N1224" i="1"/>
  <c r="O1224" i="1"/>
  <c r="P1224" i="1"/>
  <c r="Q1224" i="1"/>
  <c r="R1224" i="1"/>
  <c r="N1225" i="1"/>
  <c r="O1225" i="1"/>
  <c r="P1225" i="1"/>
  <c r="Q1225" i="1"/>
  <c r="R1225" i="1"/>
  <c r="N1226" i="1"/>
  <c r="O1226" i="1"/>
  <c r="P1226" i="1"/>
  <c r="Q1226" i="1"/>
  <c r="R1226" i="1"/>
  <c r="N1227" i="1"/>
  <c r="O1227" i="1"/>
  <c r="P1227" i="1"/>
  <c r="Q1227" i="1"/>
  <c r="R1227" i="1"/>
  <c r="N1228" i="1"/>
  <c r="O1228" i="1"/>
  <c r="P1228" i="1"/>
  <c r="Q1228" i="1"/>
  <c r="R1228" i="1"/>
  <c r="N1229" i="1"/>
  <c r="O1229" i="1"/>
  <c r="P1229" i="1"/>
  <c r="Q1229" i="1"/>
  <c r="R1229" i="1"/>
  <c r="N1230" i="1"/>
  <c r="O1230" i="1"/>
  <c r="P1230" i="1"/>
  <c r="Q1230" i="1"/>
  <c r="R1230" i="1"/>
  <c r="N1231" i="1"/>
  <c r="O1231" i="1"/>
  <c r="P1231" i="1"/>
  <c r="Q1231" i="1"/>
  <c r="R1231" i="1"/>
  <c r="N1232" i="1"/>
  <c r="O1232" i="1"/>
  <c r="P1232" i="1"/>
  <c r="Q1232" i="1"/>
  <c r="R1232" i="1"/>
  <c r="N1233" i="1"/>
  <c r="O1233" i="1"/>
  <c r="P1233" i="1"/>
  <c r="Q1233" i="1"/>
  <c r="R1233" i="1"/>
  <c r="N1234" i="1"/>
  <c r="O1234" i="1"/>
  <c r="P1234" i="1"/>
  <c r="Q1234" i="1"/>
  <c r="R1234" i="1"/>
  <c r="N1235" i="1"/>
  <c r="O1235" i="1"/>
  <c r="P1235" i="1"/>
  <c r="Q1235" i="1"/>
  <c r="R1235" i="1"/>
  <c r="N1236" i="1"/>
  <c r="O1236" i="1"/>
  <c r="P1236" i="1"/>
  <c r="Q1236" i="1"/>
  <c r="R1236" i="1"/>
  <c r="N1237" i="1"/>
  <c r="O1237" i="1"/>
  <c r="P1237" i="1"/>
  <c r="Q1237" i="1"/>
  <c r="R1237" i="1"/>
  <c r="N1238" i="1"/>
  <c r="O1238" i="1"/>
  <c r="P1238" i="1"/>
  <c r="Q1238" i="1"/>
  <c r="R1238" i="1"/>
  <c r="N1239" i="1"/>
  <c r="O1239" i="1"/>
  <c r="P1239" i="1"/>
  <c r="Q1239" i="1"/>
  <c r="R1239" i="1"/>
  <c r="N1240" i="1"/>
  <c r="O1240" i="1"/>
  <c r="P1240" i="1"/>
  <c r="Q1240" i="1"/>
  <c r="R1240" i="1"/>
  <c r="N1241" i="1"/>
  <c r="O1241" i="1"/>
  <c r="P1241" i="1"/>
  <c r="Q1241" i="1"/>
  <c r="R1241" i="1"/>
  <c r="N1242" i="1"/>
  <c r="O1242" i="1"/>
  <c r="P1242" i="1"/>
  <c r="Q1242" i="1"/>
  <c r="R1242" i="1"/>
  <c r="N1243" i="1"/>
  <c r="O1243" i="1"/>
  <c r="P1243" i="1"/>
  <c r="Q1243" i="1"/>
  <c r="R1243" i="1"/>
  <c r="N1244" i="1"/>
  <c r="O1244" i="1"/>
  <c r="P1244" i="1"/>
  <c r="Q1244" i="1"/>
  <c r="R1244" i="1"/>
  <c r="N1245" i="1"/>
  <c r="O1245" i="1"/>
  <c r="P1245" i="1"/>
  <c r="Q1245" i="1"/>
  <c r="R1245" i="1"/>
  <c r="N1246" i="1"/>
  <c r="O1246" i="1"/>
  <c r="P1246" i="1"/>
  <c r="Q1246" i="1"/>
  <c r="R1246" i="1"/>
  <c r="N1247" i="1"/>
  <c r="O1247" i="1"/>
  <c r="P1247" i="1"/>
  <c r="Q1247" i="1"/>
  <c r="R1247" i="1"/>
  <c r="N1248" i="1"/>
  <c r="O1248" i="1"/>
  <c r="P1248" i="1"/>
  <c r="Q1248" i="1"/>
  <c r="R1248" i="1"/>
  <c r="N1249" i="1"/>
  <c r="O1249" i="1"/>
  <c r="P1249" i="1"/>
  <c r="Q1249" i="1"/>
  <c r="R1249" i="1"/>
  <c r="N1250" i="1"/>
  <c r="O1250" i="1"/>
  <c r="P1250" i="1"/>
  <c r="Q1250" i="1"/>
  <c r="R1250" i="1"/>
  <c r="N1251" i="1"/>
  <c r="O1251" i="1"/>
  <c r="P1251" i="1"/>
  <c r="Q1251" i="1"/>
  <c r="R1251" i="1"/>
  <c r="N1252" i="1"/>
  <c r="O1252" i="1"/>
  <c r="P1252" i="1"/>
  <c r="Q1252" i="1"/>
  <c r="R1252" i="1"/>
  <c r="N1253" i="1"/>
  <c r="O1253" i="1"/>
  <c r="P1253" i="1"/>
  <c r="Q1253" i="1"/>
  <c r="R1253" i="1"/>
  <c r="N1254" i="1"/>
  <c r="O1254" i="1"/>
  <c r="P1254" i="1"/>
  <c r="Q1254" i="1"/>
  <c r="R1254" i="1"/>
  <c r="N1255" i="1"/>
  <c r="O1255" i="1"/>
  <c r="P1255" i="1"/>
  <c r="Q1255" i="1"/>
  <c r="R1255" i="1"/>
  <c r="N1256" i="1"/>
  <c r="O1256" i="1"/>
  <c r="P1256" i="1"/>
  <c r="Q1256" i="1"/>
  <c r="R1256" i="1"/>
  <c r="N1257" i="1"/>
  <c r="O1257" i="1"/>
  <c r="P1257" i="1"/>
  <c r="Q1257" i="1"/>
  <c r="R1257" i="1"/>
  <c r="N1258" i="1"/>
  <c r="O1258" i="1"/>
  <c r="P1258" i="1"/>
  <c r="Q1258" i="1"/>
  <c r="R1258" i="1"/>
  <c r="N1259" i="1"/>
  <c r="O1259" i="1"/>
  <c r="P1259" i="1"/>
  <c r="Q1259" i="1"/>
  <c r="R1259" i="1"/>
  <c r="N1260" i="1"/>
  <c r="O1260" i="1"/>
  <c r="P1260" i="1"/>
  <c r="Q1260" i="1"/>
  <c r="R1260" i="1"/>
  <c r="N1261" i="1"/>
  <c r="O1261" i="1"/>
  <c r="P1261" i="1"/>
  <c r="Q1261" i="1"/>
  <c r="R1261" i="1"/>
  <c r="N1262" i="1"/>
  <c r="O1262" i="1"/>
  <c r="P1262" i="1"/>
  <c r="Q1262" i="1"/>
  <c r="R1262" i="1"/>
  <c r="N1263" i="1"/>
  <c r="O1263" i="1"/>
  <c r="P1263" i="1"/>
  <c r="Q1263" i="1"/>
  <c r="R1263" i="1"/>
  <c r="N1264" i="1"/>
  <c r="O1264" i="1"/>
  <c r="P1264" i="1"/>
  <c r="Q1264" i="1"/>
  <c r="R1264" i="1"/>
  <c r="N1265" i="1"/>
  <c r="O1265" i="1"/>
  <c r="P1265" i="1"/>
  <c r="Q1265" i="1"/>
  <c r="R1265" i="1"/>
  <c r="N1266" i="1"/>
  <c r="O1266" i="1"/>
  <c r="P1266" i="1"/>
  <c r="Q1266" i="1"/>
  <c r="R1266" i="1"/>
  <c r="N1267" i="1"/>
  <c r="O1267" i="1"/>
  <c r="P1267" i="1"/>
  <c r="Q1267" i="1"/>
  <c r="R1267" i="1"/>
  <c r="N1268" i="1"/>
  <c r="O1268" i="1"/>
  <c r="P1268" i="1"/>
  <c r="Q1268" i="1"/>
  <c r="R1268" i="1"/>
  <c r="N1269" i="1"/>
  <c r="O1269" i="1"/>
  <c r="P1269" i="1"/>
  <c r="Q1269" i="1"/>
  <c r="R1269" i="1"/>
  <c r="N1270" i="1"/>
  <c r="O1270" i="1"/>
  <c r="P1270" i="1"/>
  <c r="Q1270" i="1"/>
  <c r="R1270" i="1"/>
  <c r="N1271" i="1"/>
  <c r="O1271" i="1"/>
  <c r="P1271" i="1"/>
  <c r="Q1271" i="1"/>
  <c r="R1271" i="1"/>
  <c r="N1272" i="1"/>
  <c r="O1272" i="1"/>
  <c r="P1272" i="1"/>
  <c r="Q1272" i="1"/>
  <c r="R1272" i="1"/>
  <c r="N1273" i="1"/>
  <c r="O1273" i="1"/>
  <c r="P1273" i="1"/>
  <c r="Q1273" i="1"/>
  <c r="R1273" i="1"/>
  <c r="N1274" i="1"/>
  <c r="O1274" i="1"/>
  <c r="P1274" i="1"/>
  <c r="Q1274" i="1"/>
  <c r="R1274" i="1"/>
  <c r="N1275" i="1"/>
  <c r="O1275" i="1"/>
  <c r="P1275" i="1"/>
  <c r="Q1275" i="1"/>
  <c r="R1275" i="1"/>
  <c r="N1276" i="1"/>
  <c r="O1276" i="1"/>
  <c r="P1276" i="1"/>
  <c r="Q1276" i="1"/>
  <c r="R1276" i="1"/>
  <c r="N1277" i="1"/>
  <c r="O1277" i="1"/>
  <c r="P1277" i="1"/>
  <c r="Q1277" i="1"/>
  <c r="R1277" i="1"/>
  <c r="N1278" i="1"/>
  <c r="O1278" i="1"/>
  <c r="P1278" i="1"/>
  <c r="Q1278" i="1"/>
  <c r="R1278" i="1"/>
  <c r="N1279" i="1"/>
  <c r="O1279" i="1"/>
  <c r="P1279" i="1"/>
  <c r="Q1279" i="1"/>
  <c r="R1279" i="1"/>
  <c r="N1280" i="1"/>
  <c r="O1280" i="1"/>
  <c r="P1280" i="1"/>
  <c r="Q1280" i="1"/>
  <c r="R1280" i="1"/>
  <c r="N1281" i="1"/>
  <c r="O1281" i="1"/>
  <c r="P1281" i="1"/>
  <c r="Q1281" i="1"/>
  <c r="R1281" i="1"/>
  <c r="N1282" i="1"/>
  <c r="O1282" i="1"/>
  <c r="P1282" i="1"/>
  <c r="Q1282" i="1"/>
  <c r="R1282" i="1"/>
  <c r="N1283" i="1"/>
  <c r="O1283" i="1"/>
  <c r="P1283" i="1"/>
  <c r="Q1283" i="1"/>
  <c r="R1283" i="1"/>
  <c r="N1284" i="1"/>
  <c r="O1284" i="1"/>
  <c r="P1284" i="1"/>
  <c r="Q1284" i="1"/>
  <c r="R1284" i="1"/>
  <c r="N1285" i="1"/>
  <c r="O1285" i="1"/>
  <c r="P1285" i="1"/>
  <c r="Q1285" i="1"/>
  <c r="R1285" i="1"/>
  <c r="N1286" i="1"/>
  <c r="O1286" i="1"/>
  <c r="P1286" i="1"/>
  <c r="Q1286" i="1"/>
  <c r="R1286" i="1"/>
  <c r="N1287" i="1"/>
  <c r="O1287" i="1"/>
  <c r="P1287" i="1"/>
  <c r="Q1287" i="1"/>
  <c r="R1287" i="1"/>
  <c r="N1288" i="1"/>
  <c r="O1288" i="1"/>
  <c r="P1288" i="1"/>
  <c r="Q1288" i="1"/>
  <c r="R1288" i="1"/>
  <c r="N1289" i="1"/>
  <c r="O1289" i="1"/>
  <c r="P1289" i="1"/>
  <c r="Q1289" i="1"/>
  <c r="R1289" i="1"/>
  <c r="N1290" i="1"/>
  <c r="O1290" i="1"/>
  <c r="P1290" i="1"/>
  <c r="Q1290" i="1"/>
  <c r="R1290" i="1"/>
  <c r="N1291" i="1"/>
  <c r="O1291" i="1"/>
  <c r="P1291" i="1"/>
  <c r="Q1291" i="1"/>
  <c r="R1291" i="1"/>
  <c r="N1292" i="1"/>
  <c r="O1292" i="1"/>
  <c r="P1292" i="1"/>
  <c r="Q1292" i="1"/>
  <c r="R1292" i="1"/>
  <c r="N1293" i="1"/>
  <c r="O1293" i="1"/>
  <c r="P1293" i="1"/>
  <c r="Q1293" i="1"/>
  <c r="R1293" i="1"/>
  <c r="N1294" i="1"/>
  <c r="O1294" i="1"/>
  <c r="P1294" i="1"/>
  <c r="Q1294" i="1"/>
  <c r="R1294" i="1"/>
  <c r="N1295" i="1"/>
  <c r="O1295" i="1"/>
  <c r="P1295" i="1"/>
  <c r="Q1295" i="1"/>
  <c r="R1295" i="1"/>
  <c r="N1296" i="1"/>
  <c r="O1296" i="1"/>
  <c r="P1296" i="1"/>
  <c r="Q1296" i="1"/>
  <c r="R1296" i="1"/>
  <c r="N1297" i="1"/>
  <c r="O1297" i="1"/>
  <c r="P1297" i="1"/>
  <c r="Q1297" i="1"/>
  <c r="R1297" i="1"/>
  <c r="N1298" i="1"/>
  <c r="O1298" i="1"/>
  <c r="P1298" i="1"/>
  <c r="Q1298" i="1"/>
  <c r="R1298" i="1"/>
  <c r="N1299" i="1"/>
  <c r="O1299" i="1"/>
  <c r="P1299" i="1"/>
  <c r="Q1299" i="1"/>
  <c r="R1299" i="1"/>
  <c r="N1300" i="1"/>
  <c r="O1300" i="1"/>
  <c r="P1300" i="1"/>
  <c r="Q1300" i="1"/>
  <c r="R1300" i="1"/>
  <c r="N1301" i="1"/>
  <c r="O1301" i="1"/>
  <c r="P1301" i="1"/>
  <c r="Q1301" i="1"/>
  <c r="R1301" i="1"/>
  <c r="N1302" i="1"/>
  <c r="O1302" i="1"/>
  <c r="P1302" i="1"/>
  <c r="Q1302" i="1"/>
  <c r="R1302" i="1"/>
  <c r="N1303" i="1"/>
  <c r="O1303" i="1"/>
  <c r="P1303" i="1"/>
  <c r="Q1303" i="1"/>
  <c r="R1303" i="1"/>
  <c r="N1304" i="1"/>
  <c r="O1304" i="1"/>
  <c r="P1304" i="1"/>
  <c r="Q1304" i="1"/>
  <c r="R1304" i="1"/>
  <c r="N1305" i="1"/>
  <c r="O1305" i="1"/>
  <c r="P1305" i="1"/>
  <c r="Q1305" i="1"/>
  <c r="R1305" i="1"/>
  <c r="N1306" i="1"/>
  <c r="O1306" i="1"/>
  <c r="P1306" i="1"/>
  <c r="Q1306" i="1"/>
  <c r="R1306" i="1"/>
  <c r="N1307" i="1"/>
  <c r="O1307" i="1"/>
  <c r="P1307" i="1"/>
  <c r="Q1307" i="1"/>
  <c r="R1307" i="1"/>
  <c r="N1308" i="1"/>
  <c r="O1308" i="1"/>
  <c r="P1308" i="1"/>
  <c r="Q1308" i="1"/>
  <c r="R1308" i="1"/>
  <c r="N1309" i="1"/>
  <c r="O1309" i="1"/>
  <c r="P1309" i="1"/>
  <c r="Q1309" i="1"/>
  <c r="R1309" i="1"/>
  <c r="N1310" i="1"/>
  <c r="O1310" i="1"/>
  <c r="P1310" i="1"/>
  <c r="Q1310" i="1"/>
  <c r="R1310" i="1"/>
  <c r="N1311" i="1"/>
  <c r="O1311" i="1"/>
  <c r="P1311" i="1"/>
  <c r="Q1311" i="1"/>
  <c r="R1311" i="1"/>
  <c r="N1312" i="1"/>
  <c r="O1312" i="1"/>
  <c r="P1312" i="1"/>
  <c r="Q1312" i="1"/>
  <c r="R1312" i="1"/>
  <c r="N1313" i="1"/>
  <c r="O1313" i="1"/>
  <c r="P1313" i="1"/>
  <c r="Q1313" i="1"/>
  <c r="R1313" i="1"/>
  <c r="N1314" i="1"/>
  <c r="O1314" i="1"/>
  <c r="P1314" i="1"/>
  <c r="Q1314" i="1"/>
  <c r="R1314" i="1"/>
  <c r="N1315" i="1"/>
  <c r="O1315" i="1"/>
  <c r="P1315" i="1"/>
  <c r="Q1315" i="1"/>
  <c r="R1315" i="1"/>
  <c r="N1316" i="1"/>
  <c r="O1316" i="1"/>
  <c r="P1316" i="1"/>
  <c r="Q1316" i="1"/>
  <c r="R1316" i="1"/>
  <c r="N1317" i="1"/>
  <c r="O1317" i="1"/>
  <c r="P1317" i="1"/>
  <c r="Q1317" i="1"/>
  <c r="R1317" i="1"/>
  <c r="N1318" i="1"/>
  <c r="O1318" i="1"/>
  <c r="P1318" i="1"/>
  <c r="Q1318" i="1"/>
  <c r="R1318" i="1"/>
  <c r="N1319" i="1"/>
  <c r="O1319" i="1"/>
  <c r="P1319" i="1"/>
  <c r="Q1319" i="1"/>
  <c r="R1319" i="1"/>
  <c r="N1320" i="1"/>
  <c r="O1320" i="1"/>
  <c r="P1320" i="1"/>
  <c r="Q1320" i="1"/>
  <c r="R1320" i="1"/>
  <c r="N1321" i="1"/>
  <c r="O1321" i="1"/>
  <c r="P1321" i="1"/>
  <c r="Q1321" i="1"/>
  <c r="R1321" i="1"/>
  <c r="N1322" i="1"/>
  <c r="O1322" i="1"/>
  <c r="P1322" i="1"/>
  <c r="Q1322" i="1"/>
  <c r="R1322" i="1"/>
  <c r="N1323" i="1"/>
  <c r="O1323" i="1"/>
  <c r="P1323" i="1"/>
  <c r="Q1323" i="1"/>
  <c r="R1323" i="1"/>
  <c r="N1324" i="1"/>
  <c r="O1324" i="1"/>
  <c r="P1324" i="1"/>
  <c r="Q1324" i="1"/>
  <c r="R1324" i="1"/>
  <c r="N1325" i="1"/>
  <c r="O1325" i="1"/>
  <c r="P1325" i="1"/>
  <c r="Q1325" i="1"/>
  <c r="R1325" i="1"/>
  <c r="N1326" i="1"/>
  <c r="O1326" i="1"/>
  <c r="P1326" i="1"/>
  <c r="Q1326" i="1"/>
  <c r="R1326" i="1"/>
  <c r="N1327" i="1"/>
  <c r="O1327" i="1"/>
  <c r="P1327" i="1"/>
  <c r="Q1327" i="1"/>
  <c r="R1327" i="1"/>
  <c r="N1328" i="1"/>
  <c r="O1328" i="1"/>
  <c r="P1328" i="1"/>
  <c r="Q1328" i="1"/>
  <c r="R1328" i="1"/>
  <c r="N1329" i="1"/>
  <c r="O1329" i="1"/>
  <c r="P1329" i="1"/>
  <c r="Q1329" i="1"/>
  <c r="R1329" i="1"/>
  <c r="N1330" i="1"/>
  <c r="O1330" i="1"/>
  <c r="P1330" i="1"/>
  <c r="Q1330" i="1"/>
  <c r="R1330" i="1"/>
  <c r="N1331" i="1"/>
  <c r="O1331" i="1"/>
  <c r="P1331" i="1"/>
  <c r="Q1331" i="1"/>
  <c r="R1331" i="1"/>
  <c r="N1332" i="1"/>
  <c r="O1332" i="1"/>
  <c r="P1332" i="1"/>
  <c r="Q1332" i="1"/>
  <c r="R1332" i="1"/>
  <c r="N1333" i="1"/>
  <c r="O1333" i="1"/>
  <c r="P1333" i="1"/>
  <c r="Q1333" i="1"/>
  <c r="R1333" i="1"/>
  <c r="N1334" i="1"/>
  <c r="O1334" i="1"/>
  <c r="P1334" i="1"/>
  <c r="Q1334" i="1"/>
  <c r="R1334" i="1"/>
  <c r="N1335" i="1"/>
  <c r="O1335" i="1"/>
  <c r="P1335" i="1"/>
  <c r="Q1335" i="1"/>
  <c r="R1335" i="1"/>
  <c r="N1336" i="1"/>
  <c r="O1336" i="1"/>
  <c r="P1336" i="1"/>
  <c r="Q1336" i="1"/>
  <c r="R1336" i="1"/>
  <c r="N1337" i="1"/>
  <c r="O1337" i="1"/>
  <c r="P1337" i="1"/>
  <c r="Q1337" i="1"/>
  <c r="R1337" i="1"/>
  <c r="N1338" i="1"/>
  <c r="O1338" i="1"/>
  <c r="P1338" i="1"/>
  <c r="Q1338" i="1"/>
  <c r="R1338" i="1"/>
  <c r="N1339" i="1"/>
  <c r="O1339" i="1"/>
  <c r="P1339" i="1"/>
  <c r="Q1339" i="1"/>
  <c r="R1339" i="1"/>
  <c r="N1340" i="1"/>
  <c r="O1340" i="1"/>
  <c r="P1340" i="1"/>
  <c r="Q1340" i="1"/>
  <c r="R1340" i="1"/>
  <c r="N1341" i="1"/>
  <c r="O1341" i="1"/>
  <c r="P1341" i="1"/>
  <c r="Q1341" i="1"/>
  <c r="R1341" i="1"/>
  <c r="N1342" i="1"/>
  <c r="O1342" i="1"/>
  <c r="P1342" i="1"/>
  <c r="Q1342" i="1"/>
  <c r="R1342" i="1"/>
  <c r="N1343" i="1"/>
  <c r="O1343" i="1"/>
  <c r="P1343" i="1"/>
  <c r="Q1343" i="1"/>
  <c r="R1343" i="1"/>
  <c r="N1344" i="1"/>
  <c r="O1344" i="1"/>
  <c r="P1344" i="1"/>
  <c r="Q1344" i="1"/>
  <c r="R1344" i="1"/>
  <c r="N1345" i="1"/>
  <c r="O1345" i="1"/>
  <c r="P1345" i="1"/>
  <c r="Q1345" i="1"/>
  <c r="R1345" i="1"/>
  <c r="N1346" i="1"/>
  <c r="O1346" i="1"/>
  <c r="P1346" i="1"/>
  <c r="Q1346" i="1"/>
  <c r="R1346" i="1"/>
  <c r="N1347" i="1"/>
  <c r="O1347" i="1"/>
  <c r="P1347" i="1"/>
  <c r="Q1347" i="1"/>
  <c r="R1347" i="1"/>
  <c r="N1348" i="1"/>
  <c r="O1348" i="1"/>
  <c r="P1348" i="1"/>
  <c r="Q1348" i="1"/>
  <c r="R1348" i="1"/>
  <c r="N1349" i="1"/>
  <c r="O1349" i="1"/>
  <c r="P1349" i="1"/>
  <c r="Q1349" i="1"/>
  <c r="R1349" i="1"/>
  <c r="N1350" i="1"/>
  <c r="O1350" i="1"/>
  <c r="P1350" i="1"/>
  <c r="Q1350" i="1"/>
  <c r="R1350" i="1"/>
  <c r="N1351" i="1"/>
  <c r="O1351" i="1"/>
  <c r="P1351" i="1"/>
  <c r="Q1351" i="1"/>
  <c r="R1351" i="1"/>
  <c r="N1352" i="1"/>
  <c r="O1352" i="1"/>
  <c r="P1352" i="1"/>
  <c r="Q1352" i="1"/>
  <c r="R1352" i="1"/>
  <c r="N1353" i="1"/>
  <c r="O1353" i="1"/>
  <c r="P1353" i="1"/>
  <c r="Q1353" i="1"/>
  <c r="R1353" i="1"/>
  <c r="N1354" i="1"/>
  <c r="O1354" i="1"/>
  <c r="P1354" i="1"/>
  <c r="Q1354" i="1"/>
  <c r="R1354" i="1"/>
  <c r="N1355" i="1"/>
  <c r="O1355" i="1"/>
  <c r="P1355" i="1"/>
  <c r="Q1355" i="1"/>
  <c r="R1355" i="1"/>
  <c r="N1356" i="1"/>
  <c r="O1356" i="1"/>
  <c r="P1356" i="1"/>
  <c r="Q1356" i="1"/>
  <c r="R1356" i="1"/>
  <c r="N1357" i="1"/>
  <c r="O1357" i="1"/>
  <c r="P1357" i="1"/>
  <c r="Q1357" i="1"/>
  <c r="R1357" i="1"/>
  <c r="N1358" i="1"/>
  <c r="O1358" i="1"/>
  <c r="P1358" i="1"/>
  <c r="Q1358" i="1"/>
  <c r="R1358" i="1"/>
  <c r="N1359" i="1"/>
  <c r="O1359" i="1"/>
  <c r="P1359" i="1"/>
  <c r="Q1359" i="1"/>
  <c r="R1359" i="1"/>
  <c r="N1360" i="1"/>
  <c r="O1360" i="1"/>
  <c r="P1360" i="1"/>
  <c r="Q1360" i="1"/>
  <c r="R1360" i="1"/>
  <c r="N1361" i="1"/>
  <c r="O1361" i="1"/>
  <c r="P1361" i="1"/>
  <c r="Q1361" i="1"/>
  <c r="R1361" i="1"/>
  <c r="N1362" i="1"/>
  <c r="O1362" i="1"/>
  <c r="P1362" i="1"/>
  <c r="Q1362" i="1"/>
  <c r="R1362" i="1"/>
  <c r="N1363" i="1"/>
  <c r="O1363" i="1"/>
  <c r="P1363" i="1"/>
  <c r="Q1363" i="1"/>
  <c r="R1363" i="1"/>
  <c r="N1364" i="1"/>
  <c r="O1364" i="1"/>
  <c r="P1364" i="1"/>
  <c r="Q1364" i="1"/>
  <c r="R1364" i="1"/>
  <c r="N1365" i="1"/>
  <c r="O1365" i="1"/>
  <c r="P1365" i="1"/>
  <c r="Q1365" i="1"/>
  <c r="R1365" i="1"/>
  <c r="N1366" i="1"/>
  <c r="O1366" i="1"/>
  <c r="P1366" i="1"/>
  <c r="Q1366" i="1"/>
  <c r="R1366" i="1"/>
  <c r="N1367" i="1"/>
  <c r="O1367" i="1"/>
  <c r="P1367" i="1"/>
  <c r="Q1367" i="1"/>
  <c r="R1367" i="1"/>
  <c r="N1368" i="1"/>
  <c r="O1368" i="1"/>
  <c r="P1368" i="1"/>
  <c r="Q1368" i="1"/>
  <c r="R1368" i="1"/>
  <c r="N1369" i="1"/>
  <c r="O1369" i="1"/>
  <c r="P1369" i="1"/>
  <c r="Q1369" i="1"/>
  <c r="R1369" i="1"/>
  <c r="N1370" i="1"/>
  <c r="O1370" i="1"/>
  <c r="P1370" i="1"/>
  <c r="Q1370" i="1"/>
  <c r="R1370" i="1"/>
  <c r="N1371" i="1"/>
  <c r="O1371" i="1"/>
  <c r="P1371" i="1"/>
  <c r="Q1371" i="1"/>
  <c r="R1371" i="1"/>
  <c r="N1372" i="1"/>
  <c r="O1372" i="1"/>
  <c r="P1372" i="1"/>
  <c r="Q1372" i="1"/>
  <c r="R1372" i="1"/>
  <c r="N1373" i="1"/>
  <c r="O1373" i="1"/>
  <c r="P1373" i="1"/>
  <c r="Q1373" i="1"/>
  <c r="R1373" i="1"/>
  <c r="N1374" i="1"/>
  <c r="O1374" i="1"/>
  <c r="P1374" i="1"/>
  <c r="Q1374" i="1"/>
  <c r="R1374" i="1"/>
  <c r="N1375" i="1"/>
  <c r="O1375" i="1"/>
  <c r="P1375" i="1"/>
  <c r="Q1375" i="1"/>
  <c r="R1375" i="1"/>
  <c r="N1376" i="1"/>
  <c r="O1376" i="1"/>
  <c r="P1376" i="1"/>
  <c r="Q1376" i="1"/>
  <c r="R1376" i="1"/>
  <c r="N1377" i="1"/>
  <c r="O1377" i="1"/>
  <c r="P1377" i="1"/>
  <c r="Q1377" i="1"/>
  <c r="R1377" i="1"/>
  <c r="N1378" i="1"/>
  <c r="O1378" i="1"/>
  <c r="P1378" i="1"/>
  <c r="Q1378" i="1"/>
  <c r="R1378" i="1"/>
  <c r="N1379" i="1"/>
  <c r="O1379" i="1"/>
  <c r="P1379" i="1"/>
  <c r="Q1379" i="1"/>
  <c r="R1379" i="1"/>
  <c r="N1380" i="1"/>
  <c r="O1380" i="1"/>
  <c r="P1380" i="1"/>
  <c r="Q1380" i="1"/>
  <c r="R1380" i="1"/>
  <c r="N1381" i="1"/>
  <c r="O1381" i="1"/>
  <c r="P1381" i="1"/>
  <c r="Q1381" i="1"/>
  <c r="R1381" i="1"/>
  <c r="N1382" i="1"/>
  <c r="O1382" i="1"/>
  <c r="P1382" i="1"/>
  <c r="Q1382" i="1"/>
  <c r="R1382" i="1"/>
  <c r="N1383" i="1"/>
  <c r="O1383" i="1"/>
  <c r="P1383" i="1"/>
  <c r="Q1383" i="1"/>
  <c r="R1383" i="1"/>
  <c r="N1384" i="1"/>
  <c r="O1384" i="1"/>
  <c r="P1384" i="1"/>
  <c r="Q1384" i="1"/>
  <c r="R1384" i="1"/>
  <c r="N1385" i="1"/>
  <c r="O1385" i="1"/>
  <c r="P1385" i="1"/>
  <c r="Q1385" i="1"/>
  <c r="R1385" i="1"/>
  <c r="N1386" i="1"/>
  <c r="O1386" i="1"/>
  <c r="P1386" i="1"/>
  <c r="Q1386" i="1"/>
  <c r="R1386" i="1"/>
  <c r="N1387" i="1"/>
  <c r="O1387" i="1"/>
  <c r="P1387" i="1"/>
  <c r="Q1387" i="1"/>
  <c r="R1387" i="1"/>
  <c r="N1388" i="1"/>
  <c r="O1388" i="1"/>
  <c r="P1388" i="1"/>
  <c r="Q1388" i="1"/>
  <c r="R1388" i="1"/>
  <c r="N1389" i="1"/>
  <c r="O1389" i="1"/>
  <c r="P1389" i="1"/>
  <c r="Q1389" i="1"/>
  <c r="R1389" i="1"/>
  <c r="N1390" i="1"/>
  <c r="O1390" i="1"/>
  <c r="P1390" i="1"/>
  <c r="Q1390" i="1"/>
  <c r="R1390" i="1"/>
  <c r="N1391" i="1"/>
  <c r="O1391" i="1"/>
  <c r="P1391" i="1"/>
  <c r="Q1391" i="1"/>
  <c r="R1391" i="1"/>
  <c r="N1392" i="1"/>
  <c r="O1392" i="1"/>
  <c r="P1392" i="1"/>
  <c r="Q1392" i="1"/>
  <c r="R1392" i="1"/>
  <c r="N1393" i="1"/>
  <c r="O1393" i="1"/>
  <c r="P1393" i="1"/>
  <c r="Q1393" i="1"/>
  <c r="R1393" i="1"/>
  <c r="N1394" i="1"/>
  <c r="O1394" i="1"/>
  <c r="P1394" i="1"/>
  <c r="Q1394" i="1"/>
  <c r="R1394" i="1"/>
  <c r="N1395" i="1"/>
  <c r="O1395" i="1"/>
  <c r="P1395" i="1"/>
  <c r="Q1395" i="1"/>
  <c r="R1395" i="1"/>
  <c r="N1396" i="1"/>
  <c r="O1396" i="1"/>
  <c r="P1396" i="1"/>
  <c r="Q1396" i="1"/>
  <c r="R1396" i="1"/>
  <c r="N1397" i="1"/>
  <c r="O1397" i="1"/>
  <c r="P1397" i="1"/>
  <c r="Q1397" i="1"/>
  <c r="R1397" i="1"/>
  <c r="N1398" i="1"/>
  <c r="O1398" i="1"/>
  <c r="P1398" i="1"/>
  <c r="Q1398" i="1"/>
  <c r="R1398" i="1"/>
  <c r="N1399" i="1"/>
  <c r="O1399" i="1"/>
  <c r="P1399" i="1"/>
  <c r="Q1399" i="1"/>
  <c r="R1399" i="1"/>
  <c r="N1400" i="1"/>
  <c r="O1400" i="1"/>
  <c r="P1400" i="1"/>
  <c r="Q1400" i="1"/>
  <c r="R1400" i="1"/>
  <c r="N1401" i="1"/>
  <c r="O1401" i="1"/>
  <c r="P1401" i="1"/>
  <c r="Q1401" i="1"/>
  <c r="R1401" i="1"/>
  <c r="N1402" i="1"/>
  <c r="O1402" i="1"/>
  <c r="P1402" i="1"/>
  <c r="Q1402" i="1"/>
  <c r="R1402" i="1"/>
  <c r="N1403" i="1"/>
  <c r="O1403" i="1"/>
  <c r="P1403" i="1"/>
  <c r="Q1403" i="1"/>
  <c r="R1403" i="1"/>
  <c r="N1404" i="1"/>
  <c r="O1404" i="1"/>
  <c r="P1404" i="1"/>
  <c r="Q1404" i="1"/>
  <c r="R1404" i="1"/>
  <c r="N1405" i="1"/>
  <c r="O1405" i="1"/>
  <c r="P1405" i="1"/>
  <c r="Q1405" i="1"/>
  <c r="R1405" i="1"/>
  <c r="N1406" i="1"/>
  <c r="O1406" i="1"/>
  <c r="P1406" i="1"/>
  <c r="Q1406" i="1"/>
  <c r="R1406" i="1"/>
  <c r="N1407" i="1"/>
  <c r="O1407" i="1"/>
  <c r="P1407" i="1"/>
  <c r="Q1407" i="1"/>
  <c r="R1407" i="1"/>
  <c r="N1408" i="1"/>
  <c r="O1408" i="1"/>
  <c r="P1408" i="1"/>
  <c r="Q1408" i="1"/>
  <c r="R1408" i="1"/>
  <c r="N1409" i="1"/>
  <c r="O1409" i="1"/>
  <c r="P1409" i="1"/>
  <c r="Q1409" i="1"/>
  <c r="R1409" i="1"/>
  <c r="N1410" i="1"/>
  <c r="O1410" i="1"/>
  <c r="P1410" i="1"/>
  <c r="Q1410" i="1"/>
  <c r="R1410" i="1"/>
  <c r="N1411" i="1"/>
  <c r="O1411" i="1"/>
  <c r="P1411" i="1"/>
  <c r="Q1411" i="1"/>
  <c r="R1411" i="1"/>
  <c r="N1412" i="1"/>
  <c r="O1412" i="1"/>
  <c r="P1412" i="1"/>
  <c r="Q1412" i="1"/>
  <c r="R1412" i="1"/>
  <c r="N1413" i="1"/>
  <c r="O1413" i="1"/>
  <c r="P1413" i="1"/>
  <c r="Q1413" i="1"/>
  <c r="R1413" i="1"/>
  <c r="N1414" i="1"/>
  <c r="O1414" i="1"/>
  <c r="P1414" i="1"/>
  <c r="Q1414" i="1"/>
  <c r="R1414" i="1"/>
  <c r="N1415" i="1"/>
  <c r="O1415" i="1"/>
  <c r="P1415" i="1"/>
  <c r="Q1415" i="1"/>
  <c r="R1415" i="1"/>
  <c r="N1416" i="1"/>
  <c r="O1416" i="1"/>
  <c r="P1416" i="1"/>
  <c r="Q1416" i="1"/>
  <c r="R1416" i="1"/>
  <c r="N1417" i="1"/>
  <c r="O1417" i="1"/>
  <c r="P1417" i="1"/>
  <c r="Q1417" i="1"/>
  <c r="R1417" i="1"/>
  <c r="N1418" i="1"/>
  <c r="O1418" i="1"/>
  <c r="P1418" i="1"/>
  <c r="Q1418" i="1"/>
  <c r="R1418" i="1"/>
  <c r="N1419" i="1"/>
  <c r="O1419" i="1"/>
  <c r="P1419" i="1"/>
  <c r="Q1419" i="1"/>
  <c r="R1419" i="1"/>
  <c r="N1420" i="1"/>
  <c r="O1420" i="1"/>
  <c r="P1420" i="1"/>
  <c r="Q1420" i="1"/>
  <c r="R1420" i="1"/>
  <c r="N1421" i="1"/>
  <c r="O1421" i="1"/>
  <c r="P1421" i="1"/>
  <c r="Q1421" i="1"/>
  <c r="R1421" i="1"/>
  <c r="N1422" i="1"/>
  <c r="O1422" i="1"/>
  <c r="P1422" i="1"/>
  <c r="Q1422" i="1"/>
  <c r="R1422" i="1"/>
  <c r="N1423" i="1"/>
  <c r="O1423" i="1"/>
  <c r="P1423" i="1"/>
  <c r="Q1423" i="1"/>
  <c r="R1423" i="1"/>
  <c r="N1424" i="1"/>
  <c r="O1424" i="1"/>
  <c r="P1424" i="1"/>
  <c r="Q1424" i="1"/>
  <c r="R1424" i="1"/>
  <c r="N1425" i="1"/>
  <c r="O1425" i="1"/>
  <c r="P1425" i="1"/>
  <c r="Q1425" i="1"/>
  <c r="R1425" i="1"/>
  <c r="N1426" i="1"/>
  <c r="O1426" i="1"/>
  <c r="P1426" i="1"/>
  <c r="Q1426" i="1"/>
  <c r="R1426" i="1"/>
  <c r="N1427" i="1"/>
  <c r="O1427" i="1"/>
  <c r="P1427" i="1"/>
  <c r="Q1427" i="1"/>
  <c r="R1427" i="1"/>
  <c r="N1428" i="1"/>
  <c r="O1428" i="1"/>
  <c r="P1428" i="1"/>
  <c r="Q1428" i="1"/>
  <c r="R1428" i="1"/>
  <c r="N1429" i="1"/>
  <c r="O1429" i="1"/>
  <c r="P1429" i="1"/>
  <c r="Q1429" i="1"/>
  <c r="R1429" i="1"/>
  <c r="N1430" i="1"/>
  <c r="O1430" i="1"/>
  <c r="P1430" i="1"/>
  <c r="Q1430" i="1"/>
  <c r="R1430" i="1"/>
  <c r="N1431" i="1"/>
  <c r="O1431" i="1"/>
  <c r="P1431" i="1"/>
  <c r="Q1431" i="1"/>
  <c r="R1431" i="1"/>
  <c r="N1432" i="1"/>
  <c r="O1432" i="1"/>
  <c r="P1432" i="1"/>
  <c r="Q1432" i="1"/>
  <c r="R1432" i="1"/>
  <c r="N1433" i="1"/>
  <c r="O1433" i="1"/>
  <c r="P1433" i="1"/>
  <c r="Q1433" i="1"/>
  <c r="R1433" i="1"/>
  <c r="N1434" i="1"/>
  <c r="O1434" i="1"/>
  <c r="P1434" i="1"/>
  <c r="Q1434" i="1"/>
  <c r="R1434" i="1"/>
  <c r="N1435" i="1"/>
  <c r="O1435" i="1"/>
  <c r="P1435" i="1"/>
  <c r="Q1435" i="1"/>
  <c r="R1435" i="1"/>
  <c r="N1436" i="1"/>
  <c r="O1436" i="1"/>
  <c r="P1436" i="1"/>
  <c r="Q1436" i="1"/>
  <c r="R1436" i="1"/>
  <c r="N1437" i="1"/>
  <c r="O1437" i="1"/>
  <c r="P1437" i="1"/>
  <c r="Q1437" i="1"/>
  <c r="R1437" i="1"/>
  <c r="N1438" i="1"/>
  <c r="O1438" i="1"/>
  <c r="P1438" i="1"/>
  <c r="Q1438" i="1"/>
  <c r="R1438" i="1"/>
  <c r="N1439" i="1"/>
  <c r="O1439" i="1"/>
  <c r="P1439" i="1"/>
  <c r="Q1439" i="1"/>
  <c r="R1439" i="1"/>
  <c r="N1440" i="1"/>
  <c r="O1440" i="1"/>
  <c r="P1440" i="1"/>
  <c r="Q1440" i="1"/>
  <c r="R1440" i="1"/>
  <c r="N1441" i="1"/>
  <c r="O1441" i="1"/>
  <c r="P1441" i="1"/>
  <c r="Q1441" i="1"/>
  <c r="R1441" i="1"/>
  <c r="N1442" i="1"/>
  <c r="O1442" i="1"/>
  <c r="P1442" i="1"/>
  <c r="Q1442" i="1"/>
  <c r="R1442" i="1"/>
  <c r="N1443" i="1"/>
  <c r="O1443" i="1"/>
  <c r="P1443" i="1"/>
  <c r="Q1443" i="1"/>
  <c r="R1443" i="1"/>
  <c r="N1444" i="1"/>
  <c r="O1444" i="1"/>
  <c r="P1444" i="1"/>
  <c r="Q1444" i="1"/>
  <c r="R1444" i="1"/>
  <c r="N1445" i="1"/>
  <c r="O1445" i="1"/>
  <c r="P1445" i="1"/>
  <c r="Q1445" i="1"/>
  <c r="R1445" i="1"/>
  <c r="N1446" i="1"/>
  <c r="O1446" i="1"/>
  <c r="P1446" i="1"/>
  <c r="Q1446" i="1"/>
  <c r="R1446" i="1"/>
  <c r="N1447" i="1"/>
  <c r="O1447" i="1"/>
  <c r="P1447" i="1"/>
  <c r="Q1447" i="1"/>
  <c r="R1447" i="1"/>
  <c r="N1448" i="1"/>
  <c r="O1448" i="1"/>
  <c r="P1448" i="1"/>
  <c r="Q1448" i="1"/>
  <c r="R1448" i="1"/>
  <c r="N1449" i="1"/>
  <c r="O1449" i="1"/>
  <c r="P1449" i="1"/>
  <c r="Q1449" i="1"/>
  <c r="R1449" i="1"/>
  <c r="N1450" i="1"/>
  <c r="O1450" i="1"/>
  <c r="P1450" i="1"/>
  <c r="Q1450" i="1"/>
  <c r="R1450" i="1"/>
  <c r="N1451" i="1"/>
  <c r="O1451" i="1"/>
  <c r="P1451" i="1"/>
  <c r="Q1451" i="1"/>
  <c r="R1451" i="1"/>
  <c r="N1452" i="1"/>
  <c r="O1452" i="1"/>
  <c r="P1452" i="1"/>
  <c r="Q1452" i="1"/>
  <c r="R1452" i="1"/>
  <c r="N1453" i="1"/>
  <c r="O1453" i="1"/>
  <c r="P1453" i="1"/>
  <c r="Q1453" i="1"/>
  <c r="R1453" i="1"/>
  <c r="N1454" i="1"/>
  <c r="O1454" i="1"/>
  <c r="P1454" i="1"/>
  <c r="Q1454" i="1"/>
  <c r="R1454" i="1"/>
  <c r="N1455" i="1"/>
  <c r="O1455" i="1"/>
  <c r="P1455" i="1"/>
  <c r="Q1455" i="1"/>
  <c r="R1455" i="1"/>
  <c r="N1456" i="1"/>
  <c r="O1456" i="1"/>
  <c r="P1456" i="1"/>
  <c r="Q1456" i="1"/>
  <c r="R1456" i="1"/>
  <c r="N1457" i="1"/>
  <c r="O1457" i="1"/>
  <c r="P1457" i="1"/>
  <c r="Q1457" i="1"/>
  <c r="R1457" i="1"/>
  <c r="N1458" i="1"/>
  <c r="O1458" i="1"/>
  <c r="P1458" i="1"/>
  <c r="Q1458" i="1"/>
  <c r="R1458" i="1"/>
  <c r="N1459" i="1"/>
  <c r="O1459" i="1"/>
  <c r="P1459" i="1"/>
  <c r="Q1459" i="1"/>
  <c r="R1459" i="1"/>
  <c r="N1460" i="1"/>
  <c r="O1460" i="1"/>
  <c r="P1460" i="1"/>
  <c r="Q1460" i="1"/>
  <c r="R1460" i="1"/>
  <c r="N1461" i="1"/>
  <c r="O1461" i="1"/>
  <c r="P1461" i="1"/>
  <c r="Q1461" i="1"/>
  <c r="R1461" i="1"/>
  <c r="N1462" i="1"/>
  <c r="O1462" i="1"/>
  <c r="P1462" i="1"/>
  <c r="Q1462" i="1"/>
  <c r="R1462" i="1"/>
  <c r="N1463" i="1"/>
  <c r="O1463" i="1"/>
  <c r="P1463" i="1"/>
  <c r="Q1463" i="1"/>
  <c r="R1463" i="1"/>
  <c r="N1464" i="1"/>
  <c r="O1464" i="1"/>
  <c r="P1464" i="1"/>
  <c r="Q1464" i="1"/>
  <c r="R1464" i="1"/>
  <c r="N1465" i="1"/>
  <c r="O1465" i="1"/>
  <c r="P1465" i="1"/>
  <c r="Q1465" i="1"/>
  <c r="R1465" i="1"/>
  <c r="N1466" i="1"/>
  <c r="O1466" i="1"/>
  <c r="P1466" i="1"/>
  <c r="Q1466" i="1"/>
  <c r="R1466" i="1"/>
  <c r="N1467" i="1"/>
  <c r="O1467" i="1"/>
  <c r="P1467" i="1"/>
  <c r="Q1467" i="1"/>
  <c r="R1467" i="1"/>
  <c r="N1468" i="1"/>
  <c r="O1468" i="1"/>
  <c r="P1468" i="1"/>
  <c r="Q1468" i="1"/>
  <c r="R1468" i="1"/>
  <c r="N1469" i="1"/>
  <c r="O1469" i="1"/>
  <c r="P1469" i="1"/>
  <c r="Q1469" i="1"/>
  <c r="R1469" i="1"/>
  <c r="N1470" i="1"/>
  <c r="O1470" i="1"/>
  <c r="P1470" i="1"/>
  <c r="Q1470" i="1"/>
  <c r="R1470" i="1"/>
  <c r="N1471" i="1"/>
  <c r="O1471" i="1"/>
  <c r="P1471" i="1"/>
  <c r="Q1471" i="1"/>
  <c r="R1471" i="1"/>
  <c r="N1472" i="1"/>
  <c r="O1472" i="1"/>
  <c r="P1472" i="1"/>
  <c r="Q1472" i="1"/>
  <c r="R1472" i="1"/>
  <c r="N1473" i="1"/>
  <c r="O1473" i="1"/>
  <c r="P1473" i="1"/>
  <c r="Q1473" i="1"/>
  <c r="R1473" i="1"/>
  <c r="N1474" i="1"/>
  <c r="O1474" i="1"/>
  <c r="P1474" i="1"/>
  <c r="Q1474" i="1"/>
  <c r="R1474" i="1"/>
  <c r="N1475" i="1"/>
  <c r="O1475" i="1"/>
  <c r="P1475" i="1"/>
  <c r="Q1475" i="1"/>
  <c r="R1475" i="1"/>
  <c r="N1476" i="1"/>
  <c r="O1476" i="1"/>
  <c r="P1476" i="1"/>
  <c r="Q1476" i="1"/>
  <c r="R1476" i="1"/>
  <c r="N1477" i="1"/>
  <c r="O1477" i="1"/>
  <c r="P1477" i="1"/>
  <c r="Q1477" i="1"/>
  <c r="R1477" i="1"/>
  <c r="N1478" i="1"/>
  <c r="O1478" i="1"/>
  <c r="P1478" i="1"/>
  <c r="Q1478" i="1"/>
  <c r="R1478" i="1"/>
  <c r="N1479" i="1"/>
  <c r="O1479" i="1"/>
  <c r="P1479" i="1"/>
  <c r="Q1479" i="1"/>
  <c r="R1479" i="1"/>
  <c r="N1480" i="1"/>
  <c r="O1480" i="1"/>
  <c r="P1480" i="1"/>
  <c r="Q1480" i="1"/>
  <c r="R1480" i="1"/>
  <c r="N1481" i="1"/>
  <c r="O1481" i="1"/>
  <c r="P1481" i="1"/>
  <c r="Q1481" i="1"/>
  <c r="R1481" i="1"/>
  <c r="N1482" i="1"/>
  <c r="O1482" i="1"/>
  <c r="P1482" i="1"/>
  <c r="Q1482" i="1"/>
  <c r="R1482" i="1"/>
  <c r="N1483" i="1"/>
  <c r="O1483" i="1"/>
  <c r="P1483" i="1"/>
  <c r="Q1483" i="1"/>
  <c r="R1483" i="1"/>
  <c r="N1484" i="1"/>
  <c r="O1484" i="1"/>
  <c r="P1484" i="1"/>
  <c r="Q1484" i="1"/>
  <c r="R1484" i="1"/>
  <c r="N1485" i="1"/>
  <c r="O1485" i="1"/>
  <c r="P1485" i="1"/>
  <c r="Q1485" i="1"/>
  <c r="R1485" i="1"/>
  <c r="N1486" i="1"/>
  <c r="O1486" i="1"/>
  <c r="P1486" i="1"/>
  <c r="Q1486" i="1"/>
  <c r="R1486" i="1"/>
  <c r="N1487" i="1"/>
  <c r="O1487" i="1"/>
  <c r="P1487" i="1"/>
  <c r="Q1487" i="1"/>
  <c r="R1487" i="1"/>
  <c r="N1488" i="1"/>
  <c r="O1488" i="1"/>
  <c r="P1488" i="1"/>
  <c r="Q1488" i="1"/>
  <c r="R1488" i="1"/>
  <c r="N1489" i="1"/>
  <c r="O1489" i="1"/>
  <c r="P1489" i="1"/>
  <c r="Q1489" i="1"/>
  <c r="R1489" i="1"/>
  <c r="N1490" i="1"/>
  <c r="O1490" i="1"/>
  <c r="P1490" i="1"/>
  <c r="Q1490" i="1"/>
  <c r="R1490" i="1"/>
  <c r="N1491" i="1"/>
  <c r="O1491" i="1"/>
  <c r="P1491" i="1"/>
  <c r="Q1491" i="1"/>
  <c r="R1491" i="1"/>
  <c r="N1492" i="1"/>
  <c r="O1492" i="1"/>
  <c r="P1492" i="1"/>
  <c r="Q1492" i="1"/>
  <c r="R1492" i="1"/>
  <c r="N1493" i="1"/>
  <c r="O1493" i="1"/>
  <c r="P1493" i="1"/>
  <c r="Q1493" i="1"/>
  <c r="R1493" i="1"/>
  <c r="N1494" i="1"/>
  <c r="O1494" i="1"/>
  <c r="P1494" i="1"/>
  <c r="Q1494" i="1"/>
  <c r="R1494" i="1"/>
  <c r="N1495" i="1"/>
  <c r="O1495" i="1"/>
  <c r="P1495" i="1"/>
  <c r="Q1495" i="1"/>
  <c r="R1495" i="1"/>
  <c r="N1496" i="1"/>
  <c r="O1496" i="1"/>
  <c r="P1496" i="1"/>
  <c r="Q1496" i="1"/>
  <c r="R1496" i="1"/>
  <c r="N1497" i="1"/>
  <c r="O1497" i="1"/>
  <c r="P1497" i="1"/>
  <c r="Q1497" i="1"/>
  <c r="R1497" i="1"/>
  <c r="N1498" i="1"/>
  <c r="O1498" i="1"/>
  <c r="P1498" i="1"/>
  <c r="Q1498" i="1"/>
  <c r="R1498" i="1"/>
  <c r="N1499" i="1"/>
  <c r="O1499" i="1"/>
  <c r="P1499" i="1"/>
  <c r="Q1499" i="1"/>
  <c r="R1499" i="1"/>
  <c r="N1500" i="1"/>
  <c r="O1500" i="1"/>
  <c r="P1500" i="1"/>
  <c r="Q1500" i="1"/>
  <c r="R1500" i="1"/>
  <c r="N1501" i="1"/>
  <c r="O1501" i="1"/>
  <c r="P1501" i="1"/>
  <c r="Q1501" i="1"/>
  <c r="R1501" i="1"/>
  <c r="N1502" i="1"/>
  <c r="O1502" i="1"/>
  <c r="P1502" i="1"/>
  <c r="Q1502" i="1"/>
  <c r="R1502" i="1"/>
  <c r="N1503" i="1"/>
  <c r="O1503" i="1"/>
  <c r="P1503" i="1"/>
  <c r="Q1503" i="1"/>
  <c r="R1503" i="1"/>
  <c r="N1504" i="1"/>
  <c r="O1504" i="1"/>
  <c r="P1504" i="1"/>
  <c r="Q1504" i="1"/>
  <c r="R1504" i="1"/>
  <c r="N1505" i="1"/>
  <c r="O1505" i="1"/>
  <c r="P1505" i="1"/>
  <c r="Q1505" i="1"/>
  <c r="R1505" i="1"/>
  <c r="N1506" i="1"/>
  <c r="O1506" i="1"/>
  <c r="P1506" i="1"/>
  <c r="Q1506" i="1"/>
  <c r="R1506" i="1"/>
  <c r="N1507" i="1"/>
  <c r="O1507" i="1"/>
  <c r="P1507" i="1"/>
  <c r="Q1507" i="1"/>
  <c r="R1507" i="1"/>
  <c r="N1508" i="1"/>
  <c r="O1508" i="1"/>
  <c r="P1508" i="1"/>
  <c r="Q1508" i="1"/>
  <c r="R1508" i="1"/>
  <c r="N1509" i="1"/>
  <c r="O1509" i="1"/>
  <c r="P1509" i="1"/>
  <c r="Q1509" i="1"/>
  <c r="R1509" i="1"/>
  <c r="N1510" i="1"/>
  <c r="O1510" i="1"/>
  <c r="P1510" i="1"/>
  <c r="Q1510" i="1"/>
  <c r="R1510" i="1"/>
  <c r="N1511" i="1"/>
  <c r="O1511" i="1"/>
  <c r="P1511" i="1"/>
  <c r="Q1511" i="1"/>
  <c r="R1511" i="1"/>
  <c r="N1512" i="1"/>
  <c r="O1512" i="1"/>
  <c r="P1512" i="1"/>
  <c r="Q1512" i="1"/>
  <c r="R1512" i="1"/>
  <c r="N1513" i="1"/>
  <c r="O1513" i="1"/>
  <c r="P1513" i="1"/>
  <c r="Q1513" i="1"/>
  <c r="R1513" i="1"/>
  <c r="N1514" i="1"/>
  <c r="O1514" i="1"/>
  <c r="P1514" i="1"/>
  <c r="Q1514" i="1"/>
  <c r="R1514" i="1"/>
  <c r="N1515" i="1"/>
  <c r="O1515" i="1"/>
  <c r="P1515" i="1"/>
  <c r="Q1515" i="1"/>
  <c r="R1515" i="1"/>
  <c r="N1516" i="1"/>
  <c r="O1516" i="1"/>
  <c r="P1516" i="1"/>
  <c r="Q1516" i="1"/>
  <c r="R1516" i="1"/>
  <c r="N1517" i="1"/>
  <c r="O1517" i="1"/>
  <c r="P1517" i="1"/>
  <c r="Q1517" i="1"/>
  <c r="R1517" i="1"/>
  <c r="N1518" i="1"/>
  <c r="O1518" i="1"/>
  <c r="P1518" i="1"/>
  <c r="Q1518" i="1"/>
  <c r="R1518" i="1"/>
  <c r="N1519" i="1"/>
  <c r="O1519" i="1"/>
  <c r="P1519" i="1"/>
  <c r="Q1519" i="1"/>
  <c r="R1519" i="1"/>
  <c r="N1520" i="1"/>
  <c r="O1520" i="1"/>
  <c r="P1520" i="1"/>
  <c r="Q1520" i="1"/>
  <c r="R1520" i="1"/>
  <c r="N1521" i="1"/>
  <c r="O1521" i="1"/>
  <c r="P1521" i="1"/>
  <c r="Q1521" i="1"/>
  <c r="R1521" i="1"/>
  <c r="N1522" i="1"/>
  <c r="O1522" i="1"/>
  <c r="P1522" i="1"/>
  <c r="Q1522" i="1"/>
  <c r="R1522" i="1"/>
  <c r="N1523" i="1"/>
  <c r="O1523" i="1"/>
  <c r="P1523" i="1"/>
  <c r="Q1523" i="1"/>
  <c r="R1523" i="1"/>
  <c r="N1524" i="1"/>
  <c r="O1524" i="1"/>
  <c r="P1524" i="1"/>
  <c r="Q1524" i="1"/>
  <c r="R1524" i="1"/>
  <c r="N1525" i="1"/>
  <c r="O1525" i="1"/>
  <c r="P1525" i="1"/>
  <c r="Q1525" i="1"/>
  <c r="R1525" i="1"/>
  <c r="N1526" i="1"/>
  <c r="O1526" i="1"/>
  <c r="P1526" i="1"/>
  <c r="Q1526" i="1"/>
  <c r="R1526" i="1"/>
  <c r="N1527" i="1"/>
  <c r="O1527" i="1"/>
  <c r="P1527" i="1"/>
  <c r="Q1527" i="1"/>
  <c r="R1527" i="1"/>
  <c r="N1528" i="1"/>
  <c r="O1528" i="1"/>
  <c r="P1528" i="1"/>
  <c r="Q1528" i="1"/>
  <c r="R1528" i="1"/>
  <c r="N1529" i="1"/>
  <c r="O1529" i="1"/>
  <c r="P1529" i="1"/>
  <c r="Q1529" i="1"/>
  <c r="R1529" i="1"/>
  <c r="N1530" i="1"/>
  <c r="O1530" i="1"/>
  <c r="P1530" i="1"/>
  <c r="Q1530" i="1"/>
  <c r="R1530" i="1"/>
  <c r="N1531" i="1"/>
  <c r="O1531" i="1"/>
  <c r="P1531" i="1"/>
  <c r="Q1531" i="1"/>
  <c r="R1531" i="1"/>
  <c r="N1532" i="1"/>
  <c r="O1532" i="1"/>
  <c r="P1532" i="1"/>
  <c r="Q1532" i="1"/>
  <c r="R1532" i="1"/>
  <c r="N1533" i="1"/>
  <c r="O1533" i="1"/>
  <c r="P1533" i="1"/>
  <c r="Q1533" i="1"/>
  <c r="R1533" i="1"/>
  <c r="N1534" i="1"/>
  <c r="O1534" i="1"/>
  <c r="P1534" i="1"/>
  <c r="Q1534" i="1"/>
  <c r="R1534" i="1"/>
  <c r="N1535" i="1"/>
  <c r="O1535" i="1"/>
  <c r="P1535" i="1"/>
  <c r="Q1535" i="1"/>
  <c r="R1535" i="1"/>
  <c r="N1536" i="1"/>
  <c r="O1536" i="1"/>
  <c r="P1536" i="1"/>
  <c r="Q1536" i="1"/>
  <c r="R1536" i="1"/>
  <c r="N1537" i="1"/>
  <c r="O1537" i="1"/>
  <c r="P1537" i="1"/>
  <c r="Q1537" i="1"/>
  <c r="R1537" i="1"/>
  <c r="N1538" i="1"/>
  <c r="O1538" i="1"/>
  <c r="P1538" i="1"/>
  <c r="Q1538" i="1"/>
  <c r="R1538" i="1"/>
  <c r="N1539" i="1"/>
  <c r="O1539" i="1"/>
  <c r="P1539" i="1"/>
  <c r="Q1539" i="1"/>
  <c r="R1539" i="1"/>
  <c r="N1540" i="1"/>
  <c r="O1540" i="1"/>
  <c r="P1540" i="1"/>
  <c r="Q1540" i="1"/>
  <c r="R1540" i="1"/>
  <c r="N1541" i="1"/>
  <c r="O1541" i="1"/>
  <c r="P1541" i="1"/>
  <c r="Q1541" i="1"/>
  <c r="R1541" i="1"/>
  <c r="N1542" i="1"/>
  <c r="O1542" i="1"/>
  <c r="P1542" i="1"/>
  <c r="Q1542" i="1"/>
  <c r="R1542" i="1"/>
  <c r="N1543" i="1"/>
  <c r="O1543" i="1"/>
  <c r="P1543" i="1"/>
  <c r="Q1543" i="1"/>
  <c r="R1543" i="1"/>
  <c r="N1544" i="1"/>
  <c r="O1544" i="1"/>
  <c r="P1544" i="1"/>
  <c r="Q1544" i="1"/>
  <c r="R1544" i="1"/>
  <c r="N1545" i="1"/>
  <c r="O1545" i="1"/>
  <c r="P1545" i="1"/>
  <c r="Q1545" i="1"/>
  <c r="R1545" i="1"/>
  <c r="N1546" i="1"/>
  <c r="O1546" i="1"/>
  <c r="P1546" i="1"/>
  <c r="Q1546" i="1"/>
  <c r="R1546" i="1"/>
  <c r="N1547" i="1"/>
  <c r="O1547" i="1"/>
  <c r="P1547" i="1"/>
  <c r="Q1547" i="1"/>
  <c r="R1547" i="1"/>
  <c r="N1548" i="1"/>
  <c r="O1548" i="1"/>
  <c r="P1548" i="1"/>
  <c r="Q1548" i="1"/>
  <c r="R1548" i="1"/>
  <c r="N1549" i="1"/>
  <c r="O1549" i="1"/>
  <c r="P1549" i="1"/>
  <c r="Q1549" i="1"/>
  <c r="R1549" i="1"/>
  <c r="N1550" i="1"/>
  <c r="O1550" i="1"/>
  <c r="P1550" i="1"/>
  <c r="Q1550" i="1"/>
  <c r="R1550" i="1"/>
  <c r="N1551" i="1"/>
  <c r="O1551" i="1"/>
  <c r="P1551" i="1"/>
  <c r="Q1551" i="1"/>
  <c r="R1551" i="1"/>
  <c r="N1552" i="1"/>
  <c r="O1552" i="1"/>
  <c r="P1552" i="1"/>
  <c r="Q1552" i="1"/>
  <c r="R1552" i="1"/>
  <c r="N1553" i="1"/>
  <c r="O1553" i="1"/>
  <c r="P1553" i="1"/>
  <c r="Q1553" i="1"/>
  <c r="R1553" i="1"/>
  <c r="N1554" i="1"/>
  <c r="O1554" i="1"/>
  <c r="P1554" i="1"/>
  <c r="Q1554" i="1"/>
  <c r="R1554" i="1"/>
  <c r="N1555" i="1"/>
  <c r="O1555" i="1"/>
  <c r="P1555" i="1"/>
  <c r="Q1555" i="1"/>
  <c r="R1555" i="1"/>
  <c r="N1556" i="1"/>
  <c r="O1556" i="1"/>
  <c r="P1556" i="1"/>
  <c r="Q1556" i="1"/>
  <c r="R1556" i="1"/>
  <c r="N1557" i="1"/>
  <c r="O1557" i="1"/>
  <c r="P1557" i="1"/>
  <c r="Q1557" i="1"/>
  <c r="R1557" i="1"/>
  <c r="N1558" i="1"/>
  <c r="O1558" i="1"/>
  <c r="P1558" i="1"/>
  <c r="Q1558" i="1"/>
  <c r="R1558" i="1"/>
  <c r="N1559" i="1"/>
  <c r="O1559" i="1"/>
  <c r="P1559" i="1"/>
  <c r="Q1559" i="1"/>
  <c r="R1559" i="1"/>
  <c r="N1560" i="1"/>
  <c r="O1560" i="1"/>
  <c r="P1560" i="1"/>
  <c r="Q1560" i="1"/>
  <c r="R1560" i="1"/>
  <c r="N1561" i="1"/>
  <c r="O1561" i="1"/>
  <c r="P1561" i="1"/>
  <c r="Q1561" i="1"/>
  <c r="R1561" i="1"/>
  <c r="N1562" i="1"/>
  <c r="O1562" i="1"/>
  <c r="P1562" i="1"/>
  <c r="Q1562" i="1"/>
  <c r="R1562" i="1"/>
  <c r="N1563" i="1"/>
  <c r="O1563" i="1"/>
  <c r="P1563" i="1"/>
  <c r="Q1563" i="1"/>
  <c r="R1563" i="1"/>
  <c r="N1564" i="1"/>
  <c r="O1564" i="1"/>
  <c r="P1564" i="1"/>
  <c r="Q1564" i="1"/>
  <c r="R1564" i="1"/>
  <c r="N1565" i="1"/>
  <c r="O1565" i="1"/>
  <c r="P1565" i="1"/>
  <c r="Q1565" i="1"/>
  <c r="R1565" i="1"/>
  <c r="N1566" i="1"/>
  <c r="O1566" i="1"/>
  <c r="P1566" i="1"/>
  <c r="Q1566" i="1"/>
  <c r="R1566" i="1"/>
  <c r="N1567" i="1"/>
  <c r="O1567" i="1"/>
  <c r="P1567" i="1"/>
  <c r="Q1567" i="1"/>
  <c r="R1567" i="1"/>
  <c r="N1568" i="1"/>
  <c r="O1568" i="1"/>
  <c r="P1568" i="1"/>
  <c r="Q1568" i="1"/>
  <c r="R1568" i="1"/>
  <c r="N1569" i="1"/>
  <c r="O1569" i="1"/>
  <c r="P1569" i="1"/>
  <c r="Q1569" i="1"/>
  <c r="R1569" i="1"/>
  <c r="N1570" i="1"/>
  <c r="O1570" i="1"/>
  <c r="P1570" i="1"/>
  <c r="Q1570" i="1"/>
  <c r="R1570" i="1"/>
  <c r="N1571" i="1"/>
  <c r="O1571" i="1"/>
  <c r="P1571" i="1"/>
  <c r="Q1571" i="1"/>
  <c r="R1571" i="1"/>
  <c r="N1572" i="1"/>
  <c r="O1572" i="1"/>
  <c r="P1572" i="1"/>
  <c r="Q1572" i="1"/>
  <c r="R1572" i="1"/>
  <c r="N1573" i="1"/>
  <c r="O1573" i="1"/>
  <c r="P1573" i="1"/>
  <c r="Q1573" i="1"/>
  <c r="R1573" i="1"/>
  <c r="N1574" i="1"/>
  <c r="O1574" i="1"/>
  <c r="P1574" i="1"/>
  <c r="Q1574" i="1"/>
  <c r="R1574" i="1"/>
  <c r="N1575" i="1"/>
  <c r="O1575" i="1"/>
  <c r="P1575" i="1"/>
  <c r="Q1575" i="1"/>
  <c r="R1575" i="1"/>
  <c r="N1576" i="1"/>
  <c r="O1576" i="1"/>
  <c r="P1576" i="1"/>
  <c r="Q1576" i="1"/>
  <c r="R1576" i="1"/>
  <c r="N1577" i="1"/>
  <c r="O1577" i="1"/>
  <c r="P1577" i="1"/>
  <c r="Q1577" i="1"/>
  <c r="R1577" i="1"/>
  <c r="N1578" i="1"/>
  <c r="O1578" i="1"/>
  <c r="P1578" i="1"/>
  <c r="Q1578" i="1"/>
  <c r="R1578" i="1"/>
  <c r="N1579" i="1"/>
  <c r="O1579" i="1"/>
  <c r="P1579" i="1"/>
  <c r="Q1579" i="1"/>
  <c r="R1579" i="1"/>
  <c r="N1580" i="1"/>
  <c r="O1580" i="1"/>
  <c r="P1580" i="1"/>
  <c r="Q1580" i="1"/>
  <c r="R1580" i="1"/>
  <c r="N1581" i="1"/>
  <c r="O1581" i="1"/>
  <c r="P1581" i="1"/>
  <c r="Q1581" i="1"/>
  <c r="R1581" i="1"/>
  <c r="N1582" i="1"/>
  <c r="O1582" i="1"/>
  <c r="P1582" i="1"/>
  <c r="Q1582" i="1"/>
  <c r="R1582" i="1"/>
  <c r="N1583" i="1"/>
  <c r="O1583" i="1"/>
  <c r="P1583" i="1"/>
  <c r="Q1583" i="1"/>
  <c r="R1583" i="1"/>
  <c r="N1584" i="1"/>
  <c r="O1584" i="1"/>
  <c r="P1584" i="1"/>
  <c r="Q1584" i="1"/>
  <c r="R1584" i="1"/>
  <c r="N1585" i="1"/>
  <c r="O1585" i="1"/>
  <c r="P1585" i="1"/>
  <c r="Q1585" i="1"/>
  <c r="R1585" i="1"/>
  <c r="N1586" i="1"/>
  <c r="O1586" i="1"/>
  <c r="P1586" i="1"/>
  <c r="Q1586" i="1"/>
  <c r="R1586" i="1"/>
  <c r="N1587" i="1"/>
  <c r="O1587" i="1"/>
  <c r="P1587" i="1"/>
  <c r="Q1587" i="1"/>
  <c r="R1587" i="1"/>
  <c r="N1588" i="1"/>
  <c r="O1588" i="1"/>
  <c r="P1588" i="1"/>
  <c r="Q1588" i="1"/>
  <c r="R1588" i="1"/>
  <c r="N1589" i="1"/>
  <c r="O1589" i="1"/>
  <c r="P1589" i="1"/>
  <c r="Q1589" i="1"/>
  <c r="R1589" i="1"/>
  <c r="N1590" i="1"/>
  <c r="O1590" i="1"/>
  <c r="P1590" i="1"/>
  <c r="Q1590" i="1"/>
  <c r="R1590" i="1"/>
  <c r="N1591" i="1"/>
  <c r="O1591" i="1"/>
  <c r="P1591" i="1"/>
  <c r="Q1591" i="1"/>
  <c r="R1591" i="1"/>
  <c r="N1592" i="1"/>
  <c r="O1592" i="1"/>
  <c r="P1592" i="1"/>
  <c r="Q1592" i="1"/>
  <c r="R1592" i="1"/>
  <c r="N1593" i="1"/>
  <c r="O1593" i="1"/>
  <c r="P1593" i="1"/>
  <c r="Q1593" i="1"/>
  <c r="R1593" i="1"/>
  <c r="N1594" i="1"/>
  <c r="O1594" i="1"/>
  <c r="P1594" i="1"/>
  <c r="Q1594" i="1"/>
  <c r="R1594" i="1"/>
  <c r="N1595" i="1"/>
  <c r="O1595" i="1"/>
  <c r="P1595" i="1"/>
  <c r="Q1595" i="1"/>
  <c r="R1595" i="1"/>
  <c r="N1596" i="1"/>
  <c r="O1596" i="1"/>
  <c r="P1596" i="1"/>
  <c r="Q1596" i="1"/>
  <c r="R1596" i="1"/>
  <c r="N1597" i="1"/>
  <c r="O1597" i="1"/>
  <c r="P1597" i="1"/>
  <c r="Q1597" i="1"/>
  <c r="R1597" i="1"/>
  <c r="N1598" i="1"/>
  <c r="O1598" i="1"/>
  <c r="P1598" i="1"/>
  <c r="Q1598" i="1"/>
  <c r="R1598" i="1"/>
  <c r="N1599" i="1"/>
  <c r="O1599" i="1"/>
  <c r="P1599" i="1"/>
  <c r="Q1599" i="1"/>
  <c r="R1599" i="1"/>
  <c r="N1600" i="1"/>
  <c r="O1600" i="1"/>
  <c r="P1600" i="1"/>
  <c r="Q1600" i="1"/>
  <c r="R1600" i="1"/>
  <c r="N1601" i="1"/>
  <c r="O1601" i="1"/>
  <c r="P1601" i="1"/>
  <c r="Q1601" i="1"/>
  <c r="R1601" i="1"/>
  <c r="N1602" i="1"/>
  <c r="O1602" i="1"/>
  <c r="P1602" i="1"/>
  <c r="Q1602" i="1"/>
  <c r="R1602" i="1"/>
  <c r="N1603" i="1"/>
  <c r="O1603" i="1"/>
  <c r="P1603" i="1"/>
  <c r="Q1603" i="1"/>
  <c r="R1603" i="1"/>
  <c r="N1604" i="1"/>
  <c r="O1604" i="1"/>
  <c r="P1604" i="1"/>
  <c r="Q1604" i="1"/>
  <c r="R1604" i="1"/>
  <c r="N1605" i="1"/>
  <c r="O1605" i="1"/>
  <c r="P1605" i="1"/>
  <c r="Q1605" i="1"/>
  <c r="R1605" i="1"/>
  <c r="N1606" i="1"/>
  <c r="O1606" i="1"/>
  <c r="P1606" i="1"/>
  <c r="Q1606" i="1"/>
  <c r="R1606" i="1"/>
  <c r="N1607" i="1"/>
  <c r="O1607" i="1"/>
  <c r="P1607" i="1"/>
  <c r="Q1607" i="1"/>
  <c r="R1607" i="1"/>
  <c r="N1608" i="1"/>
  <c r="O1608" i="1"/>
  <c r="P1608" i="1"/>
  <c r="Q1608" i="1"/>
  <c r="R1608" i="1"/>
  <c r="N1609" i="1"/>
  <c r="O1609" i="1"/>
  <c r="P1609" i="1"/>
  <c r="Q1609" i="1"/>
  <c r="R1609" i="1"/>
  <c r="N1610" i="1"/>
  <c r="O1610" i="1"/>
  <c r="P1610" i="1"/>
  <c r="Q1610" i="1"/>
  <c r="R1610" i="1"/>
  <c r="N1611" i="1"/>
  <c r="O1611" i="1"/>
  <c r="P1611" i="1"/>
  <c r="Q1611" i="1"/>
  <c r="R1611" i="1"/>
  <c r="N1612" i="1"/>
  <c r="O1612" i="1"/>
  <c r="P1612" i="1"/>
  <c r="Q1612" i="1"/>
  <c r="R1612" i="1"/>
  <c r="N1613" i="1"/>
  <c r="O1613" i="1"/>
  <c r="P1613" i="1"/>
  <c r="Q1613" i="1"/>
  <c r="R1613" i="1"/>
  <c r="N1614" i="1"/>
  <c r="O1614" i="1"/>
  <c r="P1614" i="1"/>
  <c r="Q1614" i="1"/>
  <c r="R1614" i="1"/>
  <c r="N1615" i="1"/>
  <c r="O1615" i="1"/>
  <c r="P1615" i="1"/>
  <c r="Q1615" i="1"/>
  <c r="R1615" i="1"/>
  <c r="N1616" i="1"/>
  <c r="O1616" i="1"/>
  <c r="P1616" i="1"/>
  <c r="Q1616" i="1"/>
  <c r="R1616" i="1"/>
  <c r="N1617" i="1"/>
  <c r="O1617" i="1"/>
  <c r="P1617" i="1"/>
  <c r="Q1617" i="1"/>
  <c r="R1617" i="1"/>
  <c r="N1618" i="1"/>
  <c r="O1618" i="1"/>
  <c r="P1618" i="1"/>
  <c r="Q1618" i="1"/>
  <c r="R1618" i="1"/>
  <c r="N1619" i="1"/>
  <c r="O1619" i="1"/>
  <c r="P1619" i="1"/>
  <c r="Q1619" i="1"/>
  <c r="R1619" i="1"/>
  <c r="N1620" i="1"/>
  <c r="O1620" i="1"/>
  <c r="P1620" i="1"/>
  <c r="Q1620" i="1"/>
  <c r="R1620" i="1"/>
  <c r="N1621" i="1"/>
  <c r="O1621" i="1"/>
  <c r="P1621" i="1"/>
  <c r="Q1621" i="1"/>
  <c r="R1621" i="1"/>
  <c r="N1622" i="1"/>
  <c r="O1622" i="1"/>
  <c r="P1622" i="1"/>
  <c r="Q1622" i="1"/>
  <c r="R1622" i="1"/>
  <c r="N1623" i="1"/>
  <c r="O1623" i="1"/>
  <c r="P1623" i="1"/>
  <c r="Q1623" i="1"/>
  <c r="R1623" i="1"/>
  <c r="N1624" i="1"/>
  <c r="O1624" i="1"/>
  <c r="P1624" i="1"/>
  <c r="Q1624" i="1"/>
  <c r="R1624" i="1"/>
  <c r="N1625" i="1"/>
  <c r="O1625" i="1"/>
  <c r="P1625" i="1"/>
  <c r="Q1625" i="1"/>
  <c r="R1625" i="1"/>
  <c r="N1626" i="1"/>
  <c r="O1626" i="1"/>
  <c r="P1626" i="1"/>
  <c r="Q1626" i="1"/>
  <c r="R1626" i="1"/>
  <c r="N1627" i="1"/>
  <c r="O1627" i="1"/>
  <c r="P1627" i="1"/>
  <c r="Q1627" i="1"/>
  <c r="R1627" i="1"/>
  <c r="N1628" i="1"/>
  <c r="O1628" i="1"/>
  <c r="P1628" i="1"/>
  <c r="Q1628" i="1"/>
  <c r="R1628" i="1"/>
  <c r="N1629" i="1"/>
  <c r="O1629" i="1"/>
  <c r="P1629" i="1"/>
  <c r="Q1629" i="1"/>
  <c r="R1629" i="1"/>
  <c r="N1630" i="1"/>
  <c r="O1630" i="1"/>
  <c r="P1630" i="1"/>
  <c r="Q1630" i="1"/>
  <c r="R1630" i="1"/>
  <c r="N1631" i="1"/>
  <c r="O1631" i="1"/>
  <c r="P1631" i="1"/>
  <c r="Q1631" i="1"/>
  <c r="R1631" i="1"/>
  <c r="N1632" i="1"/>
  <c r="O1632" i="1"/>
  <c r="P1632" i="1"/>
  <c r="Q1632" i="1"/>
  <c r="R1632" i="1"/>
  <c r="N1633" i="1"/>
  <c r="O1633" i="1"/>
  <c r="P1633" i="1"/>
  <c r="Q1633" i="1"/>
  <c r="R1633" i="1"/>
  <c r="N1634" i="1"/>
  <c r="O1634" i="1"/>
  <c r="P1634" i="1"/>
  <c r="Q1634" i="1"/>
  <c r="R1634" i="1"/>
  <c r="N1635" i="1"/>
  <c r="O1635" i="1"/>
  <c r="P1635" i="1"/>
  <c r="Q1635" i="1"/>
  <c r="R1635" i="1"/>
  <c r="N1636" i="1"/>
  <c r="O1636" i="1"/>
  <c r="P1636" i="1"/>
  <c r="Q1636" i="1"/>
  <c r="R1636" i="1"/>
  <c r="N1637" i="1"/>
  <c r="O1637" i="1"/>
  <c r="P1637" i="1"/>
  <c r="Q1637" i="1"/>
  <c r="R1637" i="1"/>
  <c r="N1638" i="1"/>
  <c r="O1638" i="1"/>
  <c r="P1638" i="1"/>
  <c r="Q1638" i="1"/>
  <c r="R1638" i="1"/>
  <c r="N1639" i="1"/>
  <c r="O1639" i="1"/>
  <c r="P1639" i="1"/>
  <c r="Q1639" i="1"/>
  <c r="R1639" i="1"/>
  <c r="N1640" i="1"/>
  <c r="O1640" i="1"/>
  <c r="P1640" i="1"/>
  <c r="Q1640" i="1"/>
  <c r="R1640" i="1"/>
  <c r="N1641" i="1"/>
  <c r="O1641" i="1"/>
  <c r="P1641" i="1"/>
  <c r="Q1641" i="1"/>
  <c r="R1641" i="1"/>
  <c r="N1642" i="1"/>
  <c r="O1642" i="1"/>
  <c r="P1642" i="1"/>
  <c r="Q1642" i="1"/>
  <c r="R1642" i="1"/>
  <c r="N1643" i="1"/>
  <c r="O1643" i="1"/>
  <c r="P1643" i="1"/>
  <c r="Q1643" i="1"/>
  <c r="R1643" i="1"/>
  <c r="N1644" i="1"/>
  <c r="O1644" i="1"/>
  <c r="P1644" i="1"/>
  <c r="Q1644" i="1"/>
  <c r="R1644" i="1"/>
  <c r="N1645" i="1"/>
  <c r="O1645" i="1"/>
  <c r="P1645" i="1"/>
  <c r="Q1645" i="1"/>
  <c r="R1645" i="1"/>
  <c r="N1646" i="1"/>
  <c r="O1646" i="1"/>
  <c r="P1646" i="1"/>
  <c r="Q1646" i="1"/>
  <c r="R1646" i="1"/>
  <c r="N1647" i="1"/>
  <c r="O1647" i="1"/>
  <c r="P1647" i="1"/>
  <c r="Q1647" i="1"/>
  <c r="R1647" i="1"/>
  <c r="N1648" i="1"/>
  <c r="O1648" i="1"/>
  <c r="P1648" i="1"/>
  <c r="Q1648" i="1"/>
  <c r="R1648" i="1"/>
  <c r="N1649" i="1"/>
  <c r="O1649" i="1"/>
  <c r="P1649" i="1"/>
  <c r="Q1649" i="1"/>
  <c r="R1649" i="1"/>
  <c r="N1650" i="1"/>
  <c r="O1650" i="1"/>
  <c r="P1650" i="1"/>
  <c r="Q1650" i="1"/>
  <c r="R1650" i="1"/>
  <c r="N1651" i="1"/>
  <c r="O1651" i="1"/>
  <c r="P1651" i="1"/>
  <c r="Q1651" i="1"/>
  <c r="R1651" i="1"/>
  <c r="N1652" i="1"/>
  <c r="O1652" i="1"/>
  <c r="P1652" i="1"/>
  <c r="Q1652" i="1"/>
  <c r="R1652" i="1"/>
  <c r="N1653" i="1"/>
  <c r="O1653" i="1"/>
  <c r="P1653" i="1"/>
  <c r="Q1653" i="1"/>
  <c r="R1653" i="1"/>
  <c r="N1654" i="1"/>
  <c r="O1654" i="1"/>
  <c r="P1654" i="1"/>
  <c r="Q1654" i="1"/>
  <c r="R1654" i="1"/>
  <c r="N1655" i="1"/>
  <c r="O1655" i="1"/>
  <c r="P1655" i="1"/>
  <c r="Q1655" i="1"/>
  <c r="R1655" i="1"/>
  <c r="N1656" i="1"/>
  <c r="O1656" i="1"/>
  <c r="P1656" i="1"/>
  <c r="Q1656" i="1"/>
  <c r="R1656" i="1"/>
  <c r="N1657" i="1"/>
  <c r="O1657" i="1"/>
  <c r="P1657" i="1"/>
  <c r="Q1657" i="1"/>
  <c r="R1657" i="1"/>
  <c r="N1658" i="1"/>
  <c r="O1658" i="1"/>
  <c r="P1658" i="1"/>
  <c r="Q1658" i="1"/>
  <c r="R1658" i="1"/>
  <c r="N1659" i="1"/>
  <c r="O1659" i="1"/>
  <c r="P1659" i="1"/>
  <c r="Q1659" i="1"/>
  <c r="R1659" i="1"/>
  <c r="N1660" i="1"/>
  <c r="O1660" i="1"/>
  <c r="P1660" i="1"/>
  <c r="Q1660" i="1"/>
  <c r="R1660" i="1"/>
  <c r="N1661" i="1"/>
  <c r="O1661" i="1"/>
  <c r="P1661" i="1"/>
  <c r="Q1661" i="1"/>
  <c r="R1661" i="1"/>
  <c r="N1662" i="1"/>
  <c r="O1662" i="1"/>
  <c r="P1662" i="1"/>
  <c r="Q1662" i="1"/>
  <c r="R1662" i="1"/>
  <c r="N1663" i="1"/>
  <c r="O1663" i="1"/>
  <c r="P1663" i="1"/>
  <c r="Q1663" i="1"/>
  <c r="R1663" i="1"/>
  <c r="N1664" i="1"/>
  <c r="O1664" i="1"/>
  <c r="P1664" i="1"/>
  <c r="Q1664" i="1"/>
  <c r="R1664" i="1"/>
  <c r="N1665" i="1"/>
  <c r="O1665" i="1"/>
  <c r="P1665" i="1"/>
  <c r="Q1665" i="1"/>
  <c r="R1665" i="1"/>
  <c r="N1666" i="1"/>
  <c r="O1666" i="1"/>
  <c r="P1666" i="1"/>
  <c r="Q1666" i="1"/>
  <c r="R1666" i="1"/>
  <c r="N1667" i="1"/>
  <c r="O1667" i="1"/>
  <c r="P1667" i="1"/>
  <c r="Q1667" i="1"/>
  <c r="R1667" i="1"/>
  <c r="N1668" i="1"/>
  <c r="O1668" i="1"/>
  <c r="P1668" i="1"/>
  <c r="Q1668" i="1"/>
  <c r="R1668" i="1"/>
  <c r="N1669" i="1"/>
  <c r="O1669" i="1"/>
  <c r="P1669" i="1"/>
  <c r="Q1669" i="1"/>
  <c r="R1669" i="1"/>
  <c r="N1670" i="1"/>
  <c r="O1670" i="1"/>
  <c r="P1670" i="1"/>
  <c r="Q1670" i="1"/>
  <c r="R1670" i="1"/>
  <c r="N1671" i="1"/>
  <c r="O1671" i="1"/>
  <c r="P1671" i="1"/>
  <c r="Q1671" i="1"/>
  <c r="R1671" i="1"/>
  <c r="N1672" i="1"/>
  <c r="O1672" i="1"/>
  <c r="P1672" i="1"/>
  <c r="Q1672" i="1"/>
  <c r="R1672" i="1"/>
  <c r="N1673" i="1"/>
  <c r="O1673" i="1"/>
  <c r="P1673" i="1"/>
  <c r="Q1673" i="1"/>
  <c r="R1673" i="1"/>
  <c r="N1674" i="1"/>
  <c r="O1674" i="1"/>
  <c r="P1674" i="1"/>
  <c r="Q1674" i="1"/>
  <c r="R1674" i="1"/>
  <c r="N1675" i="1"/>
  <c r="O1675" i="1"/>
  <c r="P1675" i="1"/>
  <c r="Q1675" i="1"/>
  <c r="R1675" i="1"/>
  <c r="N1676" i="1"/>
  <c r="O1676" i="1"/>
  <c r="P1676" i="1"/>
  <c r="Q1676" i="1"/>
  <c r="R1676" i="1"/>
  <c r="N1677" i="1"/>
  <c r="O1677" i="1"/>
  <c r="P1677" i="1"/>
  <c r="Q1677" i="1"/>
  <c r="R1677" i="1"/>
  <c r="N1678" i="1"/>
  <c r="O1678" i="1"/>
  <c r="P1678" i="1"/>
  <c r="Q1678" i="1"/>
  <c r="R1678" i="1"/>
  <c r="N1679" i="1"/>
  <c r="O1679" i="1"/>
  <c r="P1679" i="1"/>
  <c r="Q1679" i="1"/>
  <c r="R1679" i="1"/>
  <c r="N1680" i="1"/>
  <c r="O1680" i="1"/>
  <c r="P1680" i="1"/>
  <c r="Q1680" i="1"/>
  <c r="R1680" i="1"/>
  <c r="N1681" i="1"/>
  <c r="O1681" i="1"/>
  <c r="P1681" i="1"/>
  <c r="Q1681" i="1"/>
  <c r="R1681" i="1"/>
  <c r="N1682" i="1"/>
  <c r="O1682" i="1"/>
  <c r="P1682" i="1"/>
  <c r="Q1682" i="1"/>
  <c r="R1682" i="1"/>
  <c r="N1683" i="1"/>
  <c r="O1683" i="1"/>
  <c r="P1683" i="1"/>
  <c r="Q1683" i="1"/>
  <c r="R1683" i="1"/>
  <c r="N1684" i="1"/>
  <c r="O1684" i="1"/>
  <c r="P1684" i="1"/>
  <c r="Q1684" i="1"/>
  <c r="R1684" i="1"/>
  <c r="N1685" i="1"/>
  <c r="O1685" i="1"/>
  <c r="P1685" i="1"/>
  <c r="Q1685" i="1"/>
  <c r="R1685" i="1"/>
  <c r="N1686" i="1"/>
  <c r="O1686" i="1"/>
  <c r="P1686" i="1"/>
  <c r="Q1686" i="1"/>
  <c r="R1686" i="1"/>
  <c r="N1687" i="1"/>
  <c r="O1687" i="1"/>
  <c r="P1687" i="1"/>
  <c r="Q1687" i="1"/>
  <c r="R1687" i="1"/>
  <c r="N1688" i="1"/>
  <c r="O1688" i="1"/>
  <c r="P1688" i="1"/>
  <c r="Q1688" i="1"/>
  <c r="R1688" i="1"/>
  <c r="N1689" i="1"/>
  <c r="O1689" i="1"/>
  <c r="P1689" i="1"/>
  <c r="Q1689" i="1"/>
  <c r="R1689" i="1"/>
  <c r="N1690" i="1"/>
  <c r="O1690" i="1"/>
  <c r="P1690" i="1"/>
  <c r="Q1690" i="1"/>
  <c r="R1690" i="1"/>
  <c r="N1691" i="1"/>
  <c r="O1691" i="1"/>
  <c r="P1691" i="1"/>
  <c r="Q1691" i="1"/>
  <c r="R1691" i="1"/>
  <c r="N1692" i="1"/>
  <c r="O1692" i="1"/>
  <c r="P1692" i="1"/>
  <c r="Q1692" i="1"/>
  <c r="R1692" i="1"/>
  <c r="N1693" i="1"/>
  <c r="O1693" i="1"/>
  <c r="P1693" i="1"/>
  <c r="Q1693" i="1"/>
  <c r="R1693" i="1"/>
  <c r="N1694" i="1"/>
  <c r="O1694" i="1"/>
  <c r="P1694" i="1"/>
  <c r="Q1694" i="1"/>
  <c r="R1694" i="1"/>
  <c r="N1695" i="1"/>
  <c r="O1695" i="1"/>
  <c r="P1695" i="1"/>
  <c r="Q1695" i="1"/>
  <c r="R1695" i="1"/>
  <c r="N1696" i="1"/>
  <c r="O1696" i="1"/>
  <c r="P1696" i="1"/>
  <c r="Q1696" i="1"/>
  <c r="R1696" i="1"/>
  <c r="N1697" i="1"/>
  <c r="O1697" i="1"/>
  <c r="P1697" i="1"/>
  <c r="Q1697" i="1"/>
  <c r="R1697" i="1"/>
  <c r="N1698" i="1"/>
  <c r="O1698" i="1"/>
  <c r="P1698" i="1"/>
  <c r="Q1698" i="1"/>
  <c r="R1698" i="1"/>
  <c r="N1699" i="1"/>
  <c r="O1699" i="1"/>
  <c r="P1699" i="1"/>
  <c r="Q1699" i="1"/>
  <c r="R1699" i="1"/>
  <c r="N1700" i="1"/>
  <c r="O1700" i="1"/>
  <c r="P1700" i="1"/>
  <c r="Q1700" i="1"/>
  <c r="R1700" i="1"/>
  <c r="N1701" i="1"/>
  <c r="O1701" i="1"/>
  <c r="P1701" i="1"/>
  <c r="Q1701" i="1"/>
  <c r="R1701" i="1"/>
  <c r="N1702" i="1"/>
  <c r="O1702" i="1"/>
  <c r="P1702" i="1"/>
  <c r="Q1702" i="1"/>
  <c r="R1702" i="1"/>
  <c r="N1703" i="1"/>
  <c r="O1703" i="1"/>
  <c r="P1703" i="1"/>
  <c r="Q1703" i="1"/>
  <c r="R1703" i="1"/>
  <c r="N1704" i="1"/>
  <c r="O1704" i="1"/>
  <c r="P1704" i="1"/>
  <c r="Q1704" i="1"/>
  <c r="R1704" i="1"/>
  <c r="N1705" i="1"/>
  <c r="O1705" i="1"/>
  <c r="P1705" i="1"/>
  <c r="Q1705" i="1"/>
  <c r="R1705" i="1"/>
  <c r="N1706" i="1"/>
  <c r="O1706" i="1"/>
  <c r="P1706" i="1"/>
  <c r="Q1706" i="1"/>
  <c r="R1706" i="1"/>
  <c r="N1707" i="1"/>
  <c r="O1707" i="1"/>
  <c r="P1707" i="1"/>
  <c r="Q1707" i="1"/>
  <c r="R1707" i="1"/>
  <c r="N1708" i="1"/>
  <c r="O1708" i="1"/>
  <c r="P1708" i="1"/>
  <c r="Q1708" i="1"/>
  <c r="R1708" i="1"/>
  <c r="N1709" i="1"/>
  <c r="O1709" i="1"/>
  <c r="P1709" i="1"/>
  <c r="Q1709" i="1"/>
  <c r="R1709" i="1"/>
  <c r="N1710" i="1"/>
  <c r="O1710" i="1"/>
  <c r="P1710" i="1"/>
  <c r="Q1710" i="1"/>
  <c r="R1710" i="1"/>
  <c r="N1711" i="1"/>
  <c r="O1711" i="1"/>
  <c r="P1711" i="1"/>
  <c r="Q1711" i="1"/>
  <c r="R1711" i="1"/>
  <c r="N1712" i="1"/>
  <c r="O1712" i="1"/>
  <c r="P1712" i="1"/>
  <c r="Q1712" i="1"/>
  <c r="R1712" i="1"/>
  <c r="N1713" i="1"/>
  <c r="O1713" i="1"/>
  <c r="P1713" i="1"/>
  <c r="Q1713" i="1"/>
  <c r="R1713" i="1"/>
  <c r="N1714" i="1"/>
  <c r="O1714" i="1"/>
  <c r="P1714" i="1"/>
  <c r="Q1714" i="1"/>
  <c r="R1714" i="1"/>
  <c r="N1715" i="1"/>
  <c r="O1715" i="1"/>
  <c r="P1715" i="1"/>
  <c r="Q1715" i="1"/>
  <c r="R1715" i="1"/>
  <c r="N1716" i="1"/>
  <c r="O1716" i="1"/>
  <c r="P1716" i="1"/>
  <c r="Q1716" i="1"/>
  <c r="R1716" i="1"/>
  <c r="N1717" i="1"/>
  <c r="O1717" i="1"/>
  <c r="P1717" i="1"/>
  <c r="Q1717" i="1"/>
  <c r="R1717" i="1"/>
  <c r="N1718" i="1"/>
  <c r="O1718" i="1"/>
  <c r="P1718" i="1"/>
  <c r="Q1718" i="1"/>
  <c r="R1718" i="1"/>
  <c r="N1719" i="1"/>
  <c r="O1719" i="1"/>
  <c r="P1719" i="1"/>
  <c r="Q1719" i="1"/>
  <c r="R1719" i="1"/>
  <c r="N1720" i="1"/>
  <c r="O1720" i="1"/>
  <c r="P1720" i="1"/>
  <c r="Q1720" i="1"/>
  <c r="R1720" i="1"/>
  <c r="N1721" i="1"/>
  <c r="O1721" i="1"/>
  <c r="P1721" i="1"/>
  <c r="Q1721" i="1"/>
  <c r="R1721" i="1"/>
  <c r="N1722" i="1"/>
  <c r="O1722" i="1"/>
  <c r="P1722" i="1"/>
  <c r="Q1722" i="1"/>
  <c r="R1722" i="1"/>
  <c r="N1723" i="1"/>
  <c r="O1723" i="1"/>
  <c r="P1723" i="1"/>
  <c r="Q1723" i="1"/>
  <c r="R1723" i="1"/>
  <c r="N1724" i="1"/>
  <c r="O1724" i="1"/>
  <c r="P1724" i="1"/>
  <c r="Q1724" i="1"/>
  <c r="R1724" i="1"/>
  <c r="N1725" i="1"/>
  <c r="O1725" i="1"/>
  <c r="P1725" i="1"/>
  <c r="Q1725" i="1"/>
  <c r="R1725" i="1"/>
  <c r="N1726" i="1"/>
  <c r="O1726" i="1"/>
  <c r="P1726" i="1"/>
  <c r="Q1726" i="1"/>
  <c r="R1726" i="1"/>
  <c r="N1727" i="1"/>
  <c r="O1727" i="1"/>
  <c r="P1727" i="1"/>
  <c r="Q1727" i="1"/>
  <c r="R1727" i="1"/>
  <c r="N1728" i="1"/>
  <c r="O1728" i="1"/>
  <c r="P1728" i="1"/>
  <c r="Q1728" i="1"/>
  <c r="R1728" i="1"/>
  <c r="N1729" i="1"/>
  <c r="O1729" i="1"/>
  <c r="P1729" i="1"/>
  <c r="Q1729" i="1"/>
  <c r="R1729" i="1"/>
  <c r="N1730" i="1"/>
  <c r="O1730" i="1"/>
  <c r="P1730" i="1"/>
  <c r="Q1730" i="1"/>
  <c r="R1730" i="1"/>
  <c r="N1731" i="1"/>
  <c r="O1731" i="1"/>
  <c r="P1731" i="1"/>
  <c r="Q1731" i="1"/>
  <c r="R1731" i="1"/>
  <c r="N1732" i="1"/>
  <c r="O1732" i="1"/>
  <c r="P1732" i="1"/>
  <c r="Q1732" i="1"/>
  <c r="R1732" i="1"/>
  <c r="N1733" i="1"/>
  <c r="O1733" i="1"/>
  <c r="P1733" i="1"/>
  <c r="Q1733" i="1"/>
  <c r="R1733" i="1"/>
  <c r="N1734" i="1"/>
  <c r="O1734" i="1"/>
  <c r="P1734" i="1"/>
  <c r="Q1734" i="1"/>
  <c r="R1734" i="1"/>
  <c r="N1735" i="1"/>
  <c r="O1735" i="1"/>
  <c r="P1735" i="1"/>
  <c r="Q1735" i="1"/>
  <c r="R1735" i="1"/>
  <c r="N1736" i="1"/>
  <c r="O1736" i="1"/>
  <c r="P1736" i="1"/>
  <c r="Q1736" i="1"/>
  <c r="R1736" i="1"/>
  <c r="N1737" i="1"/>
  <c r="O1737" i="1"/>
  <c r="P1737" i="1"/>
  <c r="Q1737" i="1"/>
  <c r="R1737" i="1"/>
  <c r="N1738" i="1"/>
  <c r="O1738" i="1"/>
  <c r="P1738" i="1"/>
  <c r="Q1738" i="1"/>
  <c r="R1738" i="1"/>
  <c r="N1739" i="1"/>
  <c r="O1739" i="1"/>
  <c r="P1739" i="1"/>
  <c r="Q1739" i="1"/>
  <c r="R1739" i="1"/>
  <c r="N1740" i="1"/>
  <c r="O1740" i="1"/>
  <c r="P1740" i="1"/>
  <c r="Q1740" i="1"/>
  <c r="R1740" i="1"/>
  <c r="N1741" i="1"/>
  <c r="O1741" i="1"/>
  <c r="P1741" i="1"/>
  <c r="Q1741" i="1"/>
  <c r="R1741" i="1"/>
  <c r="N1742" i="1"/>
  <c r="O1742" i="1"/>
  <c r="P1742" i="1"/>
  <c r="Q1742" i="1"/>
  <c r="R1742" i="1"/>
  <c r="N1743" i="1"/>
  <c r="O1743" i="1"/>
  <c r="P1743" i="1"/>
  <c r="Q1743" i="1"/>
  <c r="R1743" i="1"/>
  <c r="N1744" i="1"/>
  <c r="O1744" i="1"/>
  <c r="P1744" i="1"/>
  <c r="Q1744" i="1"/>
  <c r="R1744" i="1"/>
  <c r="N1745" i="1"/>
  <c r="O1745" i="1"/>
  <c r="P1745" i="1"/>
  <c r="Q1745" i="1"/>
  <c r="R1745" i="1"/>
  <c r="N1746" i="1"/>
  <c r="O1746" i="1"/>
  <c r="P1746" i="1"/>
  <c r="Q1746" i="1"/>
  <c r="R1746" i="1"/>
  <c r="N1747" i="1"/>
  <c r="O1747" i="1"/>
  <c r="P1747" i="1"/>
  <c r="Q1747" i="1"/>
  <c r="R1747" i="1"/>
  <c r="N1748" i="1"/>
  <c r="O1748" i="1"/>
  <c r="P1748" i="1"/>
  <c r="Q1748" i="1"/>
  <c r="R1748" i="1"/>
  <c r="N1749" i="1"/>
  <c r="O1749" i="1"/>
  <c r="P1749" i="1"/>
  <c r="Q1749" i="1"/>
  <c r="R1749" i="1"/>
  <c r="N1750" i="1"/>
  <c r="O1750" i="1"/>
  <c r="P1750" i="1"/>
  <c r="Q1750" i="1"/>
  <c r="R1750" i="1"/>
  <c r="N1751" i="1"/>
  <c r="O1751" i="1"/>
  <c r="P1751" i="1"/>
  <c r="Q1751" i="1"/>
  <c r="R1751" i="1"/>
  <c r="N1752" i="1"/>
  <c r="O1752" i="1"/>
  <c r="P1752" i="1"/>
  <c r="Q1752" i="1"/>
  <c r="R1752" i="1"/>
  <c r="N1753" i="1"/>
  <c r="O1753" i="1"/>
  <c r="P1753" i="1"/>
  <c r="Q1753" i="1"/>
  <c r="R1753" i="1"/>
  <c r="N1754" i="1"/>
  <c r="O1754" i="1"/>
  <c r="P1754" i="1"/>
  <c r="Q1754" i="1"/>
  <c r="R1754" i="1"/>
  <c r="N1755" i="1"/>
  <c r="O1755" i="1"/>
  <c r="P1755" i="1"/>
  <c r="Q1755" i="1"/>
  <c r="R1755" i="1"/>
  <c r="N1756" i="1"/>
  <c r="O1756" i="1"/>
  <c r="P1756" i="1"/>
  <c r="Q1756" i="1"/>
  <c r="R1756" i="1"/>
  <c r="N1757" i="1"/>
  <c r="O1757" i="1"/>
  <c r="P1757" i="1"/>
  <c r="Q1757" i="1"/>
  <c r="R1757" i="1"/>
  <c r="N1758" i="1"/>
  <c r="O1758" i="1"/>
  <c r="P1758" i="1"/>
  <c r="Q1758" i="1"/>
  <c r="R1758" i="1"/>
  <c r="N1759" i="1"/>
  <c r="O1759" i="1"/>
  <c r="P1759" i="1"/>
  <c r="Q1759" i="1"/>
  <c r="R1759" i="1"/>
  <c r="N1760" i="1"/>
  <c r="O1760" i="1"/>
  <c r="P1760" i="1"/>
  <c r="Q1760" i="1"/>
  <c r="R1760" i="1"/>
  <c r="N1761" i="1"/>
  <c r="O1761" i="1"/>
  <c r="P1761" i="1"/>
  <c r="Q1761" i="1"/>
  <c r="R1761" i="1"/>
  <c r="N1762" i="1"/>
  <c r="O1762" i="1"/>
  <c r="P1762" i="1"/>
  <c r="Q1762" i="1"/>
  <c r="R1762" i="1"/>
  <c r="N1763" i="1"/>
  <c r="O1763" i="1"/>
  <c r="P1763" i="1"/>
  <c r="Q1763" i="1"/>
  <c r="R1763" i="1"/>
  <c r="N1764" i="1"/>
  <c r="O1764" i="1"/>
  <c r="P1764" i="1"/>
  <c r="Q1764" i="1"/>
  <c r="R1764" i="1"/>
  <c r="N1765" i="1"/>
  <c r="O1765" i="1"/>
  <c r="P1765" i="1"/>
  <c r="Q1765" i="1"/>
  <c r="R1765" i="1"/>
  <c r="N1766" i="1"/>
  <c r="O1766" i="1"/>
  <c r="P1766" i="1"/>
  <c r="Q1766" i="1"/>
  <c r="R1766" i="1"/>
  <c r="N1767" i="1"/>
  <c r="O1767" i="1"/>
  <c r="P1767" i="1"/>
  <c r="Q1767" i="1"/>
  <c r="R1767" i="1"/>
  <c r="N1768" i="1"/>
  <c r="O1768" i="1"/>
  <c r="P1768" i="1"/>
  <c r="Q1768" i="1"/>
  <c r="R1768" i="1"/>
  <c r="N1769" i="1"/>
  <c r="O1769" i="1"/>
  <c r="P1769" i="1"/>
  <c r="Q1769" i="1"/>
  <c r="R1769" i="1"/>
  <c r="N1770" i="1"/>
  <c r="O1770" i="1"/>
  <c r="P1770" i="1"/>
  <c r="Q1770" i="1"/>
  <c r="R1770" i="1"/>
  <c r="N1771" i="1"/>
  <c r="O1771" i="1"/>
  <c r="P1771" i="1"/>
  <c r="Q1771" i="1"/>
  <c r="R1771" i="1"/>
  <c r="N1772" i="1"/>
  <c r="O1772" i="1"/>
  <c r="P1772" i="1"/>
  <c r="Q1772" i="1"/>
  <c r="R1772" i="1"/>
  <c r="N1773" i="1"/>
  <c r="O1773" i="1"/>
  <c r="P1773" i="1"/>
  <c r="Q1773" i="1"/>
  <c r="R1773" i="1"/>
  <c r="N1774" i="1"/>
  <c r="O1774" i="1"/>
  <c r="P1774" i="1"/>
  <c r="Q1774" i="1"/>
  <c r="R1774" i="1"/>
  <c r="N1775" i="1"/>
  <c r="O1775" i="1"/>
  <c r="P1775" i="1"/>
  <c r="Q1775" i="1"/>
  <c r="R1775" i="1"/>
  <c r="N1776" i="1"/>
  <c r="O1776" i="1"/>
  <c r="P1776" i="1"/>
  <c r="Q1776" i="1"/>
  <c r="R1776" i="1"/>
  <c r="N1777" i="1"/>
  <c r="O1777" i="1"/>
  <c r="P1777" i="1"/>
  <c r="Q1777" i="1"/>
  <c r="R1777" i="1"/>
  <c r="N1778" i="1"/>
  <c r="O1778" i="1"/>
  <c r="P1778" i="1"/>
  <c r="Q1778" i="1"/>
  <c r="R1778" i="1"/>
  <c r="N1779" i="1"/>
  <c r="O1779" i="1"/>
  <c r="P1779" i="1"/>
  <c r="Q1779" i="1"/>
  <c r="R1779" i="1"/>
  <c r="N1780" i="1"/>
  <c r="O1780" i="1"/>
  <c r="P1780" i="1"/>
  <c r="Q1780" i="1"/>
  <c r="R1780" i="1"/>
  <c r="N1781" i="1"/>
  <c r="O1781" i="1"/>
  <c r="P1781" i="1"/>
  <c r="Q1781" i="1"/>
  <c r="R1781" i="1"/>
  <c r="N1782" i="1"/>
  <c r="O1782" i="1"/>
  <c r="P1782" i="1"/>
  <c r="Q1782" i="1"/>
  <c r="R1782" i="1"/>
  <c r="N1783" i="1"/>
  <c r="O1783" i="1"/>
  <c r="P1783" i="1"/>
  <c r="Q1783" i="1"/>
  <c r="R1783" i="1"/>
  <c r="N1784" i="1"/>
  <c r="O1784" i="1"/>
  <c r="P1784" i="1"/>
  <c r="Q1784" i="1"/>
  <c r="R1784" i="1"/>
  <c r="N1785" i="1"/>
  <c r="O1785" i="1"/>
  <c r="P1785" i="1"/>
  <c r="Q1785" i="1"/>
  <c r="R1785" i="1"/>
  <c r="N1786" i="1"/>
  <c r="O1786" i="1"/>
  <c r="P1786" i="1"/>
  <c r="Q1786" i="1"/>
  <c r="R1786" i="1"/>
  <c r="N1787" i="1"/>
  <c r="O1787" i="1"/>
  <c r="P1787" i="1"/>
  <c r="Q1787" i="1"/>
  <c r="R1787" i="1"/>
  <c r="N1788" i="1"/>
  <c r="O1788" i="1"/>
  <c r="P1788" i="1"/>
  <c r="Q1788" i="1"/>
  <c r="R1788" i="1"/>
  <c r="N1789" i="1"/>
  <c r="O1789" i="1"/>
  <c r="P1789" i="1"/>
  <c r="Q1789" i="1"/>
  <c r="R1789" i="1"/>
  <c r="N1790" i="1"/>
  <c r="O1790" i="1"/>
  <c r="P1790" i="1"/>
  <c r="Q1790" i="1"/>
  <c r="R1790" i="1"/>
  <c r="N1791" i="1"/>
  <c r="O1791" i="1"/>
  <c r="P1791" i="1"/>
  <c r="Q1791" i="1"/>
  <c r="R1791" i="1"/>
  <c r="N1792" i="1"/>
  <c r="O1792" i="1"/>
  <c r="P1792" i="1"/>
  <c r="Q1792" i="1"/>
  <c r="R1792" i="1"/>
  <c r="N1793" i="1"/>
  <c r="O1793" i="1"/>
  <c r="P1793" i="1"/>
  <c r="Q1793" i="1"/>
  <c r="R1793" i="1"/>
  <c r="N1794" i="1"/>
  <c r="O1794" i="1"/>
  <c r="P1794" i="1"/>
  <c r="Q1794" i="1"/>
  <c r="R1794" i="1"/>
  <c r="N1795" i="1"/>
  <c r="O1795" i="1"/>
  <c r="P1795" i="1"/>
  <c r="Q1795" i="1"/>
  <c r="R1795" i="1"/>
  <c r="N1796" i="1"/>
  <c r="O1796" i="1"/>
  <c r="P1796" i="1"/>
  <c r="Q1796" i="1"/>
  <c r="R1796" i="1"/>
  <c r="N1797" i="1"/>
  <c r="O1797" i="1"/>
  <c r="P1797" i="1"/>
  <c r="Q1797" i="1"/>
  <c r="R1797" i="1"/>
  <c r="N1798" i="1"/>
  <c r="O1798" i="1"/>
  <c r="P1798" i="1"/>
  <c r="Q1798" i="1"/>
  <c r="R1798" i="1"/>
  <c r="N1799" i="1"/>
  <c r="O1799" i="1"/>
  <c r="P1799" i="1"/>
  <c r="Q1799" i="1"/>
  <c r="R1799" i="1"/>
  <c r="N1800" i="1"/>
  <c r="O1800" i="1"/>
  <c r="P1800" i="1"/>
  <c r="Q1800" i="1"/>
  <c r="R1800" i="1"/>
  <c r="N1801" i="1"/>
  <c r="O1801" i="1"/>
  <c r="P1801" i="1"/>
  <c r="Q1801" i="1"/>
  <c r="R1801" i="1"/>
  <c r="N1802" i="1"/>
  <c r="O1802" i="1"/>
  <c r="P1802" i="1"/>
  <c r="Q1802" i="1"/>
  <c r="R1802" i="1"/>
  <c r="N1803" i="1"/>
  <c r="O1803" i="1"/>
  <c r="P1803" i="1"/>
  <c r="Q1803" i="1"/>
  <c r="R1803" i="1"/>
  <c r="N1804" i="1"/>
  <c r="O1804" i="1"/>
  <c r="P1804" i="1"/>
  <c r="Q1804" i="1"/>
  <c r="R1804" i="1"/>
  <c r="N1805" i="1"/>
  <c r="O1805" i="1"/>
  <c r="P1805" i="1"/>
  <c r="Q1805" i="1"/>
  <c r="R1805" i="1"/>
  <c r="N1806" i="1"/>
  <c r="O1806" i="1"/>
  <c r="P1806" i="1"/>
  <c r="Q1806" i="1"/>
  <c r="R1806" i="1"/>
  <c r="N1807" i="1"/>
  <c r="O1807" i="1"/>
  <c r="P1807" i="1"/>
  <c r="Q1807" i="1"/>
  <c r="R1807" i="1"/>
  <c r="N1808" i="1"/>
  <c r="O1808" i="1"/>
  <c r="P1808" i="1"/>
  <c r="Q1808" i="1"/>
  <c r="R1808" i="1"/>
  <c r="N1809" i="1"/>
  <c r="O1809" i="1"/>
  <c r="P1809" i="1"/>
  <c r="Q1809" i="1"/>
  <c r="R1809" i="1"/>
  <c r="N1810" i="1"/>
  <c r="O1810" i="1"/>
  <c r="P1810" i="1"/>
  <c r="Q1810" i="1"/>
  <c r="R1810" i="1"/>
  <c r="N1811" i="1"/>
  <c r="O1811" i="1"/>
  <c r="P1811" i="1"/>
  <c r="Q1811" i="1"/>
  <c r="R1811" i="1"/>
  <c r="N1812" i="1"/>
  <c r="O1812" i="1"/>
  <c r="P1812" i="1"/>
  <c r="Q1812" i="1"/>
  <c r="R1812" i="1"/>
  <c r="N1813" i="1"/>
  <c r="O1813" i="1"/>
  <c r="P1813" i="1"/>
  <c r="Q1813" i="1"/>
  <c r="R1813" i="1"/>
  <c r="N1814" i="1"/>
  <c r="O1814" i="1"/>
  <c r="P1814" i="1"/>
  <c r="Q1814" i="1"/>
  <c r="R1814" i="1"/>
  <c r="N1815" i="1"/>
  <c r="O1815" i="1"/>
  <c r="P1815" i="1"/>
  <c r="Q1815" i="1"/>
  <c r="R1815" i="1"/>
  <c r="N1816" i="1"/>
  <c r="O1816" i="1"/>
  <c r="P1816" i="1"/>
  <c r="Q1816" i="1"/>
  <c r="R1816" i="1"/>
  <c r="N1817" i="1"/>
  <c r="O1817" i="1"/>
  <c r="P1817" i="1"/>
  <c r="Q1817" i="1"/>
  <c r="R1817" i="1"/>
  <c r="N1818" i="1"/>
  <c r="O1818" i="1"/>
  <c r="P1818" i="1"/>
  <c r="Q1818" i="1"/>
  <c r="R1818" i="1"/>
  <c r="N1819" i="1"/>
  <c r="O1819" i="1"/>
  <c r="P1819" i="1"/>
  <c r="Q1819" i="1"/>
  <c r="R1819" i="1"/>
  <c r="N1820" i="1"/>
  <c r="O1820" i="1"/>
  <c r="P1820" i="1"/>
  <c r="Q1820" i="1"/>
  <c r="R1820" i="1"/>
  <c r="N1821" i="1"/>
  <c r="O1821" i="1"/>
  <c r="P1821" i="1"/>
  <c r="Q1821" i="1"/>
  <c r="R1821" i="1"/>
  <c r="N1822" i="1"/>
  <c r="O1822" i="1"/>
  <c r="P1822" i="1"/>
  <c r="Q1822" i="1"/>
  <c r="R1822" i="1"/>
  <c r="N1823" i="1"/>
  <c r="O1823" i="1"/>
  <c r="P1823" i="1"/>
  <c r="Q1823" i="1"/>
  <c r="R1823" i="1"/>
  <c r="N1824" i="1"/>
  <c r="O1824" i="1"/>
  <c r="P1824" i="1"/>
  <c r="Q1824" i="1"/>
  <c r="R1824" i="1"/>
  <c r="N1825" i="1"/>
  <c r="O1825" i="1"/>
  <c r="P1825" i="1"/>
  <c r="Q1825" i="1"/>
  <c r="R1825" i="1"/>
  <c r="N1826" i="1"/>
  <c r="O1826" i="1"/>
  <c r="P1826" i="1"/>
  <c r="Q1826" i="1"/>
  <c r="R1826" i="1"/>
  <c r="N1827" i="1"/>
  <c r="O1827" i="1"/>
  <c r="P1827" i="1"/>
  <c r="Q1827" i="1"/>
  <c r="R1827" i="1"/>
  <c r="N1828" i="1"/>
  <c r="O1828" i="1"/>
  <c r="P1828" i="1"/>
  <c r="Q1828" i="1"/>
  <c r="R1828" i="1"/>
  <c r="N1829" i="1"/>
  <c r="O1829" i="1"/>
  <c r="P1829" i="1"/>
  <c r="Q1829" i="1"/>
  <c r="R1829" i="1"/>
  <c r="N1830" i="1"/>
  <c r="O1830" i="1"/>
  <c r="P1830" i="1"/>
  <c r="Q1830" i="1"/>
  <c r="R1830" i="1"/>
  <c r="N1831" i="1"/>
  <c r="O1831" i="1"/>
  <c r="P1831" i="1"/>
  <c r="Q1831" i="1"/>
  <c r="R1831" i="1"/>
  <c r="N1832" i="1"/>
  <c r="O1832" i="1"/>
  <c r="P1832" i="1"/>
  <c r="Q1832" i="1"/>
  <c r="R1832" i="1"/>
  <c r="N1833" i="1"/>
  <c r="O1833" i="1"/>
  <c r="P1833" i="1"/>
  <c r="Q1833" i="1"/>
  <c r="R1833" i="1"/>
  <c r="N1834" i="1"/>
  <c r="O1834" i="1"/>
  <c r="P1834" i="1"/>
  <c r="Q1834" i="1"/>
  <c r="R1834" i="1"/>
  <c r="N1835" i="1"/>
  <c r="O1835" i="1"/>
  <c r="P1835" i="1"/>
  <c r="Q1835" i="1"/>
  <c r="R1835" i="1"/>
  <c r="N1836" i="1"/>
  <c r="O1836" i="1"/>
  <c r="P1836" i="1"/>
  <c r="Q1836" i="1"/>
  <c r="R1836" i="1"/>
  <c r="N1837" i="1"/>
  <c r="O1837" i="1"/>
  <c r="P1837" i="1"/>
  <c r="Q1837" i="1"/>
  <c r="R1837" i="1"/>
  <c r="N1838" i="1"/>
  <c r="O1838" i="1"/>
  <c r="P1838" i="1"/>
  <c r="Q1838" i="1"/>
  <c r="R1838" i="1"/>
  <c r="N1839" i="1"/>
  <c r="O1839" i="1"/>
  <c r="P1839" i="1"/>
  <c r="Q1839" i="1"/>
  <c r="R1839" i="1"/>
  <c r="N1840" i="1"/>
  <c r="O1840" i="1"/>
  <c r="P1840" i="1"/>
  <c r="Q1840" i="1"/>
  <c r="R1840" i="1"/>
  <c r="N1841" i="1"/>
  <c r="O1841" i="1"/>
  <c r="P1841" i="1"/>
  <c r="Q1841" i="1"/>
  <c r="R1841" i="1"/>
  <c r="N1842" i="1"/>
  <c r="O1842" i="1"/>
  <c r="P1842" i="1"/>
  <c r="Q1842" i="1"/>
  <c r="R1842" i="1"/>
  <c r="N1843" i="1"/>
  <c r="O1843" i="1"/>
  <c r="P1843" i="1"/>
  <c r="Q1843" i="1"/>
  <c r="R1843" i="1"/>
  <c r="N1844" i="1"/>
  <c r="O1844" i="1"/>
  <c r="P1844" i="1"/>
  <c r="Q1844" i="1"/>
  <c r="R1844" i="1"/>
  <c r="N1845" i="1"/>
  <c r="O1845" i="1"/>
  <c r="P1845" i="1"/>
  <c r="Q1845" i="1"/>
  <c r="R1845" i="1"/>
  <c r="N1846" i="1"/>
  <c r="O1846" i="1"/>
  <c r="P1846" i="1"/>
  <c r="Q1846" i="1"/>
  <c r="R1846" i="1"/>
  <c r="N1847" i="1"/>
  <c r="O1847" i="1"/>
  <c r="P1847" i="1"/>
  <c r="Q1847" i="1"/>
  <c r="R1847" i="1"/>
  <c r="N1848" i="1"/>
  <c r="O1848" i="1"/>
  <c r="P1848" i="1"/>
  <c r="Q1848" i="1"/>
  <c r="R1848" i="1"/>
  <c r="N1849" i="1"/>
  <c r="O1849" i="1"/>
  <c r="P1849" i="1"/>
  <c r="Q1849" i="1"/>
  <c r="R1849" i="1"/>
  <c r="N1850" i="1"/>
  <c r="O1850" i="1"/>
  <c r="P1850" i="1"/>
  <c r="Q1850" i="1"/>
  <c r="R1850" i="1"/>
  <c r="N1851" i="1"/>
  <c r="O1851" i="1"/>
  <c r="P1851" i="1"/>
  <c r="Q1851" i="1"/>
  <c r="R1851" i="1"/>
  <c r="N1852" i="1"/>
  <c r="O1852" i="1"/>
  <c r="P1852" i="1"/>
  <c r="Q1852" i="1"/>
  <c r="R1852" i="1"/>
  <c r="N1853" i="1"/>
  <c r="O1853" i="1"/>
  <c r="P1853" i="1"/>
  <c r="Q1853" i="1"/>
  <c r="R1853" i="1"/>
  <c r="N1854" i="1"/>
  <c r="O1854" i="1"/>
  <c r="P1854" i="1"/>
  <c r="Q1854" i="1"/>
  <c r="R1854" i="1"/>
  <c r="N1855" i="1"/>
  <c r="O1855" i="1"/>
  <c r="P1855" i="1"/>
  <c r="Q1855" i="1"/>
  <c r="R1855" i="1"/>
  <c r="N1856" i="1"/>
  <c r="O1856" i="1"/>
  <c r="P1856" i="1"/>
  <c r="Q1856" i="1"/>
  <c r="R1856" i="1"/>
  <c r="N1857" i="1"/>
  <c r="O1857" i="1"/>
  <c r="P1857" i="1"/>
  <c r="Q1857" i="1"/>
  <c r="R1857" i="1"/>
  <c r="N1858" i="1"/>
  <c r="O1858" i="1"/>
  <c r="P1858" i="1"/>
  <c r="Q1858" i="1"/>
  <c r="R1858" i="1"/>
  <c r="N1859" i="1"/>
  <c r="O1859" i="1"/>
  <c r="P1859" i="1"/>
  <c r="Q1859" i="1"/>
  <c r="R1859" i="1"/>
  <c r="N1860" i="1"/>
  <c r="O1860" i="1"/>
  <c r="P1860" i="1"/>
  <c r="Q1860" i="1"/>
  <c r="R1860" i="1"/>
  <c r="N1861" i="1"/>
  <c r="O1861" i="1"/>
  <c r="P1861" i="1"/>
  <c r="Q1861" i="1"/>
  <c r="R1861" i="1"/>
  <c r="N1862" i="1"/>
  <c r="O1862" i="1"/>
  <c r="P1862" i="1"/>
  <c r="Q1862" i="1"/>
  <c r="R1862" i="1"/>
  <c r="N1863" i="1"/>
  <c r="O1863" i="1"/>
  <c r="P1863" i="1"/>
  <c r="Q1863" i="1"/>
  <c r="R1863" i="1"/>
  <c r="N1864" i="1"/>
  <c r="O1864" i="1"/>
  <c r="P1864" i="1"/>
  <c r="Q1864" i="1"/>
  <c r="R1864" i="1"/>
  <c r="N1865" i="1"/>
  <c r="O1865" i="1"/>
  <c r="P1865" i="1"/>
  <c r="Q1865" i="1"/>
  <c r="R1865" i="1"/>
  <c r="N1866" i="1"/>
  <c r="O1866" i="1"/>
  <c r="P1866" i="1"/>
  <c r="Q1866" i="1"/>
  <c r="R1866" i="1"/>
  <c r="N1867" i="1"/>
  <c r="O1867" i="1"/>
  <c r="P1867" i="1"/>
  <c r="Q1867" i="1"/>
  <c r="R1867" i="1"/>
  <c r="N1868" i="1"/>
  <c r="O1868" i="1"/>
  <c r="P1868" i="1"/>
  <c r="Q1868" i="1"/>
  <c r="R1868" i="1"/>
  <c r="N1869" i="1"/>
  <c r="O1869" i="1"/>
  <c r="P1869" i="1"/>
  <c r="Q1869" i="1"/>
  <c r="R1869" i="1"/>
  <c r="N1870" i="1"/>
  <c r="O1870" i="1"/>
  <c r="P1870" i="1"/>
  <c r="Q1870" i="1"/>
  <c r="R1870" i="1"/>
  <c r="N1871" i="1"/>
  <c r="O1871" i="1"/>
  <c r="P1871" i="1"/>
  <c r="Q1871" i="1"/>
  <c r="R1871" i="1"/>
  <c r="N1872" i="1"/>
  <c r="O1872" i="1"/>
  <c r="P1872" i="1"/>
  <c r="Q1872" i="1"/>
  <c r="R1872" i="1"/>
  <c r="N1873" i="1"/>
  <c r="O1873" i="1"/>
  <c r="P1873" i="1"/>
  <c r="Q1873" i="1"/>
  <c r="R1873" i="1"/>
  <c r="N1874" i="1"/>
  <c r="O1874" i="1"/>
  <c r="P1874" i="1"/>
  <c r="Q1874" i="1"/>
  <c r="R1874" i="1"/>
  <c r="N1875" i="1"/>
  <c r="O1875" i="1"/>
  <c r="P1875" i="1"/>
  <c r="Q1875" i="1"/>
  <c r="R1875" i="1"/>
  <c r="N1876" i="1"/>
  <c r="O1876" i="1"/>
  <c r="P1876" i="1"/>
  <c r="Q1876" i="1"/>
  <c r="R1876" i="1"/>
  <c r="N1877" i="1"/>
  <c r="O1877" i="1"/>
  <c r="P1877" i="1"/>
  <c r="Q1877" i="1"/>
  <c r="R1877" i="1"/>
  <c r="N1878" i="1"/>
  <c r="O1878" i="1"/>
  <c r="P1878" i="1"/>
  <c r="Q1878" i="1"/>
  <c r="R1878" i="1"/>
  <c r="N1879" i="1"/>
  <c r="O1879" i="1"/>
  <c r="P1879" i="1"/>
  <c r="Q1879" i="1"/>
  <c r="R1879" i="1"/>
  <c r="N1880" i="1"/>
  <c r="O1880" i="1"/>
  <c r="P1880" i="1"/>
  <c r="Q1880" i="1"/>
  <c r="R1880" i="1"/>
  <c r="N1881" i="1"/>
  <c r="O1881" i="1"/>
  <c r="P1881" i="1"/>
  <c r="Q1881" i="1"/>
  <c r="R1881" i="1"/>
  <c r="N1882" i="1"/>
  <c r="O1882" i="1"/>
  <c r="P1882" i="1"/>
  <c r="Q1882" i="1"/>
  <c r="R1882" i="1"/>
  <c r="N1883" i="1"/>
  <c r="O1883" i="1"/>
  <c r="P1883" i="1"/>
  <c r="Q1883" i="1"/>
  <c r="R1883" i="1"/>
  <c r="N1884" i="1"/>
  <c r="O1884" i="1"/>
  <c r="P1884" i="1"/>
  <c r="Q1884" i="1"/>
  <c r="R1884" i="1"/>
  <c r="N1885" i="1"/>
  <c r="O1885" i="1"/>
  <c r="P1885" i="1"/>
  <c r="Q1885" i="1"/>
  <c r="R1885" i="1"/>
  <c r="N1886" i="1"/>
  <c r="O1886" i="1"/>
  <c r="P1886" i="1"/>
  <c r="Q1886" i="1"/>
  <c r="R1886" i="1"/>
  <c r="N1887" i="1"/>
  <c r="O1887" i="1"/>
  <c r="P1887" i="1"/>
  <c r="Q1887" i="1"/>
  <c r="R1887" i="1"/>
  <c r="N1888" i="1"/>
  <c r="O1888" i="1"/>
  <c r="P1888" i="1"/>
  <c r="Q1888" i="1"/>
  <c r="R1888" i="1"/>
  <c r="N1889" i="1"/>
  <c r="O1889" i="1"/>
  <c r="P1889" i="1"/>
  <c r="Q1889" i="1"/>
  <c r="R1889" i="1"/>
  <c r="N1890" i="1"/>
  <c r="O1890" i="1"/>
  <c r="P1890" i="1"/>
  <c r="Q1890" i="1"/>
  <c r="R1890" i="1"/>
  <c r="N1891" i="1"/>
  <c r="O1891" i="1"/>
  <c r="P1891" i="1"/>
  <c r="Q1891" i="1"/>
  <c r="R1891" i="1"/>
  <c r="N1892" i="1"/>
  <c r="O1892" i="1"/>
  <c r="P1892" i="1"/>
  <c r="Q1892" i="1"/>
  <c r="R1892" i="1"/>
  <c r="N1893" i="1"/>
  <c r="O1893" i="1"/>
  <c r="P1893" i="1"/>
  <c r="Q1893" i="1"/>
  <c r="R1893" i="1"/>
  <c r="N1894" i="1"/>
  <c r="O1894" i="1"/>
  <c r="P1894" i="1"/>
  <c r="Q1894" i="1"/>
  <c r="R1894" i="1"/>
  <c r="N1895" i="1"/>
  <c r="O1895" i="1"/>
  <c r="P1895" i="1"/>
  <c r="Q1895" i="1"/>
  <c r="R1895" i="1"/>
  <c r="N1896" i="1"/>
  <c r="O1896" i="1"/>
  <c r="P1896" i="1"/>
  <c r="Q1896" i="1"/>
  <c r="R1896" i="1"/>
  <c r="N1897" i="1"/>
  <c r="O1897" i="1"/>
  <c r="P1897" i="1"/>
  <c r="Q1897" i="1"/>
  <c r="R1897" i="1"/>
  <c r="N1898" i="1"/>
  <c r="O1898" i="1"/>
  <c r="P1898" i="1"/>
  <c r="Q1898" i="1"/>
  <c r="R1898" i="1"/>
  <c r="N1899" i="1"/>
  <c r="O1899" i="1"/>
  <c r="P1899" i="1"/>
  <c r="Q1899" i="1"/>
  <c r="R1899" i="1"/>
  <c r="N1900" i="1"/>
  <c r="O1900" i="1"/>
  <c r="P1900" i="1"/>
  <c r="Q1900" i="1"/>
  <c r="R1900" i="1"/>
  <c r="N1901" i="1"/>
  <c r="O1901" i="1"/>
  <c r="P1901" i="1"/>
  <c r="Q1901" i="1"/>
  <c r="R1901" i="1"/>
  <c r="N1902" i="1"/>
  <c r="O1902" i="1"/>
  <c r="P1902" i="1"/>
  <c r="Q1902" i="1"/>
  <c r="R1902" i="1"/>
  <c r="N1903" i="1"/>
  <c r="O1903" i="1"/>
  <c r="P1903" i="1"/>
  <c r="Q1903" i="1"/>
  <c r="R1903" i="1"/>
  <c r="N1904" i="1"/>
  <c r="O1904" i="1"/>
  <c r="P1904" i="1"/>
  <c r="Q1904" i="1"/>
  <c r="R1904" i="1"/>
  <c r="N1905" i="1"/>
  <c r="O1905" i="1"/>
  <c r="P1905" i="1"/>
  <c r="Q1905" i="1"/>
  <c r="R1905" i="1"/>
  <c r="N1906" i="1"/>
  <c r="O1906" i="1"/>
  <c r="P1906" i="1"/>
  <c r="Q1906" i="1"/>
  <c r="R1906" i="1"/>
  <c r="N1907" i="1"/>
  <c r="O1907" i="1"/>
  <c r="P1907" i="1"/>
  <c r="Q1907" i="1"/>
  <c r="R1907" i="1"/>
  <c r="N1908" i="1"/>
  <c r="O1908" i="1"/>
  <c r="P1908" i="1"/>
  <c r="Q1908" i="1"/>
  <c r="R1908" i="1"/>
  <c r="N1909" i="1"/>
  <c r="O1909" i="1"/>
  <c r="P1909" i="1"/>
  <c r="Q1909" i="1"/>
  <c r="R1909" i="1"/>
  <c r="N1910" i="1"/>
  <c r="O1910" i="1"/>
  <c r="P1910" i="1"/>
  <c r="Q1910" i="1"/>
  <c r="R1910" i="1"/>
  <c r="N1911" i="1"/>
  <c r="O1911" i="1"/>
  <c r="P1911" i="1"/>
  <c r="Q1911" i="1"/>
  <c r="R1911" i="1"/>
  <c r="N1912" i="1"/>
  <c r="O1912" i="1"/>
  <c r="P1912" i="1"/>
  <c r="Q1912" i="1"/>
  <c r="R1912" i="1"/>
  <c r="N1913" i="1"/>
  <c r="O1913" i="1"/>
  <c r="P1913" i="1"/>
  <c r="Q1913" i="1"/>
  <c r="R1913" i="1"/>
  <c r="N1914" i="1"/>
  <c r="O1914" i="1"/>
  <c r="P1914" i="1"/>
  <c r="Q1914" i="1"/>
  <c r="R1914" i="1"/>
  <c r="N1915" i="1"/>
  <c r="O1915" i="1"/>
  <c r="P1915" i="1"/>
  <c r="Q1915" i="1"/>
  <c r="R1915" i="1"/>
  <c r="N1916" i="1"/>
  <c r="O1916" i="1"/>
  <c r="P1916" i="1"/>
  <c r="Q1916" i="1"/>
  <c r="R1916" i="1"/>
  <c r="N1917" i="1"/>
  <c r="O1917" i="1"/>
  <c r="P1917" i="1"/>
  <c r="Q1917" i="1"/>
  <c r="R1917" i="1"/>
  <c r="N1918" i="1"/>
  <c r="O1918" i="1"/>
  <c r="P1918" i="1"/>
  <c r="Q1918" i="1"/>
  <c r="R1918" i="1"/>
  <c r="N1919" i="1"/>
  <c r="O1919" i="1"/>
  <c r="P1919" i="1"/>
  <c r="Q1919" i="1"/>
  <c r="R1919" i="1"/>
  <c r="N1920" i="1"/>
  <c r="O1920" i="1"/>
  <c r="P1920" i="1"/>
  <c r="Q1920" i="1"/>
  <c r="R1920" i="1"/>
  <c r="N1921" i="1"/>
  <c r="O1921" i="1"/>
  <c r="P1921" i="1"/>
  <c r="Q1921" i="1"/>
  <c r="R1921" i="1"/>
  <c r="N1922" i="1"/>
  <c r="O1922" i="1"/>
  <c r="P1922" i="1"/>
  <c r="Q1922" i="1"/>
  <c r="R1922" i="1"/>
  <c r="N1923" i="1"/>
  <c r="O1923" i="1"/>
  <c r="P1923" i="1"/>
  <c r="Q1923" i="1"/>
  <c r="R1923" i="1"/>
  <c r="N1924" i="1"/>
  <c r="O1924" i="1"/>
  <c r="P1924" i="1"/>
  <c r="Q1924" i="1"/>
  <c r="R1924" i="1"/>
  <c r="N1925" i="1"/>
  <c r="O1925" i="1"/>
  <c r="P1925" i="1"/>
  <c r="Q1925" i="1"/>
  <c r="R1925" i="1"/>
  <c r="N1926" i="1"/>
  <c r="O1926" i="1"/>
  <c r="P1926" i="1"/>
  <c r="Q1926" i="1"/>
  <c r="R1926" i="1"/>
  <c r="N1927" i="1"/>
  <c r="O1927" i="1"/>
  <c r="P1927" i="1"/>
  <c r="Q1927" i="1"/>
  <c r="R1927" i="1"/>
  <c r="N1928" i="1"/>
  <c r="O1928" i="1"/>
  <c r="P1928" i="1"/>
  <c r="Q1928" i="1"/>
  <c r="R1928" i="1"/>
  <c r="N1929" i="1"/>
  <c r="O1929" i="1"/>
  <c r="P1929" i="1"/>
  <c r="Q1929" i="1"/>
  <c r="R1929" i="1"/>
  <c r="N1930" i="1"/>
  <c r="O1930" i="1"/>
  <c r="P1930" i="1"/>
  <c r="Q1930" i="1"/>
  <c r="R1930" i="1"/>
  <c r="N1931" i="1"/>
  <c r="O1931" i="1"/>
  <c r="P1931" i="1"/>
  <c r="Q1931" i="1"/>
  <c r="R1931" i="1"/>
  <c r="N1932" i="1"/>
  <c r="O1932" i="1"/>
  <c r="P1932" i="1"/>
  <c r="Q1932" i="1"/>
  <c r="R1932" i="1"/>
  <c r="N1933" i="1"/>
  <c r="O1933" i="1"/>
  <c r="P1933" i="1"/>
  <c r="Q1933" i="1"/>
  <c r="R1933" i="1"/>
  <c r="N1934" i="1"/>
  <c r="O1934" i="1"/>
  <c r="P1934" i="1"/>
  <c r="Q1934" i="1"/>
  <c r="R1934" i="1"/>
  <c r="N1935" i="1"/>
  <c r="O1935" i="1"/>
  <c r="P1935" i="1"/>
  <c r="Q1935" i="1"/>
  <c r="R1935" i="1"/>
  <c r="N1936" i="1"/>
  <c r="O1936" i="1"/>
  <c r="P1936" i="1"/>
  <c r="Q1936" i="1"/>
  <c r="R1936" i="1"/>
  <c r="N1937" i="1"/>
  <c r="O1937" i="1"/>
  <c r="P1937" i="1"/>
  <c r="Q1937" i="1"/>
  <c r="R1937" i="1"/>
  <c r="N1938" i="1"/>
  <c r="O1938" i="1"/>
  <c r="P1938" i="1"/>
  <c r="Q1938" i="1"/>
  <c r="R1938" i="1"/>
  <c r="N1939" i="1"/>
  <c r="O1939" i="1"/>
  <c r="P1939" i="1"/>
  <c r="Q1939" i="1"/>
  <c r="R1939" i="1"/>
  <c r="N1940" i="1"/>
  <c r="O1940" i="1"/>
  <c r="P1940" i="1"/>
  <c r="Q1940" i="1"/>
  <c r="R1940" i="1"/>
  <c r="N1941" i="1"/>
  <c r="O1941" i="1"/>
  <c r="P1941" i="1"/>
  <c r="Q1941" i="1"/>
  <c r="R1941" i="1"/>
  <c r="N1942" i="1"/>
  <c r="O1942" i="1"/>
  <c r="P1942" i="1"/>
  <c r="Q1942" i="1"/>
  <c r="R1942" i="1"/>
  <c r="N1943" i="1"/>
  <c r="O1943" i="1"/>
  <c r="P1943" i="1"/>
  <c r="Q1943" i="1"/>
  <c r="R1943" i="1"/>
  <c r="N1944" i="1"/>
  <c r="O1944" i="1"/>
  <c r="P1944" i="1"/>
  <c r="Q1944" i="1"/>
  <c r="R1944" i="1"/>
  <c r="N1945" i="1"/>
  <c r="O1945" i="1"/>
  <c r="P1945" i="1"/>
  <c r="Q1945" i="1"/>
  <c r="R1945" i="1"/>
  <c r="N1946" i="1"/>
  <c r="O1946" i="1"/>
  <c r="P1946" i="1"/>
  <c r="Q1946" i="1"/>
  <c r="R1946" i="1"/>
  <c r="N1947" i="1"/>
  <c r="O1947" i="1"/>
  <c r="P1947" i="1"/>
  <c r="Q1947" i="1"/>
  <c r="R1947" i="1"/>
  <c r="N1948" i="1"/>
  <c r="O1948" i="1"/>
  <c r="P1948" i="1"/>
  <c r="Q1948" i="1"/>
  <c r="R1948" i="1"/>
  <c r="N1949" i="1"/>
  <c r="O1949" i="1"/>
  <c r="P1949" i="1"/>
  <c r="Q1949" i="1"/>
  <c r="R1949" i="1"/>
  <c r="N1950" i="1"/>
  <c r="O1950" i="1"/>
  <c r="P1950" i="1"/>
  <c r="Q1950" i="1"/>
  <c r="R1950" i="1"/>
  <c r="N1951" i="1"/>
  <c r="O1951" i="1"/>
  <c r="P1951" i="1"/>
  <c r="Q1951" i="1"/>
  <c r="R1951" i="1"/>
  <c r="N1952" i="1"/>
  <c r="O1952" i="1"/>
  <c r="P1952" i="1"/>
  <c r="Q1952" i="1"/>
  <c r="R1952" i="1"/>
  <c r="N1953" i="1"/>
  <c r="O1953" i="1"/>
  <c r="P1953" i="1"/>
  <c r="Q1953" i="1"/>
  <c r="R1953" i="1"/>
  <c r="N1954" i="1"/>
  <c r="O1954" i="1"/>
  <c r="P1954" i="1"/>
  <c r="Q1954" i="1"/>
  <c r="R1954" i="1"/>
  <c r="N1955" i="1"/>
  <c r="O1955" i="1"/>
  <c r="P1955" i="1"/>
  <c r="Q1955" i="1"/>
  <c r="R1955" i="1"/>
  <c r="N1956" i="1"/>
  <c r="O1956" i="1"/>
  <c r="P1956" i="1"/>
  <c r="Q1956" i="1"/>
  <c r="R1956" i="1"/>
  <c r="N1957" i="1"/>
  <c r="O1957" i="1"/>
  <c r="P1957" i="1"/>
  <c r="Q1957" i="1"/>
  <c r="R1957" i="1"/>
  <c r="N1958" i="1"/>
  <c r="O1958" i="1"/>
  <c r="P1958" i="1"/>
  <c r="Q1958" i="1"/>
  <c r="R1958" i="1"/>
  <c r="N1959" i="1"/>
  <c r="O1959" i="1"/>
  <c r="P1959" i="1"/>
  <c r="Q1959" i="1"/>
  <c r="R1959" i="1"/>
  <c r="N1960" i="1"/>
  <c r="O1960" i="1"/>
  <c r="P1960" i="1"/>
  <c r="Q1960" i="1"/>
  <c r="R1960" i="1"/>
  <c r="N1961" i="1"/>
  <c r="O1961" i="1"/>
  <c r="P1961" i="1"/>
  <c r="Q1961" i="1"/>
  <c r="R1961" i="1"/>
  <c r="N1962" i="1"/>
  <c r="O1962" i="1"/>
  <c r="P1962" i="1"/>
  <c r="Q1962" i="1"/>
  <c r="R1962" i="1"/>
  <c r="N1963" i="1"/>
  <c r="O1963" i="1"/>
  <c r="P1963" i="1"/>
  <c r="Q1963" i="1"/>
  <c r="R1963" i="1"/>
  <c r="N1964" i="1"/>
  <c r="O1964" i="1"/>
  <c r="P1964" i="1"/>
  <c r="Q1964" i="1"/>
  <c r="R1964" i="1"/>
  <c r="N1965" i="1"/>
  <c r="O1965" i="1"/>
  <c r="P1965" i="1"/>
  <c r="Q1965" i="1"/>
  <c r="R1965" i="1"/>
  <c r="N1966" i="1"/>
  <c r="O1966" i="1"/>
  <c r="P1966" i="1"/>
  <c r="Q1966" i="1"/>
  <c r="R1966" i="1"/>
  <c r="N1967" i="1"/>
  <c r="O1967" i="1"/>
  <c r="P1967" i="1"/>
  <c r="Q1967" i="1"/>
  <c r="R1967" i="1"/>
  <c r="N1968" i="1"/>
  <c r="O1968" i="1"/>
  <c r="P1968" i="1"/>
  <c r="Q1968" i="1"/>
  <c r="R1968" i="1"/>
  <c r="N1969" i="1"/>
  <c r="O1969" i="1"/>
  <c r="P1969" i="1"/>
  <c r="Q1969" i="1"/>
  <c r="R1969" i="1"/>
  <c r="N1970" i="1"/>
  <c r="O1970" i="1"/>
  <c r="P1970" i="1"/>
  <c r="Q1970" i="1"/>
  <c r="R1970" i="1"/>
  <c r="N1971" i="1"/>
  <c r="O1971" i="1"/>
  <c r="P1971" i="1"/>
  <c r="Q1971" i="1"/>
  <c r="R1971" i="1"/>
  <c r="N1972" i="1"/>
  <c r="O1972" i="1"/>
  <c r="P1972" i="1"/>
  <c r="Q1972" i="1"/>
  <c r="R1972" i="1"/>
  <c r="N1973" i="1"/>
  <c r="O1973" i="1"/>
  <c r="P1973" i="1"/>
  <c r="Q1973" i="1"/>
  <c r="R1973" i="1"/>
  <c r="N1974" i="1"/>
  <c r="O1974" i="1"/>
  <c r="P1974" i="1"/>
  <c r="Q1974" i="1"/>
  <c r="R1974" i="1"/>
  <c r="N1975" i="1"/>
  <c r="O1975" i="1"/>
  <c r="P1975" i="1"/>
  <c r="Q1975" i="1"/>
  <c r="R1975" i="1"/>
  <c r="N1976" i="1"/>
  <c r="O1976" i="1"/>
  <c r="P1976" i="1"/>
  <c r="Q1976" i="1"/>
  <c r="R1976" i="1"/>
  <c r="N1977" i="1"/>
  <c r="O1977" i="1"/>
  <c r="P1977" i="1"/>
  <c r="Q1977" i="1"/>
  <c r="R1977" i="1"/>
  <c r="N1978" i="1"/>
  <c r="O1978" i="1"/>
  <c r="P1978" i="1"/>
  <c r="Q1978" i="1"/>
  <c r="R1978" i="1"/>
  <c r="N1979" i="1"/>
  <c r="O1979" i="1"/>
  <c r="P1979" i="1"/>
  <c r="Q1979" i="1"/>
  <c r="R1979" i="1"/>
  <c r="N1980" i="1"/>
  <c r="O1980" i="1"/>
  <c r="P1980" i="1"/>
  <c r="Q1980" i="1"/>
  <c r="R1980" i="1"/>
  <c r="N1981" i="1"/>
  <c r="O1981" i="1"/>
  <c r="P1981" i="1"/>
  <c r="Q1981" i="1"/>
  <c r="R1981" i="1"/>
  <c r="N1982" i="1"/>
  <c r="O1982" i="1"/>
  <c r="P1982" i="1"/>
  <c r="Q1982" i="1"/>
  <c r="R1982" i="1"/>
  <c r="N1983" i="1"/>
  <c r="O1983" i="1"/>
  <c r="P1983" i="1"/>
  <c r="Q1983" i="1"/>
  <c r="R1983" i="1"/>
  <c r="N1984" i="1"/>
  <c r="O1984" i="1"/>
  <c r="P1984" i="1"/>
  <c r="Q1984" i="1"/>
  <c r="R1984" i="1"/>
  <c r="N1985" i="1"/>
  <c r="O1985" i="1"/>
  <c r="P1985" i="1"/>
  <c r="Q1985" i="1"/>
  <c r="R1985" i="1"/>
  <c r="N1986" i="1"/>
  <c r="O1986" i="1"/>
  <c r="P1986" i="1"/>
  <c r="Q1986" i="1"/>
  <c r="R1986" i="1"/>
  <c r="N1987" i="1"/>
  <c r="O1987" i="1"/>
  <c r="P1987" i="1"/>
  <c r="Q1987" i="1"/>
  <c r="R1987" i="1"/>
  <c r="N1988" i="1"/>
  <c r="O1988" i="1"/>
  <c r="P1988" i="1"/>
  <c r="Q1988" i="1"/>
  <c r="R1988" i="1"/>
  <c r="N1989" i="1"/>
  <c r="O1989" i="1"/>
  <c r="P1989" i="1"/>
  <c r="Q1989" i="1"/>
  <c r="R1989" i="1"/>
  <c r="N1990" i="1"/>
  <c r="O1990" i="1"/>
  <c r="P1990" i="1"/>
  <c r="Q1990" i="1"/>
  <c r="R1990" i="1"/>
  <c r="N1991" i="1"/>
  <c r="O1991" i="1"/>
  <c r="P1991" i="1"/>
  <c r="Q1991" i="1"/>
  <c r="R1991" i="1"/>
  <c r="N1992" i="1"/>
  <c r="O1992" i="1"/>
  <c r="P1992" i="1"/>
  <c r="Q1992" i="1"/>
  <c r="R1992" i="1"/>
  <c r="N1993" i="1"/>
  <c r="O1993" i="1"/>
  <c r="P1993" i="1"/>
  <c r="Q1993" i="1"/>
  <c r="R1993" i="1"/>
  <c r="N1994" i="1"/>
  <c r="O1994" i="1"/>
  <c r="P1994" i="1"/>
  <c r="Q1994" i="1"/>
  <c r="R1994" i="1"/>
  <c r="N1995" i="1"/>
  <c r="O1995" i="1"/>
  <c r="P1995" i="1"/>
  <c r="Q1995" i="1"/>
  <c r="R1995" i="1"/>
  <c r="N1996" i="1"/>
  <c r="O1996" i="1"/>
  <c r="P1996" i="1"/>
  <c r="Q1996" i="1"/>
  <c r="R1996" i="1"/>
  <c r="N1997" i="1"/>
  <c r="O1997" i="1"/>
  <c r="P1997" i="1"/>
  <c r="Q1997" i="1"/>
  <c r="R1997" i="1"/>
  <c r="N1998" i="1"/>
  <c r="O1998" i="1"/>
  <c r="P1998" i="1"/>
  <c r="Q1998" i="1"/>
  <c r="R1998" i="1"/>
  <c r="N1999" i="1"/>
  <c r="O1999" i="1"/>
  <c r="P1999" i="1"/>
  <c r="Q1999" i="1"/>
  <c r="R1999" i="1"/>
  <c r="N2000" i="1"/>
  <c r="O2000" i="1"/>
  <c r="P2000" i="1"/>
  <c r="Q2000" i="1"/>
  <c r="R2000" i="1"/>
  <c r="N2001" i="1"/>
  <c r="O2001" i="1"/>
  <c r="P2001" i="1"/>
  <c r="Q2001" i="1"/>
  <c r="R2001" i="1"/>
  <c r="N2002" i="1"/>
  <c r="O2002" i="1"/>
  <c r="P2002" i="1"/>
  <c r="Q2002" i="1"/>
  <c r="R2002" i="1"/>
  <c r="N2003" i="1"/>
  <c r="O2003" i="1"/>
  <c r="P2003" i="1"/>
  <c r="Q2003" i="1"/>
  <c r="R2003" i="1"/>
  <c r="N2004" i="1"/>
  <c r="O2004" i="1"/>
  <c r="P2004" i="1"/>
  <c r="Q2004" i="1"/>
  <c r="R2004" i="1"/>
  <c r="N2005" i="1"/>
  <c r="O2005" i="1"/>
  <c r="P2005" i="1"/>
  <c r="Q2005" i="1"/>
  <c r="R2005" i="1"/>
  <c r="N2006" i="1"/>
  <c r="O2006" i="1"/>
  <c r="P2006" i="1"/>
  <c r="Q2006" i="1"/>
  <c r="R2006" i="1"/>
  <c r="N2007" i="1"/>
  <c r="O2007" i="1"/>
  <c r="P2007" i="1"/>
  <c r="Q2007" i="1"/>
  <c r="R2007" i="1"/>
  <c r="N2008" i="1"/>
  <c r="O2008" i="1"/>
  <c r="P2008" i="1"/>
  <c r="Q2008" i="1"/>
  <c r="R2008" i="1"/>
  <c r="N2009" i="1"/>
  <c r="O2009" i="1"/>
  <c r="P2009" i="1"/>
  <c r="Q2009" i="1"/>
  <c r="R2009" i="1"/>
  <c r="N2010" i="1"/>
  <c r="O2010" i="1"/>
  <c r="P2010" i="1"/>
  <c r="Q2010" i="1"/>
  <c r="R2010" i="1"/>
  <c r="N2011" i="1"/>
  <c r="O2011" i="1"/>
  <c r="P2011" i="1"/>
  <c r="Q2011" i="1"/>
  <c r="R2011" i="1"/>
  <c r="N2012" i="1"/>
  <c r="O2012" i="1"/>
  <c r="P2012" i="1"/>
  <c r="Q2012" i="1"/>
  <c r="R2012" i="1"/>
  <c r="N2013" i="1"/>
  <c r="O2013" i="1"/>
  <c r="P2013" i="1"/>
  <c r="Q2013" i="1"/>
  <c r="R2013" i="1"/>
  <c r="N2014" i="1"/>
  <c r="O2014" i="1"/>
  <c r="P2014" i="1"/>
  <c r="Q2014" i="1"/>
  <c r="R2014" i="1"/>
  <c r="N2015" i="1"/>
  <c r="O2015" i="1"/>
  <c r="P2015" i="1"/>
  <c r="Q2015" i="1"/>
  <c r="R2015" i="1"/>
  <c r="N2016" i="1"/>
  <c r="O2016" i="1"/>
  <c r="P2016" i="1"/>
  <c r="Q2016" i="1"/>
  <c r="R2016" i="1"/>
  <c r="N2017" i="1"/>
  <c r="O2017" i="1"/>
  <c r="P2017" i="1"/>
  <c r="Q2017" i="1"/>
  <c r="R2017" i="1"/>
  <c r="N2018" i="1"/>
  <c r="O2018" i="1"/>
  <c r="P2018" i="1"/>
  <c r="Q2018" i="1"/>
  <c r="R2018" i="1"/>
  <c r="N2019" i="1"/>
  <c r="O2019" i="1"/>
  <c r="P2019" i="1"/>
  <c r="Q2019" i="1"/>
  <c r="R2019" i="1"/>
  <c r="N2020" i="1"/>
  <c r="O2020" i="1"/>
  <c r="P2020" i="1"/>
  <c r="Q2020" i="1"/>
  <c r="R2020" i="1"/>
  <c r="N2021" i="1"/>
  <c r="O2021" i="1"/>
  <c r="P2021" i="1"/>
  <c r="Q2021" i="1"/>
  <c r="R2021" i="1"/>
  <c r="N2022" i="1"/>
  <c r="O2022" i="1"/>
  <c r="P2022" i="1"/>
  <c r="Q2022" i="1"/>
  <c r="R2022" i="1"/>
  <c r="N2023" i="1"/>
  <c r="O2023" i="1"/>
  <c r="P2023" i="1"/>
  <c r="Q2023" i="1"/>
  <c r="R2023" i="1"/>
  <c r="N2024" i="1"/>
  <c r="O2024" i="1"/>
  <c r="P2024" i="1"/>
  <c r="Q2024" i="1"/>
  <c r="R2024" i="1"/>
  <c r="N2025" i="1"/>
  <c r="O2025" i="1"/>
  <c r="P2025" i="1"/>
  <c r="Q2025" i="1"/>
  <c r="R2025" i="1"/>
  <c r="N2026" i="1"/>
  <c r="O2026" i="1"/>
  <c r="P2026" i="1"/>
  <c r="Q2026" i="1"/>
  <c r="R2026" i="1"/>
  <c r="N2027" i="1"/>
  <c r="O2027" i="1"/>
  <c r="P2027" i="1"/>
  <c r="Q2027" i="1"/>
  <c r="R2027" i="1"/>
  <c r="N2028" i="1"/>
  <c r="O2028" i="1"/>
  <c r="P2028" i="1"/>
  <c r="Q2028" i="1"/>
  <c r="R2028" i="1"/>
  <c r="N2029" i="1"/>
  <c r="O2029" i="1"/>
  <c r="P2029" i="1"/>
  <c r="Q2029" i="1"/>
  <c r="R2029" i="1"/>
  <c r="N2030" i="1"/>
  <c r="O2030" i="1"/>
  <c r="P2030" i="1"/>
  <c r="Q2030" i="1"/>
  <c r="R2030" i="1"/>
  <c r="N2031" i="1"/>
  <c r="O2031" i="1"/>
  <c r="P2031" i="1"/>
  <c r="Q2031" i="1"/>
  <c r="R2031" i="1"/>
  <c r="N2032" i="1"/>
  <c r="O2032" i="1"/>
  <c r="P2032" i="1"/>
  <c r="Q2032" i="1"/>
  <c r="R2032" i="1"/>
  <c r="N2033" i="1"/>
  <c r="O2033" i="1"/>
  <c r="P2033" i="1"/>
  <c r="Q2033" i="1"/>
  <c r="R2033" i="1"/>
  <c r="N2034" i="1"/>
  <c r="O2034" i="1"/>
  <c r="P2034" i="1"/>
  <c r="Q2034" i="1"/>
  <c r="R2034" i="1"/>
  <c r="N2035" i="1"/>
  <c r="O2035" i="1"/>
  <c r="P2035" i="1"/>
  <c r="Q2035" i="1"/>
  <c r="R2035" i="1"/>
  <c r="N2036" i="1"/>
  <c r="O2036" i="1"/>
  <c r="P2036" i="1"/>
  <c r="Q2036" i="1"/>
  <c r="R2036" i="1"/>
  <c r="N2037" i="1"/>
  <c r="O2037" i="1"/>
  <c r="P2037" i="1"/>
  <c r="Q2037" i="1"/>
  <c r="R2037" i="1"/>
  <c r="N2038" i="1"/>
  <c r="O2038" i="1"/>
  <c r="P2038" i="1"/>
  <c r="Q2038" i="1"/>
  <c r="R2038" i="1"/>
  <c r="N2039" i="1"/>
  <c r="O2039" i="1"/>
  <c r="P2039" i="1"/>
  <c r="Q2039" i="1"/>
  <c r="R2039" i="1"/>
  <c r="N2040" i="1"/>
  <c r="O2040" i="1"/>
  <c r="P2040" i="1"/>
  <c r="Q2040" i="1"/>
  <c r="R2040" i="1"/>
  <c r="N2041" i="1"/>
  <c r="O2041" i="1"/>
  <c r="P2041" i="1"/>
  <c r="Q2041" i="1"/>
  <c r="R2041" i="1"/>
  <c r="N2042" i="1"/>
  <c r="O2042" i="1"/>
  <c r="P2042" i="1"/>
  <c r="Q2042" i="1"/>
  <c r="R2042" i="1"/>
  <c r="N2043" i="1"/>
  <c r="O2043" i="1"/>
  <c r="P2043" i="1"/>
  <c r="Q2043" i="1"/>
  <c r="R2043" i="1"/>
  <c r="N2044" i="1"/>
  <c r="O2044" i="1"/>
  <c r="P2044" i="1"/>
  <c r="Q2044" i="1"/>
  <c r="R2044" i="1"/>
  <c r="N2045" i="1"/>
  <c r="O2045" i="1"/>
  <c r="P2045" i="1"/>
  <c r="Q2045" i="1"/>
  <c r="R2045" i="1"/>
  <c r="N2046" i="1"/>
  <c r="O2046" i="1"/>
  <c r="P2046" i="1"/>
  <c r="Q2046" i="1"/>
  <c r="R2046" i="1"/>
  <c r="N2047" i="1"/>
  <c r="O2047" i="1"/>
  <c r="P2047" i="1"/>
  <c r="Q2047" i="1"/>
  <c r="R2047" i="1"/>
  <c r="N2048" i="1"/>
  <c r="O2048" i="1"/>
  <c r="P2048" i="1"/>
  <c r="Q2048" i="1"/>
  <c r="R2048" i="1"/>
  <c r="N2049" i="1"/>
  <c r="O2049" i="1"/>
  <c r="P2049" i="1"/>
  <c r="Q2049" i="1"/>
  <c r="R2049" i="1"/>
  <c r="N2050" i="1"/>
  <c r="O2050" i="1"/>
  <c r="P2050" i="1"/>
  <c r="Q2050" i="1"/>
  <c r="R2050" i="1"/>
  <c r="N2051" i="1"/>
  <c r="O2051" i="1"/>
  <c r="P2051" i="1"/>
  <c r="Q2051" i="1"/>
  <c r="R2051" i="1"/>
  <c r="N2052" i="1"/>
  <c r="O2052" i="1"/>
  <c r="P2052" i="1"/>
  <c r="Q2052" i="1"/>
  <c r="R2052" i="1"/>
  <c r="N2053" i="1"/>
  <c r="O2053" i="1"/>
  <c r="P2053" i="1"/>
  <c r="Q2053" i="1"/>
  <c r="R2053" i="1"/>
  <c r="N2054" i="1"/>
  <c r="O2054" i="1"/>
  <c r="P2054" i="1"/>
  <c r="Q2054" i="1"/>
  <c r="R2054" i="1"/>
  <c r="N2055" i="1"/>
  <c r="O2055" i="1"/>
  <c r="P2055" i="1"/>
  <c r="Q2055" i="1"/>
  <c r="R2055" i="1"/>
  <c r="N2056" i="1"/>
  <c r="O2056" i="1"/>
  <c r="P2056" i="1"/>
  <c r="Q2056" i="1"/>
  <c r="R2056" i="1"/>
  <c r="N2057" i="1"/>
  <c r="O2057" i="1"/>
  <c r="P2057" i="1"/>
  <c r="Q2057" i="1"/>
  <c r="R2057" i="1"/>
  <c r="N2058" i="1"/>
  <c r="O2058" i="1"/>
  <c r="P2058" i="1"/>
  <c r="Q2058" i="1"/>
  <c r="R2058" i="1"/>
  <c r="N2059" i="1"/>
  <c r="O2059" i="1"/>
  <c r="P2059" i="1"/>
  <c r="Q2059" i="1"/>
  <c r="R2059" i="1"/>
  <c r="N2060" i="1"/>
  <c r="O2060" i="1"/>
  <c r="P2060" i="1"/>
  <c r="Q2060" i="1"/>
  <c r="R2060" i="1"/>
  <c r="N2061" i="1"/>
  <c r="O2061" i="1"/>
  <c r="P2061" i="1"/>
  <c r="Q2061" i="1"/>
  <c r="R2061" i="1"/>
  <c r="N2062" i="1"/>
  <c r="O2062" i="1"/>
  <c r="P2062" i="1"/>
  <c r="Q2062" i="1"/>
  <c r="R2062" i="1"/>
  <c r="N2063" i="1"/>
  <c r="O2063" i="1"/>
  <c r="P2063" i="1"/>
  <c r="Q2063" i="1"/>
  <c r="R2063" i="1"/>
  <c r="N2064" i="1"/>
  <c r="O2064" i="1"/>
  <c r="P2064" i="1"/>
  <c r="Q2064" i="1"/>
  <c r="R2064" i="1"/>
  <c r="N2065" i="1"/>
  <c r="O2065" i="1"/>
  <c r="P2065" i="1"/>
  <c r="Q2065" i="1"/>
  <c r="R2065" i="1"/>
  <c r="N2066" i="1"/>
  <c r="O2066" i="1"/>
  <c r="P2066" i="1"/>
  <c r="Q2066" i="1"/>
  <c r="R2066" i="1"/>
  <c r="N2067" i="1"/>
  <c r="O2067" i="1"/>
  <c r="P2067" i="1"/>
  <c r="Q2067" i="1"/>
  <c r="R2067" i="1"/>
  <c r="N2068" i="1"/>
  <c r="O2068" i="1"/>
  <c r="P2068" i="1"/>
  <c r="Q2068" i="1"/>
  <c r="R2068" i="1"/>
  <c r="N2069" i="1"/>
  <c r="O2069" i="1"/>
  <c r="P2069" i="1"/>
  <c r="Q2069" i="1"/>
  <c r="R2069" i="1"/>
  <c r="N2070" i="1"/>
  <c r="O2070" i="1"/>
  <c r="P2070" i="1"/>
  <c r="Q2070" i="1"/>
  <c r="R2070" i="1"/>
  <c r="N2071" i="1"/>
  <c r="O2071" i="1"/>
  <c r="P2071" i="1"/>
  <c r="Q2071" i="1"/>
  <c r="R2071" i="1"/>
  <c r="N2072" i="1"/>
  <c r="O2072" i="1"/>
  <c r="P2072" i="1"/>
  <c r="Q2072" i="1"/>
  <c r="R2072" i="1"/>
  <c r="N2073" i="1"/>
  <c r="O2073" i="1"/>
  <c r="P2073" i="1"/>
  <c r="Q2073" i="1"/>
  <c r="R2073" i="1"/>
  <c r="N2074" i="1"/>
  <c r="O2074" i="1"/>
  <c r="P2074" i="1"/>
  <c r="Q2074" i="1"/>
  <c r="R2074" i="1"/>
  <c r="N2075" i="1"/>
  <c r="O2075" i="1"/>
  <c r="P2075" i="1"/>
  <c r="Q2075" i="1"/>
  <c r="R2075" i="1"/>
  <c r="N2076" i="1"/>
  <c r="O2076" i="1"/>
  <c r="P2076" i="1"/>
  <c r="Q2076" i="1"/>
  <c r="R2076" i="1"/>
  <c r="N2077" i="1"/>
  <c r="O2077" i="1"/>
  <c r="P2077" i="1"/>
  <c r="Q2077" i="1"/>
  <c r="R2077" i="1"/>
  <c r="N2078" i="1"/>
  <c r="O2078" i="1"/>
  <c r="P2078" i="1"/>
  <c r="Q2078" i="1"/>
  <c r="R2078" i="1"/>
  <c r="N2079" i="1"/>
  <c r="O2079" i="1"/>
  <c r="P2079" i="1"/>
  <c r="Q2079" i="1"/>
  <c r="R2079" i="1"/>
  <c r="N2080" i="1"/>
  <c r="O2080" i="1"/>
  <c r="P2080" i="1"/>
  <c r="Q2080" i="1"/>
  <c r="R2080" i="1"/>
  <c r="N2081" i="1"/>
  <c r="O2081" i="1"/>
  <c r="P2081" i="1"/>
  <c r="Q2081" i="1"/>
  <c r="R2081" i="1"/>
  <c r="N2082" i="1"/>
  <c r="O2082" i="1"/>
  <c r="P2082" i="1"/>
  <c r="Q2082" i="1"/>
  <c r="R2082" i="1"/>
  <c r="N2083" i="1"/>
  <c r="O2083" i="1"/>
  <c r="P2083" i="1"/>
  <c r="Q2083" i="1"/>
  <c r="R2083" i="1"/>
  <c r="N2084" i="1"/>
  <c r="O2084" i="1"/>
  <c r="P2084" i="1"/>
  <c r="Q2084" i="1"/>
  <c r="R2084" i="1"/>
  <c r="N2085" i="1"/>
  <c r="O2085" i="1"/>
  <c r="P2085" i="1"/>
  <c r="Q2085" i="1"/>
  <c r="R2085" i="1"/>
  <c r="N2086" i="1"/>
  <c r="O2086" i="1"/>
  <c r="P2086" i="1"/>
  <c r="Q2086" i="1"/>
  <c r="R2086" i="1"/>
  <c r="N2087" i="1"/>
  <c r="O2087" i="1"/>
  <c r="P2087" i="1"/>
  <c r="Q2087" i="1"/>
  <c r="R2087" i="1"/>
  <c r="N2088" i="1"/>
  <c r="O2088" i="1"/>
  <c r="P2088" i="1"/>
  <c r="Q2088" i="1"/>
  <c r="R2088" i="1"/>
  <c r="N2089" i="1"/>
  <c r="O2089" i="1"/>
  <c r="P2089" i="1"/>
  <c r="Q2089" i="1"/>
  <c r="R2089" i="1"/>
  <c r="N2090" i="1"/>
  <c r="O2090" i="1"/>
  <c r="P2090" i="1"/>
  <c r="Q2090" i="1"/>
  <c r="R2090" i="1"/>
  <c r="N2091" i="1"/>
  <c r="O2091" i="1"/>
  <c r="P2091" i="1"/>
  <c r="Q2091" i="1"/>
  <c r="R2091" i="1"/>
  <c r="N2092" i="1"/>
  <c r="O2092" i="1"/>
  <c r="P2092" i="1"/>
  <c r="Q2092" i="1"/>
  <c r="R2092" i="1"/>
  <c r="N2093" i="1"/>
  <c r="O2093" i="1"/>
  <c r="P2093" i="1"/>
  <c r="Q2093" i="1"/>
  <c r="R2093" i="1"/>
  <c r="N2094" i="1"/>
  <c r="O2094" i="1"/>
  <c r="P2094" i="1"/>
  <c r="Q2094" i="1"/>
  <c r="R2094" i="1"/>
  <c r="N2095" i="1"/>
  <c r="O2095" i="1"/>
  <c r="P2095" i="1"/>
  <c r="Q2095" i="1"/>
  <c r="R2095" i="1"/>
  <c r="N2096" i="1"/>
  <c r="O2096" i="1"/>
  <c r="P2096" i="1"/>
  <c r="Q2096" i="1"/>
  <c r="R2096" i="1"/>
  <c r="N2097" i="1"/>
  <c r="O2097" i="1"/>
  <c r="P2097" i="1"/>
  <c r="Q2097" i="1"/>
  <c r="R2097" i="1"/>
  <c r="N2098" i="1"/>
  <c r="O2098" i="1"/>
  <c r="P2098" i="1"/>
  <c r="Q2098" i="1"/>
  <c r="R2098" i="1"/>
  <c r="N2099" i="1"/>
  <c r="O2099" i="1"/>
  <c r="P2099" i="1"/>
  <c r="Q2099" i="1"/>
  <c r="R2099" i="1"/>
  <c r="N2100" i="1"/>
  <c r="O2100" i="1"/>
  <c r="P2100" i="1"/>
  <c r="Q2100" i="1"/>
  <c r="R2100" i="1"/>
  <c r="N2101" i="1"/>
  <c r="O2101" i="1"/>
  <c r="P2101" i="1"/>
  <c r="Q2101" i="1"/>
  <c r="R2101" i="1"/>
  <c r="N2102" i="1"/>
  <c r="O2102" i="1"/>
  <c r="P2102" i="1"/>
  <c r="Q2102" i="1"/>
  <c r="R2102" i="1"/>
  <c r="N2103" i="1"/>
  <c r="O2103" i="1"/>
  <c r="P2103" i="1"/>
  <c r="Q2103" i="1"/>
  <c r="R2103" i="1"/>
  <c r="N2104" i="1"/>
  <c r="O2104" i="1"/>
  <c r="P2104" i="1"/>
  <c r="Q2104" i="1"/>
  <c r="R2104" i="1"/>
  <c r="N2105" i="1"/>
  <c r="O2105" i="1"/>
  <c r="P2105" i="1"/>
  <c r="Q2105" i="1"/>
  <c r="R2105" i="1"/>
  <c r="N2106" i="1"/>
  <c r="O2106" i="1"/>
  <c r="P2106" i="1"/>
  <c r="Q2106" i="1"/>
  <c r="R2106" i="1"/>
  <c r="N2107" i="1"/>
  <c r="O2107" i="1"/>
  <c r="P2107" i="1"/>
  <c r="Q2107" i="1"/>
  <c r="R2107" i="1"/>
  <c r="N2108" i="1"/>
  <c r="O2108" i="1"/>
  <c r="P2108" i="1"/>
  <c r="Q2108" i="1"/>
  <c r="R2108" i="1"/>
  <c r="N2109" i="1"/>
  <c r="O2109" i="1"/>
  <c r="P2109" i="1"/>
  <c r="Q2109" i="1"/>
  <c r="R2109" i="1"/>
  <c r="N2110" i="1"/>
  <c r="O2110" i="1"/>
  <c r="P2110" i="1"/>
  <c r="Q2110" i="1"/>
  <c r="R2110" i="1"/>
  <c r="N2111" i="1"/>
  <c r="O2111" i="1"/>
  <c r="P2111" i="1"/>
  <c r="Q2111" i="1"/>
  <c r="R2111" i="1"/>
  <c r="N2112" i="1"/>
  <c r="O2112" i="1"/>
  <c r="P2112" i="1"/>
  <c r="Q2112" i="1"/>
  <c r="R2112" i="1"/>
  <c r="N2113" i="1"/>
  <c r="O2113" i="1"/>
  <c r="P2113" i="1"/>
  <c r="Q2113" i="1"/>
  <c r="R2113" i="1"/>
  <c r="N2114" i="1"/>
  <c r="O2114" i="1"/>
  <c r="P2114" i="1"/>
  <c r="Q2114" i="1"/>
  <c r="R2114" i="1"/>
  <c r="N2115" i="1"/>
  <c r="O2115" i="1"/>
  <c r="P2115" i="1"/>
  <c r="Q2115" i="1"/>
  <c r="R2115" i="1"/>
  <c r="N2116" i="1"/>
  <c r="O2116" i="1"/>
  <c r="P2116" i="1"/>
  <c r="Q2116" i="1"/>
  <c r="R2116" i="1"/>
  <c r="N2117" i="1"/>
  <c r="O2117" i="1"/>
  <c r="P2117" i="1"/>
  <c r="Q2117" i="1"/>
  <c r="R2117" i="1"/>
  <c r="N2118" i="1"/>
  <c r="O2118" i="1"/>
  <c r="P2118" i="1"/>
  <c r="Q2118" i="1"/>
  <c r="R2118" i="1"/>
  <c r="N2119" i="1"/>
  <c r="O2119" i="1"/>
  <c r="P2119" i="1"/>
  <c r="Q2119" i="1"/>
  <c r="R2119" i="1"/>
  <c r="N2120" i="1"/>
  <c r="O2120" i="1"/>
  <c r="P2120" i="1"/>
  <c r="Q2120" i="1"/>
  <c r="R2120" i="1"/>
  <c r="N2121" i="1"/>
  <c r="O2121" i="1"/>
  <c r="P2121" i="1"/>
  <c r="Q2121" i="1"/>
  <c r="R2121" i="1"/>
  <c r="N2122" i="1"/>
  <c r="O2122" i="1"/>
  <c r="P2122" i="1"/>
  <c r="Q2122" i="1"/>
  <c r="R2122" i="1"/>
  <c r="N2123" i="1"/>
  <c r="O2123" i="1"/>
  <c r="P2123" i="1"/>
  <c r="Q2123" i="1"/>
  <c r="R2123" i="1"/>
  <c r="N2124" i="1"/>
  <c r="O2124" i="1"/>
  <c r="P2124" i="1"/>
  <c r="Q2124" i="1"/>
  <c r="R2124" i="1"/>
  <c r="N2125" i="1"/>
  <c r="O2125" i="1"/>
  <c r="P2125" i="1"/>
  <c r="Q2125" i="1"/>
  <c r="R2125" i="1"/>
  <c r="N2126" i="1"/>
  <c r="O2126" i="1"/>
  <c r="P2126" i="1"/>
  <c r="Q2126" i="1"/>
  <c r="R2126" i="1"/>
  <c r="N2127" i="1"/>
  <c r="O2127" i="1"/>
  <c r="P2127" i="1"/>
  <c r="Q2127" i="1"/>
  <c r="R2127" i="1"/>
  <c r="N2128" i="1"/>
  <c r="O2128" i="1"/>
  <c r="P2128" i="1"/>
  <c r="Q2128" i="1"/>
  <c r="R2128" i="1"/>
  <c r="N2129" i="1"/>
  <c r="O2129" i="1"/>
  <c r="P2129" i="1"/>
  <c r="Q2129" i="1"/>
  <c r="R2129" i="1"/>
  <c r="N2130" i="1"/>
  <c r="O2130" i="1"/>
  <c r="P2130" i="1"/>
  <c r="Q2130" i="1"/>
  <c r="R2130" i="1"/>
  <c r="N2131" i="1"/>
  <c r="O2131" i="1"/>
  <c r="P2131" i="1"/>
  <c r="Q2131" i="1"/>
  <c r="R2131" i="1"/>
  <c r="N2132" i="1"/>
  <c r="O2132" i="1"/>
  <c r="P2132" i="1"/>
  <c r="Q2132" i="1"/>
  <c r="R2132" i="1"/>
  <c r="N2133" i="1"/>
  <c r="O2133" i="1"/>
  <c r="P2133" i="1"/>
  <c r="Q2133" i="1"/>
  <c r="R2133" i="1"/>
  <c r="N2134" i="1"/>
  <c r="O2134" i="1"/>
  <c r="P2134" i="1"/>
  <c r="Q2134" i="1"/>
  <c r="R2134" i="1"/>
  <c r="N2135" i="1"/>
  <c r="O2135" i="1"/>
  <c r="P2135" i="1"/>
  <c r="Q2135" i="1"/>
  <c r="R2135" i="1"/>
  <c r="N2136" i="1"/>
  <c r="O2136" i="1"/>
  <c r="P2136" i="1"/>
  <c r="Q2136" i="1"/>
  <c r="R2136" i="1"/>
  <c r="N2137" i="1"/>
  <c r="O2137" i="1"/>
  <c r="P2137" i="1"/>
  <c r="Q2137" i="1"/>
  <c r="R2137" i="1"/>
  <c r="N2138" i="1"/>
  <c r="O2138" i="1"/>
  <c r="P2138" i="1"/>
  <c r="Q2138" i="1"/>
  <c r="R2138" i="1"/>
  <c r="N2139" i="1"/>
  <c r="O2139" i="1"/>
  <c r="P2139" i="1"/>
  <c r="Q2139" i="1"/>
  <c r="R2139" i="1"/>
  <c r="N2140" i="1"/>
  <c r="O2140" i="1"/>
  <c r="P2140" i="1"/>
  <c r="Q2140" i="1"/>
  <c r="R2140" i="1"/>
  <c r="N2141" i="1"/>
  <c r="O2141" i="1"/>
  <c r="P2141" i="1"/>
  <c r="Q2141" i="1"/>
  <c r="R2141" i="1"/>
  <c r="N2142" i="1"/>
  <c r="O2142" i="1"/>
  <c r="P2142" i="1"/>
  <c r="Q2142" i="1"/>
  <c r="R2142" i="1"/>
  <c r="N2143" i="1"/>
  <c r="O2143" i="1"/>
  <c r="P2143" i="1"/>
  <c r="Q2143" i="1"/>
  <c r="R2143" i="1"/>
  <c r="N2144" i="1"/>
  <c r="O2144" i="1"/>
  <c r="P2144" i="1"/>
  <c r="Q2144" i="1"/>
  <c r="R2144" i="1"/>
  <c r="N2145" i="1"/>
  <c r="O2145" i="1"/>
  <c r="P2145" i="1"/>
  <c r="Q2145" i="1"/>
  <c r="R2145" i="1"/>
  <c r="N2146" i="1"/>
  <c r="O2146" i="1"/>
  <c r="P2146" i="1"/>
  <c r="Q2146" i="1"/>
  <c r="R2146" i="1"/>
  <c r="N2147" i="1"/>
  <c r="O2147" i="1"/>
  <c r="P2147" i="1"/>
  <c r="Q2147" i="1"/>
  <c r="R2147" i="1"/>
  <c r="N2148" i="1"/>
  <c r="O2148" i="1"/>
  <c r="P2148" i="1"/>
  <c r="Q2148" i="1"/>
  <c r="R2148" i="1"/>
  <c r="N2149" i="1"/>
  <c r="O2149" i="1"/>
  <c r="P2149" i="1"/>
  <c r="Q2149" i="1"/>
  <c r="R2149" i="1"/>
  <c r="N2150" i="1"/>
  <c r="O2150" i="1"/>
  <c r="P2150" i="1"/>
  <c r="Q2150" i="1"/>
  <c r="R2150" i="1"/>
  <c r="N2151" i="1"/>
  <c r="O2151" i="1"/>
  <c r="P2151" i="1"/>
  <c r="Q2151" i="1"/>
  <c r="R2151" i="1"/>
  <c r="N2152" i="1"/>
  <c r="O2152" i="1"/>
  <c r="P2152" i="1"/>
  <c r="Q2152" i="1"/>
  <c r="R2152" i="1"/>
  <c r="N2153" i="1"/>
  <c r="O2153" i="1"/>
  <c r="P2153" i="1"/>
  <c r="Q2153" i="1"/>
  <c r="R2153" i="1"/>
  <c r="N2154" i="1"/>
  <c r="O2154" i="1"/>
  <c r="P2154" i="1"/>
  <c r="Q2154" i="1"/>
  <c r="R2154" i="1"/>
  <c r="N2155" i="1"/>
  <c r="O2155" i="1"/>
  <c r="P2155" i="1"/>
  <c r="Q2155" i="1"/>
  <c r="R2155" i="1"/>
  <c r="N2156" i="1"/>
  <c r="O2156" i="1"/>
  <c r="P2156" i="1"/>
  <c r="Q2156" i="1"/>
  <c r="R2156" i="1"/>
  <c r="N2157" i="1"/>
  <c r="O2157" i="1"/>
  <c r="P2157" i="1"/>
  <c r="Q2157" i="1"/>
  <c r="R2157" i="1"/>
  <c r="N2158" i="1"/>
  <c r="O2158" i="1"/>
  <c r="P2158" i="1"/>
  <c r="Q2158" i="1"/>
  <c r="R2158" i="1"/>
  <c r="N2159" i="1"/>
  <c r="O2159" i="1"/>
  <c r="P2159" i="1"/>
  <c r="Q2159" i="1"/>
  <c r="R2159" i="1"/>
  <c r="N2160" i="1"/>
  <c r="O2160" i="1"/>
  <c r="P2160" i="1"/>
  <c r="Q2160" i="1"/>
  <c r="R2160" i="1"/>
  <c r="N2161" i="1"/>
  <c r="O2161" i="1"/>
  <c r="P2161" i="1"/>
  <c r="Q2161" i="1"/>
  <c r="R2161" i="1"/>
  <c r="N2162" i="1"/>
  <c r="O2162" i="1"/>
  <c r="P2162" i="1"/>
  <c r="Q2162" i="1"/>
  <c r="R2162" i="1"/>
  <c r="N2163" i="1"/>
  <c r="O2163" i="1"/>
  <c r="P2163" i="1"/>
  <c r="Q2163" i="1"/>
  <c r="R2163" i="1"/>
  <c r="N2164" i="1"/>
  <c r="O2164" i="1"/>
  <c r="P2164" i="1"/>
  <c r="Q2164" i="1"/>
  <c r="R2164" i="1"/>
  <c r="N2165" i="1"/>
  <c r="O2165" i="1"/>
  <c r="P2165" i="1"/>
  <c r="Q2165" i="1"/>
  <c r="R2165" i="1"/>
  <c r="N2166" i="1"/>
  <c r="O2166" i="1"/>
  <c r="P2166" i="1"/>
  <c r="Q2166" i="1"/>
  <c r="R2166" i="1"/>
  <c r="N2167" i="1"/>
  <c r="O2167" i="1"/>
  <c r="P2167" i="1"/>
  <c r="Q2167" i="1"/>
  <c r="R2167" i="1"/>
  <c r="N2168" i="1"/>
  <c r="O2168" i="1"/>
  <c r="P2168" i="1"/>
  <c r="Q2168" i="1"/>
  <c r="R2168" i="1"/>
  <c r="N2169" i="1"/>
  <c r="O2169" i="1"/>
  <c r="P2169" i="1"/>
  <c r="Q2169" i="1"/>
  <c r="R2169" i="1"/>
  <c r="N2170" i="1"/>
  <c r="O2170" i="1"/>
  <c r="P2170" i="1"/>
  <c r="Q2170" i="1"/>
  <c r="R2170" i="1"/>
  <c r="N2171" i="1"/>
  <c r="O2171" i="1"/>
  <c r="P2171" i="1"/>
  <c r="Q2171" i="1"/>
  <c r="R2171" i="1"/>
  <c r="N2172" i="1"/>
  <c r="O2172" i="1"/>
  <c r="P2172" i="1"/>
  <c r="Q2172" i="1"/>
  <c r="R2172" i="1"/>
  <c r="N2173" i="1"/>
  <c r="O2173" i="1"/>
  <c r="P2173" i="1"/>
  <c r="Q2173" i="1"/>
  <c r="R2173" i="1"/>
  <c r="N2174" i="1"/>
  <c r="O2174" i="1"/>
  <c r="P2174" i="1"/>
  <c r="Q2174" i="1"/>
  <c r="R2174" i="1"/>
  <c r="N2175" i="1"/>
  <c r="O2175" i="1"/>
  <c r="P2175" i="1"/>
  <c r="Q2175" i="1"/>
  <c r="R2175" i="1"/>
  <c r="N2176" i="1"/>
  <c r="O2176" i="1"/>
  <c r="P2176" i="1"/>
  <c r="Q2176" i="1"/>
  <c r="R2176" i="1"/>
  <c r="N2177" i="1"/>
  <c r="O2177" i="1"/>
  <c r="P2177" i="1"/>
  <c r="Q2177" i="1"/>
  <c r="R2177" i="1"/>
  <c r="N2178" i="1"/>
  <c r="O2178" i="1"/>
  <c r="P2178" i="1"/>
  <c r="Q2178" i="1"/>
  <c r="R2178" i="1"/>
  <c r="N2179" i="1"/>
  <c r="O2179" i="1"/>
  <c r="P2179" i="1"/>
  <c r="Q2179" i="1"/>
  <c r="R2179" i="1"/>
  <c r="N2180" i="1"/>
  <c r="O2180" i="1"/>
  <c r="P2180" i="1"/>
  <c r="Q2180" i="1"/>
  <c r="R2180" i="1"/>
  <c r="N2181" i="1"/>
  <c r="O2181" i="1"/>
  <c r="P2181" i="1"/>
  <c r="Q2181" i="1"/>
  <c r="R2181" i="1"/>
  <c r="N2182" i="1"/>
  <c r="O2182" i="1"/>
  <c r="P2182" i="1"/>
  <c r="Q2182" i="1"/>
  <c r="R2182" i="1"/>
  <c r="N2183" i="1"/>
  <c r="O2183" i="1"/>
  <c r="P2183" i="1"/>
  <c r="Q2183" i="1"/>
  <c r="R2183" i="1"/>
  <c r="N2184" i="1"/>
  <c r="O2184" i="1"/>
  <c r="P2184" i="1"/>
  <c r="Q2184" i="1"/>
  <c r="R2184" i="1"/>
  <c r="N2185" i="1"/>
  <c r="O2185" i="1"/>
  <c r="P2185" i="1"/>
  <c r="Q2185" i="1"/>
  <c r="R2185" i="1"/>
  <c r="N2186" i="1"/>
  <c r="O2186" i="1"/>
  <c r="P2186" i="1"/>
  <c r="Q2186" i="1"/>
  <c r="R2186" i="1"/>
  <c r="N2187" i="1"/>
  <c r="O2187" i="1"/>
  <c r="P2187" i="1"/>
  <c r="Q2187" i="1"/>
  <c r="R2187" i="1"/>
  <c r="N2188" i="1"/>
  <c r="O2188" i="1"/>
  <c r="P2188" i="1"/>
  <c r="Q2188" i="1"/>
  <c r="R2188" i="1"/>
  <c r="N2189" i="1"/>
  <c r="O2189" i="1"/>
  <c r="P2189" i="1"/>
  <c r="Q2189" i="1"/>
  <c r="R2189" i="1"/>
  <c r="N2190" i="1"/>
  <c r="O2190" i="1"/>
  <c r="P2190" i="1"/>
  <c r="Q2190" i="1"/>
  <c r="R2190" i="1"/>
  <c r="N2191" i="1"/>
  <c r="O2191" i="1"/>
  <c r="P2191" i="1"/>
  <c r="Q2191" i="1"/>
  <c r="R2191" i="1"/>
  <c r="N2192" i="1"/>
  <c r="O2192" i="1"/>
  <c r="P2192" i="1"/>
  <c r="Q2192" i="1"/>
  <c r="R2192" i="1"/>
  <c r="N2193" i="1"/>
  <c r="O2193" i="1"/>
  <c r="P2193" i="1"/>
  <c r="Q2193" i="1"/>
  <c r="R2193" i="1"/>
  <c r="N2194" i="1"/>
  <c r="O2194" i="1"/>
  <c r="P2194" i="1"/>
  <c r="Q2194" i="1"/>
  <c r="R2194" i="1"/>
  <c r="N2195" i="1"/>
  <c r="O2195" i="1"/>
  <c r="P2195" i="1"/>
  <c r="Q2195" i="1"/>
  <c r="R2195" i="1"/>
  <c r="N2196" i="1"/>
  <c r="O2196" i="1"/>
  <c r="P2196" i="1"/>
  <c r="Q2196" i="1"/>
  <c r="R2196" i="1"/>
  <c r="N2197" i="1"/>
  <c r="O2197" i="1"/>
  <c r="P2197" i="1"/>
  <c r="Q2197" i="1"/>
  <c r="R2197" i="1"/>
  <c r="N2198" i="1"/>
  <c r="O2198" i="1"/>
  <c r="P2198" i="1"/>
  <c r="Q2198" i="1"/>
  <c r="R2198" i="1"/>
  <c r="N2199" i="1"/>
  <c r="O2199" i="1"/>
  <c r="P2199" i="1"/>
  <c r="Q2199" i="1"/>
  <c r="R2199" i="1"/>
  <c r="N2200" i="1"/>
  <c r="O2200" i="1"/>
  <c r="P2200" i="1"/>
  <c r="Q2200" i="1"/>
  <c r="R2200" i="1"/>
  <c r="N2201" i="1"/>
  <c r="O2201" i="1"/>
  <c r="P2201" i="1"/>
  <c r="Q2201" i="1"/>
  <c r="R2201" i="1"/>
  <c r="N2202" i="1"/>
  <c r="O2202" i="1"/>
  <c r="P2202" i="1"/>
  <c r="Q2202" i="1"/>
  <c r="R2202" i="1"/>
  <c r="N2203" i="1"/>
  <c r="O2203" i="1"/>
  <c r="P2203" i="1"/>
  <c r="Q2203" i="1"/>
  <c r="R2203" i="1"/>
  <c r="N2204" i="1"/>
  <c r="O2204" i="1"/>
  <c r="P2204" i="1"/>
  <c r="Q2204" i="1"/>
  <c r="R2204" i="1"/>
  <c r="N2205" i="1"/>
  <c r="O2205" i="1"/>
  <c r="P2205" i="1"/>
  <c r="Q2205" i="1"/>
  <c r="R2205" i="1"/>
  <c r="N2206" i="1"/>
  <c r="O2206" i="1"/>
  <c r="P2206" i="1"/>
  <c r="Q2206" i="1"/>
  <c r="R2206" i="1"/>
  <c r="N2207" i="1"/>
  <c r="O2207" i="1"/>
  <c r="P2207" i="1"/>
  <c r="Q2207" i="1"/>
  <c r="R2207" i="1"/>
  <c r="N2208" i="1"/>
  <c r="O2208" i="1"/>
  <c r="P2208" i="1"/>
  <c r="Q2208" i="1"/>
  <c r="R2208" i="1"/>
  <c r="N2209" i="1"/>
  <c r="O2209" i="1"/>
  <c r="P2209" i="1"/>
  <c r="Q2209" i="1"/>
  <c r="R2209" i="1"/>
  <c r="N2210" i="1"/>
  <c r="O2210" i="1"/>
  <c r="P2210" i="1"/>
  <c r="Q2210" i="1"/>
  <c r="R2210" i="1"/>
  <c r="N2211" i="1"/>
  <c r="O2211" i="1"/>
  <c r="P2211" i="1"/>
  <c r="Q2211" i="1"/>
  <c r="R2211" i="1"/>
  <c r="N2212" i="1"/>
  <c r="O2212" i="1"/>
  <c r="P2212" i="1"/>
  <c r="Q2212" i="1"/>
  <c r="R2212" i="1"/>
  <c r="N2213" i="1"/>
  <c r="O2213" i="1"/>
  <c r="P2213" i="1"/>
  <c r="Q2213" i="1"/>
  <c r="R2213" i="1"/>
  <c r="N2214" i="1"/>
  <c r="O2214" i="1"/>
  <c r="P2214" i="1"/>
  <c r="Q2214" i="1"/>
  <c r="R2214" i="1"/>
  <c r="N2215" i="1"/>
  <c r="O2215" i="1"/>
  <c r="P2215" i="1"/>
  <c r="Q2215" i="1"/>
  <c r="R2215" i="1"/>
  <c r="N2216" i="1"/>
  <c r="O2216" i="1"/>
  <c r="P2216" i="1"/>
  <c r="Q2216" i="1"/>
  <c r="R2216" i="1"/>
  <c r="N2217" i="1"/>
  <c r="O2217" i="1"/>
  <c r="P2217" i="1"/>
  <c r="Q2217" i="1"/>
  <c r="R2217" i="1"/>
  <c r="N2218" i="1"/>
  <c r="O2218" i="1"/>
  <c r="P2218" i="1"/>
  <c r="Q2218" i="1"/>
  <c r="R2218" i="1"/>
  <c r="N2219" i="1"/>
  <c r="O2219" i="1"/>
  <c r="P2219" i="1"/>
  <c r="Q2219" i="1"/>
  <c r="R2219" i="1"/>
  <c r="N2220" i="1"/>
  <c r="O2220" i="1"/>
  <c r="P2220" i="1"/>
  <c r="Q2220" i="1"/>
  <c r="R2220" i="1"/>
  <c r="N2221" i="1"/>
  <c r="O2221" i="1"/>
  <c r="P2221" i="1"/>
  <c r="Q2221" i="1"/>
  <c r="R2221" i="1"/>
  <c r="N2222" i="1"/>
  <c r="O2222" i="1"/>
  <c r="P2222" i="1"/>
  <c r="Q2222" i="1"/>
  <c r="R2222" i="1"/>
  <c r="N2223" i="1"/>
  <c r="O2223" i="1"/>
  <c r="P2223" i="1"/>
  <c r="Q2223" i="1"/>
  <c r="R2223" i="1"/>
  <c r="N2224" i="1"/>
  <c r="O2224" i="1"/>
  <c r="P2224" i="1"/>
  <c r="Q2224" i="1"/>
  <c r="R2224" i="1"/>
  <c r="N2225" i="1"/>
  <c r="O2225" i="1"/>
  <c r="P2225" i="1"/>
  <c r="Q2225" i="1"/>
  <c r="R2225" i="1"/>
  <c r="N2226" i="1"/>
  <c r="O2226" i="1"/>
  <c r="P2226" i="1"/>
  <c r="Q2226" i="1"/>
  <c r="R2226" i="1"/>
  <c r="N2227" i="1"/>
  <c r="O2227" i="1"/>
  <c r="P2227" i="1"/>
  <c r="Q2227" i="1"/>
  <c r="R2227" i="1"/>
  <c r="N2228" i="1"/>
  <c r="O2228" i="1"/>
  <c r="P2228" i="1"/>
  <c r="Q2228" i="1"/>
  <c r="R2228" i="1"/>
  <c r="N2229" i="1"/>
  <c r="O2229" i="1"/>
  <c r="P2229" i="1"/>
  <c r="Q2229" i="1"/>
  <c r="R2229" i="1"/>
  <c r="N2230" i="1"/>
  <c r="O2230" i="1"/>
  <c r="P2230" i="1"/>
  <c r="Q2230" i="1"/>
  <c r="R2230" i="1"/>
  <c r="N2231" i="1"/>
  <c r="O2231" i="1"/>
  <c r="P2231" i="1"/>
  <c r="Q2231" i="1"/>
  <c r="R2231" i="1"/>
  <c r="N2232" i="1"/>
  <c r="O2232" i="1"/>
  <c r="P2232" i="1"/>
  <c r="Q2232" i="1"/>
  <c r="R2232" i="1"/>
  <c r="N2233" i="1"/>
  <c r="O2233" i="1"/>
  <c r="P2233" i="1"/>
  <c r="Q2233" i="1"/>
  <c r="R2233" i="1"/>
  <c r="N2234" i="1"/>
  <c r="O2234" i="1"/>
  <c r="P2234" i="1"/>
  <c r="Q2234" i="1"/>
  <c r="R2234" i="1"/>
  <c r="N2235" i="1"/>
  <c r="O2235" i="1"/>
  <c r="P2235" i="1"/>
  <c r="Q2235" i="1"/>
  <c r="R2235" i="1"/>
  <c r="N2236" i="1"/>
  <c r="O2236" i="1"/>
  <c r="P2236" i="1"/>
  <c r="Q2236" i="1"/>
  <c r="R2236" i="1"/>
  <c r="N2237" i="1"/>
  <c r="O2237" i="1"/>
  <c r="P2237" i="1"/>
  <c r="Q2237" i="1"/>
  <c r="R2237" i="1"/>
  <c r="N2238" i="1"/>
  <c r="O2238" i="1"/>
  <c r="P2238" i="1"/>
  <c r="Q2238" i="1"/>
  <c r="R2238" i="1"/>
  <c r="N2239" i="1"/>
  <c r="O2239" i="1"/>
  <c r="P2239" i="1"/>
  <c r="Q2239" i="1"/>
  <c r="R2239" i="1"/>
  <c r="N2240" i="1"/>
  <c r="O2240" i="1"/>
  <c r="P2240" i="1"/>
  <c r="Q2240" i="1"/>
  <c r="R2240" i="1"/>
  <c r="N2241" i="1"/>
  <c r="O2241" i="1"/>
  <c r="P2241" i="1"/>
  <c r="Q2241" i="1"/>
  <c r="R2241" i="1"/>
  <c r="N2242" i="1"/>
  <c r="O2242" i="1"/>
  <c r="P2242" i="1"/>
  <c r="Q2242" i="1"/>
  <c r="R2242" i="1"/>
  <c r="N2243" i="1"/>
  <c r="O2243" i="1"/>
  <c r="P2243" i="1"/>
  <c r="Q2243" i="1"/>
  <c r="R2243" i="1"/>
  <c r="N2244" i="1"/>
  <c r="O2244" i="1"/>
  <c r="P2244" i="1"/>
  <c r="Q2244" i="1"/>
  <c r="R2244" i="1"/>
  <c r="N2245" i="1"/>
  <c r="O2245" i="1"/>
  <c r="P2245" i="1"/>
  <c r="Q2245" i="1"/>
  <c r="R2245" i="1"/>
  <c r="N2246" i="1"/>
  <c r="O2246" i="1"/>
  <c r="P2246" i="1"/>
  <c r="Q2246" i="1"/>
  <c r="R2246" i="1"/>
  <c r="N2247" i="1"/>
  <c r="O2247" i="1"/>
  <c r="P2247" i="1"/>
  <c r="Q2247" i="1"/>
  <c r="R2247" i="1"/>
  <c r="N2248" i="1"/>
  <c r="O2248" i="1"/>
  <c r="P2248" i="1"/>
  <c r="Q2248" i="1"/>
  <c r="R2248" i="1"/>
  <c r="N2249" i="1"/>
  <c r="O2249" i="1"/>
  <c r="P2249" i="1"/>
  <c r="Q2249" i="1"/>
  <c r="R2249" i="1"/>
  <c r="N2250" i="1"/>
  <c r="O2250" i="1"/>
  <c r="P2250" i="1"/>
  <c r="Q2250" i="1"/>
  <c r="R2250" i="1"/>
  <c r="N2251" i="1"/>
  <c r="O2251" i="1"/>
  <c r="P2251" i="1"/>
  <c r="Q2251" i="1"/>
  <c r="R2251" i="1"/>
  <c r="N2252" i="1"/>
  <c r="O2252" i="1"/>
  <c r="P2252" i="1"/>
  <c r="Q2252" i="1"/>
  <c r="R2252" i="1"/>
  <c r="N2253" i="1"/>
  <c r="O2253" i="1"/>
  <c r="P2253" i="1"/>
  <c r="Q2253" i="1"/>
  <c r="R2253" i="1"/>
  <c r="N2254" i="1"/>
  <c r="O2254" i="1"/>
  <c r="P2254" i="1"/>
  <c r="Q2254" i="1"/>
  <c r="R2254" i="1"/>
  <c r="N2255" i="1"/>
  <c r="O2255" i="1"/>
  <c r="P2255" i="1"/>
  <c r="Q2255" i="1"/>
  <c r="R2255" i="1"/>
  <c r="N2256" i="1"/>
  <c r="O2256" i="1"/>
  <c r="P2256" i="1"/>
  <c r="Q2256" i="1"/>
  <c r="R2256" i="1"/>
  <c r="N2257" i="1"/>
  <c r="O2257" i="1"/>
  <c r="P2257" i="1"/>
  <c r="Q2257" i="1"/>
  <c r="R2257" i="1"/>
  <c r="N2258" i="1"/>
  <c r="O2258" i="1"/>
  <c r="P2258" i="1"/>
  <c r="Q2258" i="1"/>
  <c r="R2258" i="1"/>
  <c r="N2259" i="1"/>
  <c r="O2259" i="1"/>
  <c r="P2259" i="1"/>
  <c r="Q2259" i="1"/>
  <c r="R2259" i="1"/>
  <c r="N2260" i="1"/>
  <c r="O2260" i="1"/>
  <c r="P2260" i="1"/>
  <c r="Q2260" i="1"/>
  <c r="R2260" i="1"/>
  <c r="N2261" i="1"/>
  <c r="O2261" i="1"/>
  <c r="P2261" i="1"/>
  <c r="Q2261" i="1"/>
  <c r="R2261" i="1"/>
  <c r="N2262" i="1"/>
  <c r="O2262" i="1"/>
  <c r="P2262" i="1"/>
  <c r="Q2262" i="1"/>
  <c r="R2262" i="1"/>
  <c r="N2263" i="1"/>
  <c r="O2263" i="1"/>
  <c r="P2263" i="1"/>
  <c r="Q2263" i="1"/>
  <c r="R2263" i="1"/>
  <c r="N2264" i="1"/>
  <c r="O2264" i="1"/>
  <c r="P2264" i="1"/>
  <c r="Q2264" i="1"/>
  <c r="R2264" i="1"/>
  <c r="N2265" i="1"/>
  <c r="O2265" i="1"/>
  <c r="P2265" i="1"/>
  <c r="Q2265" i="1"/>
  <c r="R2265" i="1"/>
  <c r="N2266" i="1"/>
  <c r="O2266" i="1"/>
  <c r="P2266" i="1"/>
  <c r="Q2266" i="1"/>
  <c r="R2266" i="1"/>
  <c r="N2267" i="1"/>
  <c r="O2267" i="1"/>
  <c r="P2267" i="1"/>
  <c r="Q2267" i="1"/>
  <c r="R2267" i="1"/>
  <c r="N2268" i="1"/>
  <c r="O2268" i="1"/>
  <c r="P2268" i="1"/>
  <c r="Q2268" i="1"/>
  <c r="R2268" i="1"/>
  <c r="N2269" i="1"/>
  <c r="O2269" i="1"/>
  <c r="P2269" i="1"/>
  <c r="Q2269" i="1"/>
  <c r="R2269" i="1"/>
  <c r="N2270" i="1"/>
  <c r="O2270" i="1"/>
  <c r="P2270" i="1"/>
  <c r="Q2270" i="1"/>
  <c r="R2270" i="1"/>
  <c r="N2271" i="1"/>
  <c r="O2271" i="1"/>
  <c r="P2271" i="1"/>
  <c r="Q2271" i="1"/>
  <c r="R2271" i="1"/>
  <c r="N2272" i="1"/>
  <c r="O2272" i="1"/>
  <c r="P2272" i="1"/>
  <c r="Q2272" i="1"/>
  <c r="R2272" i="1"/>
  <c r="N2273" i="1"/>
  <c r="O2273" i="1"/>
  <c r="P2273" i="1"/>
  <c r="Q2273" i="1"/>
  <c r="R2273" i="1"/>
  <c r="N2274" i="1"/>
  <c r="O2274" i="1"/>
  <c r="P2274" i="1"/>
  <c r="Q2274" i="1"/>
  <c r="R2274" i="1"/>
  <c r="N2275" i="1"/>
  <c r="O2275" i="1"/>
  <c r="P2275" i="1"/>
  <c r="Q2275" i="1"/>
  <c r="R2275" i="1"/>
  <c r="N2276" i="1"/>
  <c r="O2276" i="1"/>
  <c r="P2276" i="1"/>
  <c r="Q2276" i="1"/>
  <c r="R2276" i="1"/>
  <c r="N2277" i="1"/>
  <c r="O2277" i="1"/>
  <c r="P2277" i="1"/>
  <c r="Q2277" i="1"/>
  <c r="R2277" i="1"/>
  <c r="N2278" i="1"/>
  <c r="O2278" i="1"/>
  <c r="P2278" i="1"/>
  <c r="Q2278" i="1"/>
  <c r="R2278" i="1"/>
  <c r="N2279" i="1"/>
  <c r="O2279" i="1"/>
  <c r="P2279" i="1"/>
  <c r="Q2279" i="1"/>
  <c r="R2279" i="1"/>
  <c r="N2280" i="1"/>
  <c r="O2280" i="1"/>
  <c r="P2280" i="1"/>
  <c r="Q2280" i="1"/>
  <c r="R2280" i="1"/>
  <c r="N2281" i="1"/>
  <c r="O2281" i="1"/>
  <c r="P2281" i="1"/>
  <c r="Q2281" i="1"/>
  <c r="R2281" i="1"/>
  <c r="N2282" i="1"/>
  <c r="O2282" i="1"/>
  <c r="P2282" i="1"/>
  <c r="Q2282" i="1"/>
  <c r="R2282" i="1"/>
  <c r="N2283" i="1"/>
  <c r="O2283" i="1"/>
  <c r="P2283" i="1"/>
  <c r="Q2283" i="1"/>
  <c r="R2283" i="1"/>
  <c r="N2284" i="1"/>
  <c r="O2284" i="1"/>
  <c r="P2284" i="1"/>
  <c r="Q2284" i="1"/>
  <c r="R2284" i="1"/>
  <c r="N2285" i="1"/>
  <c r="O2285" i="1"/>
  <c r="P2285" i="1"/>
  <c r="Q2285" i="1"/>
  <c r="R2285" i="1"/>
  <c r="N2286" i="1"/>
  <c r="O2286" i="1"/>
  <c r="P2286" i="1"/>
  <c r="Q2286" i="1"/>
  <c r="R2286" i="1"/>
  <c r="N2287" i="1"/>
  <c r="O2287" i="1"/>
  <c r="P2287" i="1"/>
  <c r="Q2287" i="1"/>
  <c r="R2287" i="1"/>
  <c r="N2288" i="1"/>
  <c r="O2288" i="1"/>
  <c r="P2288" i="1"/>
  <c r="Q2288" i="1"/>
  <c r="R2288" i="1"/>
  <c r="N2289" i="1"/>
  <c r="O2289" i="1"/>
  <c r="P2289" i="1"/>
  <c r="Q2289" i="1"/>
  <c r="R2289" i="1"/>
  <c r="N2290" i="1"/>
  <c r="O2290" i="1"/>
  <c r="P2290" i="1"/>
  <c r="Q2290" i="1"/>
  <c r="R2290" i="1"/>
  <c r="N2291" i="1"/>
  <c r="O2291" i="1"/>
  <c r="P2291" i="1"/>
  <c r="Q2291" i="1"/>
  <c r="R2291" i="1"/>
  <c r="N2292" i="1"/>
  <c r="O2292" i="1"/>
  <c r="P2292" i="1"/>
  <c r="Q2292" i="1"/>
  <c r="R2292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3" i="1"/>
  <c r="O13" i="1"/>
  <c r="P13" i="1"/>
  <c r="Q13" i="1"/>
  <c r="R13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<sst xmlns="http://schemas.openxmlformats.org/spreadsheetml/2006/main" count="20153" uniqueCount="8594">
  <si>
    <t>educationSector</t>
  </si>
  <si>
    <t>schoolNumber</t>
  </si>
  <si>
    <t>schoolName</t>
  </si>
  <si>
    <t>schoolType</t>
  </si>
  <si>
    <t>addressLine1</t>
  </si>
  <si>
    <t>addressLine2</t>
  </si>
  <si>
    <t>suburb</t>
  </si>
  <si>
    <t>state</t>
  </si>
  <si>
    <t>postcode</t>
  </si>
  <si>
    <t>phoneNumber</t>
  </si>
  <si>
    <t>lga</t>
  </si>
  <si>
    <t>lon</t>
  </si>
  <si>
    <t>lat</t>
  </si>
  <si>
    <t>Government</t>
  </si>
  <si>
    <t>Alberton Primary School</t>
  </si>
  <si>
    <t>Primary</t>
  </si>
  <si>
    <t>21 Thomson Street</t>
  </si>
  <si>
    <t>Alberton</t>
  </si>
  <si>
    <t>VIC</t>
  </si>
  <si>
    <t>03 5183 2412</t>
  </si>
  <si>
    <t>Wellington (S)</t>
  </si>
  <si>
    <t>Allansford and District Primary School</t>
  </si>
  <si>
    <t>Frank Street</t>
  </si>
  <si>
    <t>Allansford</t>
  </si>
  <si>
    <t>03 5565 1382</t>
  </si>
  <si>
    <t>Warrnambool (C)</t>
  </si>
  <si>
    <t>Avoca Primary School</t>
  </si>
  <si>
    <t>118 Barnett Street</t>
  </si>
  <si>
    <t>Avoca</t>
  </si>
  <si>
    <t>03 5465 3176</t>
  </si>
  <si>
    <t>Pyrenees (S)</t>
  </si>
  <si>
    <t>Avenel Primary School</t>
  </si>
  <si>
    <t>40 Anderson Street</t>
  </si>
  <si>
    <t>Avenel</t>
  </si>
  <si>
    <t>03 5796 2264</t>
  </si>
  <si>
    <t>Strathbogie (S)</t>
  </si>
  <si>
    <t>Warrandyte Primary School</t>
  </si>
  <si>
    <t>5-11 Forbes Street</t>
  </si>
  <si>
    <t>Warrandyte</t>
  </si>
  <si>
    <t>03 9844 3537</t>
  </si>
  <si>
    <t>Manningham (C)</t>
  </si>
  <si>
    <t>Belmont Primary School</t>
  </si>
  <si>
    <t>51 Mt Pleasant Road</t>
  </si>
  <si>
    <t>Belmont</t>
  </si>
  <si>
    <t>03 5243 2972</t>
  </si>
  <si>
    <t>Greater Geelong (C)</t>
  </si>
  <si>
    <t>Bacchus Marsh Primary School</t>
  </si>
  <si>
    <t>56-62 Lerderderg Street</t>
  </si>
  <si>
    <t>Bacchus Marsh</t>
  </si>
  <si>
    <t>03 5367 2745</t>
  </si>
  <si>
    <t>Moorabool (S)</t>
  </si>
  <si>
    <t>Ballarat Primary School (Dana Street)</t>
  </si>
  <si>
    <t>401 Dana Street</t>
  </si>
  <si>
    <t>Ballarat</t>
  </si>
  <si>
    <t>03 5332 1301</t>
  </si>
  <si>
    <t>Ballarat (C)</t>
  </si>
  <si>
    <t>Wodonga Primary School</t>
  </si>
  <si>
    <t>Brockley Street</t>
  </si>
  <si>
    <t>Wodonga</t>
  </si>
  <si>
    <t>02 6048 0300</t>
  </si>
  <si>
    <t>Wodonga (C)</t>
  </si>
  <si>
    <t>Berwick Primary School</t>
  </si>
  <si>
    <t>37 Fairholme Boulevard</t>
  </si>
  <si>
    <t>Berwick</t>
  </si>
  <si>
    <t>03 9707 1026</t>
  </si>
  <si>
    <t>Casey (C)</t>
  </si>
  <si>
    <t>Beaufort Primary School</t>
  </si>
  <si>
    <t>2/37 Park Road</t>
  </si>
  <si>
    <t>Beaufort</t>
  </si>
  <si>
    <t>03 5349 2490</t>
  </si>
  <si>
    <t>Cheltenham Primary School</t>
  </si>
  <si>
    <t>231 Charman Road</t>
  </si>
  <si>
    <t>Cheltenham</t>
  </si>
  <si>
    <t>03 8585 3200</t>
  </si>
  <si>
    <t>Bayside (C)</t>
  </si>
  <si>
    <t>Cudgee Primary School</t>
  </si>
  <si>
    <t>3 Hallowells Road</t>
  </si>
  <si>
    <t>Cudgee</t>
  </si>
  <si>
    <t>03 5567 6346</t>
  </si>
  <si>
    <t>Moyne (S)</t>
  </si>
  <si>
    <t>Newport Lakes Primary School</t>
  </si>
  <si>
    <t>Elizabeth Street</t>
  </si>
  <si>
    <t>Newport</t>
  </si>
  <si>
    <t>03 9391 8942</t>
  </si>
  <si>
    <t>Hobsons Bay (C)</t>
  </si>
  <si>
    <t>Cavendish Primary School</t>
  </si>
  <si>
    <t>8-10 Barker Street</t>
  </si>
  <si>
    <t>Cavendish</t>
  </si>
  <si>
    <t>03 5574 2282</t>
  </si>
  <si>
    <t>Southern Grampians (S)</t>
  </si>
  <si>
    <t>Colac Primary School</t>
  </si>
  <si>
    <t>53-65 Murray Street East</t>
  </si>
  <si>
    <t>Colac</t>
  </si>
  <si>
    <t>03 5231 2560</t>
  </si>
  <si>
    <t>Colac-Otway (S)</t>
  </si>
  <si>
    <t>Castlemaine Primary School</t>
  </si>
  <si>
    <t>Cnr Mostyn &amp; Urquhart Street</t>
  </si>
  <si>
    <t>Castlemaine</t>
  </si>
  <si>
    <t>03 5472 1452</t>
  </si>
  <si>
    <t>Mount Alexander (S)</t>
  </si>
  <si>
    <t>Campbells Creek Primary School</t>
  </si>
  <si>
    <t>Main Road</t>
  </si>
  <si>
    <t>Campbells Creek</t>
  </si>
  <si>
    <t>03 5472 2180</t>
  </si>
  <si>
    <t>Creswick Primary School</t>
  </si>
  <si>
    <t>67 Napier Street</t>
  </si>
  <si>
    <t>Creswick</t>
  </si>
  <si>
    <t>03 5345 2044</t>
  </si>
  <si>
    <t>Hepburn (S)</t>
  </si>
  <si>
    <t>California Gully Primary School</t>
  </si>
  <si>
    <t>4-14 Staley Street</t>
  </si>
  <si>
    <t>California Gully</t>
  </si>
  <si>
    <t>03 5446 8393</t>
  </si>
  <si>
    <t>Greater Bendigo (C)</t>
  </si>
  <si>
    <t>St Andrews Primary School</t>
  </si>
  <si>
    <t>Caledonia Street</t>
  </si>
  <si>
    <t>St Andrews</t>
  </si>
  <si>
    <t>03 9710 1255</t>
  </si>
  <si>
    <t>Nillumbik (S)</t>
  </si>
  <si>
    <t>Warrnambool West Primary School</t>
  </si>
  <si>
    <t>35 Hoddle Street</t>
  </si>
  <si>
    <t>Warrnambool</t>
  </si>
  <si>
    <t>03 5561 3161</t>
  </si>
  <si>
    <t>Dromana Primary School</t>
  </si>
  <si>
    <t>Mcculloch Street</t>
  </si>
  <si>
    <t>Dromana</t>
  </si>
  <si>
    <t>03 5987 2367</t>
  </si>
  <si>
    <t>Mornington Peninsula (S)</t>
  </si>
  <si>
    <t>Doncaster Primary School</t>
  </si>
  <si>
    <t>2 - 12 Council Street</t>
  </si>
  <si>
    <t>Doncaster</t>
  </si>
  <si>
    <t>03 9848 1122</t>
  </si>
  <si>
    <t>Echuca Primary School</t>
  </si>
  <si>
    <t>413-431 High Street</t>
  </si>
  <si>
    <t>Echuca</t>
  </si>
  <si>
    <t>03 5483 0700</t>
  </si>
  <si>
    <t>Campaspe (S)</t>
  </si>
  <si>
    <t>Eltham Primary School</t>
  </si>
  <si>
    <t>Dalton Street</t>
  </si>
  <si>
    <t>Eltham</t>
  </si>
  <si>
    <t>03 9439 9374</t>
  </si>
  <si>
    <t>Eaglehawk Primary School</t>
  </si>
  <si>
    <t>Church St</t>
  </si>
  <si>
    <t>Eaglehawk</t>
  </si>
  <si>
    <t>03 5446 3722</t>
  </si>
  <si>
    <t>Elphinstone Primary School</t>
  </si>
  <si>
    <t>26 Wright Street</t>
  </si>
  <si>
    <t>Elphinstone</t>
  </si>
  <si>
    <t>03 5473 3285</t>
  </si>
  <si>
    <t>Hallam Primary School</t>
  </si>
  <si>
    <t>24 Harmer Road</t>
  </si>
  <si>
    <t>Hallam</t>
  </si>
  <si>
    <t>03 9703 1536</t>
  </si>
  <si>
    <t>Flemington Primary School</t>
  </si>
  <si>
    <t>Cnr Mt Alexander Rd &amp; Padman Lane</t>
  </si>
  <si>
    <t>Flemington</t>
  </si>
  <si>
    <t>03 9376 7137</t>
  </si>
  <si>
    <t>Moonee Valley (C)</t>
  </si>
  <si>
    <t>Footscray Primary School</t>
  </si>
  <si>
    <t>Cnr Geelong Road &amp; Barkly St</t>
  </si>
  <si>
    <t>Footscray</t>
  </si>
  <si>
    <t>03 9687 1910</t>
  </si>
  <si>
    <t>Maribyrnong (C)</t>
  </si>
  <si>
    <t>Gisborne Primary School</t>
  </si>
  <si>
    <t>35 Fisher Street</t>
  </si>
  <si>
    <t>Gisborne</t>
  </si>
  <si>
    <t>03 5428 2022</t>
  </si>
  <si>
    <t>Macedon Ranges (S)</t>
  </si>
  <si>
    <t>Sandringham Primary School</t>
  </si>
  <si>
    <t>17 Lansell Avenue</t>
  </si>
  <si>
    <t>Sandringham</t>
  </si>
  <si>
    <t>03 9598 1488</t>
  </si>
  <si>
    <t>Wandiligong Primary School</t>
  </si>
  <si>
    <t>119 School Road</t>
  </si>
  <si>
    <t>Wandiligong</t>
  </si>
  <si>
    <t>03 5755 1026</t>
  </si>
  <si>
    <t>Alpine (S)</t>
  </si>
  <si>
    <t>Grovedale Primary School</t>
  </si>
  <si>
    <t>143 Bailey Street</t>
  </si>
  <si>
    <t>Grovedale</t>
  </si>
  <si>
    <t>03 5243 3902</t>
  </si>
  <si>
    <t>Hawthorn West Primary School</t>
  </si>
  <si>
    <t>Cnr Wood Street &amp; Burwood Road</t>
  </si>
  <si>
    <t>Hawthorn</t>
  </si>
  <si>
    <t>03 9818 2233</t>
  </si>
  <si>
    <t>Boroondara (C)</t>
  </si>
  <si>
    <t>Heidelberg Primary School</t>
  </si>
  <si>
    <t>120 Cape Street</t>
  </si>
  <si>
    <t>Heidelberg</t>
  </si>
  <si>
    <t>03 9457 2259</t>
  </si>
  <si>
    <t>Banyule (C)</t>
  </si>
  <si>
    <t>Hamilton (Gray Street) Primary School</t>
  </si>
  <si>
    <t>42 Gray Street</t>
  </si>
  <si>
    <t>Hamilton</t>
  </si>
  <si>
    <t>03 5571 9295</t>
  </si>
  <si>
    <t>Heathcote Primary School</t>
  </si>
  <si>
    <t>31 Herriot Street</t>
  </si>
  <si>
    <t>Heathcote</t>
  </si>
  <si>
    <t>03 5433 3090</t>
  </si>
  <si>
    <t>Highton Primary School</t>
  </si>
  <si>
    <t>218 Roslyn Road</t>
  </si>
  <si>
    <t>Highton</t>
  </si>
  <si>
    <t>03 5243 1494</t>
  </si>
  <si>
    <t>Huntly Primary School</t>
  </si>
  <si>
    <t>101 Brunel Street</t>
  </si>
  <si>
    <t>Huntly</t>
  </si>
  <si>
    <t>03 5448 8866</t>
  </si>
  <si>
    <t>Bellbrae Primary School</t>
  </si>
  <si>
    <t>50 School Road</t>
  </si>
  <si>
    <t>Bellbrae</t>
  </si>
  <si>
    <t>03 5261 2660</t>
  </si>
  <si>
    <t>Surf Coast (S)</t>
  </si>
  <si>
    <t>Chiltern Primary School</t>
  </si>
  <si>
    <t>91-101 Albert Road</t>
  </si>
  <si>
    <t>Chiltern</t>
  </si>
  <si>
    <t>03 5726 1421</t>
  </si>
  <si>
    <t>Indigo (S)</t>
  </si>
  <si>
    <t>Kyneton Primary School</t>
  </si>
  <si>
    <t>49-79 Edgecombe Street</t>
  </si>
  <si>
    <t>Kyneton</t>
  </si>
  <si>
    <t>03 5422 1855</t>
  </si>
  <si>
    <t>Romsey Primary School</t>
  </si>
  <si>
    <t>2-56 Station Street</t>
  </si>
  <si>
    <t>Romsey</t>
  </si>
  <si>
    <t>03 5429 5099</t>
  </si>
  <si>
    <t>Shelford Primary School</t>
  </si>
  <si>
    <t>1717 Shelford-Bannockburn Road</t>
  </si>
  <si>
    <t>Shelford</t>
  </si>
  <si>
    <t>03 5281 3291</t>
  </si>
  <si>
    <t>Golden Plains (S)</t>
  </si>
  <si>
    <t>Lockwood South Primary School</t>
  </si>
  <si>
    <t>710 Calder Alternative Highway</t>
  </si>
  <si>
    <t>Lockwood South</t>
  </si>
  <si>
    <t>03 5435 3293</t>
  </si>
  <si>
    <t>Marong Primary School</t>
  </si>
  <si>
    <t>2 Leslie Street</t>
  </si>
  <si>
    <t>Marong</t>
  </si>
  <si>
    <t>03 5435 2288</t>
  </si>
  <si>
    <t>Mount Macedon Primary School</t>
  </si>
  <si>
    <t>641 Mount Macedon Road</t>
  </si>
  <si>
    <t>Mount Macedon</t>
  </si>
  <si>
    <t>03 5426 1446</t>
  </si>
  <si>
    <t>Mount Clear Primary School</t>
  </si>
  <si>
    <t>1206 Geelong Road</t>
  </si>
  <si>
    <t>Mount Clear</t>
  </si>
  <si>
    <t>03 5330 1844</t>
  </si>
  <si>
    <t>Melton Primary School</t>
  </si>
  <si>
    <t>Unitt Street</t>
  </si>
  <si>
    <t>Melton</t>
  </si>
  <si>
    <t>03 9743 5335</t>
  </si>
  <si>
    <t>Melton (C)</t>
  </si>
  <si>
    <t>Fitzroy Primary School</t>
  </si>
  <si>
    <t>319 George Street</t>
  </si>
  <si>
    <t>Fitzroy</t>
  </si>
  <si>
    <t>03 9417 4222</t>
  </si>
  <si>
    <t>Yarra (C)</t>
  </si>
  <si>
    <t>Newstead Primary School</t>
  </si>
  <si>
    <t>28 Lyons Street</t>
  </si>
  <si>
    <t>Newstead</t>
  </si>
  <si>
    <t>03 5476 2226</t>
  </si>
  <si>
    <t>Newlyn Primary School</t>
  </si>
  <si>
    <t>2701 Midland Highway</t>
  </si>
  <si>
    <t>Newlyn</t>
  </si>
  <si>
    <t>03 5345 7222</t>
  </si>
  <si>
    <t>Burwood East Primary School</t>
  </si>
  <si>
    <t>Cnr Blackburn And Highbury Rds</t>
  </si>
  <si>
    <t>Burwood East</t>
  </si>
  <si>
    <t>03 9802 8618</t>
  </si>
  <si>
    <t>Whitehorse (C)</t>
  </si>
  <si>
    <t>New Gisborne Primary School</t>
  </si>
  <si>
    <t>239 Station Road</t>
  </si>
  <si>
    <t>New Gisborne</t>
  </si>
  <si>
    <t>03 5428 2232</t>
  </si>
  <si>
    <t>Beeac Primary School</t>
  </si>
  <si>
    <t>35 Lang Street</t>
  </si>
  <si>
    <t>Beeac</t>
  </si>
  <si>
    <t>03 5234 6463</t>
  </si>
  <si>
    <t>Essendon Primary School</t>
  </si>
  <si>
    <t>38 Raleigh Street</t>
  </si>
  <si>
    <t>Essendon</t>
  </si>
  <si>
    <t>03 9370 7816</t>
  </si>
  <si>
    <t>Coburg Primary School</t>
  </si>
  <si>
    <t>92 Bell Street</t>
  </si>
  <si>
    <t>Coburg</t>
  </si>
  <si>
    <t>03 9354 9332</t>
  </si>
  <si>
    <t>Moreland (C)</t>
  </si>
  <si>
    <t>Penshurst Primary School</t>
  </si>
  <si>
    <t>87 Ritchie Street</t>
  </si>
  <si>
    <t>Penshurst</t>
  </si>
  <si>
    <t>03 5576 5433</t>
  </si>
  <si>
    <t>Myrniong Primary School</t>
  </si>
  <si>
    <t>13 Muddy Lane</t>
  </si>
  <si>
    <t>Myrniong</t>
  </si>
  <si>
    <t>03 5368 7232</t>
  </si>
  <si>
    <t>Mernda Primary School</t>
  </si>
  <si>
    <t>25 Everton Drive</t>
  </si>
  <si>
    <t>Mernda</t>
  </si>
  <si>
    <t>03 9717 7900</t>
  </si>
  <si>
    <t>Whittlesea (C)</t>
  </si>
  <si>
    <t>Portland Primary School</t>
  </si>
  <si>
    <t>45 Palmer Street</t>
  </si>
  <si>
    <t>Portland</t>
  </si>
  <si>
    <t>03 4505 3333</t>
  </si>
  <si>
    <t>Glenelg (S)</t>
  </si>
  <si>
    <t>Stawell Primary School</t>
  </si>
  <si>
    <t>14-28 Barnes Street</t>
  </si>
  <si>
    <t>Stawell</t>
  </si>
  <si>
    <t>03 5358 1255</t>
  </si>
  <si>
    <t>Northern Grampians (S)</t>
  </si>
  <si>
    <t>Rutherglen Primary School</t>
  </si>
  <si>
    <t>44 Murray Street</t>
  </si>
  <si>
    <t>Rutherglen</t>
  </si>
  <si>
    <t>02 6032 9428</t>
  </si>
  <si>
    <t>Riddells Creek Primary School</t>
  </si>
  <si>
    <t>69-77 Main Road</t>
  </si>
  <si>
    <t>Riddells Creek</t>
  </si>
  <si>
    <t>03 5428 7277</t>
  </si>
  <si>
    <t>Rokewood Primary School</t>
  </si>
  <si>
    <t>38 Aitchison Street</t>
  </si>
  <si>
    <t>Rokewood</t>
  </si>
  <si>
    <t>03 5346 1394</t>
  </si>
  <si>
    <t>Geelong East Primary School</t>
  </si>
  <si>
    <t>184 Boundary Road</t>
  </si>
  <si>
    <t>Geelong East</t>
  </si>
  <si>
    <t>03 5248 4885</t>
  </si>
  <si>
    <t>Sale Primary School</t>
  </si>
  <si>
    <t>Macalister Street</t>
  </si>
  <si>
    <t>Sale</t>
  </si>
  <si>
    <t>03 5144 5545</t>
  </si>
  <si>
    <t>Skipton Primary School</t>
  </si>
  <si>
    <t>7 Montgomery Street</t>
  </si>
  <si>
    <t>Skipton</t>
  </si>
  <si>
    <t>03 5340 2002</t>
  </si>
  <si>
    <t>Corangamite (S)</t>
  </si>
  <si>
    <t>South Yarra Primary School</t>
  </si>
  <si>
    <t>601 Punt Road</t>
  </si>
  <si>
    <t>South Yarra</t>
  </si>
  <si>
    <t>03 9866 3424</t>
  </si>
  <si>
    <t>Melbourne (C)</t>
  </si>
  <si>
    <t>Stratford Primary School</t>
  </si>
  <si>
    <t>14 Wellsford Street</t>
  </si>
  <si>
    <t>Stratford</t>
  </si>
  <si>
    <t>03 5145 6554</t>
  </si>
  <si>
    <t>Taradale Primary School</t>
  </si>
  <si>
    <t>98 High Street</t>
  </si>
  <si>
    <t>Taradale</t>
  </si>
  <si>
    <t>03 5423 2247</t>
  </si>
  <si>
    <t>Koroit And District Primary School</t>
  </si>
  <si>
    <t>91 Commercial Road</t>
  </si>
  <si>
    <t>Koroit</t>
  </si>
  <si>
    <t>03 5565 8332</t>
  </si>
  <si>
    <t>Tylden Primary School</t>
  </si>
  <si>
    <t>11 Clowes Street</t>
  </si>
  <si>
    <t>Tylden</t>
  </si>
  <si>
    <t>03 5424 8244</t>
  </si>
  <si>
    <t>Thomastown Primary School</t>
  </si>
  <si>
    <t>6 Spring Street</t>
  </si>
  <si>
    <t>Thomastown</t>
  </si>
  <si>
    <t>03 9465 2225</t>
  </si>
  <si>
    <t>Wangaratta Primary School</t>
  </si>
  <si>
    <t>19 Chisholm Street</t>
  </si>
  <si>
    <t>Wangaratta</t>
  </si>
  <si>
    <t>03 5721 2658</t>
  </si>
  <si>
    <t>Wangaratta (RC)</t>
  </si>
  <si>
    <t>Wahgunyah Primary School</t>
  </si>
  <si>
    <t>Wahgunyah</t>
  </si>
  <si>
    <t>02 6033 1265</t>
  </si>
  <si>
    <t>Woodend Primary School</t>
  </si>
  <si>
    <t>146 High Street</t>
  </si>
  <si>
    <t>Woodend</t>
  </si>
  <si>
    <t>03 5427 2455</t>
  </si>
  <si>
    <t>Woodford Primary School</t>
  </si>
  <si>
    <t>8 Victoria Street</t>
  </si>
  <si>
    <t>Woodford</t>
  </si>
  <si>
    <t>03 5562 7632</t>
  </si>
  <si>
    <t>Werribee Primary School</t>
  </si>
  <si>
    <t>2 Deutgam Street</t>
  </si>
  <si>
    <t>Werribee</t>
  </si>
  <si>
    <t>03 9742 6659</t>
  </si>
  <si>
    <t>Wyndham (C)</t>
  </si>
  <si>
    <t>Winters Flat Primary School</t>
  </si>
  <si>
    <t>3 Roberts Avenue</t>
  </si>
  <si>
    <t>03 5472 1522</t>
  </si>
  <si>
    <t>Wooragee Primary School</t>
  </si>
  <si>
    <t>1011 Beechworth-Wodonga Road</t>
  </si>
  <si>
    <t>Wooragee</t>
  </si>
  <si>
    <t>03 5728 7255</t>
  </si>
  <si>
    <t>Wallan Primary School</t>
  </si>
  <si>
    <t>46-48 Queen Street</t>
  </si>
  <si>
    <t>Wallan</t>
  </si>
  <si>
    <t>03 5783 1232</t>
  </si>
  <si>
    <t>Mitchell (S)</t>
  </si>
  <si>
    <t>Woolsthorpe Primary School</t>
  </si>
  <si>
    <t>12 Manifold Street</t>
  </si>
  <si>
    <t>Woolsthorpe</t>
  </si>
  <si>
    <t>03 5569 2241</t>
  </si>
  <si>
    <t>Yandoit Primary School</t>
  </si>
  <si>
    <t>74 High Street</t>
  </si>
  <si>
    <t>Yandoit</t>
  </si>
  <si>
    <t>03 5476 4286</t>
  </si>
  <si>
    <t>Yarram Primary School</t>
  </si>
  <si>
    <t>2-14 Wesley Street</t>
  </si>
  <si>
    <t>Yarram</t>
  </si>
  <si>
    <t>03 5182 5688</t>
  </si>
  <si>
    <t>Pleasant Street Primary School (Ballarat)</t>
  </si>
  <si>
    <t>101 Pleasant St North</t>
  </si>
  <si>
    <t>Lake Wendouree</t>
  </si>
  <si>
    <t>03 5332 2598</t>
  </si>
  <si>
    <t>Yea Primary School</t>
  </si>
  <si>
    <t>23 Station Street</t>
  </si>
  <si>
    <t>Yea</t>
  </si>
  <si>
    <t>03 5797 2724</t>
  </si>
  <si>
    <t>Murrindindi (S)</t>
  </si>
  <si>
    <t>Lancefield Primary School</t>
  </si>
  <si>
    <t>80 High Street</t>
  </si>
  <si>
    <t>Lancefield</t>
  </si>
  <si>
    <t>03 5429 2307</t>
  </si>
  <si>
    <t>Coimadai Primary School</t>
  </si>
  <si>
    <t>86 Bennetts Lane</t>
  </si>
  <si>
    <t>Coimadai</t>
  </si>
  <si>
    <t>03 5367 2907</t>
  </si>
  <si>
    <t>Birregurra Primary School</t>
  </si>
  <si>
    <t>58 Beal Street</t>
  </si>
  <si>
    <t>Birregurra</t>
  </si>
  <si>
    <t>03 5236 2222</t>
  </si>
  <si>
    <t>Clayton North Primary School</t>
  </si>
  <si>
    <t>1714 Dandenong Road</t>
  </si>
  <si>
    <t>Clayton</t>
  </si>
  <si>
    <t>03 9544 1522</t>
  </si>
  <si>
    <t>Monash (C)</t>
  </si>
  <si>
    <t>Milawa Primary School</t>
  </si>
  <si>
    <t>133 Milawa-Bobinawarrah Road</t>
  </si>
  <si>
    <t>Milawa</t>
  </si>
  <si>
    <t>03 5727 3243</t>
  </si>
  <si>
    <t>Lockwood Primary School</t>
  </si>
  <si>
    <t>190 Wiegards Road</t>
  </si>
  <si>
    <t>Lockwood</t>
  </si>
  <si>
    <t>03 5435 3224</t>
  </si>
  <si>
    <t>Bealiba Primary School</t>
  </si>
  <si>
    <t>9 Grant Street</t>
  </si>
  <si>
    <t>Bealiba</t>
  </si>
  <si>
    <t>03 5469 1256</t>
  </si>
  <si>
    <t>Central Goldfields (S)</t>
  </si>
  <si>
    <t>Bairnsdale Primary School</t>
  </si>
  <si>
    <t>330 - 370 Main Street</t>
  </si>
  <si>
    <t>Bairnsdale</t>
  </si>
  <si>
    <t>03 5152 4395</t>
  </si>
  <si>
    <t>East Gippsland (S)</t>
  </si>
  <si>
    <t>Gordon Primary School</t>
  </si>
  <si>
    <t>1 Dicker Street</t>
  </si>
  <si>
    <t>Gordon</t>
  </si>
  <si>
    <t>03 5368 9223</t>
  </si>
  <si>
    <t>Hepburn Primary School</t>
  </si>
  <si>
    <t>156 Main Road</t>
  </si>
  <si>
    <t>Hepburn</t>
  </si>
  <si>
    <t>03 5348 2531</t>
  </si>
  <si>
    <t>Lara Lake Primary School</t>
  </si>
  <si>
    <t>89 Forest Road South</t>
  </si>
  <si>
    <t>Lara Lake</t>
  </si>
  <si>
    <t>03 5282 1261</t>
  </si>
  <si>
    <t>Rosedale Primary School</t>
  </si>
  <si>
    <t>1-23 Cricket Street</t>
  </si>
  <si>
    <t>Rosedale</t>
  </si>
  <si>
    <t>03 5199 2473</t>
  </si>
  <si>
    <t>Bright P-12 College</t>
  </si>
  <si>
    <t>Pri/Sec</t>
  </si>
  <si>
    <t>46 Bakers Gully Road</t>
  </si>
  <si>
    <t>Bright</t>
  </si>
  <si>
    <t>03 5755 1166</t>
  </si>
  <si>
    <t>Rochester Primary School</t>
  </si>
  <si>
    <t>2 George Street</t>
  </si>
  <si>
    <t>Rochester</t>
  </si>
  <si>
    <t>03 5484 1072</t>
  </si>
  <si>
    <t>Ararat Primary School</t>
  </si>
  <si>
    <t>70 - 78 Moore Street</t>
  </si>
  <si>
    <t>Ararat</t>
  </si>
  <si>
    <t>03 5352 1253</t>
  </si>
  <si>
    <t>Ararat (RC)</t>
  </si>
  <si>
    <t>Jamieson Primary School</t>
  </si>
  <si>
    <t>1 The Sideling</t>
  </si>
  <si>
    <t>Jamieson</t>
  </si>
  <si>
    <t>03 5777 0535</t>
  </si>
  <si>
    <t>Mansfield (S)</t>
  </si>
  <si>
    <t>Preston South Primary School</t>
  </si>
  <si>
    <t>56B Hotham Street</t>
  </si>
  <si>
    <t>Preston</t>
  </si>
  <si>
    <t>03 9484 1544</t>
  </si>
  <si>
    <t>Darebin (C)</t>
  </si>
  <si>
    <t>Omeo Primary School</t>
  </si>
  <si>
    <t>167 Day Avenue</t>
  </si>
  <si>
    <t>Omeo</t>
  </si>
  <si>
    <t>03 5159 1313</t>
  </si>
  <si>
    <t>Harrietville Primary School</t>
  </si>
  <si>
    <t>165 Great Alpine Road</t>
  </si>
  <si>
    <t>Harrietville</t>
  </si>
  <si>
    <t>03 5759 2533</t>
  </si>
  <si>
    <t>Mordialloc Beach Primary School</t>
  </si>
  <si>
    <t>58 Barkly Street</t>
  </si>
  <si>
    <t>Mordialloc</t>
  </si>
  <si>
    <t>03 9580 1468</t>
  </si>
  <si>
    <t>Kingston (C)</t>
  </si>
  <si>
    <t>Healesville Primary School</t>
  </si>
  <si>
    <t>2 View Street</t>
  </si>
  <si>
    <t>Healesville</t>
  </si>
  <si>
    <t>03 5962 4053</t>
  </si>
  <si>
    <t>Yarra Ranges (S)</t>
  </si>
  <si>
    <t>Lake Bolac College</t>
  </si>
  <si>
    <t>90 Montgomery Street</t>
  </si>
  <si>
    <t>Lake Bolac</t>
  </si>
  <si>
    <t>03 5350 2302</t>
  </si>
  <si>
    <t>Toongabbie Primary School</t>
  </si>
  <si>
    <t>Victoria Street</t>
  </si>
  <si>
    <t>Toongabbie</t>
  </si>
  <si>
    <t>03 5192 4384</t>
  </si>
  <si>
    <t>Latrobe (C)</t>
  </si>
  <si>
    <t>Waubra Primary School</t>
  </si>
  <si>
    <t>2110 Sunraysia Highway</t>
  </si>
  <si>
    <t>Waubra</t>
  </si>
  <si>
    <t>03 5343 5358</t>
  </si>
  <si>
    <t>Great Western Primary School</t>
  </si>
  <si>
    <t>Stephenson Street</t>
  </si>
  <si>
    <t>Great Western</t>
  </si>
  <si>
    <t>03 5356 2235</t>
  </si>
  <si>
    <t>Maffra Primary School</t>
  </si>
  <si>
    <t>22-28 Church Street</t>
  </si>
  <si>
    <t>Maffra</t>
  </si>
  <si>
    <t>03 5147 1236</t>
  </si>
  <si>
    <t>Broken Creek Primary School</t>
  </si>
  <si>
    <t>413 Quinn Road</t>
  </si>
  <si>
    <t>Broken Creek</t>
  </si>
  <si>
    <t>03 5764 1253</t>
  </si>
  <si>
    <t>Benalla (RC)</t>
  </si>
  <si>
    <t>Lal Lal Primary School</t>
  </si>
  <si>
    <t>12 Vaughan Street</t>
  </si>
  <si>
    <t>Lal Lal</t>
  </si>
  <si>
    <t>03 5341 7580</t>
  </si>
  <si>
    <t>Cobden Primary School</t>
  </si>
  <si>
    <t>Silvester Street</t>
  </si>
  <si>
    <t>Cobden</t>
  </si>
  <si>
    <t>03 5595 1087</t>
  </si>
  <si>
    <t>St Leonards Primary School</t>
  </si>
  <si>
    <t>1341 Murradoc Road</t>
  </si>
  <si>
    <t>St Leonards</t>
  </si>
  <si>
    <t>03 5257 1460</t>
  </si>
  <si>
    <t>Lilydale Primary School</t>
  </si>
  <si>
    <t>63 - 65 Castella Street</t>
  </si>
  <si>
    <t>Lilydale</t>
  </si>
  <si>
    <t>03 9735 1642</t>
  </si>
  <si>
    <t>Bendigo Primary School</t>
  </si>
  <si>
    <t>Old Violet Street</t>
  </si>
  <si>
    <t>Bendigo</t>
  </si>
  <si>
    <t>03 5443 6411</t>
  </si>
  <si>
    <t>Darraweit Guim Primary School</t>
  </si>
  <si>
    <t>2 Darraweit Valley Road</t>
  </si>
  <si>
    <t>Darraweit Guim</t>
  </si>
  <si>
    <t>03 5789 1234</t>
  </si>
  <si>
    <t>Linton Primary School</t>
  </si>
  <si>
    <t>28 Adair Street</t>
  </si>
  <si>
    <t>Linton</t>
  </si>
  <si>
    <t>03 5344 7341</t>
  </si>
  <si>
    <t>Invermay Primary School</t>
  </si>
  <si>
    <t>187 Swinglers Road</t>
  </si>
  <si>
    <t>Invermay</t>
  </si>
  <si>
    <t>03 5332 6396</t>
  </si>
  <si>
    <t>Mitta Mitta Primary School</t>
  </si>
  <si>
    <t>27 Giltrap Road</t>
  </si>
  <si>
    <t>Mitta Mitta</t>
  </si>
  <si>
    <t>02 6072 3570</t>
  </si>
  <si>
    <t>Towong (S)</t>
  </si>
  <si>
    <t>Camberwell Primary School</t>
  </si>
  <si>
    <t>290 Camberwell Road</t>
  </si>
  <si>
    <t>Camberwell</t>
  </si>
  <si>
    <t>03 9882 4663</t>
  </si>
  <si>
    <t>Greenvale Primary School</t>
  </si>
  <si>
    <t>12-24 Bradford Avenue</t>
  </si>
  <si>
    <t>Greenvale</t>
  </si>
  <si>
    <t>03 9333 2500</t>
  </si>
  <si>
    <t>Hume (C)</t>
  </si>
  <si>
    <t>Alexandra Primary School</t>
  </si>
  <si>
    <t>15 Webster Street</t>
  </si>
  <si>
    <t>Alexandra</t>
  </si>
  <si>
    <t>03 5772 1006</t>
  </si>
  <si>
    <t>Rockbank Primary School</t>
  </si>
  <si>
    <t>97-105 Westcott Parade</t>
  </si>
  <si>
    <t>Rockbank</t>
  </si>
  <si>
    <t>03 9747 1210</t>
  </si>
  <si>
    <t>Bannockburn P-12 College</t>
  </si>
  <si>
    <t>139 Milton Street</t>
  </si>
  <si>
    <t>Bannockburn</t>
  </si>
  <si>
    <t>03 5281 1755</t>
  </si>
  <si>
    <t>Doreen Primary School</t>
  </si>
  <si>
    <t>75 Doctors Gully Road</t>
  </si>
  <si>
    <t>Doreen</t>
  </si>
  <si>
    <t>03 9717 3563</t>
  </si>
  <si>
    <t>Talbot Primary School</t>
  </si>
  <si>
    <t>2 Rowe Street</t>
  </si>
  <si>
    <t>Talbot</t>
  </si>
  <si>
    <t>03 5463 2373</t>
  </si>
  <si>
    <t>Yarra Glen Primary School</t>
  </si>
  <si>
    <t>35 Symonds Street</t>
  </si>
  <si>
    <t>Yarra Glen</t>
  </si>
  <si>
    <t>03 9730 1254</t>
  </si>
  <si>
    <t>Elmhurst Primary School</t>
  </si>
  <si>
    <t>48 Byerly Street</t>
  </si>
  <si>
    <t>Elmhurst</t>
  </si>
  <si>
    <t>03 5354 8252</t>
  </si>
  <si>
    <t>Kangaroo Flat Primary School</t>
  </si>
  <si>
    <t>60-80 Olympic Parade</t>
  </si>
  <si>
    <t>Kangaroo Flat</t>
  </si>
  <si>
    <t>03 5447 5100</t>
  </si>
  <si>
    <t>Westmeadows Primary School</t>
  </si>
  <si>
    <t>34-46 Riddell Street</t>
  </si>
  <si>
    <t>Westmeadows</t>
  </si>
  <si>
    <t>03 9309 4350</t>
  </si>
  <si>
    <t>Sunbury Primary School</t>
  </si>
  <si>
    <t>41 The Heights</t>
  </si>
  <si>
    <t>Sunbury</t>
  </si>
  <si>
    <t>03 9744 9744</t>
  </si>
  <si>
    <t>Diamond Creek Primary School</t>
  </si>
  <si>
    <t>17 Clyde Street</t>
  </si>
  <si>
    <t>Diamond Creek</t>
  </si>
  <si>
    <t>03 9438 1108</t>
  </si>
  <si>
    <t>Hesket Primary School</t>
  </si>
  <si>
    <t>800 Romsey Road</t>
  </si>
  <si>
    <t>Hesket</t>
  </si>
  <si>
    <t>03 5427 0330</t>
  </si>
  <si>
    <t>Axedale Primary School</t>
  </si>
  <si>
    <t>81 High Street</t>
  </si>
  <si>
    <t>Axedale</t>
  </si>
  <si>
    <t>03 5439 7232</t>
  </si>
  <si>
    <t>Vermont Primary School</t>
  </si>
  <si>
    <t>4-10 Nurlendi Road</t>
  </si>
  <si>
    <t>Vermont</t>
  </si>
  <si>
    <t>03 9874 2511</t>
  </si>
  <si>
    <t>Tarnagulla Primary School</t>
  </si>
  <si>
    <t>51 Stanley Street</t>
  </si>
  <si>
    <t>Tarnagulla</t>
  </si>
  <si>
    <t>03 5438 7355</t>
  </si>
  <si>
    <t>Loddon (S)</t>
  </si>
  <si>
    <t>Balwyn Primary School</t>
  </si>
  <si>
    <t>86B Balwyn Road</t>
  </si>
  <si>
    <t>Balwyn</t>
  </si>
  <si>
    <t>03 9836 7121</t>
  </si>
  <si>
    <t>Scoresby Primary School</t>
  </si>
  <si>
    <t>11 Ingrid Street</t>
  </si>
  <si>
    <t>Scoresby</t>
  </si>
  <si>
    <t>03 9763 7484</t>
  </si>
  <si>
    <t>Knox (C)</t>
  </si>
  <si>
    <t>Carisbrook Primary School</t>
  </si>
  <si>
    <t>2  Camp Street</t>
  </si>
  <si>
    <t>Carisbrook</t>
  </si>
  <si>
    <t>03 5464 2444</t>
  </si>
  <si>
    <t>Wandin Yallock Primary School</t>
  </si>
  <si>
    <t>105 Beenak Road</t>
  </si>
  <si>
    <t>Wandin North</t>
  </si>
  <si>
    <t>03 5964 4276</t>
  </si>
  <si>
    <t>Yering Primary School</t>
  </si>
  <si>
    <t>22-24 Melba Highway</t>
  </si>
  <si>
    <t>Yering</t>
  </si>
  <si>
    <t>03 9739 1451</t>
  </si>
  <si>
    <t>Dartmoor Primary School</t>
  </si>
  <si>
    <t>76 Greenham Street</t>
  </si>
  <si>
    <t>Dartmoor</t>
  </si>
  <si>
    <t>03 5528 1382</t>
  </si>
  <si>
    <t>Mickleham Primary School</t>
  </si>
  <si>
    <t>1880 Mickleham Road</t>
  </si>
  <si>
    <t>Mickleham</t>
  </si>
  <si>
    <t>03 9745 2250</t>
  </si>
  <si>
    <t>Inglewood Primary School</t>
  </si>
  <si>
    <t>77 Sullivan Street</t>
  </si>
  <si>
    <t>Inglewood</t>
  </si>
  <si>
    <t>03 5438 3303</t>
  </si>
  <si>
    <t>Chewton Primary School</t>
  </si>
  <si>
    <t>1 Hunter Street</t>
  </si>
  <si>
    <t>Chewton</t>
  </si>
  <si>
    <t>03 5472 2557</t>
  </si>
  <si>
    <t>Bolinda Primary School</t>
  </si>
  <si>
    <t>1 Mullalys Road</t>
  </si>
  <si>
    <t>Bolinda</t>
  </si>
  <si>
    <t>03 5428 5317</t>
  </si>
  <si>
    <t>Napoleons Primary School</t>
  </si>
  <si>
    <t>4721 Colac-Ballarat Road</t>
  </si>
  <si>
    <t>Napoleons</t>
  </si>
  <si>
    <t>03 5342 0414</t>
  </si>
  <si>
    <t>Kew Primary School</t>
  </si>
  <si>
    <t>Peel Street</t>
  </si>
  <si>
    <t>Kew</t>
  </si>
  <si>
    <t>03 9853 8325</t>
  </si>
  <si>
    <t>Haddon Primary School</t>
  </si>
  <si>
    <t>398 Sago Hill Road</t>
  </si>
  <si>
    <t>Haddon</t>
  </si>
  <si>
    <t>03 4344 4139</t>
  </si>
  <si>
    <t>Panmure Primary School</t>
  </si>
  <si>
    <t>8759 Princes Highway</t>
  </si>
  <si>
    <t>Panmure</t>
  </si>
  <si>
    <t>03 5567 6264</t>
  </si>
  <si>
    <t>Sorrento Primary School</t>
  </si>
  <si>
    <t>32 Kerferd Avenue</t>
  </si>
  <si>
    <t>Sorrento</t>
  </si>
  <si>
    <t>03 5984 2130</t>
  </si>
  <si>
    <t>Alfredton Primary School</t>
  </si>
  <si>
    <t>89a Cuthberts Road</t>
  </si>
  <si>
    <t>Alfredton</t>
  </si>
  <si>
    <t>03 5334 1572</t>
  </si>
  <si>
    <t>Bridgewater Primary School</t>
  </si>
  <si>
    <t>34 - 44 Eldon Street</t>
  </si>
  <si>
    <t>Bridgewater On Loddon</t>
  </si>
  <si>
    <t>03 5437 3081</t>
  </si>
  <si>
    <t>Hastings Primary School</t>
  </si>
  <si>
    <t>10 - 20 Hodgins Road</t>
  </si>
  <si>
    <t>Hastings</t>
  </si>
  <si>
    <t>03 5979 1517</t>
  </si>
  <si>
    <t>Yackandandah Primary School</t>
  </si>
  <si>
    <t>39 High Street</t>
  </si>
  <si>
    <t>Yackandandah</t>
  </si>
  <si>
    <t>02 6027 1431</t>
  </si>
  <si>
    <t>Nagambie Primary School</t>
  </si>
  <si>
    <t>31 Goulburn Street</t>
  </si>
  <si>
    <t>Nagambie</t>
  </si>
  <si>
    <t>03 5794 2273</t>
  </si>
  <si>
    <t>Heyfield Primary School</t>
  </si>
  <si>
    <t>22 Temple Street</t>
  </si>
  <si>
    <t>Heyfield</t>
  </si>
  <si>
    <t>03 5148 2666</t>
  </si>
  <si>
    <t>Moorabbin Primary School</t>
  </si>
  <si>
    <t>61 Worthing Road</t>
  </si>
  <si>
    <t>Moorabbin</t>
  </si>
  <si>
    <t>03 9555 1101</t>
  </si>
  <si>
    <t>Mansfield Primary School</t>
  </si>
  <si>
    <t>4 Apollo Street</t>
  </si>
  <si>
    <t>Mansfield</t>
  </si>
  <si>
    <t>03 5775 2325</t>
  </si>
  <si>
    <t>Middle Indigo Primary School</t>
  </si>
  <si>
    <t>710 Indigo Creek Road</t>
  </si>
  <si>
    <t>Indigo Valley</t>
  </si>
  <si>
    <t>02 6026 9235</t>
  </si>
  <si>
    <t>Briagolong Primary School</t>
  </si>
  <si>
    <t>2 Church Street</t>
  </si>
  <si>
    <t>Briagolong</t>
  </si>
  <si>
    <t>03 5145 5260</t>
  </si>
  <si>
    <t>Lindenow Primary School</t>
  </si>
  <si>
    <t>140 Henry Street</t>
  </si>
  <si>
    <t>Lindenow</t>
  </si>
  <si>
    <t>03 5157 1340</t>
  </si>
  <si>
    <t>Broadford Primary School</t>
  </si>
  <si>
    <t>17-23 Powlett Street</t>
  </si>
  <si>
    <t>Broadford</t>
  </si>
  <si>
    <t>03 5784 1221</t>
  </si>
  <si>
    <t>Murchison Primary School</t>
  </si>
  <si>
    <t>8 - 10 Impey Street</t>
  </si>
  <si>
    <t>Murchison</t>
  </si>
  <si>
    <t>03 5826 2391</t>
  </si>
  <si>
    <t>Greater Shepparton (C)</t>
  </si>
  <si>
    <t>Panton Hill Primary School</t>
  </si>
  <si>
    <t>585 Kangaroo Grd-St Andrews Rd</t>
  </si>
  <si>
    <t>Panton Hill</t>
  </si>
  <si>
    <t>03 9719 7202</t>
  </si>
  <si>
    <t>Glen Park Primary School</t>
  </si>
  <si>
    <t>265 Ralstons Road</t>
  </si>
  <si>
    <t>Glen Park</t>
  </si>
  <si>
    <t>03 5334 5360</t>
  </si>
  <si>
    <t>Concongella Primary School</t>
  </si>
  <si>
    <t>61 Concongella School Road</t>
  </si>
  <si>
    <t>CONCONGELLA</t>
  </si>
  <si>
    <t>03 5358 1811</t>
  </si>
  <si>
    <t>Bruthen Primary School</t>
  </si>
  <si>
    <t>31 Great Alpine Road</t>
  </si>
  <si>
    <t>Bruthen</t>
  </si>
  <si>
    <t>03 5157 5445</t>
  </si>
  <si>
    <t>Swan Hill Primary School</t>
  </si>
  <si>
    <t>123 Gray Street</t>
  </si>
  <si>
    <t>Swan Hill</t>
  </si>
  <si>
    <t>03 5032 1336</t>
  </si>
  <si>
    <t>Swan Hill (RC)</t>
  </si>
  <si>
    <t>Porepunkah Primary School</t>
  </si>
  <si>
    <t>2 Martley Street</t>
  </si>
  <si>
    <t>Porepunkah</t>
  </si>
  <si>
    <t>03 5756 2253</t>
  </si>
  <si>
    <t>Leopold Primary School</t>
  </si>
  <si>
    <t>1 Kensington Road</t>
  </si>
  <si>
    <t>Leopold</t>
  </si>
  <si>
    <t>03 5250 1233</t>
  </si>
  <si>
    <t>Inverleigh Primary School</t>
  </si>
  <si>
    <t>54 High Street</t>
  </si>
  <si>
    <t>Inverleigh</t>
  </si>
  <si>
    <t>03 5265 1340</t>
  </si>
  <si>
    <t>Glen Iris Primary School</t>
  </si>
  <si>
    <t>170 Glen Iris Road</t>
  </si>
  <si>
    <t>Glen Iris</t>
  </si>
  <si>
    <t>03 9885 3624</t>
  </si>
  <si>
    <t>Trawalla Primary School</t>
  </si>
  <si>
    <t>11 Trawalla Road</t>
  </si>
  <si>
    <t>Trawalla</t>
  </si>
  <si>
    <t>03 5349 2047</t>
  </si>
  <si>
    <t>Quarry Hill Primary School</t>
  </si>
  <si>
    <t>25 Peel Street</t>
  </si>
  <si>
    <t>Quarry Hill</t>
  </si>
  <si>
    <t>03 5443 3537</t>
  </si>
  <si>
    <t>Sebastopol Primary School</t>
  </si>
  <si>
    <t>9 Warreen Street</t>
  </si>
  <si>
    <t>Sebastopol</t>
  </si>
  <si>
    <t>03 5335 8157</t>
  </si>
  <si>
    <t>Woodside Primary School</t>
  </si>
  <si>
    <t>39-41 Prince St</t>
  </si>
  <si>
    <t>Woodside</t>
  </si>
  <si>
    <t>03 5187 1272</t>
  </si>
  <si>
    <t>Noorat Primary School</t>
  </si>
  <si>
    <t>MacKinnon's Bridge Road</t>
  </si>
  <si>
    <t>Noorat</t>
  </si>
  <si>
    <t>03 5592 5282</t>
  </si>
  <si>
    <t>Albert Park Primary School</t>
  </si>
  <si>
    <t>Bridport Street</t>
  </si>
  <si>
    <t>Albert Park</t>
  </si>
  <si>
    <t>03 9699 9090</t>
  </si>
  <si>
    <t>Port Phillip (C)</t>
  </si>
  <si>
    <t>Williamstown Primary School</t>
  </si>
  <si>
    <t>Cnr. Electra &amp; Parker Street</t>
  </si>
  <si>
    <t>Williamstown</t>
  </si>
  <si>
    <t>03 9397 1248</t>
  </si>
  <si>
    <t>Boneo Primary School</t>
  </si>
  <si>
    <t>582 Boneo Road</t>
  </si>
  <si>
    <t>Boneo</t>
  </si>
  <si>
    <t>03 5988 6253</t>
  </si>
  <si>
    <t>Queenscliff Primary School</t>
  </si>
  <si>
    <t>Cnr Stokes &amp; Stevens Street</t>
  </si>
  <si>
    <t>Queenscliff</t>
  </si>
  <si>
    <t>03 5258 1696</t>
  </si>
  <si>
    <t>Queenscliffe (B)</t>
  </si>
  <si>
    <t>Portland North Primary School</t>
  </si>
  <si>
    <t>42 School Road</t>
  </si>
  <si>
    <t>Portland North</t>
  </si>
  <si>
    <t>03 5523 1482</t>
  </si>
  <si>
    <t>Timor Primary School</t>
  </si>
  <si>
    <t>395 Bet Bet Creek Road</t>
  </si>
  <si>
    <t>Timor</t>
  </si>
  <si>
    <t>03 5461 2595</t>
  </si>
  <si>
    <t>Apsley Primary School</t>
  </si>
  <si>
    <t>46 Laidlaw Street</t>
  </si>
  <si>
    <t>Apsley</t>
  </si>
  <si>
    <t>03 5586 1231</t>
  </si>
  <si>
    <t>West Wimmera (S)</t>
  </si>
  <si>
    <t>Strathfieldsaye Primary School</t>
  </si>
  <si>
    <t>9 Uxbridge Street</t>
  </si>
  <si>
    <t>Strathfieldsaye</t>
  </si>
  <si>
    <t>03 5439 5207</t>
  </si>
  <si>
    <t>Skye Primary School</t>
  </si>
  <si>
    <t>395 Ballarto Road</t>
  </si>
  <si>
    <t>Skye</t>
  </si>
  <si>
    <t>03 9786 1555</t>
  </si>
  <si>
    <t>Frankston (C)</t>
  </si>
  <si>
    <t>Tooborac Primary School</t>
  </si>
  <si>
    <t>5185 Northern Highway</t>
  </si>
  <si>
    <t>Tooborac</t>
  </si>
  <si>
    <t>03 5433 5225</t>
  </si>
  <si>
    <t>Lucknow Primary School</t>
  </si>
  <si>
    <t>35 Howitt Avenue</t>
  </si>
  <si>
    <t>Eastwood</t>
  </si>
  <si>
    <t>03 5152 4662</t>
  </si>
  <si>
    <t>Upper Plenty Primary School</t>
  </si>
  <si>
    <t>10 Clarkes Road</t>
  </si>
  <si>
    <t>Upper Plenty</t>
  </si>
  <si>
    <t>03 5783 1358</t>
  </si>
  <si>
    <t>Carlton North Primary School</t>
  </si>
  <si>
    <t>60 Lee Street</t>
  </si>
  <si>
    <t>Carlton North</t>
  </si>
  <si>
    <t>03 9347 4822</t>
  </si>
  <si>
    <t>Maldon Primary School</t>
  </si>
  <si>
    <t>109 High Street</t>
  </si>
  <si>
    <t>Maldon</t>
  </si>
  <si>
    <t>03 5475 1484</t>
  </si>
  <si>
    <t>Woori Yallock Primary School</t>
  </si>
  <si>
    <t>1360 Healesville Road</t>
  </si>
  <si>
    <t>Woori Yallock</t>
  </si>
  <si>
    <t>03 5964 7258</t>
  </si>
  <si>
    <t>Moyston Primary School</t>
  </si>
  <si>
    <t>1349 Ararat-Halls Gap Road</t>
  </si>
  <si>
    <t>Moyston</t>
  </si>
  <si>
    <t>03 5354 2537</t>
  </si>
  <si>
    <t>Buninyong Primary School</t>
  </si>
  <si>
    <t>202 Simpson Street</t>
  </si>
  <si>
    <t>Buninyong</t>
  </si>
  <si>
    <t>03 5341 3560</t>
  </si>
  <si>
    <t>Marysville Primary School</t>
  </si>
  <si>
    <t>15 Falls Road</t>
  </si>
  <si>
    <t>Marysville</t>
  </si>
  <si>
    <t>03 5963 3256</t>
  </si>
  <si>
    <t>Langley Primary School</t>
  </si>
  <si>
    <t>Crn Kyneton/Heathcote &amp; Parsells Rd</t>
  </si>
  <si>
    <t>Langley</t>
  </si>
  <si>
    <t>03 5423 4125</t>
  </si>
  <si>
    <t>Wandong Primary School</t>
  </si>
  <si>
    <t>39-51 Rail Street</t>
  </si>
  <si>
    <t>Wandong</t>
  </si>
  <si>
    <t>03 5787 1232</t>
  </si>
  <si>
    <t>Cowes Primary School</t>
  </si>
  <si>
    <t>177 Settlement Road</t>
  </si>
  <si>
    <t>Cowes</t>
  </si>
  <si>
    <t>03 5952 2132</t>
  </si>
  <si>
    <t>Bass Coast (S)</t>
  </si>
  <si>
    <t>Bullarto Primary School</t>
  </si>
  <si>
    <t>131 Bullarto South Road</t>
  </si>
  <si>
    <t>Bullarto</t>
  </si>
  <si>
    <t>03 5348 5559</t>
  </si>
  <si>
    <t>Lismore Primary School</t>
  </si>
  <si>
    <t>77 William Street</t>
  </si>
  <si>
    <t>Lismore</t>
  </si>
  <si>
    <t>03 5596 2121</t>
  </si>
  <si>
    <t>Lower Plenty Primary School</t>
  </si>
  <si>
    <t>126-146 Main Road</t>
  </si>
  <si>
    <t>Lower Plenty</t>
  </si>
  <si>
    <t>03 9435 2585</t>
  </si>
  <si>
    <t>Specimen Hill Primary School</t>
  </si>
  <si>
    <t>Inglewood Street</t>
  </si>
  <si>
    <t>Golden Square</t>
  </si>
  <si>
    <t>03 5443 5353</t>
  </si>
  <si>
    <t>Bolwarra Primary School</t>
  </si>
  <si>
    <t>249 Princes Highway</t>
  </si>
  <si>
    <t>Bolwarra</t>
  </si>
  <si>
    <t>03 5529 2374</t>
  </si>
  <si>
    <t>Navarre Primary School</t>
  </si>
  <si>
    <t>High Street</t>
  </si>
  <si>
    <t>Navarre</t>
  </si>
  <si>
    <t>03 5357 4256</t>
  </si>
  <si>
    <t>Warracknabeal Primary School</t>
  </si>
  <si>
    <t>5 Werrigar Street</t>
  </si>
  <si>
    <t>Warracknabeal</t>
  </si>
  <si>
    <t>03 5398 1194</t>
  </si>
  <si>
    <t>Yarriambiack (S)</t>
  </si>
  <si>
    <t>Moyhu Primary School</t>
  </si>
  <si>
    <t>2799 Wangaratta-Whitfield Road</t>
  </si>
  <si>
    <t>Moyhu</t>
  </si>
  <si>
    <t>03 5727 9298</t>
  </si>
  <si>
    <t>Natte Yallock Primary School</t>
  </si>
  <si>
    <t>10 School Road</t>
  </si>
  <si>
    <t>Natte Yallock</t>
  </si>
  <si>
    <t>03 5462 2386</t>
  </si>
  <si>
    <t>Clifton Hill Primary School</t>
  </si>
  <si>
    <t>185 Gold St</t>
  </si>
  <si>
    <t>Clifton Hill</t>
  </si>
  <si>
    <t>03 9489 8333</t>
  </si>
  <si>
    <t>Christmas Hills Primary School</t>
  </si>
  <si>
    <t>1409 Eltham-yarra Glen Road</t>
  </si>
  <si>
    <t>Christmas Hills</t>
  </si>
  <si>
    <t>03 9730 1238</t>
  </si>
  <si>
    <t>Tallangatta Primary School</t>
  </si>
  <si>
    <t>1 Wonga Grove</t>
  </si>
  <si>
    <t>Tallangatta</t>
  </si>
  <si>
    <t>02 6071 2590</t>
  </si>
  <si>
    <t>Kialla Central Primary School</t>
  </si>
  <si>
    <t>128 Central Kialla Road</t>
  </si>
  <si>
    <t>Kialla</t>
  </si>
  <si>
    <t>03 5827 1373</t>
  </si>
  <si>
    <t>Mount Eliza Primary School</t>
  </si>
  <si>
    <t>Wooralla Drive</t>
  </si>
  <si>
    <t>Mount Eliza</t>
  </si>
  <si>
    <t>03 9787 1385</t>
  </si>
  <si>
    <t>San Remo Primary School</t>
  </si>
  <si>
    <t>22 Bergin Grove</t>
  </si>
  <si>
    <t>San Remo</t>
  </si>
  <si>
    <t>03 5678 5354</t>
  </si>
  <si>
    <t>Dimboola Primary School</t>
  </si>
  <si>
    <t>Hindmarsh Street</t>
  </si>
  <si>
    <t>Dimboola</t>
  </si>
  <si>
    <t>03 5389 1270</t>
  </si>
  <si>
    <t>Hindmarsh (S)</t>
  </si>
  <si>
    <t>Whorouly Primary School</t>
  </si>
  <si>
    <t>18 Church Street</t>
  </si>
  <si>
    <t>Whorouly</t>
  </si>
  <si>
    <t>03 5727 1363</t>
  </si>
  <si>
    <t>Merrijig Primary School</t>
  </si>
  <si>
    <t>1820 Mount Buller Road</t>
  </si>
  <si>
    <t>Merrijig</t>
  </si>
  <si>
    <t>03 5777 5559</t>
  </si>
  <si>
    <t>Lethbridge Primary School</t>
  </si>
  <si>
    <t>2 Stephenson Street</t>
  </si>
  <si>
    <t>Lethbridge</t>
  </si>
  <si>
    <t>03 5281 7214</t>
  </si>
  <si>
    <t>Oxley Primary School</t>
  </si>
  <si>
    <t>1050 Wangaratta-Whitfield Road</t>
  </si>
  <si>
    <t>Oxley</t>
  </si>
  <si>
    <t>03 5727 3312</t>
  </si>
  <si>
    <t>Northcote Primary School</t>
  </si>
  <si>
    <t>33 Helen Street</t>
  </si>
  <si>
    <t>Northcote</t>
  </si>
  <si>
    <t>03 9481 0009</t>
  </si>
  <si>
    <t>North Melbourne Primary School</t>
  </si>
  <si>
    <t>210 Errol Street</t>
  </si>
  <si>
    <t>North Melbourne</t>
  </si>
  <si>
    <t>03 9329 6902</t>
  </si>
  <si>
    <t>Dandenong Primary School</t>
  </si>
  <si>
    <t>174-182 Foster Street</t>
  </si>
  <si>
    <t>Dandenong</t>
  </si>
  <si>
    <t>03 9792 2743</t>
  </si>
  <si>
    <t>Greater Dandenong (C)</t>
  </si>
  <si>
    <t>Malmsbury Primary School</t>
  </si>
  <si>
    <t>28 Cameron Street</t>
  </si>
  <si>
    <t>Malmsbury</t>
  </si>
  <si>
    <t>03 5423 2284</t>
  </si>
  <si>
    <t>Williamstown North Primary School</t>
  </si>
  <si>
    <t>133 Melbourne Road</t>
  </si>
  <si>
    <t>03 9397 5722</t>
  </si>
  <si>
    <t>Kerang Primary School</t>
  </si>
  <si>
    <t>75 - 79 Victoria Street</t>
  </si>
  <si>
    <t>Kerang</t>
  </si>
  <si>
    <t>03 5450 3181</t>
  </si>
  <si>
    <t>Gannawarra (S)</t>
  </si>
  <si>
    <t>Drouin West Primary School</t>
  </si>
  <si>
    <t>535 Main Neerim Road</t>
  </si>
  <si>
    <t>Drouin West</t>
  </si>
  <si>
    <t>03 5625 1971</t>
  </si>
  <si>
    <t>Baw Baw (S)</t>
  </si>
  <si>
    <t>Meredith Primary School</t>
  </si>
  <si>
    <t>5 Wallace Street</t>
  </si>
  <si>
    <t>Meredith</t>
  </si>
  <si>
    <t>03 5286 1313</t>
  </si>
  <si>
    <t>Edi Upper Primary School</t>
  </si>
  <si>
    <t>832 Edi-Cheshunt Road</t>
  </si>
  <si>
    <t>Edi Upper</t>
  </si>
  <si>
    <t>03 5729 3560</t>
  </si>
  <si>
    <t>Eaglehawk North Primary School</t>
  </si>
  <si>
    <t>1-9 Bendigo-Pyramid Road</t>
  </si>
  <si>
    <t>03 5446 8366</t>
  </si>
  <si>
    <t>Mooroopna Primary School</t>
  </si>
  <si>
    <t>16-18 O'Brien Street</t>
  </si>
  <si>
    <t>Mooroopna</t>
  </si>
  <si>
    <t>03 5825 2060</t>
  </si>
  <si>
    <t>Cairnlea Park Primary School</t>
  </si>
  <si>
    <t>49 Carmody Drive</t>
  </si>
  <si>
    <t>Cairnlea</t>
  </si>
  <si>
    <t>03 9363 1187</t>
  </si>
  <si>
    <t>Brimbank (C)</t>
  </si>
  <si>
    <t>Ballan Primary School</t>
  </si>
  <si>
    <t>8-14 Duncan Street</t>
  </si>
  <si>
    <t>Ballan</t>
  </si>
  <si>
    <t>03 5368 1072</t>
  </si>
  <si>
    <t>Mount Pleasant Primary School</t>
  </si>
  <si>
    <t>401 Cobden Street</t>
  </si>
  <si>
    <t>03 5332 3646</t>
  </si>
  <si>
    <t>Tatura Primary School</t>
  </si>
  <si>
    <t>28-40 Albert Street</t>
  </si>
  <si>
    <t>Tatura</t>
  </si>
  <si>
    <t>03 5824 1684</t>
  </si>
  <si>
    <t>Toolamba Primary School</t>
  </si>
  <si>
    <t>69-77 Wren Street</t>
  </si>
  <si>
    <t>Toolamba</t>
  </si>
  <si>
    <t>03 5826 5212</t>
  </si>
  <si>
    <t>Harston Primary School</t>
  </si>
  <si>
    <t>155 Harston Road</t>
  </si>
  <si>
    <t>03 5854 8317</t>
  </si>
  <si>
    <t>Osbornes Flat Primary School</t>
  </si>
  <si>
    <t>354 Osbornes Flat Road</t>
  </si>
  <si>
    <t>Osbornes Flat</t>
  </si>
  <si>
    <t>02 6027 1415</t>
  </si>
  <si>
    <t>Frankston Primary School</t>
  </si>
  <si>
    <t>Davey Street</t>
  </si>
  <si>
    <t>Frankston</t>
  </si>
  <si>
    <t>03 9783 3769</t>
  </si>
  <si>
    <t>Donald Primary School</t>
  </si>
  <si>
    <t>2B Walker Street</t>
  </si>
  <si>
    <t>Donald</t>
  </si>
  <si>
    <t>03 5497 1581</t>
  </si>
  <si>
    <t>Buloke (S)</t>
  </si>
  <si>
    <t>Beveridge Primary School</t>
  </si>
  <si>
    <t>Arrowsmith Street</t>
  </si>
  <si>
    <t>Beveridge</t>
  </si>
  <si>
    <t>03 9216 3400</t>
  </si>
  <si>
    <t>St Kilda Primary School</t>
  </si>
  <si>
    <t>2B Brighton Road</t>
  </si>
  <si>
    <t>St Kilda</t>
  </si>
  <si>
    <t>03 9534 3993</t>
  </si>
  <si>
    <t>Cape Clear Primary School</t>
  </si>
  <si>
    <t>1539 Scarsdale-pitfield Road</t>
  </si>
  <si>
    <t>Cape Clear</t>
  </si>
  <si>
    <t>03 5342 2252</t>
  </si>
  <si>
    <t>Warburton Primary School</t>
  </si>
  <si>
    <t>16 Horners Road</t>
  </si>
  <si>
    <t>Warburton</t>
  </si>
  <si>
    <t>03 5966 2010</t>
  </si>
  <si>
    <t>Tallarook Primary School</t>
  </si>
  <si>
    <t>52 Main Road</t>
  </si>
  <si>
    <t>Tallarook</t>
  </si>
  <si>
    <t>03 5792 1752</t>
  </si>
  <si>
    <t>Barnawartha Primary School</t>
  </si>
  <si>
    <t>11-17 Stanely Street</t>
  </si>
  <si>
    <t>Barnawartha</t>
  </si>
  <si>
    <t>02 6026 7227</t>
  </si>
  <si>
    <t>Fitzroy North Primary School</t>
  </si>
  <si>
    <t>3 Fergie Street</t>
  </si>
  <si>
    <t>Fitzroy North</t>
  </si>
  <si>
    <t>03 9481 5860</t>
  </si>
  <si>
    <t>Ashby Primary School</t>
  </si>
  <si>
    <t>1-7 Waratah Street</t>
  </si>
  <si>
    <t>Geelong West</t>
  </si>
  <si>
    <t>03 5223 1291</t>
  </si>
  <si>
    <t>Preston Primary School</t>
  </si>
  <si>
    <t>240 Tyler Street</t>
  </si>
  <si>
    <t>03 9470 1167</t>
  </si>
  <si>
    <t>Tooradin Primary School</t>
  </si>
  <si>
    <t>Bayview Road</t>
  </si>
  <si>
    <t>Tooradin</t>
  </si>
  <si>
    <t>03 5998 3321</t>
  </si>
  <si>
    <t>Glenferrie Primary School</t>
  </si>
  <si>
    <t>78 - 98 Manningtree Road</t>
  </si>
  <si>
    <t>03 9818 4338</t>
  </si>
  <si>
    <t>Elmore Primary School</t>
  </si>
  <si>
    <t>36 Michie Street</t>
  </si>
  <si>
    <t>Elmore</t>
  </si>
  <si>
    <t>03 5432 6247</t>
  </si>
  <si>
    <t>Dookie Primary School</t>
  </si>
  <si>
    <t>Baldock Street</t>
  </si>
  <si>
    <t>Dookie</t>
  </si>
  <si>
    <t>03 5828 6585</t>
  </si>
  <si>
    <t>Brighton Primary School</t>
  </si>
  <si>
    <t>59 Wilson Street</t>
  </si>
  <si>
    <t>Brighton</t>
  </si>
  <si>
    <t>03 9592 0177</t>
  </si>
  <si>
    <t>Natimuk Primary School</t>
  </si>
  <si>
    <t>38 Old Noradjuha Road</t>
  </si>
  <si>
    <t>Natimuk</t>
  </si>
  <si>
    <t>03 5387 1367</t>
  </si>
  <si>
    <t>Horsham (RC)</t>
  </si>
  <si>
    <t>Murtoa College</t>
  </si>
  <si>
    <t>Webb Street</t>
  </si>
  <si>
    <t>Murtoa</t>
  </si>
  <si>
    <t>03 5385 2381</t>
  </si>
  <si>
    <t>Big Hill Primary School</t>
  </si>
  <si>
    <t>5644 Calder Highway</t>
  </si>
  <si>
    <t>Big Hill</t>
  </si>
  <si>
    <t>03 5447 7022</t>
  </si>
  <si>
    <t>Clunes Primary School</t>
  </si>
  <si>
    <t>Canterbury Street</t>
  </si>
  <si>
    <t>Clunes</t>
  </si>
  <si>
    <t>03 5345 3182</t>
  </si>
  <si>
    <t>Marnoo Primary School</t>
  </si>
  <si>
    <t>80 Newall Street</t>
  </si>
  <si>
    <t>Marnoo</t>
  </si>
  <si>
    <t>03 5359 2313</t>
  </si>
  <si>
    <t>Beechworth Primary School</t>
  </si>
  <si>
    <t>17 Junction Road</t>
  </si>
  <si>
    <t>Beechworth</t>
  </si>
  <si>
    <t>03 5728 1066</t>
  </si>
  <si>
    <t>Ardmona Primary School</t>
  </si>
  <si>
    <t>580 Turnbull Road</t>
  </si>
  <si>
    <t>Ardmona</t>
  </si>
  <si>
    <t>03 5829 0273</t>
  </si>
  <si>
    <t>Kilmore Primary School</t>
  </si>
  <si>
    <t>35 Lancefield Road</t>
  </si>
  <si>
    <t>Kilmore</t>
  </si>
  <si>
    <t>03 5782 1268</t>
  </si>
  <si>
    <t>Macarthur Primary School</t>
  </si>
  <si>
    <t>23 Russell Street</t>
  </si>
  <si>
    <t>Macarthur</t>
  </si>
  <si>
    <t>03 5576 1245</t>
  </si>
  <si>
    <t>Barwon Heads Primary School</t>
  </si>
  <si>
    <t>Golf Links Road</t>
  </si>
  <si>
    <t>Barwon Heads</t>
  </si>
  <si>
    <t>03 5254 2324</t>
  </si>
  <si>
    <t>Keilor Primary School</t>
  </si>
  <si>
    <t>25 Kennedy Street</t>
  </si>
  <si>
    <t>Keilor</t>
  </si>
  <si>
    <t>03 9336 7098</t>
  </si>
  <si>
    <t>Dunolly Primary School</t>
  </si>
  <si>
    <t>8 Elgin Street</t>
  </si>
  <si>
    <t>Dunolly</t>
  </si>
  <si>
    <t>03 5468 1111</t>
  </si>
  <si>
    <t>Springhurst Primary School</t>
  </si>
  <si>
    <t>121 Anzac Road</t>
  </si>
  <si>
    <t>Springhurst</t>
  </si>
  <si>
    <t>03 5726 5291</t>
  </si>
  <si>
    <t>Trentham District Primary School</t>
  </si>
  <si>
    <t>8 Bridge Street</t>
  </si>
  <si>
    <t>Trentham</t>
  </si>
  <si>
    <t>03 5424 1364</t>
  </si>
  <si>
    <t>Warrenheip Primary School</t>
  </si>
  <si>
    <t>93 Warrenheip Road</t>
  </si>
  <si>
    <t>Warrenheip</t>
  </si>
  <si>
    <t>03 5334 7294</t>
  </si>
  <si>
    <t>Maiden Gully Primary School</t>
  </si>
  <si>
    <t>10 Carolyn Way</t>
  </si>
  <si>
    <t>Maiden Gully</t>
  </si>
  <si>
    <t>03 5449 6429</t>
  </si>
  <si>
    <t>Rupanyup Primary School</t>
  </si>
  <si>
    <t>22 Dyer Street</t>
  </si>
  <si>
    <t>Rupanyup</t>
  </si>
  <si>
    <t>03 5385 5125</t>
  </si>
  <si>
    <t>Goornong Primary School</t>
  </si>
  <si>
    <t>26 Grant Street</t>
  </si>
  <si>
    <t>Goornong</t>
  </si>
  <si>
    <t>03 5432 2236</t>
  </si>
  <si>
    <t>Oakleigh Primary School</t>
  </si>
  <si>
    <t>20 Warrigal Road</t>
  </si>
  <si>
    <t>Oakleigh</t>
  </si>
  <si>
    <t>03 9568 0558</t>
  </si>
  <si>
    <t>Ceres Primary School</t>
  </si>
  <si>
    <t>605 Barrabool Road</t>
  </si>
  <si>
    <t>Ceres</t>
  </si>
  <si>
    <t>03 5249 1382</t>
  </si>
  <si>
    <t>Malvern Central School</t>
  </si>
  <si>
    <t>Spring Road</t>
  </si>
  <si>
    <t>Malvern</t>
  </si>
  <si>
    <t>03 8823 9500</t>
  </si>
  <si>
    <t>Stonnington (C)</t>
  </si>
  <si>
    <t>Daylesford Primary School</t>
  </si>
  <si>
    <t>102-128 Vincent Street</t>
  </si>
  <si>
    <t>Daylesford</t>
  </si>
  <si>
    <t>03 5348 2480</t>
  </si>
  <si>
    <t>Mooroopna North Primary School</t>
  </si>
  <si>
    <t>835 Ardmona Road</t>
  </si>
  <si>
    <t>03 5829 0141</t>
  </si>
  <si>
    <t>Swan Reach Primary School</t>
  </si>
  <si>
    <t>21 School Road</t>
  </si>
  <si>
    <t>Swan Reach</t>
  </si>
  <si>
    <t>03 5156 4287</t>
  </si>
  <si>
    <t>Amphitheatre Primary School</t>
  </si>
  <si>
    <t>16 School Road</t>
  </si>
  <si>
    <t>Amphitheatre</t>
  </si>
  <si>
    <t>03 5466 2223</t>
  </si>
  <si>
    <t>Deans Marsh Primary School</t>
  </si>
  <si>
    <t>30 Deans Marsh-Lorne Road</t>
  </si>
  <si>
    <t>Deans Marsh</t>
  </si>
  <si>
    <t>03 5236 3264</t>
  </si>
  <si>
    <t>Drysdale Primary School</t>
  </si>
  <si>
    <t>52-66 Clifton Springs Rd</t>
  </si>
  <si>
    <t>Drysdale</t>
  </si>
  <si>
    <t>03 5251 2272</t>
  </si>
  <si>
    <t>St Arnaud Primary School</t>
  </si>
  <si>
    <t>Charlton Road</t>
  </si>
  <si>
    <t>St Arnaud</t>
  </si>
  <si>
    <t>03 5495 1028</t>
  </si>
  <si>
    <t>Nullawarre and District Primary School</t>
  </si>
  <si>
    <t>132 Henry's Sawmill Road</t>
  </si>
  <si>
    <t>Nullawarre</t>
  </si>
  <si>
    <t>03 5566 5267</t>
  </si>
  <si>
    <t>Macedon Primary School</t>
  </si>
  <si>
    <t>67 Smith Street</t>
  </si>
  <si>
    <t>Macedon</t>
  </si>
  <si>
    <t>03 5426 1518</t>
  </si>
  <si>
    <t>Arthurs Creek Primary School</t>
  </si>
  <si>
    <t>900 Arthurs Creek Road</t>
  </si>
  <si>
    <t>Arthurs Creek</t>
  </si>
  <si>
    <t>03 9714 8204</t>
  </si>
  <si>
    <t>Rye Primary School</t>
  </si>
  <si>
    <t>Lyons St</t>
  </si>
  <si>
    <t>Rye</t>
  </si>
  <si>
    <t>03 5985 2363</t>
  </si>
  <si>
    <t>Buxton Primary School</t>
  </si>
  <si>
    <t>2208 Maroondah Highway</t>
  </si>
  <si>
    <t>Buxton</t>
  </si>
  <si>
    <t>03 5774 7341</t>
  </si>
  <si>
    <t>Moonambel Primary School</t>
  </si>
  <si>
    <t>24 Humffray Street</t>
  </si>
  <si>
    <t>Moonambel</t>
  </si>
  <si>
    <t>03 5467 2223</t>
  </si>
  <si>
    <t>Baringhup Primary School</t>
  </si>
  <si>
    <t>Mitchell Street</t>
  </si>
  <si>
    <t>Baringhup</t>
  </si>
  <si>
    <t>03 5475 2574</t>
  </si>
  <si>
    <t>Longford Primary School</t>
  </si>
  <si>
    <t>6380 South Gippsland Highway</t>
  </si>
  <si>
    <t>Longford</t>
  </si>
  <si>
    <t>03 5149 7210</t>
  </si>
  <si>
    <t>Harkaway Primary School</t>
  </si>
  <si>
    <t>65-67 King Road</t>
  </si>
  <si>
    <t>Harkaway</t>
  </si>
  <si>
    <t>03 9707 1475</t>
  </si>
  <si>
    <t>Balnarring Primary School</t>
  </si>
  <si>
    <t>1 Civic Court</t>
  </si>
  <si>
    <t>Balnarring</t>
  </si>
  <si>
    <t>03 5931 4444</t>
  </si>
  <si>
    <t>Carraragarmungee Primary School</t>
  </si>
  <si>
    <t>1005 Wangaratta-Eldorado Road</t>
  </si>
  <si>
    <t>Londrigan</t>
  </si>
  <si>
    <t>03 5725 1531</t>
  </si>
  <si>
    <t>Euroa Primary School</t>
  </si>
  <si>
    <t>Clifton Street</t>
  </si>
  <si>
    <t>Euroa</t>
  </si>
  <si>
    <t>03 5795 2212</t>
  </si>
  <si>
    <t>Pyramid Hill College</t>
  </si>
  <si>
    <t>101 Kelly Street</t>
  </si>
  <si>
    <t>Pyramid Hill</t>
  </si>
  <si>
    <t>03 5455 7377</t>
  </si>
  <si>
    <t>Shepparton East Primary School</t>
  </si>
  <si>
    <t>15 School Road</t>
  </si>
  <si>
    <t>Shepparton East</t>
  </si>
  <si>
    <t>03 5829 2426</t>
  </si>
  <si>
    <t>Nicholson Primary School</t>
  </si>
  <si>
    <t>Princes Highway</t>
  </si>
  <si>
    <t>Nicholson</t>
  </si>
  <si>
    <t>03 5156 8220</t>
  </si>
  <si>
    <t>Kialla West Primary School</t>
  </si>
  <si>
    <t>7370 Goulburn Valley Highway</t>
  </si>
  <si>
    <t>Kialla West</t>
  </si>
  <si>
    <t>03 5823 1333</t>
  </si>
  <si>
    <t>Miners Rest Primary School</t>
  </si>
  <si>
    <t>Dundas Street</t>
  </si>
  <si>
    <t>Miners Rest</t>
  </si>
  <si>
    <t>03 5334 6328</t>
  </si>
  <si>
    <t>Glenrowan Primary School</t>
  </si>
  <si>
    <t>40 Beaconsfield Parade</t>
  </si>
  <si>
    <t>Glenrowan</t>
  </si>
  <si>
    <t>03 5766 2221</t>
  </si>
  <si>
    <t>Warrnambool Primary School</t>
  </si>
  <si>
    <t>Jamieson Street</t>
  </si>
  <si>
    <t>03 5561 5955</t>
  </si>
  <si>
    <t>Devenish Primary School</t>
  </si>
  <si>
    <t>76 Main Road</t>
  </si>
  <si>
    <t>Devenish</t>
  </si>
  <si>
    <t>03 5764 4343</t>
  </si>
  <si>
    <t>Undera Primary School</t>
  </si>
  <si>
    <t>45-55 Anderson Street</t>
  </si>
  <si>
    <t>Undera</t>
  </si>
  <si>
    <t>03 5826 0211</t>
  </si>
  <si>
    <t>Dederang Primary School</t>
  </si>
  <si>
    <t>4364 Kiewa Valley Highway</t>
  </si>
  <si>
    <t>Via Wodonga</t>
  </si>
  <si>
    <t>Dederang</t>
  </si>
  <si>
    <t>02 6028 9331</t>
  </si>
  <si>
    <t>Eppalock Primary School</t>
  </si>
  <si>
    <t>149 Patons Road</t>
  </si>
  <si>
    <t>Axe Creek</t>
  </si>
  <si>
    <t>03 5439 6366</t>
  </si>
  <si>
    <t>Silvan Primary School</t>
  </si>
  <si>
    <t>269 Monbulk Road</t>
  </si>
  <si>
    <t>Silvan</t>
  </si>
  <si>
    <t>03 9737 9258</t>
  </si>
  <si>
    <t>Wendouree Primary School</t>
  </si>
  <si>
    <t>1224 Howitt Street</t>
  </si>
  <si>
    <t>Wendouree</t>
  </si>
  <si>
    <t>03 5339 1229</t>
  </si>
  <si>
    <t>Lancaster Primary School</t>
  </si>
  <si>
    <t>8 Weller Road</t>
  </si>
  <si>
    <t>Lancaster</t>
  </si>
  <si>
    <t>03 5855 2560</t>
  </si>
  <si>
    <t>Raywood Primary School</t>
  </si>
  <si>
    <t>18-22 Sandhurst Street</t>
  </si>
  <si>
    <t>Raywood</t>
  </si>
  <si>
    <t>03 5436 1392</t>
  </si>
  <si>
    <t>Drummond Primary School</t>
  </si>
  <si>
    <t>9 Lauriston Road</t>
  </si>
  <si>
    <t>Drummond</t>
  </si>
  <si>
    <t>03 5423 9152</t>
  </si>
  <si>
    <t>Puckapunyal Primary School</t>
  </si>
  <si>
    <t>Alamein Road</t>
  </si>
  <si>
    <t>Puckapunyal</t>
  </si>
  <si>
    <t>03 5793 1288</t>
  </si>
  <si>
    <t>Landsborough Primary School</t>
  </si>
  <si>
    <t>82 McKinlay Street</t>
  </si>
  <si>
    <t>Landsborough</t>
  </si>
  <si>
    <t>03 5356 9362</t>
  </si>
  <si>
    <t>Lysterfield Primary School</t>
  </si>
  <si>
    <t>Bellfield Drive</t>
  </si>
  <si>
    <t>Lysterfield</t>
  </si>
  <si>
    <t>03 9752 7953</t>
  </si>
  <si>
    <t>Winton Primary School</t>
  </si>
  <si>
    <t>Fox Street</t>
  </si>
  <si>
    <t>Winton</t>
  </si>
  <si>
    <t>03 5766 4233</t>
  </si>
  <si>
    <t>Merrigum Primary School</t>
  </si>
  <si>
    <t>Judd Avenue</t>
  </si>
  <si>
    <t>Merrigum</t>
  </si>
  <si>
    <t>03 5855 2275</t>
  </si>
  <si>
    <t>Bethanga Primary School</t>
  </si>
  <si>
    <t>5 Beardmore Street</t>
  </si>
  <si>
    <t>Bethanga</t>
  </si>
  <si>
    <t>02 6026 4263</t>
  </si>
  <si>
    <t>Abbotsford Primary School</t>
  </si>
  <si>
    <t>Lithgow Street</t>
  </si>
  <si>
    <t>Abbotsford</t>
  </si>
  <si>
    <t>03 9428 5977</t>
  </si>
  <si>
    <t>Newtown Primary School</t>
  </si>
  <si>
    <t>Aberdeen Street</t>
  </si>
  <si>
    <t>Newtown</t>
  </si>
  <si>
    <t>03 5229 9730</t>
  </si>
  <si>
    <t>Windsor Primary School</t>
  </si>
  <si>
    <t>12 Hornby Street</t>
  </si>
  <si>
    <t>Windsor</t>
  </si>
  <si>
    <t>03 9521 3711</t>
  </si>
  <si>
    <t>Narre Warren North Primary School</t>
  </si>
  <si>
    <t>15-31 A'beckett Road</t>
  </si>
  <si>
    <t>Narre  Warren  North</t>
  </si>
  <si>
    <t>03 9796 8261</t>
  </si>
  <si>
    <t>Buchan Primary School</t>
  </si>
  <si>
    <t>4 Dalley Street</t>
  </si>
  <si>
    <t>Buchan</t>
  </si>
  <si>
    <t>03 5155 9241</t>
  </si>
  <si>
    <t>Anakie Primary School</t>
  </si>
  <si>
    <t>2125-2135 Ballan Road</t>
  </si>
  <si>
    <t>Anakie</t>
  </si>
  <si>
    <t>03 5284 1291</t>
  </si>
  <si>
    <t>Moolap Primary School</t>
  </si>
  <si>
    <t>30 Wills Cres</t>
  </si>
  <si>
    <t>Moolap</t>
  </si>
  <si>
    <t>03 5248 2284</t>
  </si>
  <si>
    <t>Footscray City Primary School</t>
  </si>
  <si>
    <t>10 Hyde Street</t>
  </si>
  <si>
    <t>03 9687 2826</t>
  </si>
  <si>
    <t>Newham Primary School</t>
  </si>
  <si>
    <t>1271 Rochford Road</t>
  </si>
  <si>
    <t>Newham</t>
  </si>
  <si>
    <t>03 5427 0235</t>
  </si>
  <si>
    <t>Plenty Parklands Primary School</t>
  </si>
  <si>
    <t>48 Blossom Park Drive</t>
  </si>
  <si>
    <t>Mill Park</t>
  </si>
  <si>
    <t>03 9404 4311</t>
  </si>
  <si>
    <t>White Hills Primary School</t>
  </si>
  <si>
    <t>16 Plumridge Street</t>
  </si>
  <si>
    <t>White Hills</t>
  </si>
  <si>
    <t>03 5443 0799</t>
  </si>
  <si>
    <t>Mount Egerton Primary School</t>
  </si>
  <si>
    <t>58 Church Street</t>
  </si>
  <si>
    <t>Mount Egerton</t>
  </si>
  <si>
    <t>03 5368 9357</t>
  </si>
  <si>
    <t>Drouin Primary School</t>
  </si>
  <si>
    <t>153-161 Princes Way</t>
  </si>
  <si>
    <t>Drouin</t>
  </si>
  <si>
    <t>03 5625 1666</t>
  </si>
  <si>
    <t>Wunghnu Primary School</t>
  </si>
  <si>
    <t>Brunton Street</t>
  </si>
  <si>
    <t>Wunghnu</t>
  </si>
  <si>
    <t>03 5862 1701</t>
  </si>
  <si>
    <t>Moira (S)</t>
  </si>
  <si>
    <t>Maroona Primary School</t>
  </si>
  <si>
    <t>7431 Mortlake-ararat Road</t>
  </si>
  <si>
    <t>Maroona</t>
  </si>
  <si>
    <t>03 5354 7622</t>
  </si>
  <si>
    <t>Jindivick Primary School</t>
  </si>
  <si>
    <t>1080 Jacksons Track</t>
  </si>
  <si>
    <t>Jindivick</t>
  </si>
  <si>
    <t>03 5628 5293</t>
  </si>
  <si>
    <t>Talgarno Primary School</t>
  </si>
  <si>
    <t>14 Talgarno School Lane</t>
  </si>
  <si>
    <t>Talgarno</t>
  </si>
  <si>
    <t>02 6020 1143</t>
  </si>
  <si>
    <t>Bungaree Primary School</t>
  </si>
  <si>
    <t>348 Bungaree-wallace Road</t>
  </si>
  <si>
    <t>Bungaree</t>
  </si>
  <si>
    <t>03 5334 0253</t>
  </si>
  <si>
    <t>Little River Primary School</t>
  </si>
  <si>
    <t>21 Flinders Street</t>
  </si>
  <si>
    <t>Little River</t>
  </si>
  <si>
    <t>03 5283 1214</t>
  </si>
  <si>
    <t>Cowwarr Primary School</t>
  </si>
  <si>
    <t>1- 11 Church Street</t>
  </si>
  <si>
    <t>Cowwarr</t>
  </si>
  <si>
    <t>03 5139 7100</t>
  </si>
  <si>
    <t>Morang South Primary School</t>
  </si>
  <si>
    <t>77 Gorge Road</t>
  </si>
  <si>
    <t>South Morang</t>
  </si>
  <si>
    <t>03 9404 1548</t>
  </si>
  <si>
    <t>Camp Hill Primary School</t>
  </si>
  <si>
    <t>50 Gaol Rd</t>
  </si>
  <si>
    <t>03 5443 3367</t>
  </si>
  <si>
    <t>Pyalong Primary School</t>
  </si>
  <si>
    <t>10-14 Bourke Street</t>
  </si>
  <si>
    <t>Pyalong</t>
  </si>
  <si>
    <t>03 5785 1291</t>
  </si>
  <si>
    <t>Winchelsea Primary School</t>
  </si>
  <si>
    <t>60 Main Street</t>
  </si>
  <si>
    <t>Winchelsea</t>
  </si>
  <si>
    <t>03 5267 2134</t>
  </si>
  <si>
    <t>Buln Buln Primary School</t>
  </si>
  <si>
    <t>15 Old Sale Road</t>
  </si>
  <si>
    <t>Buln Buln</t>
  </si>
  <si>
    <t>03 5626 8330</t>
  </si>
  <si>
    <t>Macarthur Street Primary School</t>
  </si>
  <si>
    <t>401 Macarthur Street</t>
  </si>
  <si>
    <t>Soldiers Hill</t>
  </si>
  <si>
    <t>03 5332 4746</t>
  </si>
  <si>
    <t>Elliminyt Primary School</t>
  </si>
  <si>
    <t>135 Slater Street</t>
  </si>
  <si>
    <t>Elliminyt</t>
  </si>
  <si>
    <t>03 5231 5208</t>
  </si>
  <si>
    <t>Mornington Primary School</t>
  </si>
  <si>
    <t>Vale Street</t>
  </si>
  <si>
    <t>Mornington</t>
  </si>
  <si>
    <t>03 5976 5500</t>
  </si>
  <si>
    <t>Hamilton North Primary School</t>
  </si>
  <si>
    <t>34 - 50 Andrews Street</t>
  </si>
  <si>
    <t>03 5571 2433</t>
  </si>
  <si>
    <t>Mount Blowhard Primary School</t>
  </si>
  <si>
    <t>527 Millers Road</t>
  </si>
  <si>
    <t>Blowhard</t>
  </si>
  <si>
    <t>03 5334 6354</t>
  </si>
  <si>
    <t>Creswick North Primary School</t>
  </si>
  <si>
    <t>93 Macs Street</t>
  </si>
  <si>
    <t>03 5345 2012</t>
  </si>
  <si>
    <t>Black Hill Primary School</t>
  </si>
  <si>
    <t>601 Chisholm Street</t>
  </si>
  <si>
    <t>03 5332 4544</t>
  </si>
  <si>
    <t>Brighton Beach Primary School</t>
  </si>
  <si>
    <t>19 Windermere Crescent</t>
  </si>
  <si>
    <t>03 9591 0888</t>
  </si>
  <si>
    <t>Castlemaine North Primary School</t>
  </si>
  <si>
    <t>270 Barker Street</t>
  </si>
  <si>
    <t>03 5472 1391</t>
  </si>
  <si>
    <t>Yarrambat Primary School</t>
  </si>
  <si>
    <t>552 Yan Yean Road</t>
  </si>
  <si>
    <t>Yarrambat</t>
  </si>
  <si>
    <t>03 9436 1464</t>
  </si>
  <si>
    <t>Casterton Primary School</t>
  </si>
  <si>
    <t>14 - 24 Mc Pherson Street</t>
  </si>
  <si>
    <t>Casterton</t>
  </si>
  <si>
    <t>03 5581 1522</t>
  </si>
  <si>
    <t>Nathalia Primary School</t>
  </si>
  <si>
    <t>5 Bromley Street</t>
  </si>
  <si>
    <t>Nathalia</t>
  </si>
  <si>
    <t>03 5866 2677</t>
  </si>
  <si>
    <t>Chilwell Primary School</t>
  </si>
  <si>
    <t>313a Pakington Street</t>
  </si>
  <si>
    <t>03 5221 2738</t>
  </si>
  <si>
    <t>Greensborough Primary School</t>
  </si>
  <si>
    <t>130 Grimshaw Street</t>
  </si>
  <si>
    <t>Greensborough</t>
  </si>
  <si>
    <t>03 9435 1496</t>
  </si>
  <si>
    <t>Teesdale Primary School</t>
  </si>
  <si>
    <t>Teesdale</t>
  </si>
  <si>
    <t>03 5281 5218</t>
  </si>
  <si>
    <t>Cranbourne Primary School</t>
  </si>
  <si>
    <t>Bakewell Street</t>
  </si>
  <si>
    <t>Cranbourne</t>
  </si>
  <si>
    <t>03 5996 1744</t>
  </si>
  <si>
    <t>Katamatite Primary School</t>
  </si>
  <si>
    <t>4 - 6 Currajong Avenue</t>
  </si>
  <si>
    <t>Katamatite</t>
  </si>
  <si>
    <t>03 5865 1242</t>
  </si>
  <si>
    <t>Buangor Primary School</t>
  </si>
  <si>
    <t>26 School Road</t>
  </si>
  <si>
    <t>Buangor</t>
  </si>
  <si>
    <t>03 5354 5513</t>
  </si>
  <si>
    <t>Leitchville Primary School</t>
  </si>
  <si>
    <t>2-4 Hawken Street</t>
  </si>
  <si>
    <t>Leitchville</t>
  </si>
  <si>
    <t>03 5456 7438</t>
  </si>
  <si>
    <t>Whittlesea Primary School</t>
  </si>
  <si>
    <t>2425-2435 Plenty Road</t>
  </si>
  <si>
    <t>Whittlesea</t>
  </si>
  <si>
    <t>03 9716 2140</t>
  </si>
  <si>
    <t>Little Bendigo Primary School</t>
  </si>
  <si>
    <t>8 Monte Street</t>
  </si>
  <si>
    <t>Nerrina</t>
  </si>
  <si>
    <t>03 5332 6317</t>
  </si>
  <si>
    <t>Newington Primary School</t>
  </si>
  <si>
    <t>49 Inkerman Street</t>
  </si>
  <si>
    <t>03 5330 5400</t>
  </si>
  <si>
    <t>Warragul Primary School</t>
  </si>
  <si>
    <t>44 Bowen Street</t>
  </si>
  <si>
    <t>Warragul</t>
  </si>
  <si>
    <t>03 5623 2460</t>
  </si>
  <si>
    <t>Kangaroo Ground Primary School</t>
  </si>
  <si>
    <t>Cr Graham&amp;Eltham-Yarra Glen Rd</t>
  </si>
  <si>
    <t>Kangaroo Ground</t>
  </si>
  <si>
    <t>03 9712 0292</t>
  </si>
  <si>
    <t>Traralgon South Primary School</t>
  </si>
  <si>
    <t>13 - 19 Keith Morgan Drive</t>
  </si>
  <si>
    <t>Traralgon South</t>
  </si>
  <si>
    <t>03 5195 5244</t>
  </si>
  <si>
    <t>Coleraine Primary School</t>
  </si>
  <si>
    <t>124 Church Street</t>
  </si>
  <si>
    <t>Coleraine</t>
  </si>
  <si>
    <t>03 5575 2057</t>
  </si>
  <si>
    <t>Lake Charm Primary School</t>
  </si>
  <si>
    <t>1939 Murray Valley Highway</t>
  </si>
  <si>
    <t>Lake Charm</t>
  </si>
  <si>
    <t>03 5457 9244</t>
  </si>
  <si>
    <t>Ripplebrook Primary School</t>
  </si>
  <si>
    <t>2260 Westernport Road</t>
  </si>
  <si>
    <t>Ripplebrook</t>
  </si>
  <si>
    <t>03 5627 6278</t>
  </si>
  <si>
    <t>Numurkah Primary School</t>
  </si>
  <si>
    <t>12 Quinn Street</t>
  </si>
  <si>
    <t>Numurkah</t>
  </si>
  <si>
    <t>03 5862 1426</t>
  </si>
  <si>
    <t>Moe (Albert Street) Primary School</t>
  </si>
  <si>
    <t>40 Albert Street</t>
  </si>
  <si>
    <t>Moe</t>
  </si>
  <si>
    <t>03 5127 1966</t>
  </si>
  <si>
    <t>Geelong South Primary School</t>
  </si>
  <si>
    <t>200 Yarra Street</t>
  </si>
  <si>
    <t>South Geelong</t>
  </si>
  <si>
    <t>03 5221 4047</t>
  </si>
  <si>
    <t>Bayswater Primary School</t>
  </si>
  <si>
    <t>2 Birch Street</t>
  </si>
  <si>
    <t>Bayswater</t>
  </si>
  <si>
    <t>03 9721 3755</t>
  </si>
  <si>
    <t>Minyip Primary School</t>
  </si>
  <si>
    <t>21 Main Street</t>
  </si>
  <si>
    <t>Minyip</t>
  </si>
  <si>
    <t>03 5385 7485</t>
  </si>
  <si>
    <t>Mulgrave Primary School</t>
  </si>
  <si>
    <t>Gladeswood Drive</t>
  </si>
  <si>
    <t>Mulgrave</t>
  </si>
  <si>
    <t>03 9795 2477</t>
  </si>
  <si>
    <t>Yarragon Primary School</t>
  </si>
  <si>
    <t>65 Loch Street</t>
  </si>
  <si>
    <t>Yarragon</t>
  </si>
  <si>
    <t>03 5634 2375</t>
  </si>
  <si>
    <t>Tyers Primary School</t>
  </si>
  <si>
    <t>Tyers</t>
  </si>
  <si>
    <t>03 5191 8260</t>
  </si>
  <si>
    <t>Trafalgar Primary School</t>
  </si>
  <si>
    <t>84 School Road</t>
  </si>
  <si>
    <t>Trafalgar</t>
  </si>
  <si>
    <t>03 5633 1566</t>
  </si>
  <si>
    <t>Kinglake Primary School</t>
  </si>
  <si>
    <t>20 Mcmahons Rd</t>
  </si>
  <si>
    <t>Kinglake</t>
  </si>
  <si>
    <t>03 5786 1284</t>
  </si>
  <si>
    <t>Ellinbank Primary School</t>
  </si>
  <si>
    <t>13 Community Place</t>
  </si>
  <si>
    <t>Ellinbank</t>
  </si>
  <si>
    <t>03 5626 1338</t>
  </si>
  <si>
    <t>Tambo Upper Primary School</t>
  </si>
  <si>
    <t>890 Tambo Upper Road</t>
  </si>
  <si>
    <t>Tambo Upper</t>
  </si>
  <si>
    <t>03 5156 4327</t>
  </si>
  <si>
    <t>Baranduda Primary School</t>
  </si>
  <si>
    <t>7 Verbena Street</t>
  </si>
  <si>
    <t>Baranduda</t>
  </si>
  <si>
    <t>02 6020 8531</t>
  </si>
  <si>
    <t>Tungamah Primary School</t>
  </si>
  <si>
    <t>15 -17 Tower Street</t>
  </si>
  <si>
    <t>Tungamah</t>
  </si>
  <si>
    <t>03 5748 5627</t>
  </si>
  <si>
    <t>Bunyip Primary School</t>
  </si>
  <si>
    <t>1290 Nar Nar Goon - Longwarry Road</t>
  </si>
  <si>
    <t>Bunyip</t>
  </si>
  <si>
    <t>03 5629 5462</t>
  </si>
  <si>
    <t>Cardinia (S)</t>
  </si>
  <si>
    <t>Gunbower Primary School</t>
  </si>
  <si>
    <t>School Road</t>
  </si>
  <si>
    <t>Gunbower</t>
  </si>
  <si>
    <t>03 5487 1323</t>
  </si>
  <si>
    <t>Nar Nar Goon Primary School</t>
  </si>
  <si>
    <t>27 Spencer Street</t>
  </si>
  <si>
    <t>Nar Nar Goon</t>
  </si>
  <si>
    <t>03 5942 5311</t>
  </si>
  <si>
    <t>Toora Primary School</t>
  </si>
  <si>
    <t>5 Harriet Street</t>
  </si>
  <si>
    <t>Toora</t>
  </si>
  <si>
    <t>03 5686 2283</t>
  </si>
  <si>
    <t>South Gippsland (S)</t>
  </si>
  <si>
    <t>Montrose Primary School</t>
  </si>
  <si>
    <t>17-21 Leith Road</t>
  </si>
  <si>
    <t>Montrose</t>
  </si>
  <si>
    <t>03 9728 2203</t>
  </si>
  <si>
    <t>Koondrook Primary School</t>
  </si>
  <si>
    <t>9 Punt Road</t>
  </si>
  <si>
    <t>Koondrook</t>
  </si>
  <si>
    <t>03 5453 2428</t>
  </si>
  <si>
    <t>Katunga South Primary School</t>
  </si>
  <si>
    <t>245 Hays Road</t>
  </si>
  <si>
    <t>Katunga</t>
  </si>
  <si>
    <t>03 5864 6212</t>
  </si>
  <si>
    <t>Magpie Primary School</t>
  </si>
  <si>
    <t>61 Docwra Street</t>
  </si>
  <si>
    <t>Magpie</t>
  </si>
  <si>
    <t>03 5335 8851</t>
  </si>
  <si>
    <t>Tawonga Primary School</t>
  </si>
  <si>
    <t>Kiewa Valley Highway</t>
  </si>
  <si>
    <t>Tawonga</t>
  </si>
  <si>
    <t>03 5754 4468</t>
  </si>
  <si>
    <t>Narracan Primary School</t>
  </si>
  <si>
    <t>32 School Road</t>
  </si>
  <si>
    <t>Narracan</t>
  </si>
  <si>
    <t>03 5634 8215</t>
  </si>
  <si>
    <t>Drouin South Primary School</t>
  </si>
  <si>
    <t>3061 Westernport Road</t>
  </si>
  <si>
    <t>Drouin South</t>
  </si>
  <si>
    <t>03 5627 6286</t>
  </si>
  <si>
    <t>Eskdale Primary School</t>
  </si>
  <si>
    <t>3790 Omeo Highway</t>
  </si>
  <si>
    <t>Eskdale</t>
  </si>
  <si>
    <t>0409 801 510</t>
  </si>
  <si>
    <t>Darnum Primary School</t>
  </si>
  <si>
    <t>6 Graham Street</t>
  </si>
  <si>
    <t>Darnum</t>
  </si>
  <si>
    <t>03 5627 8273</t>
  </si>
  <si>
    <t>Moorooduc Primary School</t>
  </si>
  <si>
    <t>Cnr Derril Rd &amp; Mornington Tyabb Rd</t>
  </si>
  <si>
    <t>Moorooduc</t>
  </si>
  <si>
    <t>03 5978 8330</t>
  </si>
  <si>
    <t>The Basin Primary School</t>
  </si>
  <si>
    <t>Cnr Liverpool Road &amp; Mountain Highway</t>
  </si>
  <si>
    <t>The Basin</t>
  </si>
  <si>
    <t>03 9762 1143</t>
  </si>
  <si>
    <t>Paynesville Primary School</t>
  </si>
  <si>
    <t>31 - 47 Ashley Street</t>
  </si>
  <si>
    <t>Paynesville</t>
  </si>
  <si>
    <t>03 5156 6334</t>
  </si>
  <si>
    <t>Epsom Primary School</t>
  </si>
  <si>
    <t>Howard Street</t>
  </si>
  <si>
    <t>Epsom</t>
  </si>
  <si>
    <t>03 5448 4318</t>
  </si>
  <si>
    <t>Kensington Primary School</t>
  </si>
  <si>
    <t>62-74 McCracken Street</t>
  </si>
  <si>
    <t>Kensington</t>
  </si>
  <si>
    <t>03 9376 6013</t>
  </si>
  <si>
    <t>Hazelwood North Primary School</t>
  </si>
  <si>
    <t>121 Church Road</t>
  </si>
  <si>
    <t>Hazelwood North</t>
  </si>
  <si>
    <t>03 5166 1267</t>
  </si>
  <si>
    <t>Mirboo North Primary School</t>
  </si>
  <si>
    <t>Balook Street</t>
  </si>
  <si>
    <t>Mirboo North</t>
  </si>
  <si>
    <t>03 5668 1375</t>
  </si>
  <si>
    <t>Yinnar Primary School</t>
  </si>
  <si>
    <t>30 Main Street</t>
  </si>
  <si>
    <t>Yinnar</t>
  </si>
  <si>
    <t>03 5163 1362</t>
  </si>
  <si>
    <t>Neerim South Primary School</t>
  </si>
  <si>
    <t>180 Main Neerim Road</t>
  </si>
  <si>
    <t>Neerim South</t>
  </si>
  <si>
    <t>03 5628 1254</t>
  </si>
  <si>
    <t>Ivanhoe Primary School</t>
  </si>
  <si>
    <t>122 Waterdale Road</t>
  </si>
  <si>
    <t>Ivanhoe</t>
  </si>
  <si>
    <t>03 9499 1880</t>
  </si>
  <si>
    <t>Portarlington Primary School</t>
  </si>
  <si>
    <t>100 Newcombe Street</t>
  </si>
  <si>
    <t>Portarlington</t>
  </si>
  <si>
    <t>03 5259 2572</t>
  </si>
  <si>
    <t>Menzies Creek Primary School</t>
  </si>
  <si>
    <t>12 School Road</t>
  </si>
  <si>
    <t>Menzies Creek</t>
  </si>
  <si>
    <t>03 9754 3695</t>
  </si>
  <si>
    <t>St Kilda Park Primary School</t>
  </si>
  <si>
    <t>68 Fitzroy Street</t>
  </si>
  <si>
    <t>03 8598 6444</t>
  </si>
  <si>
    <t>Labertouche Primary School</t>
  </si>
  <si>
    <t>35 School Road</t>
  </si>
  <si>
    <t>Labertouche</t>
  </si>
  <si>
    <t>03 5628 7503</t>
  </si>
  <si>
    <t>Diggers Rest Primary School</t>
  </si>
  <si>
    <t>Plumpton Road</t>
  </si>
  <si>
    <t>Diggers Rest</t>
  </si>
  <si>
    <t>03 9740 1391</t>
  </si>
  <si>
    <t>Longwarry Primary School</t>
  </si>
  <si>
    <t>5 McCrae Street</t>
  </si>
  <si>
    <t>Longwarry</t>
  </si>
  <si>
    <t>03 5629 9376</t>
  </si>
  <si>
    <t>Gembrook Primary School</t>
  </si>
  <si>
    <t>50 Main Street</t>
  </si>
  <si>
    <t>Gembrook</t>
  </si>
  <si>
    <t>03 5968 1313</t>
  </si>
  <si>
    <t>Wurruk Primary School</t>
  </si>
  <si>
    <t>13 -19 Fisk Street</t>
  </si>
  <si>
    <t>Wurruk</t>
  </si>
  <si>
    <t>03 5144 2975</t>
  </si>
  <si>
    <t>Willow Grove Primary School</t>
  </si>
  <si>
    <t>39-45 Moe-Willow Grove Road</t>
  </si>
  <si>
    <t>Willow Grove</t>
  </si>
  <si>
    <t>03 5635 2271</t>
  </si>
  <si>
    <t>Hoddles Creek Primary School</t>
  </si>
  <si>
    <t>700 Gembrook-Launching Place Road</t>
  </si>
  <si>
    <t>Hoddles Creek</t>
  </si>
  <si>
    <t>03 5967 4282</t>
  </si>
  <si>
    <t>Beaconsfield Upper Primary School</t>
  </si>
  <si>
    <t>40 Stoney Creek Road</t>
  </si>
  <si>
    <t>BEACONSFIELD UPPER</t>
  </si>
  <si>
    <t>03 5944 3591</t>
  </si>
  <si>
    <t>Congupna Primary School</t>
  </si>
  <si>
    <t>3580 Katamatite Road</t>
  </si>
  <si>
    <t>Congupna</t>
  </si>
  <si>
    <t>03 5829 9286</t>
  </si>
  <si>
    <t>Redesdale Mia Mia Primary School</t>
  </si>
  <si>
    <t>31 School Road</t>
  </si>
  <si>
    <t>Redesdale</t>
  </si>
  <si>
    <t>03 5425 3155</t>
  </si>
  <si>
    <t>Malvern Primary School</t>
  </si>
  <si>
    <t>17 Tooronga Road</t>
  </si>
  <si>
    <t>Malvern East</t>
  </si>
  <si>
    <t>03 9571 6281</t>
  </si>
  <si>
    <t>Launching Place Primary School</t>
  </si>
  <si>
    <t>Carter Street</t>
  </si>
  <si>
    <t>Launching Place</t>
  </si>
  <si>
    <t>03 5964 7783</t>
  </si>
  <si>
    <t>Carlton Gardens Primary School</t>
  </si>
  <si>
    <t>215 Rathdowne Street</t>
  </si>
  <si>
    <t>Carlton</t>
  </si>
  <si>
    <t>03 9663 6502</t>
  </si>
  <si>
    <t>Ascot Vale Primary School</t>
  </si>
  <si>
    <t>Bank Street</t>
  </si>
  <si>
    <t>Ascot Vale</t>
  </si>
  <si>
    <t>03 9370 6507</t>
  </si>
  <si>
    <t>Boolarra Primary School</t>
  </si>
  <si>
    <t>Tarwin Street</t>
  </si>
  <si>
    <t>Boolarra</t>
  </si>
  <si>
    <t>03 5169 6471</t>
  </si>
  <si>
    <t>Rosebud Primary School</t>
  </si>
  <si>
    <t>Point Nepean Road</t>
  </si>
  <si>
    <t>Rosebud</t>
  </si>
  <si>
    <t>03 5986 8274</t>
  </si>
  <si>
    <t>Koo Wee Rup Primary School</t>
  </si>
  <si>
    <t>28-34 Moody Street</t>
  </si>
  <si>
    <t>Koo Wee Rup</t>
  </si>
  <si>
    <t>03 5997 1272</t>
  </si>
  <si>
    <t>Armadale Primary School</t>
  </si>
  <si>
    <t>9-23 Densham Road</t>
  </si>
  <si>
    <t>Armadale</t>
  </si>
  <si>
    <t>03 9822 7003</t>
  </si>
  <si>
    <t>Osborne Primary School</t>
  </si>
  <si>
    <t>120 Craigie Rd</t>
  </si>
  <si>
    <t>Mount Martha</t>
  </si>
  <si>
    <t>03 5975 1792</t>
  </si>
  <si>
    <t>Somerville Primary School</t>
  </si>
  <si>
    <t>37 Eramosa Road East</t>
  </si>
  <si>
    <t>Somerville</t>
  </si>
  <si>
    <t>03 5977 5421</t>
  </si>
  <si>
    <t>Willaura Primary School</t>
  </si>
  <si>
    <t>14 Warranooke Street</t>
  </si>
  <si>
    <t>Willaura</t>
  </si>
  <si>
    <t>03 5354 1401</t>
  </si>
  <si>
    <t>Echuca East Primary School</t>
  </si>
  <si>
    <t>21-31 Eyre Street</t>
  </si>
  <si>
    <t>03 5482 2588</t>
  </si>
  <si>
    <t>Lakes Entrance Primary School</t>
  </si>
  <si>
    <t>49 Myer Street</t>
  </si>
  <si>
    <t>Lakes Entrance</t>
  </si>
  <si>
    <t>03 5155 1812</t>
  </si>
  <si>
    <t>Myrrhee Primary School</t>
  </si>
  <si>
    <t>1673 Benalla-whitfield Road</t>
  </si>
  <si>
    <t>Myrrhee</t>
  </si>
  <si>
    <t>03 5729 7524</t>
  </si>
  <si>
    <t>Longwood Primary School</t>
  </si>
  <si>
    <t>1-21 Hurley Street</t>
  </si>
  <si>
    <t>Longwood</t>
  </si>
  <si>
    <t>03 5798 5386</t>
  </si>
  <si>
    <t>Forrest Primary School</t>
  </si>
  <si>
    <t>10 Grant Street</t>
  </si>
  <si>
    <t>Forrest</t>
  </si>
  <si>
    <t>03 5236 6393</t>
  </si>
  <si>
    <t>Fairfield Primary School</t>
  </si>
  <si>
    <t>Langridge Street</t>
  </si>
  <si>
    <t>Fairfield</t>
  </si>
  <si>
    <t>03 9489 2966</t>
  </si>
  <si>
    <t>Nilma Primary School</t>
  </si>
  <si>
    <t>76 Bloomfield Road</t>
  </si>
  <si>
    <t>Nilma</t>
  </si>
  <si>
    <t>03 5623 2963</t>
  </si>
  <si>
    <t>Garfield Primary School</t>
  </si>
  <si>
    <t>84 Railway Avenue</t>
  </si>
  <si>
    <t>Garfield</t>
  </si>
  <si>
    <t>03 5629 2274</t>
  </si>
  <si>
    <t>Yinnar South Primary School</t>
  </si>
  <si>
    <t>Brewsters Road</t>
  </si>
  <si>
    <t>Yinnar South</t>
  </si>
  <si>
    <t>03 5169 1540</t>
  </si>
  <si>
    <t>Officer Primary School</t>
  </si>
  <si>
    <t>13-23 Tivendale Rd</t>
  </si>
  <si>
    <t>Officer</t>
  </si>
  <si>
    <t>03 5943 2315</t>
  </si>
  <si>
    <t>Brunswick South Primary School</t>
  </si>
  <si>
    <t>56 Brunswick Road</t>
  </si>
  <si>
    <t>Brunswick East</t>
  </si>
  <si>
    <t>03 9380 1231</t>
  </si>
  <si>
    <t>Orbost Primary School</t>
  </si>
  <si>
    <t>10 Ruskin Street</t>
  </si>
  <si>
    <t>Orbost</t>
  </si>
  <si>
    <t>03 5154 1119</t>
  </si>
  <si>
    <t>Inverloch Primary School</t>
  </si>
  <si>
    <t>Bayview Avenue</t>
  </si>
  <si>
    <t>Inverloch</t>
  </si>
  <si>
    <t>03 5674 1253</t>
  </si>
  <si>
    <t>Surrey Hills Primary School</t>
  </si>
  <si>
    <t>2 Beatrice Avenue</t>
  </si>
  <si>
    <t>Surrey Hills</t>
  </si>
  <si>
    <t>03 9890 1560</t>
  </si>
  <si>
    <t>Montague Continuing Education Centre</t>
  </si>
  <si>
    <t>Special</t>
  </si>
  <si>
    <t>100 Montague Street</t>
  </si>
  <si>
    <t>South Melbourne</t>
  </si>
  <si>
    <t>03 9690 3535</t>
  </si>
  <si>
    <t>Strathmerton Primary School</t>
  </si>
  <si>
    <t>Findlay Street</t>
  </si>
  <si>
    <t>Strathmerton</t>
  </si>
  <si>
    <t>03 5874 5295</t>
  </si>
  <si>
    <t>Laharum Primary School</t>
  </si>
  <si>
    <t>1574 Northern Grampians Road</t>
  </si>
  <si>
    <t>Laharum</t>
  </si>
  <si>
    <t>03 5383 6202</t>
  </si>
  <si>
    <t>Walwa Primary School</t>
  </si>
  <si>
    <t>4 Main Street</t>
  </si>
  <si>
    <t>Walwa</t>
  </si>
  <si>
    <t>02 6037 1380</t>
  </si>
  <si>
    <t>Middle Park Primary School</t>
  </si>
  <si>
    <t>194 Richardson Street</t>
  </si>
  <si>
    <t>Middle Park</t>
  </si>
  <si>
    <t>03 9690 1336</t>
  </si>
  <si>
    <t>Seville Primary School</t>
  </si>
  <si>
    <t>639 Warburton Highway</t>
  </si>
  <si>
    <t>Seville</t>
  </si>
  <si>
    <t>03 5964 4557</t>
  </si>
  <si>
    <t>Yarraville West Primary School</t>
  </si>
  <si>
    <t>30 Powell Street</t>
  </si>
  <si>
    <t>Yarraville</t>
  </si>
  <si>
    <t>03 9314 7714</t>
  </si>
  <si>
    <t>Moreland Primary School</t>
  </si>
  <si>
    <t>157-163 Moreland Road</t>
  </si>
  <si>
    <t>03 9386 2510</t>
  </si>
  <si>
    <t>Tanjil South Primary School</t>
  </si>
  <si>
    <t>253 Moe-Willow Grove Road</t>
  </si>
  <si>
    <t>Tanjil South</t>
  </si>
  <si>
    <t>03 5160 1255</t>
  </si>
  <si>
    <t>Pomonal Primary School</t>
  </si>
  <si>
    <t>2859 Ararat - Halls Gap Road</t>
  </si>
  <si>
    <t>Pomonal</t>
  </si>
  <si>
    <t>03 5356 6292</t>
  </si>
  <si>
    <t>Elsternwick Primary School</t>
  </si>
  <si>
    <t>44 Murphy Street</t>
  </si>
  <si>
    <t>03 8534 6100</t>
  </si>
  <si>
    <t>Glengarry Primary School</t>
  </si>
  <si>
    <t>41 - 45 Cairnbrook Road</t>
  </si>
  <si>
    <t>Glengarry</t>
  </si>
  <si>
    <t>03 5192 4292</t>
  </si>
  <si>
    <t>Carnegie Primary School</t>
  </si>
  <si>
    <t>51 Truganini Road</t>
  </si>
  <si>
    <t>Carnegie</t>
  </si>
  <si>
    <t>03 9571 2662</t>
  </si>
  <si>
    <t>Glen Eira (C)</t>
  </si>
  <si>
    <t>Lang Lang Primary School</t>
  </si>
  <si>
    <t>52 Westernport Road</t>
  </si>
  <si>
    <t>Lang Lang</t>
  </si>
  <si>
    <t>03 5997 5322</t>
  </si>
  <si>
    <t>Croydon Primary School</t>
  </si>
  <si>
    <t>Cnr Kent Avenue &amp; Croydon Road</t>
  </si>
  <si>
    <t>Croydon</t>
  </si>
  <si>
    <t>03 9723 2472</t>
  </si>
  <si>
    <t>Maroondah (C)</t>
  </si>
  <si>
    <t>Moonee Ponds West Primary School</t>
  </si>
  <si>
    <t>150 Athol Street</t>
  </si>
  <si>
    <t>Moonee Ponds</t>
  </si>
  <si>
    <t>03 9370 6875</t>
  </si>
  <si>
    <t>Mitcham Primary School</t>
  </si>
  <si>
    <t>294 Mitcham Road</t>
  </si>
  <si>
    <t>Mitcham</t>
  </si>
  <si>
    <t>03 9873 1551</t>
  </si>
  <si>
    <t>Loch Primary School</t>
  </si>
  <si>
    <t>2 Victoria Road</t>
  </si>
  <si>
    <t>Loch</t>
  </si>
  <si>
    <t>03 5659 4254</t>
  </si>
  <si>
    <t>Mildura Primary School</t>
  </si>
  <si>
    <t>175-189 San Mateo Avenue</t>
  </si>
  <si>
    <t>Mildura</t>
  </si>
  <si>
    <t>03 5023 1851</t>
  </si>
  <si>
    <t>Mildura (RC)</t>
  </si>
  <si>
    <t>Blackburn Primary School</t>
  </si>
  <si>
    <t>185 Surrey Road</t>
  </si>
  <si>
    <t>Blackburn</t>
  </si>
  <si>
    <t>03 9878 1483</t>
  </si>
  <si>
    <t>Newmerella Primary School</t>
  </si>
  <si>
    <t>2-4 McLaughlins Road</t>
  </si>
  <si>
    <t>Newmerella</t>
  </si>
  <si>
    <t>03 5154 1620</t>
  </si>
  <si>
    <t>Port Melbourne Primary School</t>
  </si>
  <si>
    <t>415 Graham Street</t>
  </si>
  <si>
    <t>Port Melbourne</t>
  </si>
  <si>
    <t>03 9646 1001</t>
  </si>
  <si>
    <t>Auburn Primary School</t>
  </si>
  <si>
    <t>51 Rathmines Road</t>
  </si>
  <si>
    <t>Hawthorn East</t>
  </si>
  <si>
    <t>03 9882 7035</t>
  </si>
  <si>
    <t>Mentone Primary School</t>
  </si>
  <si>
    <t>6 Childers Street</t>
  </si>
  <si>
    <t>Mentone</t>
  </si>
  <si>
    <t>03 9583 2995</t>
  </si>
  <si>
    <t>Princes Hill Primary School</t>
  </si>
  <si>
    <t>280 Pigdon Street</t>
  </si>
  <si>
    <t>03 9389 5300</t>
  </si>
  <si>
    <t>Gruyere Primary School</t>
  </si>
  <si>
    <t>99 Killara Road</t>
  </si>
  <si>
    <t>Gruyere</t>
  </si>
  <si>
    <t>03 5964 9260</t>
  </si>
  <si>
    <t>Research Primary School</t>
  </si>
  <si>
    <t>1570 Main Road</t>
  </si>
  <si>
    <t>Research</t>
  </si>
  <si>
    <t>03 9437 1917</t>
  </si>
  <si>
    <t>Pearcedale Primary School</t>
  </si>
  <si>
    <t>Baxter-tooradin Road</t>
  </si>
  <si>
    <t>Pearcedale</t>
  </si>
  <si>
    <t>03 5978 6250</t>
  </si>
  <si>
    <t>Lindenow South Primary School</t>
  </si>
  <si>
    <t>607 Lindenow-Glenaladale Road</t>
  </si>
  <si>
    <t>Lindenow South</t>
  </si>
  <si>
    <t>03 5157 1397</t>
  </si>
  <si>
    <t>Thorpdale Primary School</t>
  </si>
  <si>
    <t>19 Robinson Street</t>
  </si>
  <si>
    <t>Thorpdale</t>
  </si>
  <si>
    <t>03 5634 6325</t>
  </si>
  <si>
    <t>St Albans Primary School</t>
  </si>
  <si>
    <t>39 West Esplanade</t>
  </si>
  <si>
    <t>St Albans</t>
  </si>
  <si>
    <t>03 9366 2832</t>
  </si>
  <si>
    <t>Leongatha Primary School</t>
  </si>
  <si>
    <t>Nerrena Road</t>
  </si>
  <si>
    <t>Leongatha</t>
  </si>
  <si>
    <t>03 5667 4600</t>
  </si>
  <si>
    <t>Jeparit Primary School</t>
  </si>
  <si>
    <t>Sands Avenue</t>
  </si>
  <si>
    <t>Jeparit</t>
  </si>
  <si>
    <t>03 5397 2033</t>
  </si>
  <si>
    <t>Toorak Primary School</t>
  </si>
  <si>
    <t>Canterbury Road</t>
  </si>
  <si>
    <t>Toorak</t>
  </si>
  <si>
    <t>03 9827 2959</t>
  </si>
  <si>
    <t>Baxter Primary School</t>
  </si>
  <si>
    <t>Grant Road</t>
  </si>
  <si>
    <t>Baxter</t>
  </si>
  <si>
    <t>03 5971 1391</t>
  </si>
  <si>
    <t>Fish Creek and District Primary School</t>
  </si>
  <si>
    <t>10 Foster Road</t>
  </si>
  <si>
    <t>Fish Creek</t>
  </si>
  <si>
    <t>03 5683 2271</t>
  </si>
  <si>
    <t>Beaconsfield Primary School</t>
  </si>
  <si>
    <t>71-77 Old Princes Highway</t>
  </si>
  <si>
    <t>Beaconsfield</t>
  </si>
  <si>
    <t>03 9707 1510</t>
  </si>
  <si>
    <t>Metung Primary School</t>
  </si>
  <si>
    <t>90 Stirling Road</t>
  </si>
  <si>
    <t>Metung</t>
  </si>
  <si>
    <t>03 5156 2259</t>
  </si>
  <si>
    <t>Newhaven Primary School</t>
  </si>
  <si>
    <t>12-22 School Avenue</t>
  </si>
  <si>
    <t>Newhaven</t>
  </si>
  <si>
    <t>03 5956 7326</t>
  </si>
  <si>
    <t>Halls Gap Primary School</t>
  </si>
  <si>
    <t>10-14 School Road</t>
  </si>
  <si>
    <t>Halls Gap</t>
  </si>
  <si>
    <t>03 5356 4235</t>
  </si>
  <si>
    <t>Tallygaroopna Primary School</t>
  </si>
  <si>
    <t>24-34 Victoria Street</t>
  </si>
  <si>
    <t>Tallygaroopna</t>
  </si>
  <si>
    <t>03 5829 8264</t>
  </si>
  <si>
    <t>Ormond Primary School</t>
  </si>
  <si>
    <t>121 Wheatley Road</t>
  </si>
  <si>
    <t>Ormond</t>
  </si>
  <si>
    <t>03 9578 1327</t>
  </si>
  <si>
    <t>Korumburra Primary School</t>
  </si>
  <si>
    <t>6 - 16 Mine Road</t>
  </si>
  <si>
    <t>Korumburra</t>
  </si>
  <si>
    <t>03 5655 1309</t>
  </si>
  <si>
    <t>Crib Point Primary School</t>
  </si>
  <si>
    <t>70 Milne Street</t>
  </si>
  <si>
    <t>Crib Point</t>
  </si>
  <si>
    <t>03 5983 9282</t>
  </si>
  <si>
    <t>Pascoe Vale Primary School</t>
  </si>
  <si>
    <t>362 Gaffney Street</t>
  </si>
  <si>
    <t>Pascoe Vale</t>
  </si>
  <si>
    <t>03 9354 1611</t>
  </si>
  <si>
    <t>Flowerdale Primary School</t>
  </si>
  <si>
    <t>3377 Whittlesea Yea Road</t>
  </si>
  <si>
    <t>Flowerdale</t>
  </si>
  <si>
    <t>03 5780 1264</t>
  </si>
  <si>
    <t>Ocean Grove Primary School</t>
  </si>
  <si>
    <t>1 - 23 Draper Street</t>
  </si>
  <si>
    <t>Ocean Grove</t>
  </si>
  <si>
    <t>03 5255 1340</t>
  </si>
  <si>
    <t>Beulah Primary School</t>
  </si>
  <si>
    <t>Henty Highway</t>
  </si>
  <si>
    <t>Beulah</t>
  </si>
  <si>
    <t>03 5390 2332</t>
  </si>
  <si>
    <t>Merri Creek Primary School</t>
  </si>
  <si>
    <t>Miller Street</t>
  </si>
  <si>
    <t>03 9481 0177</t>
  </si>
  <si>
    <t>Sunshine Primary School</t>
  </si>
  <si>
    <t>Cnr Hampshire &amp; Derby Roads</t>
  </si>
  <si>
    <t>Sunshine</t>
  </si>
  <si>
    <t>03 8311 5700</t>
  </si>
  <si>
    <t>Tyabb Primary School</t>
  </si>
  <si>
    <t>186 Mornington-Tyabb Road</t>
  </si>
  <si>
    <t>Tyabb</t>
  </si>
  <si>
    <t>03 5977 4584</t>
  </si>
  <si>
    <t>Wales Street Primary School</t>
  </si>
  <si>
    <t>Wales Street</t>
  </si>
  <si>
    <t>Thornbury</t>
  </si>
  <si>
    <t>03 9484 3949</t>
  </si>
  <si>
    <t>Upper Sandy Creek Primary School</t>
  </si>
  <si>
    <t>1037 Sandy Creek Road</t>
  </si>
  <si>
    <t>Sandy Creek</t>
  </si>
  <si>
    <t>02 6071 8526</t>
  </si>
  <si>
    <t>Spensley Street Primary School</t>
  </si>
  <si>
    <t>193 Spensley Street</t>
  </si>
  <si>
    <t>03 9481 4666</t>
  </si>
  <si>
    <t>Kew East Primary School</t>
  </si>
  <si>
    <t>35 Kitchener Street</t>
  </si>
  <si>
    <t>Kew East</t>
  </si>
  <si>
    <t>03 9859 2903</t>
  </si>
  <si>
    <t>Nichols Point Primary School</t>
  </si>
  <si>
    <t>110 Koorlong Avenue</t>
  </si>
  <si>
    <t>Nichols Point</t>
  </si>
  <si>
    <t>03 5023 1633</t>
  </si>
  <si>
    <t>Irymple Primary School</t>
  </si>
  <si>
    <t>2032 15th Street</t>
  </si>
  <si>
    <t>Irymple</t>
  </si>
  <si>
    <t>03 5024 5334</t>
  </si>
  <si>
    <t>Brunswick East Primary School</t>
  </si>
  <si>
    <t>195a Stewart Street</t>
  </si>
  <si>
    <t>03 9387 3361</t>
  </si>
  <si>
    <t>Eagle Point Primary School</t>
  </si>
  <si>
    <t>43 School Road</t>
  </si>
  <si>
    <t>Eagle Point</t>
  </si>
  <si>
    <t>03 5156 6382</t>
  </si>
  <si>
    <t>Yarra Junction Primary School</t>
  </si>
  <si>
    <t>2370 Warburton Highway</t>
  </si>
  <si>
    <t>Yarra Junction</t>
  </si>
  <si>
    <t>03 5967 1544</t>
  </si>
  <si>
    <t>Sassafras Primary School</t>
  </si>
  <si>
    <t>399 Mt Dandenong Tourist Road</t>
  </si>
  <si>
    <t>Sassafras</t>
  </si>
  <si>
    <t>03 9755 1203</t>
  </si>
  <si>
    <t>Ferny Creek Primary School</t>
  </si>
  <si>
    <t>Ferny Creek</t>
  </si>
  <si>
    <t>03 9755 1522</t>
  </si>
  <si>
    <t>Toolangi Primary School</t>
  </si>
  <si>
    <t>Toolangi</t>
  </si>
  <si>
    <t>03 5962 9255</t>
  </si>
  <si>
    <t>Wonga Park Primary School</t>
  </si>
  <si>
    <t>Dudley Road</t>
  </si>
  <si>
    <t>Wonga Park</t>
  </si>
  <si>
    <t>03 9722 1325</t>
  </si>
  <si>
    <t>Kinglake West Primary School</t>
  </si>
  <si>
    <t>1041-1061 Whittlesea-Kinglake Rd</t>
  </si>
  <si>
    <t>Kinglake West</t>
  </si>
  <si>
    <t>03 5786 5262</t>
  </si>
  <si>
    <t>Perseverance Primary School</t>
  </si>
  <si>
    <t>Centreway</t>
  </si>
  <si>
    <t>Tankerton</t>
  </si>
  <si>
    <t>French Island</t>
  </si>
  <si>
    <t>03 5980 1292</t>
  </si>
  <si>
    <t>Unincorporated Vic</t>
  </si>
  <si>
    <t>Monbulk Primary School</t>
  </si>
  <si>
    <t>1 Main Road</t>
  </si>
  <si>
    <t>Monbulk</t>
  </si>
  <si>
    <t>03 9756 6481</t>
  </si>
  <si>
    <t>Lake Boga Primary School</t>
  </si>
  <si>
    <t>8 Williams Street</t>
  </si>
  <si>
    <t>Lake Boga</t>
  </si>
  <si>
    <t>03 5036 9000</t>
  </si>
  <si>
    <t>Chum Creek Primary School</t>
  </si>
  <si>
    <t>705 Chum Creek Road</t>
  </si>
  <si>
    <t>Chum Creek</t>
  </si>
  <si>
    <t>03 5962 5391</t>
  </si>
  <si>
    <t>Mount Dandenong Primary School</t>
  </si>
  <si>
    <t>Farndons Road</t>
  </si>
  <si>
    <t>Mount Dandenong</t>
  </si>
  <si>
    <t>03 9751 1136</t>
  </si>
  <si>
    <t>Nullawil Primary School</t>
  </si>
  <si>
    <t>Church Street</t>
  </si>
  <si>
    <t>Nullawil</t>
  </si>
  <si>
    <t>03 5493 5260</t>
  </si>
  <si>
    <t>Badger Creek Primary School</t>
  </si>
  <si>
    <t>139 Badger Creek Rd</t>
  </si>
  <si>
    <t>03 5962 4019</t>
  </si>
  <si>
    <t>Middle Kinglake Primary School</t>
  </si>
  <si>
    <t>RSD 1 Extons Road</t>
  </si>
  <si>
    <t>Kinglake Central</t>
  </si>
  <si>
    <t>03 5786 1295</t>
  </si>
  <si>
    <t>Point Lonsdale Primary School</t>
  </si>
  <si>
    <t>22 Bowen Road</t>
  </si>
  <si>
    <t>Point Lonsdale</t>
  </si>
  <si>
    <t>03 5258 1501</t>
  </si>
  <si>
    <t>Kongwak Primary School</t>
  </si>
  <si>
    <t>1445 Wonthaggi Korumburra Road</t>
  </si>
  <si>
    <t>Kongwak</t>
  </si>
  <si>
    <t>03 5657 4224</t>
  </si>
  <si>
    <t>Clarinda Primary School</t>
  </si>
  <si>
    <t>1166 Centre Road</t>
  </si>
  <si>
    <t>Clarinda</t>
  </si>
  <si>
    <t>03 9544 3231</t>
  </si>
  <si>
    <t>Chelsea Heights Primary School</t>
  </si>
  <si>
    <t>194 Thames Promenade</t>
  </si>
  <si>
    <t>Chelsea Heights</t>
  </si>
  <si>
    <t>03 9772 4139</t>
  </si>
  <si>
    <t>Wallington Primary School</t>
  </si>
  <si>
    <t>608 - 610 Wallington Road</t>
  </si>
  <si>
    <t>Wallington</t>
  </si>
  <si>
    <t>03 5250 1841</t>
  </si>
  <si>
    <t>Tecoma Primary School</t>
  </si>
  <si>
    <t>1536 Burwood Highway</t>
  </si>
  <si>
    <t>Tecoma</t>
  </si>
  <si>
    <t>03 9754 2354</t>
  </si>
  <si>
    <t>Torquay P-6 College</t>
  </si>
  <si>
    <t>45-55 Grossmans Road</t>
  </si>
  <si>
    <t>Torquay</t>
  </si>
  <si>
    <t>03 5261 2360</t>
  </si>
  <si>
    <t>Emerald Primary School</t>
  </si>
  <si>
    <t>10 Heroes Avenue</t>
  </si>
  <si>
    <t>Emerald</t>
  </si>
  <si>
    <t>03 5968 4311</t>
  </si>
  <si>
    <t>Carrum Primary School</t>
  </si>
  <si>
    <t>Walkers Road</t>
  </si>
  <si>
    <t>Carrum</t>
  </si>
  <si>
    <t>03 9772 1117</t>
  </si>
  <si>
    <t>Nyora Primary School</t>
  </si>
  <si>
    <t>Grundy Avenue</t>
  </si>
  <si>
    <t>Nyora</t>
  </si>
  <si>
    <t>03 5659 6240</t>
  </si>
  <si>
    <t>Exford Primary School</t>
  </si>
  <si>
    <t>1137 Exford Road</t>
  </si>
  <si>
    <t>Exford</t>
  </si>
  <si>
    <t>03 9743 5025</t>
  </si>
  <si>
    <t>Ultima Primary School</t>
  </si>
  <si>
    <t>Cnr Cameron &amp; O'Connor Street</t>
  </si>
  <si>
    <t>Ultima</t>
  </si>
  <si>
    <t>03 5039 6101</t>
  </si>
  <si>
    <t>Mount Waverley Primary School</t>
  </si>
  <si>
    <t>37-45 Park Lane</t>
  </si>
  <si>
    <t>Mount Waverley</t>
  </si>
  <si>
    <t>03 9807 1480</t>
  </si>
  <si>
    <t>Marlo Primary School</t>
  </si>
  <si>
    <t>Jorgensen Street</t>
  </si>
  <si>
    <t>Marlo</t>
  </si>
  <si>
    <t>03 5154 8236</t>
  </si>
  <si>
    <t>Murrumbeena Primary School</t>
  </si>
  <si>
    <t>Hobart Road</t>
  </si>
  <si>
    <t>Murrumbeena</t>
  </si>
  <si>
    <t>03 9568 1300</t>
  </si>
  <si>
    <t>Wesburn Primary School</t>
  </si>
  <si>
    <t>2850 Warburton Highway</t>
  </si>
  <si>
    <t>Wesburn</t>
  </si>
  <si>
    <t>03 5967 1302</t>
  </si>
  <si>
    <t>Koorlong Primary School</t>
  </si>
  <si>
    <t>3645 Benetook Ave</t>
  </si>
  <si>
    <t>Koorlong</t>
  </si>
  <si>
    <t>03 5025 7205</t>
  </si>
  <si>
    <t>Warranwood Primary School</t>
  </si>
  <si>
    <t>1 Wellington Park Drive</t>
  </si>
  <si>
    <t>Warranwood</t>
  </si>
  <si>
    <t>03 9876 6066</t>
  </si>
  <si>
    <t>Willowmavin Primary School</t>
  </si>
  <si>
    <t>690 Willowmavin Road</t>
  </si>
  <si>
    <t>Willowmavin</t>
  </si>
  <si>
    <t>03 5782 1319</t>
  </si>
  <si>
    <t>Olinda Primary School</t>
  </si>
  <si>
    <t>45 Charlemont Lane</t>
  </si>
  <si>
    <t>Olinda</t>
  </si>
  <si>
    <t>03 9751 1181</t>
  </si>
  <si>
    <t>Carlisle River Primary School</t>
  </si>
  <si>
    <t>49 Moomowroong Road</t>
  </si>
  <si>
    <t>Carlisle River</t>
  </si>
  <si>
    <t>03 5235 0261</t>
  </si>
  <si>
    <t>Spring Gully Primary School</t>
  </si>
  <si>
    <t>104-110 Spring Gully Road</t>
  </si>
  <si>
    <t>03 5443 7230</t>
  </si>
  <si>
    <t>Mallacoota P-12 College</t>
  </si>
  <si>
    <t>25 Bucknall Street</t>
  </si>
  <si>
    <t>Mallacoota</t>
  </si>
  <si>
    <t>03 5158 0254</t>
  </si>
  <si>
    <t>Langwarrin Primary School</t>
  </si>
  <si>
    <t>90 Warrandyte Road</t>
  </si>
  <si>
    <t>Langwarrin</t>
  </si>
  <si>
    <t>03 9789 7346</t>
  </si>
  <si>
    <t>Cockatoo Primary School</t>
  </si>
  <si>
    <t>19-33 Belgrave-Gembrook Road</t>
  </si>
  <si>
    <t>Cockatoo</t>
  </si>
  <si>
    <t>03 5968 8017</t>
  </si>
  <si>
    <t>Tyabb Railway Station Primary School</t>
  </si>
  <si>
    <t>88 The Crescent</t>
  </si>
  <si>
    <t>03 5977 4324</t>
  </si>
  <si>
    <t>Belgrave South Primary School</t>
  </si>
  <si>
    <t>175 Colby Drive</t>
  </si>
  <si>
    <t>Belgrave South</t>
  </si>
  <si>
    <t>03 9754 2505</t>
  </si>
  <si>
    <t>Yarra Me School</t>
  </si>
  <si>
    <t>Highview Road</t>
  </si>
  <si>
    <t>03 9478 8895</t>
  </si>
  <si>
    <t>Sydenham - Hillside Primary School</t>
  </si>
  <si>
    <t>39-49 Community Hub</t>
  </si>
  <si>
    <t>Sydenham</t>
  </si>
  <si>
    <t>03 9361 5300</t>
  </si>
  <si>
    <t>Canterbury Primary School</t>
  </si>
  <si>
    <t>Molesworth Street</t>
  </si>
  <si>
    <t>Canterbury</t>
  </si>
  <si>
    <t>03 9836 4537</t>
  </si>
  <si>
    <t>The Lake Primary School</t>
  </si>
  <si>
    <t>225 Seventeenth Street</t>
  </si>
  <si>
    <t>Cabarita</t>
  </si>
  <si>
    <t>03 5023 3468</t>
  </si>
  <si>
    <t>Grey Street Primary School (Traralgon)</t>
  </si>
  <si>
    <t>30 - 44 Grey Street</t>
  </si>
  <si>
    <t>Traralgon</t>
  </si>
  <si>
    <t>03 5174 2055</t>
  </si>
  <si>
    <t>Brunswick North Primary School</t>
  </si>
  <si>
    <t>Pearson Street</t>
  </si>
  <si>
    <t>Brunswick West</t>
  </si>
  <si>
    <t>03 9383 1400</t>
  </si>
  <si>
    <t>Fawkner Primary School</t>
  </si>
  <si>
    <t>Lorne Street</t>
  </si>
  <si>
    <t>Fawkner</t>
  </si>
  <si>
    <t>03 9357 3579</t>
  </si>
  <si>
    <t>Alphington Primary School</t>
  </si>
  <si>
    <t>Yarralea Street</t>
  </si>
  <si>
    <t>Alphington</t>
  </si>
  <si>
    <t>03 9499 2200</t>
  </si>
  <si>
    <t>The Austin School</t>
  </si>
  <si>
    <t>145 Studley Road</t>
  </si>
  <si>
    <t>03 9496 5324</t>
  </si>
  <si>
    <t>Bona Vista Primary School</t>
  </si>
  <si>
    <t>520 Bona Vista Road</t>
  </si>
  <si>
    <t>Bona Vista</t>
  </si>
  <si>
    <t>03 5627 8435</t>
  </si>
  <si>
    <t>Banyan Fields Primary School</t>
  </si>
  <si>
    <t>90 Cadles Road</t>
  </si>
  <si>
    <t>Carrum Downs</t>
  </si>
  <si>
    <t>03 9782 1333</t>
  </si>
  <si>
    <t>Norris Bank Primary School</t>
  </si>
  <si>
    <t>146 Settlement Road</t>
  </si>
  <si>
    <t>Bundoora</t>
  </si>
  <si>
    <t>03 9467 2206</t>
  </si>
  <si>
    <t>Macclesfield Primary School</t>
  </si>
  <si>
    <t>405 Macclesfield Road</t>
  </si>
  <si>
    <t>Macclesfield</t>
  </si>
  <si>
    <t>03 5968 4734</t>
  </si>
  <si>
    <t>Black Rock Primary School</t>
  </si>
  <si>
    <t>71 Arkaringa Crescent</t>
  </si>
  <si>
    <t>Black Rock</t>
  </si>
  <si>
    <t>03 9598 2293</t>
  </si>
  <si>
    <t>Mount Evelyn Primary School</t>
  </si>
  <si>
    <t>33 Monbulk Road</t>
  </si>
  <si>
    <t>Mount Evelyn</t>
  </si>
  <si>
    <t>03 9736 2233</t>
  </si>
  <si>
    <t>Kilsyth Primary School</t>
  </si>
  <si>
    <t>Durham Road</t>
  </si>
  <si>
    <t>Kilsyth</t>
  </si>
  <si>
    <t>03 9725 4320</t>
  </si>
  <si>
    <t>Wonthaggi Primary School</t>
  </si>
  <si>
    <t>18 Billson Street</t>
  </si>
  <si>
    <t>Wonthaggi</t>
  </si>
  <si>
    <t>03 5672 1600</t>
  </si>
  <si>
    <t>Spotswood Primary School</t>
  </si>
  <si>
    <t>Melbourne Road</t>
  </si>
  <si>
    <t>Spotswood</t>
  </si>
  <si>
    <t>03 9391 1323</t>
  </si>
  <si>
    <t>Clyde Primary School</t>
  </si>
  <si>
    <t>13 Oroya Grove</t>
  </si>
  <si>
    <t>Clyde</t>
  </si>
  <si>
    <t>03 5998 5293</t>
  </si>
  <si>
    <t>Noble Park Primary School</t>
  </si>
  <si>
    <t>65 Buckley Street</t>
  </si>
  <si>
    <t>Noble Park</t>
  </si>
  <si>
    <t>03 9546 8811</t>
  </si>
  <si>
    <t>Deepdene Primary School</t>
  </si>
  <si>
    <t>958a Burke Road</t>
  </si>
  <si>
    <t>Deepdene</t>
  </si>
  <si>
    <t>03 9817 1917</t>
  </si>
  <si>
    <t>Clifton Creek Primary School</t>
  </si>
  <si>
    <t>1020 Deptford Road</t>
  </si>
  <si>
    <t>Clifton Creek</t>
  </si>
  <si>
    <t>03 5162 7800</t>
  </si>
  <si>
    <t>Kennington Primary School</t>
  </si>
  <si>
    <t>60 Crook Street</t>
  </si>
  <si>
    <t>Kennington</t>
  </si>
  <si>
    <t>03 5443 2011</t>
  </si>
  <si>
    <t>Cardinia Primary School</t>
  </si>
  <si>
    <t>2405 Ballarto Road</t>
  </si>
  <si>
    <t>Cardinia</t>
  </si>
  <si>
    <t>03 5998 8323</t>
  </si>
  <si>
    <t>Grahamvale Primary School</t>
  </si>
  <si>
    <t>85 Grahamvale Road</t>
  </si>
  <si>
    <t>Grahamvale</t>
  </si>
  <si>
    <t>03 5821 4219</t>
  </si>
  <si>
    <t>Irymple South Primary School</t>
  </si>
  <si>
    <t>3208 Fifteenth Street</t>
  </si>
  <si>
    <t>03 5024 5345</t>
  </si>
  <si>
    <t>Glen Huntly Primary School</t>
  </si>
  <si>
    <t>Grange Road</t>
  </si>
  <si>
    <t>Glen Huntly</t>
  </si>
  <si>
    <t>03 9571 2933</t>
  </si>
  <si>
    <t>Nanneella Estate Primary School</t>
  </si>
  <si>
    <t>159 Bennett Road</t>
  </si>
  <si>
    <t>Nanneella</t>
  </si>
  <si>
    <t>03 5484 5395</t>
  </si>
  <si>
    <t>Wantirna Primary School</t>
  </si>
  <si>
    <t>120 Mountain Highway</t>
  </si>
  <si>
    <t>Wantirna</t>
  </si>
  <si>
    <t>03 9801 1938</t>
  </si>
  <si>
    <t>Wonthaggi North Primary School</t>
  </si>
  <si>
    <t>Cnr White &amp; Wentworth Road</t>
  </si>
  <si>
    <t>03 5672 4697</t>
  </si>
  <si>
    <t>Melton South Primary School</t>
  </si>
  <si>
    <t>38 - 46 Exford Road</t>
  </si>
  <si>
    <t>Melton South</t>
  </si>
  <si>
    <t>03 9743 2922</t>
  </si>
  <si>
    <t>Chelsea Primary School</t>
  </si>
  <si>
    <t>34-44 Argyle Ave</t>
  </si>
  <si>
    <t>Chelsea</t>
  </si>
  <si>
    <t>03 9773 2055</t>
  </si>
  <si>
    <t>Hampton Primary School</t>
  </si>
  <si>
    <t>528 Hampton Street</t>
  </si>
  <si>
    <t>Hampton</t>
  </si>
  <si>
    <t>03 9598 1412</t>
  </si>
  <si>
    <t>Victorian College For The Deaf</t>
  </si>
  <si>
    <t>597 St Kilda Road</t>
  </si>
  <si>
    <t>Melbourne</t>
  </si>
  <si>
    <t>03 9510 1706</t>
  </si>
  <si>
    <t>Balliang East Primary School</t>
  </si>
  <si>
    <t>4 School Road</t>
  </si>
  <si>
    <t>Balliang East</t>
  </si>
  <si>
    <t>03 5369 5148</t>
  </si>
  <si>
    <t>Edithvale Primary School</t>
  </si>
  <si>
    <t>42-54 Edithvale Road</t>
  </si>
  <si>
    <t>Edithvale</t>
  </si>
  <si>
    <t>03 9772 1393</t>
  </si>
  <si>
    <t>Orrvale Primary School</t>
  </si>
  <si>
    <t>300 Channel Road</t>
  </si>
  <si>
    <t>Orrvale</t>
  </si>
  <si>
    <t>03 5829 2490</t>
  </si>
  <si>
    <t>Penders Grove Primary School</t>
  </si>
  <si>
    <t>370 Victoria Road</t>
  </si>
  <si>
    <t>03 9484 1076</t>
  </si>
  <si>
    <t>Underbool Primary School</t>
  </si>
  <si>
    <t>67 Cotter Street</t>
  </si>
  <si>
    <t>Underbool</t>
  </si>
  <si>
    <t>03 5094 6342</t>
  </si>
  <si>
    <t>Caulfield Junior College</t>
  </si>
  <si>
    <t>186 Balaclava Road</t>
  </si>
  <si>
    <t>Caulfield North</t>
  </si>
  <si>
    <t>03 9509 6872</t>
  </si>
  <si>
    <t>Seaford Primary School</t>
  </si>
  <si>
    <t>Mcrae Street</t>
  </si>
  <si>
    <t>Seaford</t>
  </si>
  <si>
    <t>03 9786 1357</t>
  </si>
  <si>
    <t>Wattle Park Primary School</t>
  </si>
  <si>
    <t>225 Warrigal Road</t>
  </si>
  <si>
    <t>Burwood</t>
  </si>
  <si>
    <t>03 9808 2165</t>
  </si>
  <si>
    <t>Murrabit Group School</t>
  </si>
  <si>
    <t>61 Browning Avenue</t>
  </si>
  <si>
    <t>Murrabit</t>
  </si>
  <si>
    <t>03 5457 2284</t>
  </si>
  <si>
    <t>Preston West Primary School</t>
  </si>
  <si>
    <t>383 Murray Road</t>
  </si>
  <si>
    <t>03 9470 1546</t>
  </si>
  <si>
    <t>Thornbury Primary School</t>
  </si>
  <si>
    <t>16-22 Hutton Street</t>
  </si>
  <si>
    <t>03 9484 3254</t>
  </si>
  <si>
    <t>Footscray West Primary School</t>
  </si>
  <si>
    <t>Argyle Street</t>
  </si>
  <si>
    <t>West Footscray</t>
  </si>
  <si>
    <t>03 9687 1535</t>
  </si>
  <si>
    <t>Wandin North Primary School</t>
  </si>
  <si>
    <t>220 Warburton Highway</t>
  </si>
  <si>
    <t>03 5964 4570</t>
  </si>
  <si>
    <t>Gardenvale Primary School</t>
  </si>
  <si>
    <t>66 Landcox Street</t>
  </si>
  <si>
    <t>Brighton East</t>
  </si>
  <si>
    <t>03 9596 2871</t>
  </si>
  <si>
    <t>Beaumaris Primary School</t>
  </si>
  <si>
    <t>79-99 Dalgetty Road</t>
  </si>
  <si>
    <t>Beaumaris</t>
  </si>
  <si>
    <t>03 9589 2619</t>
  </si>
  <si>
    <t>Currawa Primary School</t>
  </si>
  <si>
    <t>2 Ridge Road</t>
  </si>
  <si>
    <t>Dookie Campus</t>
  </si>
  <si>
    <t>03 5828 6581</t>
  </si>
  <si>
    <t>Cann River P-12 College</t>
  </si>
  <si>
    <t>20-24 Tamboon Road</t>
  </si>
  <si>
    <t>Cann River</t>
  </si>
  <si>
    <t>03 5158 6245</t>
  </si>
  <si>
    <t>Altona Primary School</t>
  </si>
  <si>
    <t>109 Blyth Street</t>
  </si>
  <si>
    <t>Altona</t>
  </si>
  <si>
    <t>03 9398 2925</t>
  </si>
  <si>
    <t>Devon Meadows Primary School</t>
  </si>
  <si>
    <t>50 Worthing Road</t>
  </si>
  <si>
    <t>Devon Meadows</t>
  </si>
  <si>
    <t>03 5998 2304</t>
  </si>
  <si>
    <t>Upper Ferntree Gully Primary School</t>
  </si>
  <si>
    <t>Talaskia Road</t>
  </si>
  <si>
    <t>Upper Ferntree Gully</t>
  </si>
  <si>
    <t>03 9758 1527</t>
  </si>
  <si>
    <t>Eildon Primary School</t>
  </si>
  <si>
    <t>45 High Street</t>
  </si>
  <si>
    <t>Eildon</t>
  </si>
  <si>
    <t>03 5774 2074</t>
  </si>
  <si>
    <t>Bittern Primary School</t>
  </si>
  <si>
    <t>Portsmouth Road</t>
  </si>
  <si>
    <t>Bittern</t>
  </si>
  <si>
    <t>03 5983 9590</t>
  </si>
  <si>
    <t>Colbinabbin Primary School</t>
  </si>
  <si>
    <t>56 Mitchell Street</t>
  </si>
  <si>
    <t>Colbinabbin</t>
  </si>
  <si>
    <t>03 5432 9330</t>
  </si>
  <si>
    <t>Stanhope Primary School</t>
  </si>
  <si>
    <t>48 Midland Highway</t>
  </si>
  <si>
    <t>Stanhope</t>
  </si>
  <si>
    <t>03 5857 2514</t>
  </si>
  <si>
    <t>Hurstbridge Primary School</t>
  </si>
  <si>
    <t>961-989 Heidelberg-Kinglake Rd</t>
  </si>
  <si>
    <t>Hurstbridge</t>
  </si>
  <si>
    <t>03 9718 2386</t>
  </si>
  <si>
    <t>Coburg West Primary School</t>
  </si>
  <si>
    <t>185-187 Reynard Street</t>
  </si>
  <si>
    <t>03 9386 1286</t>
  </si>
  <si>
    <t>Elwood Primary School</t>
  </si>
  <si>
    <t>Scott Street</t>
  </si>
  <si>
    <t>Elwood</t>
  </si>
  <si>
    <t>03 9531 2762</t>
  </si>
  <si>
    <t>Mont Albert Primary School</t>
  </si>
  <si>
    <t>Barloa Road</t>
  </si>
  <si>
    <t>Mont Albert</t>
  </si>
  <si>
    <t>03 9890 1331</t>
  </si>
  <si>
    <t>Dhurringile Primary School</t>
  </si>
  <si>
    <t>605 Langham Road</t>
  </si>
  <si>
    <t>Dhurringile</t>
  </si>
  <si>
    <t>03 5826 6222</t>
  </si>
  <si>
    <t>Strathewen Primary School</t>
  </si>
  <si>
    <t>5 School Ridge Road</t>
  </si>
  <si>
    <t>Strathewen</t>
  </si>
  <si>
    <t>03 9714 8278</t>
  </si>
  <si>
    <t>Don Valley Primary School</t>
  </si>
  <si>
    <t>Old Dalry Road</t>
  </si>
  <si>
    <t>Don Valley</t>
  </si>
  <si>
    <t>03 5967 3321</t>
  </si>
  <si>
    <t>Reservoir Primary School</t>
  </si>
  <si>
    <t>Duffy Street</t>
  </si>
  <si>
    <t>Reservoir</t>
  </si>
  <si>
    <t>03 9460 5798</t>
  </si>
  <si>
    <t>Yallourn North Primary School</t>
  </si>
  <si>
    <t>2A Reserve Street</t>
  </si>
  <si>
    <t>Yallourn North</t>
  </si>
  <si>
    <t>03 5115 8500</t>
  </si>
  <si>
    <t>Toorloo Arm Primary School</t>
  </si>
  <si>
    <t>315 Lake Tyers Beach Road</t>
  </si>
  <si>
    <t>Lake Tyers Beach</t>
  </si>
  <si>
    <t>03 5156 5517</t>
  </si>
  <si>
    <t>Girgarre Primary School</t>
  </si>
  <si>
    <t>528 Winter Road</t>
  </si>
  <si>
    <t>Girgarre</t>
  </si>
  <si>
    <t>03 5854 6275</t>
  </si>
  <si>
    <t>Yaapeet Primary School</t>
  </si>
  <si>
    <t>4 Woods Street</t>
  </si>
  <si>
    <t>Yaapeet</t>
  </si>
  <si>
    <t>03 5395 7260</t>
  </si>
  <si>
    <t>Gladysdale Primary School</t>
  </si>
  <si>
    <t>550 Little Yarra Road</t>
  </si>
  <si>
    <t>Gladysdale</t>
  </si>
  <si>
    <t>03 5966 6202</t>
  </si>
  <si>
    <t>Mildura West Primary School</t>
  </si>
  <si>
    <t>219-227  Ninth Street</t>
  </si>
  <si>
    <t>03 5023 1336</t>
  </si>
  <si>
    <t>Moonee Ponds Primary School</t>
  </si>
  <si>
    <t>87 Wilson Street</t>
  </si>
  <si>
    <t>03 9375 2511</t>
  </si>
  <si>
    <t>Kingsville Primary School</t>
  </si>
  <si>
    <t>58 Bishop Street</t>
  </si>
  <si>
    <t>03 9314 5869</t>
  </si>
  <si>
    <t>Kallista Primary School</t>
  </si>
  <si>
    <t>72 Monbulk Road</t>
  </si>
  <si>
    <t>Kallista</t>
  </si>
  <si>
    <t>03 9755 2633</t>
  </si>
  <si>
    <t>Essendon North Primary School</t>
  </si>
  <si>
    <t>112 Keilor Road</t>
  </si>
  <si>
    <t>Essendon North</t>
  </si>
  <si>
    <t>03 9379 3979</t>
  </si>
  <si>
    <t>Ascot Vale West Primary School</t>
  </si>
  <si>
    <t>Langs Rd</t>
  </si>
  <si>
    <t>03 9370 8784</t>
  </si>
  <si>
    <t>Hartwell Primary School</t>
  </si>
  <si>
    <t>Milverton St</t>
  </si>
  <si>
    <t>03 9889 4012</t>
  </si>
  <si>
    <t>Red Cliffs Primary School</t>
  </si>
  <si>
    <t>Murray Avenue</t>
  </si>
  <si>
    <t>Red Cliffs</t>
  </si>
  <si>
    <t>03 5024 1044</t>
  </si>
  <si>
    <t>Wattle Glen Primary School</t>
  </si>
  <si>
    <t>16-24 Reynolds Road</t>
  </si>
  <si>
    <t>Wattle Glen</t>
  </si>
  <si>
    <t>03 9438 1259</t>
  </si>
  <si>
    <t>Hampton Park Primary School</t>
  </si>
  <si>
    <t>32 Somerville Road</t>
  </si>
  <si>
    <t>Hampton Park</t>
  </si>
  <si>
    <t>03 9799 1440</t>
  </si>
  <si>
    <t>Colac West Primary School</t>
  </si>
  <si>
    <t>12 Ligar Street</t>
  </si>
  <si>
    <t>03 5231 2479</t>
  </si>
  <si>
    <t>Ripponlea Primary School</t>
  </si>
  <si>
    <t>25 Carrington Grove</t>
  </si>
  <si>
    <t>St Kilda East</t>
  </si>
  <si>
    <t>03 9527 5728</t>
  </si>
  <si>
    <t>Noojee Primary School</t>
  </si>
  <si>
    <t>65 School Road</t>
  </si>
  <si>
    <t>Noojee</t>
  </si>
  <si>
    <t>03 5628 9558</t>
  </si>
  <si>
    <t>Montmorency Primary School</t>
  </si>
  <si>
    <t>60a Rattray Road</t>
  </si>
  <si>
    <t>Montmorency</t>
  </si>
  <si>
    <t>03 9434 5944</t>
  </si>
  <si>
    <t>Moriac Primary School</t>
  </si>
  <si>
    <t>785 Hendy Main Road</t>
  </si>
  <si>
    <t>Moriac</t>
  </si>
  <si>
    <t>03 5266 1298</t>
  </si>
  <si>
    <t>Ringwood North Primary School</t>
  </si>
  <si>
    <t>172 Oban Road</t>
  </si>
  <si>
    <t>Ringwood North</t>
  </si>
  <si>
    <t>03 9876 3411</t>
  </si>
  <si>
    <t>Red Cliffs East Primary School</t>
  </si>
  <si>
    <t>Block 67a Nerrum Avenue</t>
  </si>
  <si>
    <t>03 5024 1147</t>
  </si>
  <si>
    <t>Lloyd Street Primary School</t>
  </si>
  <si>
    <t>Lloyd Street</t>
  </si>
  <si>
    <t>03 9573 4600</t>
  </si>
  <si>
    <t>Bayswater North Primary School</t>
  </si>
  <si>
    <t>Stuart Street</t>
  </si>
  <si>
    <t>Bayswater North</t>
  </si>
  <si>
    <t>03 9729 1744</t>
  </si>
  <si>
    <t>Westbreen Primary School</t>
  </si>
  <si>
    <t>2-10 Pascoe Street</t>
  </si>
  <si>
    <t>03 9306 9481</t>
  </si>
  <si>
    <t>Point Cook Prep - Year 9 College</t>
  </si>
  <si>
    <t>18 - 50 Ponsford Drive</t>
  </si>
  <si>
    <t>Point Cook</t>
  </si>
  <si>
    <t>03 8348 7100</t>
  </si>
  <si>
    <t>Footscray North Primary School</t>
  </si>
  <si>
    <t>14 Rosamond Road</t>
  </si>
  <si>
    <t>03 9317 9047</t>
  </si>
  <si>
    <t>Airly Primary School</t>
  </si>
  <si>
    <t>226 Airly Estate Road</t>
  </si>
  <si>
    <t>Airly</t>
  </si>
  <si>
    <t>03 5149 8251</t>
  </si>
  <si>
    <t>Camberwell South Primary School</t>
  </si>
  <si>
    <t>Peate Avenue</t>
  </si>
  <si>
    <t>03 9889 4295</t>
  </si>
  <si>
    <t>Parkdale Primary School</t>
  </si>
  <si>
    <t>305-311 Nepean Highway</t>
  </si>
  <si>
    <t>Parkdale</t>
  </si>
  <si>
    <t>03 9580 1451</t>
  </si>
  <si>
    <t>Hughesdale Primary School</t>
  </si>
  <si>
    <t>Brine Street</t>
  </si>
  <si>
    <t>Hughesdale</t>
  </si>
  <si>
    <t>03 9570 4808</t>
  </si>
  <si>
    <t>Westgarth Primary School</t>
  </si>
  <si>
    <t>45 Brooke St &amp; 311 Clarke St</t>
  </si>
  <si>
    <t>03 9481 5577</t>
  </si>
  <si>
    <t>Auburn South Primary School</t>
  </si>
  <si>
    <t>419 Tooronga Road</t>
  </si>
  <si>
    <t>03 9882 2140</t>
  </si>
  <si>
    <t>Aspendale Primary School</t>
  </si>
  <si>
    <t>23 Laura Street</t>
  </si>
  <si>
    <t>Aspendale</t>
  </si>
  <si>
    <t>03 9580 3255</t>
  </si>
  <si>
    <t>Eltham North Primary School</t>
  </si>
  <si>
    <t>35-47 Wattletree Road</t>
  </si>
  <si>
    <t>Eltham North</t>
  </si>
  <si>
    <t>03 9439 9639</t>
  </si>
  <si>
    <t>Merrivale Primary School</t>
  </si>
  <si>
    <t>158 Merrivale Drive</t>
  </si>
  <si>
    <t>03 5562 7172</t>
  </si>
  <si>
    <t>Dandenong West Primary School</t>
  </si>
  <si>
    <t>32 Birdwood Avenue</t>
  </si>
  <si>
    <t>03 9792 2868</t>
  </si>
  <si>
    <t>Yarra Road Primary School</t>
  </si>
  <si>
    <t>222 - 228 Yarra Road</t>
  </si>
  <si>
    <t>03 9723 4182</t>
  </si>
  <si>
    <t>Aberfeldie Primary School</t>
  </si>
  <si>
    <t>1 Doone Street</t>
  </si>
  <si>
    <t>03 9337 8084</t>
  </si>
  <si>
    <t>Manifold Heights Primary School</t>
  </si>
  <si>
    <t>20-24 Strachan Avenue</t>
  </si>
  <si>
    <t>Manifold Heights</t>
  </si>
  <si>
    <t>03 5229 9643</t>
  </si>
  <si>
    <t>Nungurner Primary School</t>
  </si>
  <si>
    <t>455 Nungurner Road</t>
  </si>
  <si>
    <t>Nungurner</t>
  </si>
  <si>
    <t>03 5156 3232</t>
  </si>
  <si>
    <t>Dingley Primary School</t>
  </si>
  <si>
    <t>111-115 Centre Dandenong Road</t>
  </si>
  <si>
    <t>Dingley Village</t>
  </si>
  <si>
    <t>03 9551 3555</t>
  </si>
  <si>
    <t>Cardross Primary School</t>
  </si>
  <si>
    <t>415 Dairtnunk Avenue</t>
  </si>
  <si>
    <t>Cardross</t>
  </si>
  <si>
    <t>03 5024 1267</t>
  </si>
  <si>
    <t>Albion Primary School</t>
  </si>
  <si>
    <t>61-81 Adelaide Street</t>
  </si>
  <si>
    <t>Albion</t>
  </si>
  <si>
    <t>03 9311 1325</t>
  </si>
  <si>
    <t>Lemnos Primary School</t>
  </si>
  <si>
    <t>Lemnos Road</t>
  </si>
  <si>
    <t>Lemnos</t>
  </si>
  <si>
    <t>03 5829 9287</t>
  </si>
  <si>
    <t>Tarwin Lower Primary School</t>
  </si>
  <si>
    <t>Tarwin Lower</t>
  </si>
  <si>
    <t>03 5663 5263</t>
  </si>
  <si>
    <t>Nepean Special School</t>
  </si>
  <si>
    <t>33 Klauer St</t>
  </si>
  <si>
    <t>03 9786 9111</t>
  </si>
  <si>
    <t>Brunswick South West Primary School</t>
  </si>
  <si>
    <t>South Daly Street</t>
  </si>
  <si>
    <t>03 9387 6886</t>
  </si>
  <si>
    <t>Bell Primary School</t>
  </si>
  <si>
    <t>78A Oakover Road</t>
  </si>
  <si>
    <t>03 9480 5622</t>
  </si>
  <si>
    <t>Chatham Primary School</t>
  </si>
  <si>
    <t>47A Weybridge Street</t>
  </si>
  <si>
    <t>03 9830 1933</t>
  </si>
  <si>
    <t>Caulfield South Primary School</t>
  </si>
  <si>
    <t>24 Bundeera Road</t>
  </si>
  <si>
    <t>Caulfield South</t>
  </si>
  <si>
    <t>03 9578 3718</t>
  </si>
  <si>
    <t>Ashburton Primary School</t>
  </si>
  <si>
    <t>Fakenham Road</t>
  </si>
  <si>
    <t>Ashburton</t>
  </si>
  <si>
    <t>03 9813 9400</t>
  </si>
  <si>
    <t>Bentleigh West Primary School</t>
  </si>
  <si>
    <t>23 Brewer Road</t>
  </si>
  <si>
    <t>Bentleigh</t>
  </si>
  <si>
    <t>03 9557 1228</t>
  </si>
  <si>
    <t>Seaspray Primary School</t>
  </si>
  <si>
    <t>15 Prospect Road</t>
  </si>
  <si>
    <t>Seaspray</t>
  </si>
  <si>
    <t>03 5146 4393</t>
  </si>
  <si>
    <t>Anglesea Primary School</t>
  </si>
  <si>
    <t>85 Camp Road</t>
  </si>
  <si>
    <t>Anglesea</t>
  </si>
  <si>
    <t>03 5263 1231</t>
  </si>
  <si>
    <t>Briar Hill Primary School</t>
  </si>
  <si>
    <t>25 Gladstone Road</t>
  </si>
  <si>
    <t>Briar Hill</t>
  </si>
  <si>
    <t>03 9435 1633</t>
  </si>
  <si>
    <t>Zeerust Primary School</t>
  </si>
  <si>
    <t>245 Zeerust Road</t>
  </si>
  <si>
    <t>Zeerust</t>
  </si>
  <si>
    <t>03 5829 8282</t>
  </si>
  <si>
    <t>McKinnon Primary School</t>
  </si>
  <si>
    <t>253 Tucker Road</t>
  </si>
  <si>
    <t>03 9578 1851</t>
  </si>
  <si>
    <t>Clayton South Primary School</t>
  </si>
  <si>
    <t>539 Clayton Road</t>
  </si>
  <si>
    <t>Clayton South</t>
  </si>
  <si>
    <t>03 9558 0599</t>
  </si>
  <si>
    <t>Ivanhoe East Primary School</t>
  </si>
  <si>
    <t>35 Warncliffe Road</t>
  </si>
  <si>
    <t>Ivanhoe East</t>
  </si>
  <si>
    <t>03 9499 2171</t>
  </si>
  <si>
    <t>Cobains Primary School</t>
  </si>
  <si>
    <t>3 Crofts Road</t>
  </si>
  <si>
    <t>Cobains</t>
  </si>
  <si>
    <t>03 5149 8274</t>
  </si>
  <si>
    <t>Mildura South Primary School</t>
  </si>
  <si>
    <t>593 Deakin Avenue</t>
  </si>
  <si>
    <t>Mildura South</t>
  </si>
  <si>
    <t>03 5023 2148</t>
  </si>
  <si>
    <t>Tate Street Primary School Geelong</t>
  </si>
  <si>
    <t>Tate Street</t>
  </si>
  <si>
    <t>03 5221 2780</t>
  </si>
  <si>
    <t>Brunswick North West Primary School</t>
  </si>
  <si>
    <t>Culloden Street</t>
  </si>
  <si>
    <t>03 9386 4624</t>
  </si>
  <si>
    <t>Katandra West Primary School</t>
  </si>
  <si>
    <t>17-27 Bankin Street</t>
  </si>
  <si>
    <t>Katandra West</t>
  </si>
  <si>
    <t>03 5828 3350</t>
  </si>
  <si>
    <t>Fleetwood Primary School</t>
  </si>
  <si>
    <t>97 Fleetwood Drive</t>
  </si>
  <si>
    <t>Narre Warren</t>
  </si>
  <si>
    <t>03 9705 2281</t>
  </si>
  <si>
    <t>Sandringham East Primary School</t>
  </si>
  <si>
    <t>9 Holloway Road</t>
  </si>
  <si>
    <t>03 9598 1704</t>
  </si>
  <si>
    <t>Seaholme Primary School</t>
  </si>
  <si>
    <t>Cnr Millers Rd &amp; Civic Parade</t>
  </si>
  <si>
    <t>Seaholme</t>
  </si>
  <si>
    <t>03 9398 2806</t>
  </si>
  <si>
    <t>Somers Primary School</t>
  </si>
  <si>
    <t>87 Camp Hill Road</t>
  </si>
  <si>
    <t>Somers</t>
  </si>
  <si>
    <t>03 5983 5546</t>
  </si>
  <si>
    <t>Travancore School</t>
  </si>
  <si>
    <t>50 Flemington Street</t>
  </si>
  <si>
    <t>TRAVANCORE</t>
  </si>
  <si>
    <t>03 9345 6053</t>
  </si>
  <si>
    <t>Upwey Primary School</t>
  </si>
  <si>
    <t>15 Darling Avenue</t>
  </si>
  <si>
    <t>Upwey</t>
  </si>
  <si>
    <t>03 9754 2369</t>
  </si>
  <si>
    <t>Coburg North Primary School</t>
  </si>
  <si>
    <t>180 O'Hea Street</t>
  </si>
  <si>
    <t>03 9354 1660</t>
  </si>
  <si>
    <t>Rosanna Primary School</t>
  </si>
  <si>
    <t>Grandview Grove</t>
  </si>
  <si>
    <t>Rosanna</t>
  </si>
  <si>
    <t>03 9457 2592</t>
  </si>
  <si>
    <t>Wantirna South Primary School</t>
  </si>
  <si>
    <t>16 Tyner Road</t>
  </si>
  <si>
    <t>Wantirna South</t>
  </si>
  <si>
    <t>03 9801 1900</t>
  </si>
  <si>
    <t>Strathmore Primary School</t>
  </si>
  <si>
    <t>14-34 Lloyd Street</t>
  </si>
  <si>
    <t>Strathmore</t>
  </si>
  <si>
    <t>03 9379 3991</t>
  </si>
  <si>
    <t>Balwyn North Primary School</t>
  </si>
  <si>
    <t>Buchanan Avenue</t>
  </si>
  <si>
    <t>Balwyn North</t>
  </si>
  <si>
    <t>03 9859 4258</t>
  </si>
  <si>
    <t>Solway Primary School</t>
  </si>
  <si>
    <t>Winton Road</t>
  </si>
  <si>
    <t>03 9885 2421</t>
  </si>
  <si>
    <t>Wangaratta West Primary School</t>
  </si>
  <si>
    <t>47-49 Phillipson Street</t>
  </si>
  <si>
    <t>03 5721 3491</t>
  </si>
  <si>
    <t>Mount Beauty Primary School</t>
  </si>
  <si>
    <t>Lakeside Avenue</t>
  </si>
  <si>
    <t>Mount Beauty</t>
  </si>
  <si>
    <t>03 5754 4354</t>
  </si>
  <si>
    <t>Newlands Primary School</t>
  </si>
  <si>
    <t>2-26 Murphy Street</t>
  </si>
  <si>
    <t>03 9354 2928</t>
  </si>
  <si>
    <t>Somers School Camp</t>
  </si>
  <si>
    <t>124 Lord Somers Road</t>
  </si>
  <si>
    <t>03 5983 5302</t>
  </si>
  <si>
    <t>Newborough Primary School</t>
  </si>
  <si>
    <t>24 Murray Road</t>
  </si>
  <si>
    <t>Newborough</t>
  </si>
  <si>
    <t>03 5127 1448</t>
  </si>
  <si>
    <t>Traralgon (Stockdale Road) Primary School</t>
  </si>
  <si>
    <t>7 Stockdale Road</t>
  </si>
  <si>
    <t>03 5174 1607</t>
  </si>
  <si>
    <t>Gowrie Street Primary School Shepparton</t>
  </si>
  <si>
    <t>1-19 Gowrie Street</t>
  </si>
  <si>
    <t>Shepparton</t>
  </si>
  <si>
    <t>03 5821 3100</t>
  </si>
  <si>
    <t>Tootgarook Primary School</t>
  </si>
  <si>
    <t>Carmichael Street</t>
  </si>
  <si>
    <t>Tootgarook</t>
  </si>
  <si>
    <t>03 5985 2864</t>
  </si>
  <si>
    <t>Moe (South Street) Primary School</t>
  </si>
  <si>
    <t>34 South Street</t>
  </si>
  <si>
    <t>03 5127 1512</t>
  </si>
  <si>
    <t>Roslyn Primary School</t>
  </si>
  <si>
    <t>183 Roslyn Road</t>
  </si>
  <si>
    <t>03 5243 3538</t>
  </si>
  <si>
    <t>Newport Gardens Primary School</t>
  </si>
  <si>
    <t>Cnr Woods St &amp; Maddox Rd</t>
  </si>
  <si>
    <t>03 9391 2168</t>
  </si>
  <si>
    <t>St Georges Road Primary School Shepparton</t>
  </si>
  <si>
    <t>120 St Georges Road</t>
  </si>
  <si>
    <t>03 5821 3383</t>
  </si>
  <si>
    <t>Malvern Valley Primary School</t>
  </si>
  <si>
    <t>Abbotsford Avenue</t>
  </si>
  <si>
    <t>03 9569 5820</t>
  </si>
  <si>
    <t>Newborough East Primary School</t>
  </si>
  <si>
    <t>300 Old Sale Road</t>
  </si>
  <si>
    <t>03 5126 1399</t>
  </si>
  <si>
    <t>Belmore School</t>
  </si>
  <si>
    <t>49 Stroud Street</t>
  </si>
  <si>
    <t>03 9859 8762</t>
  </si>
  <si>
    <t>Croxton Special School</t>
  </si>
  <si>
    <t>159-165 Beaconsfield Parade</t>
  </si>
  <si>
    <t>03 9482 5482</t>
  </si>
  <si>
    <t>Herne Hill Primary School</t>
  </si>
  <si>
    <t>2-24 Gwynne Street</t>
  </si>
  <si>
    <t>Hamlyn Heights</t>
  </si>
  <si>
    <t>03 5278 4117</t>
  </si>
  <si>
    <t>Frankston East Primary School</t>
  </si>
  <si>
    <t>6A Ashleigh Avenue</t>
  </si>
  <si>
    <t>03 9789 9552</t>
  </si>
  <si>
    <t>Selby Primary School</t>
  </si>
  <si>
    <t>2 Morley Street</t>
  </si>
  <si>
    <t>Selby</t>
  </si>
  <si>
    <t>03 9754 2675</t>
  </si>
  <si>
    <t>Reservoir East Primary School</t>
  </si>
  <si>
    <t>58 Boldrewood Parade</t>
  </si>
  <si>
    <t>03 9460 1569</t>
  </si>
  <si>
    <t>Tucker Road Bentleigh Primary School</t>
  </si>
  <si>
    <t>16 Tucker Rd</t>
  </si>
  <si>
    <t>03 9557 2044</t>
  </si>
  <si>
    <t>Katunga Primary School</t>
  </si>
  <si>
    <t>24 CARTER STREET</t>
  </si>
  <si>
    <t>03 5864 6365</t>
  </si>
  <si>
    <t>Ballarat North Primary School</t>
  </si>
  <si>
    <t>513 Landsborough Street</t>
  </si>
  <si>
    <t>03 5333 3387</t>
  </si>
  <si>
    <t>Bandiana Primary School</t>
  </si>
  <si>
    <t>44 Leumeah Road</t>
  </si>
  <si>
    <t>Bandiana</t>
  </si>
  <si>
    <t>02 6056 2826</t>
  </si>
  <si>
    <t>Greythorn Primary School</t>
  </si>
  <si>
    <t>Reading Avenue</t>
  </si>
  <si>
    <t>03 9857 9762</t>
  </si>
  <si>
    <t>Warragul North Primary School</t>
  </si>
  <si>
    <t>5 O'Dowds Road</t>
  </si>
  <si>
    <t>03 5623 4066</t>
  </si>
  <si>
    <t>Horsham West and Haven Primary School</t>
  </si>
  <si>
    <t>24 Hillary Street</t>
  </si>
  <si>
    <t>Horsham</t>
  </si>
  <si>
    <t>03 5382 1285</t>
  </si>
  <si>
    <t>Traralgon (Kosciuszko Street) Primary School</t>
  </si>
  <si>
    <t>36 Kosciuszko Street</t>
  </si>
  <si>
    <t>03 5174 2512</t>
  </si>
  <si>
    <t>Traralgon (Liddiard Road) Primary School</t>
  </si>
  <si>
    <t>148 Liddiard Road</t>
  </si>
  <si>
    <t>03 5174 1795</t>
  </si>
  <si>
    <t>Eastwood Primary School</t>
  </si>
  <si>
    <t>Alexandra Road</t>
  </si>
  <si>
    <t>Ringwood East</t>
  </si>
  <si>
    <t>03 9870 6103</t>
  </si>
  <si>
    <t>Pascoe Vale South Primary School</t>
  </si>
  <si>
    <t>411-429 Reynard Street</t>
  </si>
  <si>
    <t>Pascoe Vale South</t>
  </si>
  <si>
    <t>03 9386 4301</t>
  </si>
  <si>
    <t>Lalor Primary School</t>
  </si>
  <si>
    <t>26 Maxwell Street</t>
  </si>
  <si>
    <t>Lalor</t>
  </si>
  <si>
    <t>03 9465 3037</t>
  </si>
  <si>
    <t>Reservoir West Primary School</t>
  </si>
  <si>
    <t>5a Carrington Road</t>
  </si>
  <si>
    <t>03 9478 8211</t>
  </si>
  <si>
    <t>Coatesville Primary School</t>
  </si>
  <si>
    <t>21 Mackie Road</t>
  </si>
  <si>
    <t>Bentleigh East</t>
  </si>
  <si>
    <t>03 9570 1652</t>
  </si>
  <si>
    <t>Old Orchard Primary School</t>
  </si>
  <si>
    <t>88 Koonung Road</t>
  </si>
  <si>
    <t>Blackburn North</t>
  </si>
  <si>
    <t>03 9877 7899</t>
  </si>
  <si>
    <t>Huntingdale Primary School</t>
  </si>
  <si>
    <t>Grange Street</t>
  </si>
  <si>
    <t>Oakleigh South</t>
  </si>
  <si>
    <t>03 9544 2318</t>
  </si>
  <si>
    <t>Box Hill North Primary School</t>
  </si>
  <si>
    <t>Box Hill North</t>
  </si>
  <si>
    <t>03 9890 5023</t>
  </si>
  <si>
    <t>Ferntree Gully North Primary School</t>
  </si>
  <si>
    <t>111 Forest Road</t>
  </si>
  <si>
    <t>Ferntree Gully</t>
  </si>
  <si>
    <t>03 9758 1662</t>
  </si>
  <si>
    <t>Ararat West Primary School</t>
  </si>
  <si>
    <t>Kneebone Street</t>
  </si>
  <si>
    <t>03 5352 1909</t>
  </si>
  <si>
    <t>Oak Park Primary School</t>
  </si>
  <si>
    <t>Willett Avenue</t>
  </si>
  <si>
    <t>Oak Park</t>
  </si>
  <si>
    <t>03 9306 9182</t>
  </si>
  <si>
    <t>Dandenong North Primary School</t>
  </si>
  <si>
    <t>117-125 Cleeland Street</t>
  </si>
  <si>
    <t>03 9794 7899</t>
  </si>
  <si>
    <t>Bairnsdale West Primary School</t>
  </si>
  <si>
    <t>Cnr Wallace &amp; Mckean Streets</t>
  </si>
  <si>
    <t>03 5152 3516</t>
  </si>
  <si>
    <t>Kalianna Special School</t>
  </si>
  <si>
    <t>Nolan Street</t>
  </si>
  <si>
    <t>03 5442 1311</t>
  </si>
  <si>
    <t>Harrisfield Primary School</t>
  </si>
  <si>
    <t>495 Princes Hwy</t>
  </si>
  <si>
    <t>03 9546 9210</t>
  </si>
  <si>
    <t>Pascoe Vale North Primary School</t>
  </si>
  <si>
    <t>Kent Road</t>
  </si>
  <si>
    <t>03 9354 3343</t>
  </si>
  <si>
    <t>Belle Vue Primary School</t>
  </si>
  <si>
    <t>20 Highview Road</t>
  </si>
  <si>
    <t>03 9859 6123</t>
  </si>
  <si>
    <t>Oberon Primary School</t>
  </si>
  <si>
    <t>28 Dorothy Avenue</t>
  </si>
  <si>
    <t>03 5243 1613</t>
  </si>
  <si>
    <t>Moe Primary School</t>
  </si>
  <si>
    <t>Cnr Elizabeth &amp; King Streets</t>
  </si>
  <si>
    <t>03 5127 2607</t>
  </si>
  <si>
    <t>St Albans East Primary School</t>
  </si>
  <si>
    <t>25 McArthur Avenue</t>
  </si>
  <si>
    <t>03 9366 2071</t>
  </si>
  <si>
    <t>Bourchier Street Primary School Shepparton</t>
  </si>
  <si>
    <t>Cnr Bourchier St &amp; Balaclava R</t>
  </si>
  <si>
    <t>03 5821 3488</t>
  </si>
  <si>
    <t>Swan Hill North Primary School</t>
  </si>
  <si>
    <t>118 Chapman Street</t>
  </si>
  <si>
    <t>03 5032 4577</t>
  </si>
  <si>
    <t>Sunshine Heights Primary School</t>
  </si>
  <si>
    <t>1-19 Mailey Street</t>
  </si>
  <si>
    <t>03 8311 7100</t>
  </si>
  <si>
    <t>Sunshine North Primary School</t>
  </si>
  <si>
    <t>65 - 71 Suffolk Road</t>
  </si>
  <si>
    <t>Sunshine North</t>
  </si>
  <si>
    <t>03 9311 2400</t>
  </si>
  <si>
    <t>Banyule Primary School</t>
  </si>
  <si>
    <t>Banyule Road</t>
  </si>
  <si>
    <t>03 9459 0732</t>
  </si>
  <si>
    <t>Portland South Primary School</t>
  </si>
  <si>
    <t>133-141 Edgar Street</t>
  </si>
  <si>
    <t>03 5523 2911</t>
  </si>
  <si>
    <t>Rosanna Golf Links Primary School</t>
  </si>
  <si>
    <t>Interlaken Parade</t>
  </si>
  <si>
    <t>03 9457 4178</t>
  </si>
  <si>
    <t>Cheltenham East Primary School</t>
  </si>
  <si>
    <t>Silver Street</t>
  </si>
  <si>
    <t>03 9583 5746</t>
  </si>
  <si>
    <t>Cranbourne South Primary School</t>
  </si>
  <si>
    <t>Pearcedale Road</t>
  </si>
  <si>
    <t>Cranbourne South</t>
  </si>
  <si>
    <t>03 9782 2999</t>
  </si>
  <si>
    <t>Yarrunga Primary School</t>
  </si>
  <si>
    <t>38 - 50 White Street</t>
  </si>
  <si>
    <t>03 5721 2682</t>
  </si>
  <si>
    <t>Ballarat Specialist School</t>
  </si>
  <si>
    <t>25 Gillies Street North</t>
  </si>
  <si>
    <t>Lake Gardens</t>
  </si>
  <si>
    <t>03 5334 1302</t>
  </si>
  <si>
    <t>Preston North East Primary School</t>
  </si>
  <si>
    <t>93 Tyler Street</t>
  </si>
  <si>
    <t>East Preston</t>
  </si>
  <si>
    <t>03 9478 8078</t>
  </si>
  <si>
    <t>Orbost North Primary School</t>
  </si>
  <si>
    <t>Rupert St</t>
  </si>
  <si>
    <t>03 5154 1217</t>
  </si>
  <si>
    <t>Nelson Park School</t>
  </si>
  <si>
    <t>Libau Avenue</t>
  </si>
  <si>
    <t>Bell Park</t>
  </si>
  <si>
    <t>03 5278 3620</t>
  </si>
  <si>
    <t>Craigieburn Primary School</t>
  </si>
  <si>
    <t>87 - 91 Grand Boulevard</t>
  </si>
  <si>
    <t>Craigieburn</t>
  </si>
  <si>
    <t>03 9308 1228</t>
  </si>
  <si>
    <t>Warrnambool East Primary School</t>
  </si>
  <si>
    <t>Ward Street</t>
  </si>
  <si>
    <t>03 5562 4100</t>
  </si>
  <si>
    <t>Colac South West Primary School</t>
  </si>
  <si>
    <t>238 Wilson Street</t>
  </si>
  <si>
    <t>03 5232 1170</t>
  </si>
  <si>
    <t>George Street Primary School - Hamilton</t>
  </si>
  <si>
    <t>32-48  George Street</t>
  </si>
  <si>
    <t>03 5571 1478</t>
  </si>
  <si>
    <t>Valkstone Primary School</t>
  </si>
  <si>
    <t>44 Valkstone Street</t>
  </si>
  <si>
    <t>03 9570 3986</t>
  </si>
  <si>
    <t>Overport Primary School</t>
  </si>
  <si>
    <t>Towerhill Road</t>
  </si>
  <si>
    <t>03 9783 8777</t>
  </si>
  <si>
    <t>Wembley Primary School</t>
  </si>
  <si>
    <t>32 St Leonards Ave</t>
  </si>
  <si>
    <t>03 9314 7054</t>
  </si>
  <si>
    <t>Rosamond Special School</t>
  </si>
  <si>
    <t>276 Ballarat Road</t>
  </si>
  <si>
    <t>Braybrook</t>
  </si>
  <si>
    <t>03 9311 1511</t>
  </si>
  <si>
    <t>Bonbeach Primary School</t>
  </si>
  <si>
    <t>29-63 Breeze Street</t>
  </si>
  <si>
    <t>Bonbeach</t>
  </si>
  <si>
    <t>03 9772 3471</t>
  </si>
  <si>
    <t>Heatherhill Primary School</t>
  </si>
  <si>
    <t>959 Heatherton Road</t>
  </si>
  <si>
    <t>Springvale</t>
  </si>
  <si>
    <t>03 9546 7562</t>
  </si>
  <si>
    <t>Beaumaris North Primary School</t>
  </si>
  <si>
    <t>Wood Street</t>
  </si>
  <si>
    <t>03 9589 5449</t>
  </si>
  <si>
    <t>Hamlyn Banks Primary School</t>
  </si>
  <si>
    <t>2-24 Chaucer Street</t>
  </si>
  <si>
    <t>03 5278 3100</t>
  </si>
  <si>
    <t>Yarraman Oaks Primary School</t>
  </si>
  <si>
    <t>27 Liege Avenue</t>
  </si>
  <si>
    <t>03 9792 4406</t>
  </si>
  <si>
    <t>Mount Pleasant Road Nunawading Primary School</t>
  </si>
  <si>
    <t>Mt Pleasant Road</t>
  </si>
  <si>
    <t>Nunawading</t>
  </si>
  <si>
    <t>03 9878 1730</t>
  </si>
  <si>
    <t>Glenroy West Primary School</t>
  </si>
  <si>
    <t>York Street</t>
  </si>
  <si>
    <t>Glenroy</t>
  </si>
  <si>
    <t>03 9306 8955</t>
  </si>
  <si>
    <t>Dandenong South Primary School</t>
  </si>
  <si>
    <t>52 Kirkham Road</t>
  </si>
  <si>
    <t>03 9792 3726</t>
  </si>
  <si>
    <t>St Albans North Primary School</t>
  </si>
  <si>
    <t>65 George Street</t>
  </si>
  <si>
    <t>03 9366 2029</t>
  </si>
  <si>
    <t>Avondale Primary School</t>
  </si>
  <si>
    <t>11 Clarendon St</t>
  </si>
  <si>
    <t>Avondale Heights</t>
  </si>
  <si>
    <t>03 9318 1755</t>
  </si>
  <si>
    <t>Beverley Hills Primary School</t>
  </si>
  <si>
    <t>2 - 14 Cassowary Street</t>
  </si>
  <si>
    <t>Doncaster East</t>
  </si>
  <si>
    <t>03 9842 1428</t>
  </si>
  <si>
    <t>Wodonga West Primary School</t>
  </si>
  <si>
    <t>Lawrence Street</t>
  </si>
  <si>
    <t>02 6024 1188</t>
  </si>
  <si>
    <t>Frankston Heights Primary School</t>
  </si>
  <si>
    <t>10 Kalmia Street</t>
  </si>
  <si>
    <t>03 9783 4988</t>
  </si>
  <si>
    <t>Kerrimuir Primary School</t>
  </si>
  <si>
    <t>178 Dorking Road</t>
  </si>
  <si>
    <t>03 9898 1494</t>
  </si>
  <si>
    <t>Heathmont East Primary School</t>
  </si>
  <si>
    <t>Louis Street</t>
  </si>
  <si>
    <t>Heathmont</t>
  </si>
  <si>
    <t>03 9729 5439</t>
  </si>
  <si>
    <t>Strathmore North Primary School</t>
  </si>
  <si>
    <t>Mascoma Street</t>
  </si>
  <si>
    <t>03 9379 6575</t>
  </si>
  <si>
    <t>Oakleigh South Primary School</t>
  </si>
  <si>
    <t>Riley Street</t>
  </si>
  <si>
    <t>03 9570 1016</t>
  </si>
  <si>
    <t>Thomastown East Primary School</t>
  </si>
  <si>
    <t>82 Cedar Street</t>
  </si>
  <si>
    <t>03 9465 3032</t>
  </si>
  <si>
    <t>Mount Waverley Heights Primary School</t>
  </si>
  <si>
    <t>36 Solomon Street</t>
  </si>
  <si>
    <t>03 9807 8120</t>
  </si>
  <si>
    <t>East Bentleigh Primary School</t>
  </si>
  <si>
    <t>Bignell Road</t>
  </si>
  <si>
    <t>03 9570 3525</t>
  </si>
  <si>
    <t>Watsonia Primary School</t>
  </si>
  <si>
    <t>Nell Street West</t>
  </si>
  <si>
    <t>Watsonia</t>
  </si>
  <si>
    <t>03 9435 2917</t>
  </si>
  <si>
    <t>Parktone Primary School</t>
  </si>
  <si>
    <t>Robert Street</t>
  </si>
  <si>
    <t>03 9580 1207</t>
  </si>
  <si>
    <t>Antonio Park Primary School</t>
  </si>
  <si>
    <t>631-639 Whitehorse Road</t>
  </si>
  <si>
    <t>03 9874 4371</t>
  </si>
  <si>
    <t>Kingsbury Primary School</t>
  </si>
  <si>
    <t>1A Maryborough Avenue</t>
  </si>
  <si>
    <t>Kingsbury</t>
  </si>
  <si>
    <t>03 9462 2711</t>
  </si>
  <si>
    <t>Katandra School</t>
  </si>
  <si>
    <t>2 Walsh Street</t>
  </si>
  <si>
    <t>03 9578 6991</t>
  </si>
  <si>
    <t>Ardeer Primary School</t>
  </si>
  <si>
    <t>Suspension Street</t>
  </si>
  <si>
    <t>Ardeer</t>
  </si>
  <si>
    <t>03 9363 1194</t>
  </si>
  <si>
    <t>Westall Primary School</t>
  </si>
  <si>
    <t>Fairbank Road</t>
  </si>
  <si>
    <t>03 9546 8964</t>
  </si>
  <si>
    <t>Tullamarine Primary School</t>
  </si>
  <si>
    <t>Broadmeadows Road</t>
  </si>
  <si>
    <t>Tullamarine</t>
  </si>
  <si>
    <t>03 9338 2826</t>
  </si>
  <si>
    <t>Guthridge Primary School</t>
  </si>
  <si>
    <t>Dawson Street</t>
  </si>
  <si>
    <t>03 5144 3633</t>
  </si>
  <si>
    <t>Park Orchards Primary School</t>
  </si>
  <si>
    <t>1-3 Bowmore Avenue</t>
  </si>
  <si>
    <t>Park Orchards</t>
  </si>
  <si>
    <t>03 9876 1249</t>
  </si>
  <si>
    <t>Albion North Primary School</t>
  </si>
  <si>
    <t>67-73 Furlong Road</t>
  </si>
  <si>
    <t>03 9312 5900</t>
  </si>
  <si>
    <t>Blackburn Lake Primary School</t>
  </si>
  <si>
    <t>12 - 14 Florence Street</t>
  </si>
  <si>
    <t>03 9894 2855</t>
  </si>
  <si>
    <t>Laburnum Primary School</t>
  </si>
  <si>
    <t>Janet Street</t>
  </si>
  <si>
    <t>03 9898 5811</t>
  </si>
  <si>
    <t>Rollins Primary School</t>
  </si>
  <si>
    <t>Wolseley Grove</t>
  </si>
  <si>
    <t>Bell Post Hill</t>
  </si>
  <si>
    <t>03 5278 3022</t>
  </si>
  <si>
    <t>Heatherwood School</t>
  </si>
  <si>
    <t>370-380 Springvale Road</t>
  </si>
  <si>
    <t>Donvale</t>
  </si>
  <si>
    <t>03 9842 8319</t>
  </si>
  <si>
    <t>Bellaire Primary School</t>
  </si>
  <si>
    <t>59-71 Larcombe Street</t>
  </si>
  <si>
    <t>03 5243 5203</t>
  </si>
  <si>
    <t>Pinewood Primary School</t>
  </si>
  <si>
    <t>27-35 Pinewood Drive</t>
  </si>
  <si>
    <t>03 8847 3200</t>
  </si>
  <si>
    <t>Broadmeadows Primary School</t>
  </si>
  <si>
    <t>62-70 Blair Street</t>
  </si>
  <si>
    <t>Broadmeadows</t>
  </si>
  <si>
    <t>03 9302 6060</t>
  </si>
  <si>
    <t>Moomba Park Primary School</t>
  </si>
  <si>
    <t>111 Anderson Road</t>
  </si>
  <si>
    <t>03 9359 2028</t>
  </si>
  <si>
    <t>Keilor Heights Primary School</t>
  </si>
  <si>
    <t>Ronald Grove</t>
  </si>
  <si>
    <t>Keilor East</t>
  </si>
  <si>
    <t>03 9336 1739</t>
  </si>
  <si>
    <t>Ainslie Parklands Primary School</t>
  </si>
  <si>
    <t>24 - 36 Hinkley Ave</t>
  </si>
  <si>
    <t>03 9870 1566</t>
  </si>
  <si>
    <t>Parkmore Primary School</t>
  </si>
  <si>
    <t>38-54 Jolimont Road</t>
  </si>
  <si>
    <t>Forest Hill</t>
  </si>
  <si>
    <t>03 9878 5556</t>
  </si>
  <si>
    <t>Lara Primary School</t>
  </si>
  <si>
    <t>120 Flinders Avenue</t>
  </si>
  <si>
    <t>Lara</t>
  </si>
  <si>
    <t>03 5282 1427</t>
  </si>
  <si>
    <t>Mullum Primary School</t>
  </si>
  <si>
    <t>18 Panfield Avenue</t>
  </si>
  <si>
    <t>Ringwood</t>
  </si>
  <si>
    <t>03 9870 2120</t>
  </si>
  <si>
    <t>Cranbourne Park Primary School</t>
  </si>
  <si>
    <t>1 Tucker Street</t>
  </si>
  <si>
    <t>03 5996 1142</t>
  </si>
  <si>
    <t>Viewbank Primary School</t>
  </si>
  <si>
    <t>2-10 Nevin Parade</t>
  </si>
  <si>
    <t>Viewbank</t>
  </si>
  <si>
    <t>03 9459 1512</t>
  </si>
  <si>
    <t>Greenhills Primary School</t>
  </si>
  <si>
    <t>Mine Street</t>
  </si>
  <si>
    <t>03 9435 4181</t>
  </si>
  <si>
    <t>Upwey South Primary School</t>
  </si>
  <si>
    <t>91 Morris Road</t>
  </si>
  <si>
    <t>03 9757 0200</t>
  </si>
  <si>
    <t>Simpson Primary School</t>
  </si>
  <si>
    <t>1 Cockayne Street</t>
  </si>
  <si>
    <t>Simpson</t>
  </si>
  <si>
    <t>03 5594 3298</t>
  </si>
  <si>
    <t>Eltham East Primary School</t>
  </si>
  <si>
    <t>16 Grove Street</t>
  </si>
  <si>
    <t>03 9439 9793</t>
  </si>
  <si>
    <t>Belvedere Park Primary School</t>
  </si>
  <si>
    <t>30 Belvedere Road</t>
  </si>
  <si>
    <t>03 9786 3205</t>
  </si>
  <si>
    <t>Essex Heights Primary School</t>
  </si>
  <si>
    <t>22 - 30 Essex Road</t>
  </si>
  <si>
    <t>03 9807 4944</t>
  </si>
  <si>
    <t>Mountain Gate Primary School</t>
  </si>
  <si>
    <t>Adele Avenue</t>
  </si>
  <si>
    <t>03 9758 2811</t>
  </si>
  <si>
    <t>Fairhills Primary School</t>
  </si>
  <si>
    <t>Manuka Drive</t>
  </si>
  <si>
    <t>03 9758 3007</t>
  </si>
  <si>
    <t>Boronia West Primary School</t>
  </si>
  <si>
    <t>25 Tormore Road</t>
  </si>
  <si>
    <t>Boronia</t>
  </si>
  <si>
    <t>03 9762 2510</t>
  </si>
  <si>
    <t>Southmoor Primary School</t>
  </si>
  <si>
    <t>Rica Street</t>
  </si>
  <si>
    <t>03 9555 1235</t>
  </si>
  <si>
    <t>Ringwood Heights Primary School</t>
  </si>
  <si>
    <t>60 Summit Crescent</t>
  </si>
  <si>
    <t>03 9870 3050</t>
  </si>
  <si>
    <t>Glenroy Specialist School</t>
  </si>
  <si>
    <t>208 Hilton St</t>
  </si>
  <si>
    <t>03 9304 2263</t>
  </si>
  <si>
    <t>Ruskin Park Primary School</t>
  </si>
  <si>
    <t>18 - 20 Ruskin Ave</t>
  </si>
  <si>
    <t>03 9723 3886</t>
  </si>
  <si>
    <t>Emerson School</t>
  </si>
  <si>
    <t>1430 Heatherton Road</t>
  </si>
  <si>
    <t>03 9791 8900</t>
  </si>
  <si>
    <t>Fyans Park Primary School</t>
  </si>
  <si>
    <t>37 Cook Street</t>
  </si>
  <si>
    <t>03 5221 3772</t>
  </si>
  <si>
    <t>Karingal Primary School</t>
  </si>
  <si>
    <t>Mallum Avenue</t>
  </si>
  <si>
    <t>03 9788 4800</t>
  </si>
  <si>
    <t>Mount View Primary School</t>
  </si>
  <si>
    <t>274-288 Gallaghers Rd</t>
  </si>
  <si>
    <t>Glen Waverley</t>
  </si>
  <si>
    <t>03 9560 0471</t>
  </si>
  <si>
    <t>Syndal South Primary School</t>
  </si>
  <si>
    <t>14 Montgomery Avenue</t>
  </si>
  <si>
    <t>03 9802 5277</t>
  </si>
  <si>
    <t>Montmorency South Primary School</t>
  </si>
  <si>
    <t>64 Buena Vista Drive</t>
  </si>
  <si>
    <t>03 9439 6201</t>
  </si>
  <si>
    <t>Berendale School</t>
  </si>
  <si>
    <t>2 Berend Street</t>
  </si>
  <si>
    <t>Hampton East</t>
  </si>
  <si>
    <t>03 9555 6141</t>
  </si>
  <si>
    <t>Altona North Primary School</t>
  </si>
  <si>
    <t>51 Cresser Street</t>
  </si>
  <si>
    <t>Altona North</t>
  </si>
  <si>
    <t>03 9391 4233</t>
  </si>
  <si>
    <t>Burwood Heights Primary School</t>
  </si>
  <si>
    <t>Cnr Hawthorn &amp; Mahoneys Rds</t>
  </si>
  <si>
    <t>03 9803 8311</t>
  </si>
  <si>
    <t>Stawell West Primary School</t>
  </si>
  <si>
    <t>80-88 Cooper Street</t>
  </si>
  <si>
    <t>03 5358 1661</t>
  </si>
  <si>
    <t>Watsonia Heights Primary School</t>
  </si>
  <si>
    <t>61 Henry Street</t>
  </si>
  <si>
    <t>03 9435 4617</t>
  </si>
  <si>
    <t>Forest Street Primary School</t>
  </si>
  <si>
    <t>Cnr Forest &amp; Hancock Streets</t>
  </si>
  <si>
    <t>03 5339 2110</t>
  </si>
  <si>
    <t>Pembroke Primary School</t>
  </si>
  <si>
    <t>Pembroke Road</t>
  </si>
  <si>
    <t>Mooroolbark</t>
  </si>
  <si>
    <t>03 9725 6689</t>
  </si>
  <si>
    <t>Mahogany Rise Primary School</t>
  </si>
  <si>
    <t>23 Jenkens Street</t>
  </si>
  <si>
    <t>Frankston North</t>
  </si>
  <si>
    <t>03 9786 3211</t>
  </si>
  <si>
    <t>Wilmot Road Primary School Shepparton</t>
  </si>
  <si>
    <t>84-90 Wilmot Road</t>
  </si>
  <si>
    <t>03 5821 4953</t>
  </si>
  <si>
    <t>Bundoora Primary School</t>
  </si>
  <si>
    <t>6 Bendoran Crescent</t>
  </si>
  <si>
    <t>03 9467 2601</t>
  </si>
  <si>
    <t>University Park Primary School</t>
  </si>
  <si>
    <t>Lister Street</t>
  </si>
  <si>
    <t>03 9366 1356</t>
  </si>
  <si>
    <t>St Albans Heights Primary School</t>
  </si>
  <si>
    <t>Norwich Street</t>
  </si>
  <si>
    <t>03 9366 3127</t>
  </si>
  <si>
    <t>Kerang South Primary School</t>
  </si>
  <si>
    <t>1 Mitchell Street</t>
  </si>
  <si>
    <t>03 5450 3900</t>
  </si>
  <si>
    <t>Hume Valley School</t>
  </si>
  <si>
    <t>15- 41 Koroit Avenue</t>
  </si>
  <si>
    <t>03 9309 3477</t>
  </si>
  <si>
    <t>Mentone Park Primary School</t>
  </si>
  <si>
    <t>Broome Avenue</t>
  </si>
  <si>
    <t>03 9583 4935</t>
  </si>
  <si>
    <t>Donvale Primary School</t>
  </si>
  <si>
    <t>Elata Street</t>
  </si>
  <si>
    <t>03 9842 3373</t>
  </si>
  <si>
    <t>Bell Park North Primary School</t>
  </si>
  <si>
    <t>16-26 Barton Street</t>
  </si>
  <si>
    <t>03 5278 3548</t>
  </si>
  <si>
    <t>Boronia Heights Primary School</t>
  </si>
  <si>
    <t>Landscape Drive</t>
  </si>
  <si>
    <t>03 9729 2614</t>
  </si>
  <si>
    <t>Glenallen School</t>
  </si>
  <si>
    <t>7 Allen Street</t>
  </si>
  <si>
    <t>03 9561 1966</t>
  </si>
  <si>
    <t>Churchill Primary School</t>
  </si>
  <si>
    <t>Coleman Parade</t>
  </si>
  <si>
    <t>Churchill</t>
  </si>
  <si>
    <t>03 5122 1343</t>
  </si>
  <si>
    <t>Montpellier Primary School</t>
  </si>
  <si>
    <t>21-31 Lambhill Crescent</t>
  </si>
  <si>
    <t>03 5243 2521</t>
  </si>
  <si>
    <t>Bayswater South Primary School</t>
  </si>
  <si>
    <t>Enfield Drive</t>
  </si>
  <si>
    <t>03 9729 2862</t>
  </si>
  <si>
    <t>Seaford North Primary School</t>
  </si>
  <si>
    <t>81 Hallifax Street</t>
  </si>
  <si>
    <t>03 9786 5674</t>
  </si>
  <si>
    <t>Morwell Park Primary School</t>
  </si>
  <si>
    <t>76 - 82 Vary Street</t>
  </si>
  <si>
    <t>Morwell</t>
  </si>
  <si>
    <t>03 5134 1793</t>
  </si>
  <si>
    <t>Lalor East Primary School</t>
  </si>
  <si>
    <t>39 Cleveland Street</t>
  </si>
  <si>
    <t>03 9465 4350</t>
  </si>
  <si>
    <t>Jackson School</t>
  </si>
  <si>
    <t>40-46 Mulhall Drive</t>
  </si>
  <si>
    <t>03 9366 4322</t>
  </si>
  <si>
    <t>Carlton Primary School</t>
  </si>
  <si>
    <t>150 Palmerston Street</t>
  </si>
  <si>
    <t>03 9347 6022</t>
  </si>
  <si>
    <t>Oberon South Primary School</t>
  </si>
  <si>
    <t>Tintinara Crescent</t>
  </si>
  <si>
    <t>03 5243 2997</t>
  </si>
  <si>
    <t>Templestowe Valley Primary School</t>
  </si>
  <si>
    <t>15 Birchwood Avenue</t>
  </si>
  <si>
    <t>Lower Templestowe</t>
  </si>
  <si>
    <t>03 8850 5777</t>
  </si>
  <si>
    <t>Highvale Primary School</t>
  </si>
  <si>
    <t>33 Ashton Street</t>
  </si>
  <si>
    <t>03 9887 8000</t>
  </si>
  <si>
    <t>Watsonia North Primary School</t>
  </si>
  <si>
    <t>16 Sharpes Road</t>
  </si>
  <si>
    <t>Watsonia North</t>
  </si>
  <si>
    <t>03 9435 1285</t>
  </si>
  <si>
    <t>Wooranna Park Primary School</t>
  </si>
  <si>
    <t>89-105 Carlton Road</t>
  </si>
  <si>
    <t>03 9795 2007</t>
  </si>
  <si>
    <t>Knox Park Primary School</t>
  </si>
  <si>
    <t>Kathryn Road</t>
  </si>
  <si>
    <t>Knoxfield</t>
  </si>
  <si>
    <t>03 9763 6533</t>
  </si>
  <si>
    <t>Birralee Primary School</t>
  </si>
  <si>
    <t>Heyington Avenue</t>
  </si>
  <si>
    <t>03 9848 4996</t>
  </si>
  <si>
    <t>Ararat North Primary School</t>
  </si>
  <si>
    <t>66 Blake Street</t>
  </si>
  <si>
    <t>03 5352 3766</t>
  </si>
  <si>
    <t>Derinya Primary School</t>
  </si>
  <si>
    <t>Overport Road</t>
  </si>
  <si>
    <t>Frankston South</t>
  </si>
  <si>
    <t>03 9787 3633</t>
  </si>
  <si>
    <t>Thomastown West Primary School</t>
  </si>
  <si>
    <t>98-112 Main Street</t>
  </si>
  <si>
    <t>03 9465 4317</t>
  </si>
  <si>
    <t>Rowville Primary School</t>
  </si>
  <si>
    <t>Paratea Drive</t>
  </si>
  <si>
    <t>Rowville</t>
  </si>
  <si>
    <t>03 9764 1955</t>
  </si>
  <si>
    <t>Mossfiel Primary School</t>
  </si>
  <si>
    <t>15a Langridge Street</t>
  </si>
  <si>
    <t>Hoppers Crossing</t>
  </si>
  <si>
    <t>03 9749 1227</t>
  </si>
  <si>
    <t>Templestowe Heights Primary School</t>
  </si>
  <si>
    <t>276-300 High Street</t>
  </si>
  <si>
    <t>Templestowe Lower</t>
  </si>
  <si>
    <t>03 9850 1796</t>
  </si>
  <si>
    <t>Ballam Park Primary School</t>
  </si>
  <si>
    <t>Belar Avenue</t>
  </si>
  <si>
    <t>03 9789 5614</t>
  </si>
  <si>
    <t>Sunbury West Primary School</t>
  </si>
  <si>
    <t>479-491 Elizabeth Drive</t>
  </si>
  <si>
    <t>03 9740 8666</t>
  </si>
  <si>
    <t>Gladstone Park Primary School</t>
  </si>
  <si>
    <t>15 - 25 South Circular Road</t>
  </si>
  <si>
    <t>Gladstone Park</t>
  </si>
  <si>
    <t>03 9338 2774</t>
  </si>
  <si>
    <t>Manchester Primary School</t>
  </si>
  <si>
    <t>Monomeith Street</t>
  </si>
  <si>
    <t>03 9726 6931</t>
  </si>
  <si>
    <t>Glendal Primary School</t>
  </si>
  <si>
    <t>55 Nottingham Street</t>
  </si>
  <si>
    <t>03 9803 1330</t>
  </si>
  <si>
    <t>Bimbadeen Heights Primary School</t>
  </si>
  <si>
    <t>118 Hayrick Lane</t>
  </si>
  <si>
    <t>03 9726 9989</t>
  </si>
  <si>
    <t>Wattle View Primary School</t>
  </si>
  <si>
    <t>Wattletree Road</t>
  </si>
  <si>
    <t>03 9758 4322</t>
  </si>
  <si>
    <t>Sherbourne Primary School</t>
  </si>
  <si>
    <t>17 Outlook Crescent</t>
  </si>
  <si>
    <t>03 9434 7142</t>
  </si>
  <si>
    <t>Donburn Primary School</t>
  </si>
  <si>
    <t>Colchester Drive</t>
  </si>
  <si>
    <t>03 9841 8099</t>
  </si>
  <si>
    <t>Guthrie Street Primary School Shepparton</t>
  </si>
  <si>
    <t>33-69 Guthrie Street</t>
  </si>
  <si>
    <t>03 5821 1944</t>
  </si>
  <si>
    <t>Araluen Primary School</t>
  </si>
  <si>
    <t>Patten Street</t>
  </si>
  <si>
    <t>03 5144 2111</t>
  </si>
  <si>
    <t>Royal Childrens Hospital Education Institute</t>
  </si>
  <si>
    <t>Suite 1.4, Level 1</t>
  </si>
  <si>
    <t>48 Flemington Road</t>
  </si>
  <si>
    <t>Parkville</t>
  </si>
  <si>
    <t>03 93459700</t>
  </si>
  <si>
    <t>Vermont South Special School</t>
  </si>
  <si>
    <t>22-30 Livingstone Road</t>
  </si>
  <si>
    <t>Vermont South</t>
  </si>
  <si>
    <t>03 9802 8199</t>
  </si>
  <si>
    <t>Concord School</t>
  </si>
  <si>
    <t>411 Grimshaw Street</t>
  </si>
  <si>
    <t>03 9467 3972</t>
  </si>
  <si>
    <t>Deer Park West Primary School</t>
  </si>
  <si>
    <t>Quinn Street</t>
  </si>
  <si>
    <t>Deer Park</t>
  </si>
  <si>
    <t>03 9363 3519</t>
  </si>
  <si>
    <t>Campbellfield Heights Primary School</t>
  </si>
  <si>
    <t>1-13 Laurel Crescent</t>
  </si>
  <si>
    <t>Campbellfield</t>
  </si>
  <si>
    <t>03 9359 5502</t>
  </si>
  <si>
    <t>Lalor North Primary School</t>
  </si>
  <si>
    <t>2 Derna Crescent</t>
  </si>
  <si>
    <t>03 9465 4922</t>
  </si>
  <si>
    <t>Melton West Primary School</t>
  </si>
  <si>
    <t>2 Rathdowne Circuit</t>
  </si>
  <si>
    <t>Melton West</t>
  </si>
  <si>
    <t>03 9743 5818</t>
  </si>
  <si>
    <t>Diamond Creek East Primary School</t>
  </si>
  <si>
    <t>129-163 Main Hurstbridge Road</t>
  </si>
  <si>
    <t>03 9438 1413</t>
  </si>
  <si>
    <t>Brandon Park Primary School</t>
  </si>
  <si>
    <t>1-5 Ninevah Crescent</t>
  </si>
  <si>
    <t>Wheelers Hill</t>
  </si>
  <si>
    <t>03 9560 4423</t>
  </si>
  <si>
    <t>Bayswater West Primary School</t>
  </si>
  <si>
    <t>Phyllis Street</t>
  </si>
  <si>
    <t>03 9729 3394</t>
  </si>
  <si>
    <t>Mornington Park Primary School</t>
  </si>
  <si>
    <t>Robertson Drive</t>
  </si>
  <si>
    <t>03 5975 4011</t>
  </si>
  <si>
    <t>Wodonga South Primary School</t>
  </si>
  <si>
    <t>15 Cartwright Street</t>
  </si>
  <si>
    <t>02 6056 3255</t>
  </si>
  <si>
    <t>Aldercourt Primary School</t>
  </si>
  <si>
    <t>Silver Avenue</t>
  </si>
  <si>
    <t>03 9786 4488</t>
  </si>
  <si>
    <t>Richmond West Primary School</t>
  </si>
  <si>
    <t>25 Lennox Street</t>
  </si>
  <si>
    <t>Richmond</t>
  </si>
  <si>
    <t>03 9427 8736</t>
  </si>
  <si>
    <t>Marlborough Primary School</t>
  </si>
  <si>
    <t>Hardy Crescent</t>
  </si>
  <si>
    <t>03 9870 3468</t>
  </si>
  <si>
    <t>Stevensville Primary School</t>
  </si>
  <si>
    <t>52 Kings Road</t>
  </si>
  <si>
    <t>03 9366 1381</t>
  </si>
  <si>
    <t>Birmingham Primary School</t>
  </si>
  <si>
    <t>43-49 Francis Crescent</t>
  </si>
  <si>
    <t>03 9736 3260</t>
  </si>
  <si>
    <t>Woodville Primary School</t>
  </si>
  <si>
    <t>33-57 Warringa Crescent</t>
  </si>
  <si>
    <t>03 9749 2770</t>
  </si>
  <si>
    <t>Glengala Primary School</t>
  </si>
  <si>
    <t>1-23 Kermeen Street</t>
  </si>
  <si>
    <t>Sunshine West</t>
  </si>
  <si>
    <t>03 9311 7810</t>
  </si>
  <si>
    <t>Karingal Heights Primary School</t>
  </si>
  <si>
    <t>Havana Crescent</t>
  </si>
  <si>
    <t>03 9789 3288</t>
  </si>
  <si>
    <t>Wallarano Primary School</t>
  </si>
  <si>
    <t>38-64 Wallarano Drive</t>
  </si>
  <si>
    <t>03 9798 1890</t>
  </si>
  <si>
    <t>Victoria Road Primary School</t>
  </si>
  <si>
    <t>44 Victoria Road</t>
  </si>
  <si>
    <t>03 9735 4670</t>
  </si>
  <si>
    <t>Mooroolbark East Primary School</t>
  </si>
  <si>
    <t>Taylor Road</t>
  </si>
  <si>
    <t>03 9726 9422</t>
  </si>
  <si>
    <t>Ardeer South Primary School</t>
  </si>
  <si>
    <t>59-75 Murray Street</t>
  </si>
  <si>
    <t>03 9363 2768</t>
  </si>
  <si>
    <t>Gladesville Primary School</t>
  </si>
  <si>
    <t>48 Gladesville Drive</t>
  </si>
  <si>
    <t>03 9728 1877</t>
  </si>
  <si>
    <t>Falls Creek Primary School</t>
  </si>
  <si>
    <t>15 Slalom Street</t>
  </si>
  <si>
    <t>Falls Creek</t>
  </si>
  <si>
    <t>03 5758 3311</t>
  </si>
  <si>
    <t>Debney Meadows Primary School</t>
  </si>
  <si>
    <t>100 Victoria Street</t>
  </si>
  <si>
    <t>03 9376 1570</t>
  </si>
  <si>
    <t>Fountain Gate Primary School</t>
  </si>
  <si>
    <t>7-21 Prospect Hill Road</t>
  </si>
  <si>
    <t>03 9703 1187</t>
  </si>
  <si>
    <t>Tinternvale Primary School</t>
  </si>
  <si>
    <t>Tintern Avenue</t>
  </si>
  <si>
    <t>03 9720 1215</t>
  </si>
  <si>
    <t>Grovedale West Primary School</t>
  </si>
  <si>
    <t>85 Heyers Road</t>
  </si>
  <si>
    <t>03 5241 4774</t>
  </si>
  <si>
    <t>Baringa Special School</t>
  </si>
  <si>
    <t>47 Staff Street</t>
  </si>
  <si>
    <t>03 5127 1744</t>
  </si>
  <si>
    <t>Naranga Special School</t>
  </si>
  <si>
    <t>14 Naranga Crescent</t>
  </si>
  <si>
    <t>03 9788 2222</t>
  </si>
  <si>
    <t>Kent Park Primary School</t>
  </si>
  <si>
    <t>Greenaway Drive</t>
  </si>
  <si>
    <t>03 9763 8055</t>
  </si>
  <si>
    <t>Deer Park North Primary School</t>
  </si>
  <si>
    <t>18-36 Mawson Avenue</t>
  </si>
  <si>
    <t>03 9363 4600</t>
  </si>
  <si>
    <t>Rosewood Downs Primary School</t>
  </si>
  <si>
    <t>25 Murray Road</t>
  </si>
  <si>
    <t>Dandenong North</t>
  </si>
  <si>
    <t>03 9795 3744</t>
  </si>
  <si>
    <t>Mooroopna Park Primary School</t>
  </si>
  <si>
    <t>45 MacIsaac Road</t>
  </si>
  <si>
    <t>03 5825 3856</t>
  </si>
  <si>
    <t>Coburn Primary School</t>
  </si>
  <si>
    <t>26-42 Richard Road</t>
  </si>
  <si>
    <t>03 9971 2900</t>
  </si>
  <si>
    <t>Manorvale Primary School</t>
  </si>
  <si>
    <t>232-246 Greaves St North</t>
  </si>
  <si>
    <t>03 9741 6300</t>
  </si>
  <si>
    <t>Gladstone Views Primary School</t>
  </si>
  <si>
    <t>195 - 227 Carrick Drive</t>
  </si>
  <si>
    <t>03 9338 6083</t>
  </si>
  <si>
    <t>Wheelers Hill Primary School</t>
  </si>
  <si>
    <t>134-148 Whites Lane</t>
  </si>
  <si>
    <t>03 9561 3457</t>
  </si>
  <si>
    <t>Ashwood School</t>
  </si>
  <si>
    <t>Montpellier Road</t>
  </si>
  <si>
    <t>Ashwood</t>
  </si>
  <si>
    <t>03 9808 7444</t>
  </si>
  <si>
    <t>Broadmeadows Valley Primary School</t>
  </si>
  <si>
    <t>Dimboola Road</t>
  </si>
  <si>
    <t>03 9309 4066</t>
  </si>
  <si>
    <t>Bulleen Heights School</t>
  </si>
  <si>
    <t>49-61 Pleasant Road</t>
  </si>
  <si>
    <t>Bulleen</t>
  </si>
  <si>
    <t>03 9850 7122</t>
  </si>
  <si>
    <t>Kingston Heath Primary School</t>
  </si>
  <si>
    <t>25 Farm Road</t>
  </si>
  <si>
    <t>03 9584 5805</t>
  </si>
  <si>
    <t>Andersons Creek Primary School</t>
  </si>
  <si>
    <t>36-42 Drysdale Road</t>
  </si>
  <si>
    <t>03 9844 2757</t>
  </si>
  <si>
    <t>Waverley Meadows Primary School</t>
  </si>
  <si>
    <t>11 Columbia Drive</t>
  </si>
  <si>
    <t>03 9561 2879</t>
  </si>
  <si>
    <t>Kingswood Primary School</t>
  </si>
  <si>
    <t>1-25 Plaza Crescent</t>
  </si>
  <si>
    <t>03 9551 1727</t>
  </si>
  <si>
    <t>Ascot Vale Heights School</t>
  </si>
  <si>
    <t>1 Tasma Street</t>
  </si>
  <si>
    <t>03 9370 8906</t>
  </si>
  <si>
    <t>Camelot Rise Primary School</t>
  </si>
  <si>
    <t>Galahad Crescent</t>
  </si>
  <si>
    <t>03 9803 5344</t>
  </si>
  <si>
    <t>Livingstone Primary School</t>
  </si>
  <si>
    <t>25 - 29 Livingstone Road</t>
  </si>
  <si>
    <t>03 9803 7673</t>
  </si>
  <si>
    <t>Churchill North Primary School</t>
  </si>
  <si>
    <t>Blackwood Crescent</t>
  </si>
  <si>
    <t>03 5122 1976</t>
  </si>
  <si>
    <t>St Albans Meadows Primary School</t>
  </si>
  <si>
    <t>2A Laurel Street</t>
  </si>
  <si>
    <t>03 9364 6144</t>
  </si>
  <si>
    <t>Silverton Primary School</t>
  </si>
  <si>
    <t>77-123 Jacksons Road</t>
  </si>
  <si>
    <t>Noble Park North</t>
  </si>
  <si>
    <t>03 9795 5033</t>
  </si>
  <si>
    <t>Kalinda Primary School</t>
  </si>
  <si>
    <t>39-49 Kalinda Road</t>
  </si>
  <si>
    <t>03 9876 3289</t>
  </si>
  <si>
    <t>Whittington Primary School</t>
  </si>
  <si>
    <t>1-11 Worden Court</t>
  </si>
  <si>
    <t>Whittington</t>
  </si>
  <si>
    <t>03 5248 1795</t>
  </si>
  <si>
    <t>Coldstream Primary School</t>
  </si>
  <si>
    <t>Kelso Street</t>
  </si>
  <si>
    <t>Coldstream</t>
  </si>
  <si>
    <t>03 9739 1680</t>
  </si>
  <si>
    <t>Templestowe Park Primary School</t>
  </si>
  <si>
    <t>399-409 Church Road</t>
  </si>
  <si>
    <t>Templestowe</t>
  </si>
  <si>
    <t>03 9846 2700</t>
  </si>
  <si>
    <t>River Gum Primary School</t>
  </si>
  <si>
    <t>63 Fordholm Road</t>
  </si>
  <si>
    <t>03 9799 1216</t>
  </si>
  <si>
    <t>Regency Park Primary School</t>
  </si>
  <si>
    <t>Amesbury Avenue</t>
  </si>
  <si>
    <t>03 9801 3614</t>
  </si>
  <si>
    <t>Dorset Primary School</t>
  </si>
  <si>
    <t>1-11 Rescorla Avenue</t>
  </si>
  <si>
    <t>03 9725 5038</t>
  </si>
  <si>
    <t>Eastbourne Primary School</t>
  </si>
  <si>
    <t>Allambi Avenue</t>
  </si>
  <si>
    <t>Capel Sound</t>
  </si>
  <si>
    <t>03 5986 4884</t>
  </si>
  <si>
    <t>Thomastown Meadows Primary School</t>
  </si>
  <si>
    <t>13-21 Diplomat Drive</t>
  </si>
  <si>
    <t>03 9466 1322</t>
  </si>
  <si>
    <t>Kingsley Park Primary School</t>
  </si>
  <si>
    <t>Franciscan Avenue</t>
  </si>
  <si>
    <t>03 9789 0077</t>
  </si>
  <si>
    <t>James Cook Primary School</t>
  </si>
  <si>
    <t>29-59 James Cook Drive</t>
  </si>
  <si>
    <t>Endeavour Hills</t>
  </si>
  <si>
    <t>03 9700 2601</t>
  </si>
  <si>
    <t>Movelle Primary School</t>
  </si>
  <si>
    <t>39 Gum Road</t>
  </si>
  <si>
    <t>KINGS PARK</t>
  </si>
  <si>
    <t>03 9366 8892</t>
  </si>
  <si>
    <t>Mount Eliza North Primary School</t>
  </si>
  <si>
    <t>6 Moseley Drive</t>
  </si>
  <si>
    <t>03 9787 6611</t>
  </si>
  <si>
    <t>Melrose Primary School</t>
  </si>
  <si>
    <t>25 Silva Drive</t>
  </si>
  <si>
    <t>West Wodonga</t>
  </si>
  <si>
    <t>02 6059 1955</t>
  </si>
  <si>
    <t>Yarrabah School</t>
  </si>
  <si>
    <t>23 Mill Street</t>
  </si>
  <si>
    <t>03 9580 0384</t>
  </si>
  <si>
    <t>Frankston Special Developmental School</t>
  </si>
  <si>
    <t>Sassafras Drive</t>
  </si>
  <si>
    <t>03 9789 6844</t>
  </si>
  <si>
    <t>Waratah Special Developmental School</t>
  </si>
  <si>
    <t>228 Banksia Street</t>
  </si>
  <si>
    <t>Bellfield</t>
  </si>
  <si>
    <t>03 9474 8700</t>
  </si>
  <si>
    <t>Port Phillip Specialist School</t>
  </si>
  <si>
    <t>Cnr Nott &amp; Pool Streets</t>
  </si>
  <si>
    <t>03 9646 0855</t>
  </si>
  <si>
    <t>Cobram and District Specialist School</t>
  </si>
  <si>
    <t>4-8 Hume Street</t>
  </si>
  <si>
    <t>Cobram</t>
  </si>
  <si>
    <t>03 5872 1643</t>
  </si>
  <si>
    <t>Monash Special Developmental School</t>
  </si>
  <si>
    <t>15-25 Academy Avenue</t>
  </si>
  <si>
    <t>03 9239 7400</t>
  </si>
  <si>
    <t>Iramoo Primary School</t>
  </si>
  <si>
    <t>261 - 269 Mcgrath Road</t>
  </si>
  <si>
    <t>Wyndham Vale</t>
  </si>
  <si>
    <t>03 9741 2803</t>
  </si>
  <si>
    <t>Verney Road School</t>
  </si>
  <si>
    <t>2 Verney Road</t>
  </si>
  <si>
    <t>03 5821 8185</t>
  </si>
  <si>
    <t>Weeden Heights Primary School</t>
  </si>
  <si>
    <t>41-51 Weeden Drive</t>
  </si>
  <si>
    <t>03 9802 0663</t>
  </si>
  <si>
    <t>Mill Park Primary School</t>
  </si>
  <si>
    <t>Blamey Avenue</t>
  </si>
  <si>
    <t>03 9404 3337</t>
  </si>
  <si>
    <t>Diamond Valley Special Developmental School</t>
  </si>
  <si>
    <t>14-24 Brentwick Drive</t>
  </si>
  <si>
    <t>03 9432 1022</t>
  </si>
  <si>
    <t>Melton Specialist School</t>
  </si>
  <si>
    <t>159-211 Coburns Road</t>
  </si>
  <si>
    <t>03 9743 4966</t>
  </si>
  <si>
    <t>Springvale Park Special Developmental School</t>
  </si>
  <si>
    <t>13-15 Sandown Road</t>
  </si>
  <si>
    <t>03 9546 7666</t>
  </si>
  <si>
    <t>Warringa Park School</t>
  </si>
  <si>
    <t>81 Warringa Crescent</t>
  </si>
  <si>
    <t>03 9749 5774</t>
  </si>
  <si>
    <t>Serpell Primary School</t>
  </si>
  <si>
    <t>Tuckers Road</t>
  </si>
  <si>
    <t>03 9842 8182</t>
  </si>
  <si>
    <t>Mount Martha Primary School</t>
  </si>
  <si>
    <t>37 - 55 Glenisla Drive</t>
  </si>
  <si>
    <t>03 5974 2800</t>
  </si>
  <si>
    <t>Altona Meadows Primary School</t>
  </si>
  <si>
    <t>78-88 Alma Avenue</t>
  </si>
  <si>
    <t>Altona Meadows</t>
  </si>
  <si>
    <t>03 9369 1288</t>
  </si>
  <si>
    <t>The Patch Primary School</t>
  </si>
  <si>
    <t>53 Kallista-Emerald Road</t>
  </si>
  <si>
    <t>The Patch</t>
  </si>
  <si>
    <t>03 9756 7463</t>
  </si>
  <si>
    <t>Sale and District Specialist School</t>
  </si>
  <si>
    <t>333 Princes Highway</t>
  </si>
  <si>
    <t>03 5144 5644</t>
  </si>
  <si>
    <t>Jells Park Primary School</t>
  </si>
  <si>
    <t>17-33 Petronella Avenue</t>
  </si>
  <si>
    <t>03 9560 6494</t>
  </si>
  <si>
    <t>Albanvale Primary School</t>
  </si>
  <si>
    <t>54-64 Diamond Avenue</t>
  </si>
  <si>
    <t>Albanvale</t>
  </si>
  <si>
    <t>03 9367 2197</t>
  </si>
  <si>
    <t>Kismet Park Primary School</t>
  </si>
  <si>
    <t>Mcewen Drive</t>
  </si>
  <si>
    <t>03 9744 4566</t>
  </si>
  <si>
    <t>Sovereign Hill School</t>
  </si>
  <si>
    <t>Camp</t>
  </si>
  <si>
    <t>Bradshaw Street</t>
  </si>
  <si>
    <t>03 5337 1143</t>
  </si>
  <si>
    <t>Kunyung Primary School</t>
  </si>
  <si>
    <t>50 Kunyung Road</t>
  </si>
  <si>
    <t>03 9787 6102</t>
  </si>
  <si>
    <t>Apollo Parkways Primary School</t>
  </si>
  <si>
    <t>31-43 Civic Drive</t>
  </si>
  <si>
    <t>03 9433 1300</t>
  </si>
  <si>
    <t>Mandama Primary School</t>
  </si>
  <si>
    <t>10 Corang Avenue</t>
  </si>
  <si>
    <t>03 5243 0820</t>
  </si>
  <si>
    <t>Bethal Primary School</t>
  </si>
  <si>
    <t>26-52 Eldorado Crescent</t>
  </si>
  <si>
    <t>Meadow Heights</t>
  </si>
  <si>
    <t>03 9309 7626</t>
  </si>
  <si>
    <t>Cranbourne West Primary School</t>
  </si>
  <si>
    <t>110 Duff Street</t>
  </si>
  <si>
    <t>03 5996 2878</t>
  </si>
  <si>
    <t>Patterson Lakes Primary School</t>
  </si>
  <si>
    <t>130-148 Gladesville Boulevard</t>
  </si>
  <si>
    <t>Patterson Lakes</t>
  </si>
  <si>
    <t>03 9772 4011</t>
  </si>
  <si>
    <t>Seaford Park Primary School</t>
  </si>
  <si>
    <t>141 East Road</t>
  </si>
  <si>
    <t>03 9786 5197</t>
  </si>
  <si>
    <t>Billanook Primary School</t>
  </si>
  <si>
    <t>270 Sheffield Road</t>
  </si>
  <si>
    <t>03 9728 2624</t>
  </si>
  <si>
    <t>Chirnside Park Primary School</t>
  </si>
  <si>
    <t>66 Kimberley Drive</t>
  </si>
  <si>
    <t>Chirnside Park</t>
  </si>
  <si>
    <t>03 9727 3466</t>
  </si>
  <si>
    <t>Bass Valley Primary School</t>
  </si>
  <si>
    <t>70 Corinella Road</t>
  </si>
  <si>
    <t>Corinella</t>
  </si>
  <si>
    <t>03 5678 0208</t>
  </si>
  <si>
    <t>Templeton Primary School</t>
  </si>
  <si>
    <t>Crestdale Road</t>
  </si>
  <si>
    <t>03 9801 7450</t>
  </si>
  <si>
    <t>Sunbury Heights Primary School</t>
  </si>
  <si>
    <t>Charter Road East</t>
  </si>
  <si>
    <t>03 9744 3377</t>
  </si>
  <si>
    <t>Darley Primary School</t>
  </si>
  <si>
    <t>21 Nelson Street</t>
  </si>
  <si>
    <t>Darley</t>
  </si>
  <si>
    <t>03 5367 1558</t>
  </si>
  <si>
    <t>Delacombe Primary School</t>
  </si>
  <si>
    <t>110-120 Greenhalghs Road</t>
  </si>
  <si>
    <t>Delacombe</t>
  </si>
  <si>
    <t>03 5335 6103</t>
  </si>
  <si>
    <t>Wallaroo Primary School</t>
  </si>
  <si>
    <t>Stalwart Avenue</t>
  </si>
  <si>
    <t>03 5979 2654</t>
  </si>
  <si>
    <t>Mossgiel Park Primary School</t>
  </si>
  <si>
    <t>71 Scotsburn Way</t>
  </si>
  <si>
    <t>03 9709 7777</t>
  </si>
  <si>
    <t>Wedge Park Primary School</t>
  </si>
  <si>
    <t>27 Cambrian Way</t>
  </si>
  <si>
    <t>03 9743 7595</t>
  </si>
  <si>
    <t>Appin Park Primary School</t>
  </si>
  <si>
    <t>149 Appin Street</t>
  </si>
  <si>
    <t>03 5722 1326</t>
  </si>
  <si>
    <t>Croydon Special Developmental School</t>
  </si>
  <si>
    <t>71-95 Belmont Road East</t>
  </si>
  <si>
    <t>Croydon South</t>
  </si>
  <si>
    <t>03 9725 4933</t>
  </si>
  <si>
    <t>Milgate Primary School</t>
  </si>
  <si>
    <t>96 Landscape Drive</t>
  </si>
  <si>
    <t>03 9842 7744</t>
  </si>
  <si>
    <t>Berwick Lodge Primary School</t>
  </si>
  <si>
    <t>139-145 Mansfield Street</t>
  </si>
  <si>
    <t>03 9709 6700</t>
  </si>
  <si>
    <t>Furlong Park School For Deaf Children</t>
  </si>
  <si>
    <t>58 - 84 Furlong Road</t>
  </si>
  <si>
    <t>03 9312 3244</t>
  </si>
  <si>
    <t>Jennings Street School</t>
  </si>
  <si>
    <t>4 Jennings Street</t>
  </si>
  <si>
    <t>Laverton</t>
  </si>
  <si>
    <t>03 9360 9322</t>
  </si>
  <si>
    <t>Sunbury And Macedon Ranges Specialist School</t>
  </si>
  <si>
    <t>127-143 Circular Drive</t>
  </si>
  <si>
    <t>03 9744 4879</t>
  </si>
  <si>
    <t>Northern School For Autism</t>
  </si>
  <si>
    <t>16-18 Gertz Ave</t>
  </si>
  <si>
    <t>03 9462 5990</t>
  </si>
  <si>
    <t>Latrobe Special Developmental School</t>
  </si>
  <si>
    <t>Hickox Street</t>
  </si>
  <si>
    <t>03 5174 1956</t>
  </si>
  <si>
    <t>Belvoir Wodonga Special Developmental School</t>
  </si>
  <si>
    <t>54 Gayview Drive</t>
  </si>
  <si>
    <t>02 6059 8987</t>
  </si>
  <si>
    <t>Botanic Ridge Primary School</t>
  </si>
  <si>
    <t>10 Echidna Parade</t>
  </si>
  <si>
    <t>Botanic Ridge</t>
  </si>
  <si>
    <t>03 5992 7900</t>
  </si>
  <si>
    <t>Burwood East Special Developmental School</t>
  </si>
  <si>
    <t>18 Manooka Street</t>
  </si>
  <si>
    <t>03 9803 4590</t>
  </si>
  <si>
    <t>Wangaratta District Specialist School</t>
  </si>
  <si>
    <t>139 Appin Street</t>
  </si>
  <si>
    <t>03 5721 7424</t>
  </si>
  <si>
    <t>Meadow Heights Primary School</t>
  </si>
  <si>
    <t>46-62 Paringa Boulevard</t>
  </si>
  <si>
    <t>03 9305 2033</t>
  </si>
  <si>
    <t>Bundarra Primary School</t>
  </si>
  <si>
    <t>Cnr Fawthrop &amp; Edgar Streets</t>
  </si>
  <si>
    <t>03 5523 4122</t>
  </si>
  <si>
    <t>Peninsula Specialist College</t>
  </si>
  <si>
    <t>25 Old White Hill Road</t>
  </si>
  <si>
    <t>03 5987 2649</t>
  </si>
  <si>
    <t>Chalcot Lodge Primary School</t>
  </si>
  <si>
    <t>15A Primrose Hill Close</t>
  </si>
  <si>
    <t>03 9700 4455</t>
  </si>
  <si>
    <t>Rangebank Primary School</t>
  </si>
  <si>
    <t>14-36 Lesdon Avenue</t>
  </si>
  <si>
    <t>03 5996 8900</t>
  </si>
  <si>
    <t>Knox Gardens Primary School</t>
  </si>
  <si>
    <t>80 Argyle Way</t>
  </si>
  <si>
    <t>03 9800 2320</t>
  </si>
  <si>
    <t>Southern Cross Primary School</t>
  </si>
  <si>
    <t>1-21 David Collins Drive</t>
  </si>
  <si>
    <t>03 9700 4488</t>
  </si>
  <si>
    <t>Kings Park Primary School</t>
  </si>
  <si>
    <t>128b Gillespie Road</t>
  </si>
  <si>
    <t>03 9367 6555</t>
  </si>
  <si>
    <t>Dandenong Valley Special Developmental School</t>
  </si>
  <si>
    <t>19-21 Victoria Road</t>
  </si>
  <si>
    <t>03 9704 4800</t>
  </si>
  <si>
    <t>Mornington Special Developmental School</t>
  </si>
  <si>
    <t>40 Robertson Drive</t>
  </si>
  <si>
    <t>03 5975 6111</t>
  </si>
  <si>
    <t>Bayside Special Developmental School</t>
  </si>
  <si>
    <t>4 Genoa Street</t>
  </si>
  <si>
    <t>03 9555 4155</t>
  </si>
  <si>
    <t>Rolling Hills Primary School</t>
  </si>
  <si>
    <t>52 Landscape Drive</t>
  </si>
  <si>
    <t>03 9726 4454</t>
  </si>
  <si>
    <t>Craigieburn South Primary School</t>
  </si>
  <si>
    <t>102 Hothlyn Drive</t>
  </si>
  <si>
    <t>03 9308 3133</t>
  </si>
  <si>
    <t>Findon Primary School</t>
  </si>
  <si>
    <t>Cuthbert Drive</t>
  </si>
  <si>
    <t>03 9404 1362</t>
  </si>
  <si>
    <t>Loch Sport Primary School</t>
  </si>
  <si>
    <t>7 Charlies Street</t>
  </si>
  <si>
    <t>Loch Sport</t>
  </si>
  <si>
    <t>03 5146 0457</t>
  </si>
  <si>
    <t>Yarra Ranges Special Developmental School</t>
  </si>
  <si>
    <t>20 Burdap Drive</t>
  </si>
  <si>
    <t>03 9736 2499</t>
  </si>
  <si>
    <t>Colac Specialist School</t>
  </si>
  <si>
    <t>120A Wilson Street</t>
  </si>
  <si>
    <t>03 5231 1055</t>
  </si>
  <si>
    <t>Goonawarra Primary School</t>
  </si>
  <si>
    <t>3 - 6 Gullane Drive</t>
  </si>
  <si>
    <t>03 9744 7137</t>
  </si>
  <si>
    <t>Mildura Specialist School</t>
  </si>
  <si>
    <t>341-357 Deakin Avenue</t>
  </si>
  <si>
    <t>03 5021 3311</t>
  </si>
  <si>
    <t>Southern Autistic School</t>
  </si>
  <si>
    <t>12 Margaretta Street</t>
  </si>
  <si>
    <t>East Bentleigh</t>
  </si>
  <si>
    <t>03 9563 8139</t>
  </si>
  <si>
    <t>Bellbridge Primary School</t>
  </si>
  <si>
    <t>120 Bellbridge Drive</t>
  </si>
  <si>
    <t>03 9749 6161</t>
  </si>
  <si>
    <t>Croydon Hills Primary School</t>
  </si>
  <si>
    <t>Campaspe Drive</t>
  </si>
  <si>
    <t>Croydon Hills</t>
  </si>
  <si>
    <t>03 9725 1206</t>
  </si>
  <si>
    <t>Kurunjang Primary School</t>
  </si>
  <si>
    <t>37-45 Mowbray Crescent</t>
  </si>
  <si>
    <t>03 9743 0633</t>
  </si>
  <si>
    <t>Langwarrin Park Primary School</t>
  </si>
  <si>
    <t>19-27 Northgateway</t>
  </si>
  <si>
    <t>03 9775 7533</t>
  </si>
  <si>
    <t>Taylors Lakes Primary School</t>
  </si>
  <si>
    <t>21-35 Chichester Drive</t>
  </si>
  <si>
    <t>Taylors Lakes</t>
  </si>
  <si>
    <t>03 9390 3388</t>
  </si>
  <si>
    <t>Glen Katherine Primary School</t>
  </si>
  <si>
    <t>39 Calendonia Drive</t>
  </si>
  <si>
    <t>03 9431 1599</t>
  </si>
  <si>
    <t>Coburg Special Developmental School</t>
  </si>
  <si>
    <t>Cnr Bishop &amp; Gaffney Streets</t>
  </si>
  <si>
    <t>03 9354 4366</t>
  </si>
  <si>
    <t>Broadmeadows Special Developmental School</t>
  </si>
  <si>
    <t>29 - 35 Dimboola Rd</t>
  </si>
  <si>
    <t>03 9302 1244</t>
  </si>
  <si>
    <t>Sunshine Special Developmental School</t>
  </si>
  <si>
    <t>Ivory Court</t>
  </si>
  <si>
    <t>03 9311 4804</t>
  </si>
  <si>
    <t>Swan Hill Specialist School</t>
  </si>
  <si>
    <t>27-33 Yana Street</t>
  </si>
  <si>
    <t>03 5032 3683</t>
  </si>
  <si>
    <t>Richmond Primary School</t>
  </si>
  <si>
    <t>85 Brighton Street</t>
  </si>
  <si>
    <t>03 9428 1909</t>
  </si>
  <si>
    <t>Yarra Primary School</t>
  </si>
  <si>
    <t>68-76 Davison Street</t>
  </si>
  <si>
    <t>03 9428 3286</t>
  </si>
  <si>
    <t>Skene Street School Stawell</t>
  </si>
  <si>
    <t>7-13 Skene Street</t>
  </si>
  <si>
    <t>03 5358 2448</t>
  </si>
  <si>
    <t>Horsham Special School</t>
  </si>
  <si>
    <t>17 High Street North</t>
  </si>
  <si>
    <t>03 5381 1475</t>
  </si>
  <si>
    <t>Hampden Specialist School</t>
  </si>
  <si>
    <t>36 Grayland Street</t>
  </si>
  <si>
    <t>03 5595 1995</t>
  </si>
  <si>
    <t>Merri River School</t>
  </si>
  <si>
    <t>189 Wollaston Road</t>
  </si>
  <si>
    <t>03 5561 1711</t>
  </si>
  <si>
    <t>Yarraville Special Developmental School</t>
  </si>
  <si>
    <t>117 Blackwood Street</t>
  </si>
  <si>
    <t>03 9314 4919</t>
  </si>
  <si>
    <t>Clifton Springs Primary School</t>
  </si>
  <si>
    <t>84-118 Jetty Road</t>
  </si>
  <si>
    <t>Clifton Springs</t>
  </si>
  <si>
    <t>03 5251 3581</t>
  </si>
  <si>
    <t>Park Ridge Primary School</t>
  </si>
  <si>
    <t>Wentworth Avenue</t>
  </si>
  <si>
    <t>03 9752 8555</t>
  </si>
  <si>
    <t>Portland Bay School</t>
  </si>
  <si>
    <t>77 Henty Street</t>
  </si>
  <si>
    <t>03 5523 2218</t>
  </si>
  <si>
    <t>Hamilton Parklands School</t>
  </si>
  <si>
    <t>15 Kerr Street</t>
  </si>
  <si>
    <t>03 5572 3077</t>
  </si>
  <si>
    <t>Merriang Special Developmental School</t>
  </si>
  <si>
    <t>11 Duncan Road</t>
  </si>
  <si>
    <t>03 9464 3011</t>
  </si>
  <si>
    <t>Orchard Grove Primary School</t>
  </si>
  <si>
    <t>101 Orchard Grove</t>
  </si>
  <si>
    <t>Blackburn South</t>
  </si>
  <si>
    <t>03 9894 3400</t>
  </si>
  <si>
    <t>Meadowglen Primary School</t>
  </si>
  <si>
    <t>22-48 Meadow Glen Drive</t>
  </si>
  <si>
    <t>Epping</t>
  </si>
  <si>
    <t>03 9408 6222</t>
  </si>
  <si>
    <t>Altona Green Primary School</t>
  </si>
  <si>
    <t>240 Victoria Street</t>
  </si>
  <si>
    <t>03 9360 0777</t>
  </si>
  <si>
    <t>Boroondara Park Primary School</t>
  </si>
  <si>
    <t>40 Almond Street</t>
  </si>
  <si>
    <t>03 9857 5157</t>
  </si>
  <si>
    <t>Warragul &amp; District Specialist School</t>
  </si>
  <si>
    <t>55 Burke Street</t>
  </si>
  <si>
    <t>03 5623 1385</t>
  </si>
  <si>
    <t>Western Autistic School</t>
  </si>
  <si>
    <t>1 Burnley Street</t>
  </si>
  <si>
    <t>03 9097 2000</t>
  </si>
  <si>
    <t>Warracknabeal Special Developmental School</t>
  </si>
  <si>
    <t>03 5398 2564</t>
  </si>
  <si>
    <t>Coral Park Primary School</t>
  </si>
  <si>
    <t>145 Coral Drive</t>
  </si>
  <si>
    <t>03 9702 8398</t>
  </si>
  <si>
    <t>Maramba Primary School</t>
  </si>
  <si>
    <t>Maramba Drive</t>
  </si>
  <si>
    <t>03 9796 7150</t>
  </si>
  <si>
    <t>Thomas Mitchell Primary School</t>
  </si>
  <si>
    <t>67-77 Thomas Mitchell Drive</t>
  </si>
  <si>
    <t>03 9706 2254</t>
  </si>
  <si>
    <t>Karoo Primary School</t>
  </si>
  <si>
    <t>Karoo Road</t>
  </si>
  <si>
    <t>03 9759 6222</t>
  </si>
  <si>
    <t>Mackellar Primary School</t>
  </si>
  <si>
    <t>29-35 Goldsmith Avenue</t>
  </si>
  <si>
    <t>Delahey</t>
  </si>
  <si>
    <t>03 9364 0200</t>
  </si>
  <si>
    <t>Bendigo Special Developmental School</t>
  </si>
  <si>
    <t>26-32 Lockwood Road</t>
  </si>
  <si>
    <t>03 5447 3267</t>
  </si>
  <si>
    <t>Echuca Twin Rivers Specialist School</t>
  </si>
  <si>
    <t>66 Wilkinson Drive</t>
  </si>
  <si>
    <t>03 5410 7700</t>
  </si>
  <si>
    <t>Aspendale Gardens Primary School</t>
  </si>
  <si>
    <t>96 Kearney Drive</t>
  </si>
  <si>
    <t>Aspendale Gardens</t>
  </si>
  <si>
    <t>03 9587 0877</t>
  </si>
  <si>
    <t>Berwick Fields Primary School</t>
  </si>
  <si>
    <t>35 Gwendoline Drive</t>
  </si>
  <si>
    <t>03 8786 9988</t>
  </si>
  <si>
    <t>Brentwood Park Primary School</t>
  </si>
  <si>
    <t>Bemersyde Drive</t>
  </si>
  <si>
    <t>03 9702 2022</t>
  </si>
  <si>
    <t>Eastern Ranges School</t>
  </si>
  <si>
    <t>56 Dorset Road</t>
  </si>
  <si>
    <t>03 9758 3772</t>
  </si>
  <si>
    <t>Edgars Creek Primary School</t>
  </si>
  <si>
    <t>45 Macedon Parade</t>
  </si>
  <si>
    <t>Wollert</t>
  </si>
  <si>
    <t>03 9407 7100</t>
  </si>
  <si>
    <t>Eynesbury Primary School</t>
  </si>
  <si>
    <t>750 Eynesbury Road</t>
  </si>
  <si>
    <t>Eynesbury</t>
  </si>
  <si>
    <t>03 8015 2900</t>
  </si>
  <si>
    <t>Cambridge Primary School</t>
  </si>
  <si>
    <t>Carruthers Drive</t>
  </si>
  <si>
    <t>03 9748 9011</t>
  </si>
  <si>
    <t>Rowellyn Park Primary School</t>
  </si>
  <si>
    <t>Rowellyn Avenue</t>
  </si>
  <si>
    <t>03 9782 0953</t>
  </si>
  <si>
    <t>Baden Powell P-9 College</t>
  </si>
  <si>
    <t>31 Sycamore Street</t>
  </si>
  <si>
    <t>03 9748 8688</t>
  </si>
  <si>
    <t>Woodlands Primary School</t>
  </si>
  <si>
    <t>10 Gum Nut Drive</t>
  </si>
  <si>
    <t>03 9788 8333</t>
  </si>
  <si>
    <t>Mill Park Heights Primary School</t>
  </si>
  <si>
    <t>87-93 Pindari Avenue</t>
  </si>
  <si>
    <t>03 9436 8866</t>
  </si>
  <si>
    <t>Monmia Primary School</t>
  </si>
  <si>
    <t>Copernicus Way</t>
  </si>
  <si>
    <t>Keilor Downs</t>
  </si>
  <si>
    <t>03 9364 1007</t>
  </si>
  <si>
    <t>Seabrook Primary School</t>
  </si>
  <si>
    <t>83-105 Point Cook Road</t>
  </si>
  <si>
    <t>Seabrook</t>
  </si>
  <si>
    <t>03 9395 1758</t>
  </si>
  <si>
    <t>Willmott Park Primary School</t>
  </si>
  <si>
    <t>54 Dorchester Street</t>
  </si>
  <si>
    <t>03 9305 6639</t>
  </si>
  <si>
    <t>Thomas Chirnside Primary School</t>
  </si>
  <si>
    <t>85 Walls Road</t>
  </si>
  <si>
    <t>03 9741 0200</t>
  </si>
  <si>
    <t>Heany Park Primary School</t>
  </si>
  <si>
    <t>Buckingham Drive</t>
  </si>
  <si>
    <t>03 9764 5533</t>
  </si>
  <si>
    <t>Ranfurly Primary School</t>
  </si>
  <si>
    <t>348 Ontario Avenue</t>
  </si>
  <si>
    <t>03 5022 1299</t>
  </si>
  <si>
    <t>Kilberry Valley Primary School</t>
  </si>
  <si>
    <t>Kilberry Boulevard</t>
  </si>
  <si>
    <t>03 9702 8688</t>
  </si>
  <si>
    <t>Killara Primary School</t>
  </si>
  <si>
    <t>61 Phillip Drive</t>
  </si>
  <si>
    <t>03 9744 6432</t>
  </si>
  <si>
    <t>Surfside Primary School</t>
  </si>
  <si>
    <t>31-65 John Dory Drive</t>
  </si>
  <si>
    <t>03 5256 1411</t>
  </si>
  <si>
    <t>Orchard Park Primary School</t>
  </si>
  <si>
    <t>291 Pink Hill Boulevard</t>
  </si>
  <si>
    <t>03 5947 9100</t>
  </si>
  <si>
    <t>Riverwalk Primary School</t>
  </si>
  <si>
    <t>56 Timbarra Avenue</t>
  </si>
  <si>
    <t>03 9742 9700</t>
  </si>
  <si>
    <t>Niddrie Autistic School (interim name)</t>
  </si>
  <si>
    <t>Cnr Garnet And Teague Street</t>
  </si>
  <si>
    <t>Niddrie</t>
  </si>
  <si>
    <t>03 9112 8112</t>
  </si>
  <si>
    <t>Oatlands Primary School</t>
  </si>
  <si>
    <t>79 - 93 Kurrajong Road</t>
  </si>
  <si>
    <t>03 9705 6055</t>
  </si>
  <si>
    <t>Westgrove Primary School</t>
  </si>
  <si>
    <t>37a Thames Boulevard</t>
  </si>
  <si>
    <t>03 9749 8233</t>
  </si>
  <si>
    <t>Peranbin Primary College</t>
  </si>
  <si>
    <t>Tulip Street</t>
  </si>
  <si>
    <t>Violet Town</t>
  </si>
  <si>
    <t>03 5798 1431</t>
  </si>
  <si>
    <t>Barwon Valley School</t>
  </si>
  <si>
    <t>76 - 94 Laura Avenue</t>
  </si>
  <si>
    <t>03 5243 1813</t>
  </si>
  <si>
    <t>Pentland Primary School</t>
  </si>
  <si>
    <t>164 Halletts Way</t>
  </si>
  <si>
    <t>03 5367 6080</t>
  </si>
  <si>
    <t>Pakenham Hills Primary School</t>
  </si>
  <si>
    <t>15 Kennedy Road</t>
  </si>
  <si>
    <t>Pakenham</t>
  </si>
  <si>
    <t>03 5941 4436</t>
  </si>
  <si>
    <t>Courtenay Gardens Primary School</t>
  </si>
  <si>
    <t>35 Rosebank Drive</t>
  </si>
  <si>
    <t>Cranbourne North</t>
  </si>
  <si>
    <t>03 5995 7139</t>
  </si>
  <si>
    <t>Somerville Rise Primary School</t>
  </si>
  <si>
    <t>Blacks Camp Road</t>
  </si>
  <si>
    <t>03 5977 8500</t>
  </si>
  <si>
    <t>Derrinallum P-12 College</t>
  </si>
  <si>
    <t>Campbell Street</t>
  </si>
  <si>
    <t>Derrinallum</t>
  </si>
  <si>
    <t>03 5597 6625</t>
  </si>
  <si>
    <t>Mortlake P-12 College</t>
  </si>
  <si>
    <t>10 Hood Avenue</t>
  </si>
  <si>
    <t>Mortlake</t>
  </si>
  <si>
    <t>03 5599 2204</t>
  </si>
  <si>
    <t>Branxholme-Wallacedale Community School</t>
  </si>
  <si>
    <t>2 Monroe Street</t>
  </si>
  <si>
    <t>Branxholme</t>
  </si>
  <si>
    <t>03 5578 6253</t>
  </si>
  <si>
    <t>Mount Duneed Regional Primary School</t>
  </si>
  <si>
    <t>90-100 Williams Road</t>
  </si>
  <si>
    <t>Mount Duneed</t>
  </si>
  <si>
    <t>03 5264 1230</t>
  </si>
  <si>
    <t>Grasmere Primary School</t>
  </si>
  <si>
    <t>16 Ibbs Lane</t>
  </si>
  <si>
    <t>Grasmere</t>
  </si>
  <si>
    <t>03 5565 4253</t>
  </si>
  <si>
    <t>Narrawong District Primary School</t>
  </si>
  <si>
    <t>Narrawong</t>
  </si>
  <si>
    <t>03 5529 5375</t>
  </si>
  <si>
    <t>Canadian Lead Primary School</t>
  </si>
  <si>
    <t>301 Otway Street South</t>
  </si>
  <si>
    <t>Ballarat East</t>
  </si>
  <si>
    <t>03 5333 7170</t>
  </si>
  <si>
    <t>Caledonian Primary School</t>
  </si>
  <si>
    <t>Thompson Street</t>
  </si>
  <si>
    <t>Brown Hill</t>
  </si>
  <si>
    <t>03 5332 6955</t>
  </si>
  <si>
    <t>Grayling Primary School</t>
  </si>
  <si>
    <t>25 Ferdinand Drive</t>
  </si>
  <si>
    <t>Clyde North</t>
  </si>
  <si>
    <t>03 8903 4000</t>
  </si>
  <si>
    <t>Tempy Primary School</t>
  </si>
  <si>
    <t>13 Harrison Street</t>
  </si>
  <si>
    <t>Tempy</t>
  </si>
  <si>
    <t>03 5093 6245</t>
  </si>
  <si>
    <t>Rawson Primary School</t>
  </si>
  <si>
    <t>Knotts Siding Road</t>
  </si>
  <si>
    <t>Rawson</t>
  </si>
  <si>
    <t>03 5165 3443</t>
  </si>
  <si>
    <t>Bundalaguah Primary School</t>
  </si>
  <si>
    <t>627 Maffra-Sale Road</t>
  </si>
  <si>
    <t>Bundalaguah</t>
  </si>
  <si>
    <t>03 5147 1110</t>
  </si>
  <si>
    <t>Lardner and District Primary School</t>
  </si>
  <si>
    <t>270 Burnt Store Road</t>
  </si>
  <si>
    <t>Lardner</t>
  </si>
  <si>
    <t>03 5626 1303</t>
  </si>
  <si>
    <t>Neerim District Rural Primary School</t>
  </si>
  <si>
    <t>145 Nayook-Powelltown Road</t>
  </si>
  <si>
    <t>Nayook</t>
  </si>
  <si>
    <t>03 5628 4415</t>
  </si>
  <si>
    <t>Nambrok Denison Primary School</t>
  </si>
  <si>
    <t>947 Sale-Cowwarr Road</t>
  </si>
  <si>
    <t>Nambrok</t>
  </si>
  <si>
    <t>03 5149 2410</t>
  </si>
  <si>
    <t>Welshpool and District Primary School</t>
  </si>
  <si>
    <t>5960 South Gippsland Highway</t>
  </si>
  <si>
    <t>Welshpool</t>
  </si>
  <si>
    <t>03 5688 1460</t>
  </si>
  <si>
    <t>Whitfield District Primary School</t>
  </si>
  <si>
    <t>6182 Mansfield Road</t>
  </si>
  <si>
    <t>Whitfield</t>
  </si>
  <si>
    <t>03 5729 8286</t>
  </si>
  <si>
    <t>Greta Valley Primary School</t>
  </si>
  <si>
    <t>2376 Wangaratta Kilfeera Road</t>
  </si>
  <si>
    <t>Greta South</t>
  </si>
  <si>
    <t>03 5766 6344</t>
  </si>
  <si>
    <t>Everton Primary School</t>
  </si>
  <si>
    <t>2157 Great Alpine Road</t>
  </si>
  <si>
    <t>Everton</t>
  </si>
  <si>
    <t>03 5727 0222</t>
  </si>
  <si>
    <t>Waaia Yalca South Primary School</t>
  </si>
  <si>
    <t>1 Cowan Street</t>
  </si>
  <si>
    <t>Waaia</t>
  </si>
  <si>
    <t>03 5864 1283</t>
  </si>
  <si>
    <t>Nangiloc Colignan and District Primary School</t>
  </si>
  <si>
    <t>2612 Kulkyne Way</t>
  </si>
  <si>
    <t>Nangiloc</t>
  </si>
  <si>
    <t>03 5029 1483</t>
  </si>
  <si>
    <t>Tyrrell College</t>
  </si>
  <si>
    <t>10 Sutcliff Street</t>
  </si>
  <si>
    <t>Sea Lake</t>
  </si>
  <si>
    <t>03 5070 2106</t>
  </si>
  <si>
    <t>Harcourt Valley Primary School</t>
  </si>
  <si>
    <t>3 Wilkinson Street</t>
  </si>
  <si>
    <t>Harcourt</t>
  </si>
  <si>
    <t>03 5474 2266</t>
  </si>
  <si>
    <t>Beverford District Primary School</t>
  </si>
  <si>
    <t>20 School Road</t>
  </si>
  <si>
    <t>Beverford</t>
  </si>
  <si>
    <t>03 5037 6622</t>
  </si>
  <si>
    <t>Niddrie Primary School</t>
  </si>
  <si>
    <t>25 Watt Street</t>
  </si>
  <si>
    <t>03 9379 6587</t>
  </si>
  <si>
    <t>Keelonith Primary School</t>
  </si>
  <si>
    <t>1 Blossom Drive</t>
  </si>
  <si>
    <t>03 7379 5100</t>
  </si>
  <si>
    <t>Lucas Primary School</t>
  </si>
  <si>
    <t>46 OShannassy Parade</t>
  </si>
  <si>
    <t>Lucas</t>
  </si>
  <si>
    <t>03 5338 5000</t>
  </si>
  <si>
    <t>Toolern Vale and District Primary School</t>
  </si>
  <si>
    <t>361 Creamery Road</t>
  </si>
  <si>
    <t>Toolern Vale</t>
  </si>
  <si>
    <t>03 9746 1312</t>
  </si>
  <si>
    <t>Parkhill Primary School</t>
  </si>
  <si>
    <t>4a Parkhill Drive</t>
  </si>
  <si>
    <t>03 9807 2239</t>
  </si>
  <si>
    <t>Kananook Primary School</t>
  </si>
  <si>
    <t>22 Wells Road</t>
  </si>
  <si>
    <t>03 9786 6066</t>
  </si>
  <si>
    <t>Roberts McCubbin Primary School</t>
  </si>
  <si>
    <t>57 Birdwood Street</t>
  </si>
  <si>
    <t>Box Hill South</t>
  </si>
  <si>
    <t>03 9890 2372</t>
  </si>
  <si>
    <t>Meeniyan Primary School</t>
  </si>
  <si>
    <t>6 Geale Street</t>
  </si>
  <si>
    <t>Meeniyan</t>
  </si>
  <si>
    <t>03 5664 7382</t>
  </si>
  <si>
    <t>Bayles Regional Primary School</t>
  </si>
  <si>
    <t>3730 Ballarto Road</t>
  </si>
  <si>
    <t>Bayles</t>
  </si>
  <si>
    <t>03 5997 7261</t>
  </si>
  <si>
    <t>Le Page Primary School</t>
  </si>
  <si>
    <t>77 Argus Street</t>
  </si>
  <si>
    <t>03 9583 8342</t>
  </si>
  <si>
    <t>Powlett River Primary School</t>
  </si>
  <si>
    <t>9 - 21 Bent Street</t>
  </si>
  <si>
    <t>Dalyston</t>
  </si>
  <si>
    <t>03 5678 7240</t>
  </si>
  <si>
    <t>Glen Waverley Primary School</t>
  </si>
  <si>
    <t>774 High Street Road</t>
  </si>
  <si>
    <t>03 9802 9938</t>
  </si>
  <si>
    <t>Carrington Primary School</t>
  </si>
  <si>
    <t>Laura Road</t>
  </si>
  <si>
    <t>03 9763 9600</t>
  </si>
  <si>
    <t>Albany Rise Primary School</t>
  </si>
  <si>
    <t>74-82 Albany Drive</t>
  </si>
  <si>
    <t>03 9547 1146</t>
  </si>
  <si>
    <t>Amsleigh Park Primary School</t>
  </si>
  <si>
    <t>17 State Street</t>
  </si>
  <si>
    <t>Oakleigh East</t>
  </si>
  <si>
    <t>03 9544 1553</t>
  </si>
  <si>
    <t>Knox Central Primary School</t>
  </si>
  <si>
    <t>39 Darwin Road</t>
  </si>
  <si>
    <t>03 9801 3289</t>
  </si>
  <si>
    <t>Mount Waverley North Primary School</t>
  </si>
  <si>
    <t>Marcus Avenue</t>
  </si>
  <si>
    <t>03 9802 3168</t>
  </si>
  <si>
    <t>Rangeview Primary School</t>
  </si>
  <si>
    <t>27 Churinga Avenue</t>
  </si>
  <si>
    <t>03 9874 6381</t>
  </si>
  <si>
    <t>Edenhope College</t>
  </si>
  <si>
    <t>40-48 Lake Street</t>
  </si>
  <si>
    <t>Edenhope</t>
  </si>
  <si>
    <t>03 5585 1277</t>
  </si>
  <si>
    <t>Murrayville Community College</t>
  </si>
  <si>
    <t>20 Francis Street</t>
  </si>
  <si>
    <t>Murrayville</t>
  </si>
  <si>
    <t>03 5095 2001</t>
  </si>
  <si>
    <t>Hawkesdale P12 College</t>
  </si>
  <si>
    <t>65 Mitchell Street</t>
  </si>
  <si>
    <t>Hawkesdale</t>
  </si>
  <si>
    <t>03 5560 7225</t>
  </si>
  <si>
    <t>Carwatha College P-12</t>
  </si>
  <si>
    <t>43-81 Browns Road</t>
  </si>
  <si>
    <t>03 9795 5848</t>
  </si>
  <si>
    <t>Glen Waverley South Primary School</t>
  </si>
  <si>
    <t>Whites Lane</t>
  </si>
  <si>
    <t>03 9560 6371</t>
  </si>
  <si>
    <t>Streeton Primary School</t>
  </si>
  <si>
    <t>209 Yallambie Road</t>
  </si>
  <si>
    <t>Yallambie</t>
  </si>
  <si>
    <t>03 9435 6070</t>
  </si>
  <si>
    <t>Woorinen District Primary School</t>
  </si>
  <si>
    <t>49 Palmer Street</t>
  </si>
  <si>
    <t>Woorinen South</t>
  </si>
  <si>
    <t>03 5037 6514</t>
  </si>
  <si>
    <t>Woady Yaloak Primary School</t>
  </si>
  <si>
    <t>50 Becker Street</t>
  </si>
  <si>
    <t>Smythesdale</t>
  </si>
  <si>
    <t>03 5342 8565</t>
  </si>
  <si>
    <t>Millwarra Primary School</t>
  </si>
  <si>
    <t>Cavanagh Road</t>
  </si>
  <si>
    <t>Millgrove</t>
  </si>
  <si>
    <t>03 5966 2518</t>
  </si>
  <si>
    <t>Gormandale And District Primary School</t>
  </si>
  <si>
    <t>38 Main Street</t>
  </si>
  <si>
    <t>Gormandale</t>
  </si>
  <si>
    <t>03 5197 7444</t>
  </si>
  <si>
    <t>Roxburgh Homestead Primary School</t>
  </si>
  <si>
    <t>21-33 Mcpherson Boulevard</t>
  </si>
  <si>
    <t>Roxburgh Park</t>
  </si>
  <si>
    <t>03 9305 1688</t>
  </si>
  <si>
    <t>Newcomb Park Primary School</t>
  </si>
  <si>
    <t>7 - 25 Richard Street</t>
  </si>
  <si>
    <t>Newcomb</t>
  </si>
  <si>
    <t>03 5248 4176</t>
  </si>
  <si>
    <t>Dinjerra Primary School</t>
  </si>
  <si>
    <t>44 South Road</t>
  </si>
  <si>
    <t>03 9311 1598</t>
  </si>
  <si>
    <t>Belle Vue Park Primary School</t>
  </si>
  <si>
    <t>Morell Street</t>
  </si>
  <si>
    <t>03 9306 7900</t>
  </si>
  <si>
    <t>Doncaster Gardens Primary School</t>
  </si>
  <si>
    <t>Sandhurst Avenue</t>
  </si>
  <si>
    <t>03 9848 5282</t>
  </si>
  <si>
    <t>Nyah District Primary School</t>
  </si>
  <si>
    <t>53-59 Monash Avenue</t>
  </si>
  <si>
    <t>Nyah West</t>
  </si>
  <si>
    <t>03 5030 2548</t>
  </si>
  <si>
    <t>Strathaird Primary School</t>
  </si>
  <si>
    <t>20 Sherwood Road</t>
  </si>
  <si>
    <t>Narre Warren South</t>
  </si>
  <si>
    <t>03 9705 3800</t>
  </si>
  <si>
    <t>Marnebek School Cranbourne</t>
  </si>
  <si>
    <t>9 New Holland Drive</t>
  </si>
  <si>
    <t>Cranbourne East</t>
  </si>
  <si>
    <t>03 5996 3858</t>
  </si>
  <si>
    <t>Great Ryrie Primary School</t>
  </si>
  <si>
    <t>51A Great Ryrie Street</t>
  </si>
  <si>
    <t>03 9870 6098</t>
  </si>
  <si>
    <t>Timbarra P-9 College</t>
  </si>
  <si>
    <t>159-197 Parkhill Drive</t>
  </si>
  <si>
    <t>03 9704 2744</t>
  </si>
  <si>
    <t>Parkwood Green Primary School</t>
  </si>
  <si>
    <t>178 Community Hub</t>
  </si>
  <si>
    <t>Hillside</t>
  </si>
  <si>
    <t>03 9449 3600</t>
  </si>
  <si>
    <t>Hillsmeade Primary School</t>
  </si>
  <si>
    <t>82S The Promenade</t>
  </si>
  <si>
    <t>03 9704 6313</t>
  </si>
  <si>
    <t>Roxburgh Park Primary School</t>
  </si>
  <si>
    <t>7-21 Almands Avenue</t>
  </si>
  <si>
    <t>03 9303 9335</t>
  </si>
  <si>
    <t>Carranballac P-9 College</t>
  </si>
  <si>
    <t>Cnr Foxwood Dve &amp; Dunnings Rd</t>
  </si>
  <si>
    <t>03 9395 3533</t>
  </si>
  <si>
    <t>Benton Junior College</t>
  </si>
  <si>
    <t>261 Racecourse Road</t>
  </si>
  <si>
    <t>03 5973 9100</t>
  </si>
  <si>
    <t>Caulfield Primary School</t>
  </si>
  <si>
    <t>724 Glen Huntly Road</t>
  </si>
  <si>
    <t>03 9523 7932</t>
  </si>
  <si>
    <t>East Gippsland Specialist School</t>
  </si>
  <si>
    <t>31 Calvert Street</t>
  </si>
  <si>
    <t>03 5152 5922</t>
  </si>
  <si>
    <t>Roxburgh Rise Primary School</t>
  </si>
  <si>
    <t>35 - 59 Lockwood Drive</t>
  </si>
  <si>
    <t>03 9305 4334</t>
  </si>
  <si>
    <t>Lynbrook Primary School</t>
  </si>
  <si>
    <t>Paterson Drive</t>
  </si>
  <si>
    <t>Lynbrook</t>
  </si>
  <si>
    <t>03 8787 5390</t>
  </si>
  <si>
    <t>South Gippsland Specialist School</t>
  </si>
  <si>
    <t>13 Horn Street</t>
  </si>
  <si>
    <t>03 5662 4496</t>
  </si>
  <si>
    <t>Laurimar Primary School</t>
  </si>
  <si>
    <t>Armidale Road</t>
  </si>
  <si>
    <t>03 9717 7100</t>
  </si>
  <si>
    <t>Truganina South Primary School</t>
  </si>
  <si>
    <t>3-19 Parkvista Drive</t>
  </si>
  <si>
    <t>Truganina</t>
  </si>
  <si>
    <t>03 9296 1800</t>
  </si>
  <si>
    <t>Kororoit Creek Primary School</t>
  </si>
  <si>
    <t>130 Tenterfield Drive</t>
  </si>
  <si>
    <t>Burnside Heights</t>
  </si>
  <si>
    <t>03 8358 0600</t>
  </si>
  <si>
    <t>Harvest Home Primary School</t>
  </si>
  <si>
    <t>365 Harvest Home Road</t>
  </si>
  <si>
    <t>03 8468 9000</t>
  </si>
  <si>
    <t>Truganina P-9 College</t>
  </si>
  <si>
    <t>55 Clearwood Drive</t>
  </si>
  <si>
    <t>03 9368 9800</t>
  </si>
  <si>
    <t>Burnside Primary School</t>
  </si>
  <si>
    <t>35 Lexington Drive</t>
  </si>
  <si>
    <t>Burnside</t>
  </si>
  <si>
    <t>03 8578 6310</t>
  </si>
  <si>
    <t>Berwick Chase Primary School</t>
  </si>
  <si>
    <t>72 Viewgrand Drive</t>
  </si>
  <si>
    <t>03 9707 7799</t>
  </si>
  <si>
    <t>Pakenham Lakeside Primary School</t>
  </si>
  <si>
    <t>23 Shearwater Drive</t>
  </si>
  <si>
    <t>03 5940 9532</t>
  </si>
  <si>
    <t>Davis Creek Primary School</t>
  </si>
  <si>
    <t>65 Wootten Road</t>
  </si>
  <si>
    <t>Tarneit</t>
  </si>
  <si>
    <t>03 9749 9800</t>
  </si>
  <si>
    <t>Pakenham Springs Primary School</t>
  </si>
  <si>
    <t>5 Livingstone Boulevard</t>
  </si>
  <si>
    <t>03 5945 7400</t>
  </si>
  <si>
    <t>Taylors Hill Primary School</t>
  </si>
  <si>
    <t>40-50 Loddon Drive</t>
  </si>
  <si>
    <t>Taylors Hill</t>
  </si>
  <si>
    <t>03 9361 4900</t>
  </si>
  <si>
    <t>Cranbourne Carlisle Primary School</t>
  </si>
  <si>
    <t>15 Silky Oak Drive</t>
  </si>
  <si>
    <t>03 5991 3600</t>
  </si>
  <si>
    <t>Aurora School</t>
  </si>
  <si>
    <t>96 Holland Road</t>
  </si>
  <si>
    <t>03 8878 9878</t>
  </si>
  <si>
    <t>Derrimut Primary School</t>
  </si>
  <si>
    <t>40 Lennon Parkway</t>
  </si>
  <si>
    <t>Derrimut</t>
  </si>
  <si>
    <t>03 8361 1000</t>
  </si>
  <si>
    <t>Epping Views Primary School</t>
  </si>
  <si>
    <t>20 Mansfield Street</t>
  </si>
  <si>
    <t>03 8401 3791</t>
  </si>
  <si>
    <t>Echuca Twin Rivers Primary School</t>
  </si>
  <si>
    <t>Cranbourne East Primary School</t>
  </si>
  <si>
    <t>2 Bowyer Avenue</t>
  </si>
  <si>
    <t>03 5990 0400</t>
  </si>
  <si>
    <t>Yuille Park P-8 Community College</t>
  </si>
  <si>
    <t>39 Violet Grove</t>
  </si>
  <si>
    <t>03 5339 5555</t>
  </si>
  <si>
    <t>Lyndhurst Primary School</t>
  </si>
  <si>
    <t>70 Brookwater Parade</t>
  </si>
  <si>
    <t>Lyndhurst</t>
  </si>
  <si>
    <t>03 8768 6700</t>
  </si>
  <si>
    <t>Aitken Creek Primary School</t>
  </si>
  <si>
    <t>51-81 Grevillea Street</t>
  </si>
  <si>
    <t>03 8338 3700</t>
  </si>
  <si>
    <t>Reservoir Views Primary School</t>
  </si>
  <si>
    <t>73-91 Hickford Street</t>
  </si>
  <si>
    <t>03 9460 6995</t>
  </si>
  <si>
    <t>Meadows Primary School</t>
  </si>
  <si>
    <t>41 Gerbert Street</t>
  </si>
  <si>
    <t>03 9309 2573</t>
  </si>
  <si>
    <t>Mernda Park Primary School</t>
  </si>
  <si>
    <t>40 Riverdale Boulevard</t>
  </si>
  <si>
    <t>03 8776 9700</t>
  </si>
  <si>
    <t>Sunshine Harvester Primary School</t>
  </si>
  <si>
    <t>132 Hertford Road</t>
  </si>
  <si>
    <t>03 9311 1234</t>
  </si>
  <si>
    <t>Pakenham Primary School</t>
  </si>
  <si>
    <t>50 Atlantic Drive</t>
  </si>
  <si>
    <t>03 5918 3900</t>
  </si>
  <si>
    <t>Alamanda K-9 College</t>
  </si>
  <si>
    <t>86-100 Alamanda Boulevard</t>
  </si>
  <si>
    <t>03 8376 5200</t>
  </si>
  <si>
    <t>Whitehorse Primary School</t>
  </si>
  <si>
    <t>70-86 Junction Road</t>
  </si>
  <si>
    <t>03 9878 9339</t>
  </si>
  <si>
    <t>Golden Square Primary School</t>
  </si>
  <si>
    <t>19 - 31  Maple Street</t>
  </si>
  <si>
    <t>03 5443 6877</t>
  </si>
  <si>
    <t>Lalor Gardens Primary School</t>
  </si>
  <si>
    <t>134 Kingsway Drive</t>
  </si>
  <si>
    <t>03 9465 1351</t>
  </si>
  <si>
    <t>Chandler Park Primary School</t>
  </si>
  <si>
    <t>Cochrane Avenue</t>
  </si>
  <si>
    <t>Keysborough</t>
  </si>
  <si>
    <t>03 9798 2228</t>
  </si>
  <si>
    <t>Keysborough Primary School</t>
  </si>
  <si>
    <t>33 Coomoora Road</t>
  </si>
  <si>
    <t>Springvale South</t>
  </si>
  <si>
    <t>03 9798 4764</t>
  </si>
  <si>
    <t>Lyndale Greens Primary School</t>
  </si>
  <si>
    <t>1 - 19 Oakwood Avenue</t>
  </si>
  <si>
    <t>03 9795 2271</t>
  </si>
  <si>
    <t>Athol Road Primary School</t>
  </si>
  <si>
    <t>159-167 Athol Road</t>
  </si>
  <si>
    <t>03 9547 1224</t>
  </si>
  <si>
    <t>Springvale Rise Primary School</t>
  </si>
  <si>
    <t>32-52 Wareham Street</t>
  </si>
  <si>
    <t>03 9546 3799</t>
  </si>
  <si>
    <t>Spring Parks Primary School</t>
  </si>
  <si>
    <t>24 Erica Street</t>
  </si>
  <si>
    <t>03 9546 6402</t>
  </si>
  <si>
    <t>Keilor Views Primary School</t>
  </si>
  <si>
    <t>18 Swindon Crescent</t>
  </si>
  <si>
    <t>03 9367 7466</t>
  </si>
  <si>
    <t>Wyndham Park Primary School</t>
  </si>
  <si>
    <t>59-77 Kookaburra Avenue</t>
  </si>
  <si>
    <t>03 9741 4549</t>
  </si>
  <si>
    <t>Lightning Reef Primary School</t>
  </si>
  <si>
    <t>74 Holmes Road</t>
  </si>
  <si>
    <t>03 5443 2501</t>
  </si>
  <si>
    <t>Glenroy Central Primary School</t>
  </si>
  <si>
    <t>10 Logan Street</t>
  </si>
  <si>
    <t>03 9306 4144</t>
  </si>
  <si>
    <t>William Ruthven Primary School</t>
  </si>
  <si>
    <t>60 Merrilands Road</t>
  </si>
  <si>
    <t>03 9460 1668</t>
  </si>
  <si>
    <t>Newbury Primary School</t>
  </si>
  <si>
    <t>202-226 Newbury Boulevard</t>
  </si>
  <si>
    <t>03 8691 6900</t>
  </si>
  <si>
    <t>Dallas Brooks Community Primary School</t>
  </si>
  <si>
    <t>26-36 King Street</t>
  </si>
  <si>
    <t>Dallas</t>
  </si>
  <si>
    <t>03 9309 1181</t>
  </si>
  <si>
    <t>Horsham Primary School</t>
  </si>
  <si>
    <t>38 Baillie Street</t>
  </si>
  <si>
    <t>03 5382 1534</t>
  </si>
  <si>
    <t>Wyndham Vale Primary School</t>
  </si>
  <si>
    <t>85 Ribblesdale Ave</t>
  </si>
  <si>
    <t>03 8754 0888</t>
  </si>
  <si>
    <t>Officer Specialist School</t>
  </si>
  <si>
    <t>3 Parker Street</t>
  </si>
  <si>
    <t>03 5943 2800</t>
  </si>
  <si>
    <t>Epping Primary School</t>
  </si>
  <si>
    <t>805 High Street</t>
  </si>
  <si>
    <t>03 9408 6362</t>
  </si>
  <si>
    <t>Hazel Glen College</t>
  </si>
  <si>
    <t>115 Eminence Blvd</t>
  </si>
  <si>
    <t>03 9717 7500</t>
  </si>
  <si>
    <t>Tulliallan Primary School</t>
  </si>
  <si>
    <t>89 Wheelers Park Drive</t>
  </si>
  <si>
    <t>03 8766 3100</t>
  </si>
  <si>
    <t>Coolaroo South Primary School</t>
  </si>
  <si>
    <t>52-72 Bushfield Crescent</t>
  </si>
  <si>
    <t>Coolaroo</t>
  </si>
  <si>
    <t>03 9309 1664</t>
  </si>
  <si>
    <t>Jacana School for Autism</t>
  </si>
  <si>
    <t>19-39 Landy Road</t>
  </si>
  <si>
    <t>Jacana</t>
  </si>
  <si>
    <t>03 9309 6258</t>
  </si>
  <si>
    <t>Torquay Coast Primary School</t>
  </si>
  <si>
    <t>25 Stretton Drive</t>
  </si>
  <si>
    <t>03 5218 5600</t>
  </si>
  <si>
    <t>Arnolds Creek Primary School</t>
  </si>
  <si>
    <t>59 Claret Ash Boulevard</t>
  </si>
  <si>
    <t>Harkness</t>
  </si>
  <si>
    <t>03 9732 8300</t>
  </si>
  <si>
    <t>Wilandra Rise Primary School</t>
  </si>
  <si>
    <t>25 Aayana Street</t>
  </si>
  <si>
    <t>03 5924 2500</t>
  </si>
  <si>
    <t>South Melbourne Primary School</t>
  </si>
  <si>
    <t>129-161 Ferrars Street</t>
  </si>
  <si>
    <t>Southbank</t>
  </si>
  <si>
    <t>03 9935 9399</t>
  </si>
  <si>
    <t>Barton Primary School</t>
  </si>
  <si>
    <t>90 Everlasting Boulevard</t>
  </si>
  <si>
    <t>Cranbourne West</t>
  </si>
  <si>
    <t>03 8766 4000</t>
  </si>
  <si>
    <t>John Henry Primary School</t>
  </si>
  <si>
    <t>141 Henry Road</t>
  </si>
  <si>
    <t>03 5908 9500</t>
  </si>
  <si>
    <t>South Melbourne Park Primary School</t>
  </si>
  <si>
    <t>29 Albert Park Drive South</t>
  </si>
  <si>
    <t>03 9498 3396</t>
  </si>
  <si>
    <t>Bridgewood Primary School</t>
  </si>
  <si>
    <t>115 Bridge Road</t>
  </si>
  <si>
    <t>03 8766 9400</t>
  </si>
  <si>
    <t>Armstrong Creek School</t>
  </si>
  <si>
    <t>100 Central Boulevard</t>
  </si>
  <si>
    <t>Armstrong Creek</t>
  </si>
  <si>
    <t>03 5218 5100</t>
  </si>
  <si>
    <t>Hamlyn Views School</t>
  </si>
  <si>
    <t>45 Calvert St</t>
  </si>
  <si>
    <t>03 5215 5700</t>
  </si>
  <si>
    <t>Aireys Inlet Primary School</t>
  </si>
  <si>
    <t>Anderson Street</t>
  </si>
  <si>
    <t>Aireys Inlet</t>
  </si>
  <si>
    <t>03 5289 7144</t>
  </si>
  <si>
    <t>Aitken Hill Primary School</t>
  </si>
  <si>
    <t>2 Rhyolite Drive</t>
  </si>
  <si>
    <t>03 8377 1000</t>
  </si>
  <si>
    <t>Morwell Central Primary School</t>
  </si>
  <si>
    <t>47 - 87 McDonald Street</t>
  </si>
  <si>
    <t>03 5136 5568</t>
  </si>
  <si>
    <t>Ashley Park Primary School</t>
  </si>
  <si>
    <t>105 Orchard Road</t>
  </si>
  <si>
    <t>03 8776 0200</t>
  </si>
  <si>
    <t>Casey Fields Primary School</t>
  </si>
  <si>
    <t>Chapelton Road</t>
  </si>
  <si>
    <t>03 5992 9000</t>
  </si>
  <si>
    <t>Mirripoa Primary School</t>
  </si>
  <si>
    <t>80 Unity Drive</t>
  </si>
  <si>
    <t>03 5264 2000</t>
  </si>
  <si>
    <t>Keysborough Gardens Primary School</t>
  </si>
  <si>
    <t>10 Homeleigh Road</t>
  </si>
  <si>
    <t>03 9792 6800</t>
  </si>
  <si>
    <t>Docklands Primary School</t>
  </si>
  <si>
    <t>17 Little Docklands Drive</t>
  </si>
  <si>
    <t>Docklands</t>
  </si>
  <si>
    <t>03 9067 0100</t>
  </si>
  <si>
    <t>Garrang Wilam Primary School</t>
  </si>
  <si>
    <t>2 Canvas Street</t>
  </si>
  <si>
    <t>03 7301 7000</t>
  </si>
  <si>
    <t>Aintree Primary School</t>
  </si>
  <si>
    <t>11 Timbertop Parade</t>
  </si>
  <si>
    <t>Aintree</t>
  </si>
  <si>
    <t>03 9218 6200</t>
  </si>
  <si>
    <t>Gaayip-Yagila Primary School</t>
  </si>
  <si>
    <t>115 Blackmore Road</t>
  </si>
  <si>
    <t>03 9216 3200</t>
  </si>
  <si>
    <t>Riverbend Primary School</t>
  </si>
  <si>
    <t>1 Communal Road</t>
  </si>
  <si>
    <t>03 9742 8800</t>
  </si>
  <si>
    <t>Ramlegh Park Primary School</t>
  </si>
  <si>
    <t>34 Thoroughbred Drive</t>
  </si>
  <si>
    <t>03 5991 5900</t>
  </si>
  <si>
    <t>Alvie Primary School</t>
  </si>
  <si>
    <t>40 Wool Wool Rd</t>
  </si>
  <si>
    <t>Alvie</t>
  </si>
  <si>
    <t>03 5234 8256</t>
  </si>
  <si>
    <t>Apollo Bay P-12 College</t>
  </si>
  <si>
    <t>Pengilley Avenue</t>
  </si>
  <si>
    <t>Apollo Bay</t>
  </si>
  <si>
    <t>03 5237 6483</t>
  </si>
  <si>
    <t>Boisdale Consolidated School</t>
  </si>
  <si>
    <t>69 Newry Road</t>
  </si>
  <si>
    <t>Boisdale</t>
  </si>
  <si>
    <t>03 5145 4391</t>
  </si>
  <si>
    <t>Cobram Primary School</t>
  </si>
  <si>
    <t>90-100 WILLIAM STREET</t>
  </si>
  <si>
    <t>03 5872 1374</t>
  </si>
  <si>
    <t>Cohuna Consolidated School</t>
  </si>
  <si>
    <t>Mead St</t>
  </si>
  <si>
    <t>Cohuna</t>
  </si>
  <si>
    <t>03 5456 2361</t>
  </si>
  <si>
    <t>Collingwood College</t>
  </si>
  <si>
    <t>Cnr Cromwell St/McCutcheon Way</t>
  </si>
  <si>
    <t>Collingwood</t>
  </si>
  <si>
    <t>03 9417 6681</t>
  </si>
  <si>
    <t>Dunkeld Consolidated School</t>
  </si>
  <si>
    <t>93 Victoria Valley Road</t>
  </si>
  <si>
    <t>Dunkeld</t>
  </si>
  <si>
    <t>03 5577 2384</t>
  </si>
  <si>
    <t>East Loddon P-12 College</t>
  </si>
  <si>
    <t>Dingee Road</t>
  </si>
  <si>
    <t>Dingee</t>
  </si>
  <si>
    <t>03 5436 8300</t>
  </si>
  <si>
    <t>Foster Primary School</t>
  </si>
  <si>
    <t>75 Pioneer Street</t>
  </si>
  <si>
    <t>Foster</t>
  </si>
  <si>
    <t>03 5682 2370</t>
  </si>
  <si>
    <t>Goroke P-12 College</t>
  </si>
  <si>
    <t>55 Natimuk-Frances Road</t>
  </si>
  <si>
    <t>Goroke</t>
  </si>
  <si>
    <t>03 5386 1024</t>
  </si>
  <si>
    <t>Heywood Consolidated School</t>
  </si>
  <si>
    <t>51 Kentbruck Road</t>
  </si>
  <si>
    <t>Heywood</t>
  </si>
  <si>
    <t>03 5527 1200</t>
  </si>
  <si>
    <t>Kiewa Valley Primary School</t>
  </si>
  <si>
    <t>81 Kiewa East Road</t>
  </si>
  <si>
    <t>Tangambalanga</t>
  </si>
  <si>
    <t>02 6027 3275</t>
  </si>
  <si>
    <t>Lavers Hill K-12 College</t>
  </si>
  <si>
    <t>Great Ocean Road</t>
  </si>
  <si>
    <t>Lavers Hill</t>
  </si>
  <si>
    <t>03 5237 3213</t>
  </si>
  <si>
    <t>Lockington Consolidated School</t>
  </si>
  <si>
    <t>20 Burns Street</t>
  </si>
  <si>
    <t>Lockington</t>
  </si>
  <si>
    <t>03 5486 2474</t>
  </si>
  <si>
    <t>Manangatang P-12 College</t>
  </si>
  <si>
    <t>4105 Mallee Highway</t>
  </si>
  <si>
    <t>Manangatang</t>
  </si>
  <si>
    <t>03 5035 1270</t>
  </si>
  <si>
    <t>Terang College</t>
  </si>
  <si>
    <t>45 Strong Street</t>
  </si>
  <si>
    <t>Terang</t>
  </si>
  <si>
    <t>03 5592 1349</t>
  </si>
  <si>
    <t>Merino Consolidated School</t>
  </si>
  <si>
    <t>49 Paschendale Road</t>
  </si>
  <si>
    <t>Merino</t>
  </si>
  <si>
    <t>03 5579 1305</t>
  </si>
  <si>
    <t>Rushworth P-12 College</t>
  </si>
  <si>
    <t>45 Heily Street</t>
  </si>
  <si>
    <t>Rushworth</t>
  </si>
  <si>
    <t>03 5856 1230</t>
  </si>
  <si>
    <t>Macleod College</t>
  </si>
  <si>
    <t>Carwarp Street</t>
  </si>
  <si>
    <t>Macleod</t>
  </si>
  <si>
    <t>03 9459 0222</t>
  </si>
  <si>
    <t>Pakenham Consolidated School</t>
  </si>
  <si>
    <t>2 Rundell Way</t>
  </si>
  <si>
    <t>03 5941 1511</t>
  </si>
  <si>
    <t>Poowong Consolidated School</t>
  </si>
  <si>
    <t>5 Gardner Lane</t>
  </si>
  <si>
    <t>Poowong</t>
  </si>
  <si>
    <t>03 5659 2356</t>
  </si>
  <si>
    <t>Port Fairy Consolidated School</t>
  </si>
  <si>
    <t>Albert Street</t>
  </si>
  <si>
    <t>Port Fairy</t>
  </si>
  <si>
    <t>03 5568 1051</t>
  </si>
  <si>
    <t>Red Hill Consolidated School</t>
  </si>
  <si>
    <t>341 Arthurs Seat Road</t>
  </si>
  <si>
    <t>Red Hill</t>
  </si>
  <si>
    <t>03 5989 2321</t>
  </si>
  <si>
    <t>Sherbrooke Community School</t>
  </si>
  <si>
    <t>311 Mt Dandenong Tourist Road</t>
  </si>
  <si>
    <t>03 9755 2007</t>
  </si>
  <si>
    <t>Tongala Primary School</t>
  </si>
  <si>
    <t>28 Miller Street</t>
  </si>
  <si>
    <t>Tongala</t>
  </si>
  <si>
    <t>03 5859 0551</t>
  </si>
  <si>
    <t>Werrimull P-12 School</t>
  </si>
  <si>
    <t>5 McDonald Street</t>
  </si>
  <si>
    <t>Werrimull</t>
  </si>
  <si>
    <t>03 5028 1251</t>
  </si>
  <si>
    <t>Camperdown College</t>
  </si>
  <si>
    <t>1 Wilson Street</t>
  </si>
  <si>
    <t>Camperdown</t>
  </si>
  <si>
    <t>03 5593 1617</t>
  </si>
  <si>
    <t>Timboon P-12 School</t>
  </si>
  <si>
    <t>Bailey Street</t>
  </si>
  <si>
    <t>Timboon</t>
  </si>
  <si>
    <t>03 5598 3381</t>
  </si>
  <si>
    <t>Virtual School Victoria</t>
  </si>
  <si>
    <t>315 Clarendon Street</t>
  </si>
  <si>
    <t>03 8480 0000</t>
  </si>
  <si>
    <t>Wedderburn College</t>
  </si>
  <si>
    <t>15-29 Hospital Street</t>
  </si>
  <si>
    <t>Wedderburn</t>
  </si>
  <si>
    <t>03 5494 3011</t>
  </si>
  <si>
    <t>Victorian School Of Languages</t>
  </si>
  <si>
    <t>03 9474 0500</t>
  </si>
  <si>
    <t>Avenues Education</t>
  </si>
  <si>
    <t>Level 2 999 Nepean Highway</t>
  </si>
  <si>
    <t>03 8552 0588</t>
  </si>
  <si>
    <t>Monash Children's Hospital School</t>
  </si>
  <si>
    <t>246 Clayton Road</t>
  </si>
  <si>
    <t>03 8572 3100</t>
  </si>
  <si>
    <t>Mount Erin Secondary College</t>
  </si>
  <si>
    <t>Secondary</t>
  </si>
  <si>
    <t>43 Robinsons Road</t>
  </si>
  <si>
    <t>03 5971 6000</t>
  </si>
  <si>
    <t>Box Hill Senior Secondary College</t>
  </si>
  <si>
    <t>Dunloe Avenue</t>
  </si>
  <si>
    <t>Mont Albert North</t>
  </si>
  <si>
    <t>03 9890 0571</t>
  </si>
  <si>
    <t>Edgars Creek Secondary College</t>
  </si>
  <si>
    <t>2 Steen Avenue</t>
  </si>
  <si>
    <t>03 9134 8200</t>
  </si>
  <si>
    <t>Elevation Secondary College</t>
  </si>
  <si>
    <t>199 Elevation Boulevard</t>
  </si>
  <si>
    <t>03 8339 8000</t>
  </si>
  <si>
    <t>Cobden Technical School</t>
  </si>
  <si>
    <t>Mckenzie Street</t>
  </si>
  <si>
    <t>03 5595 1202</t>
  </si>
  <si>
    <t>Lyndhurst Secondary College</t>
  </si>
  <si>
    <t>950 South Gippsland Highway</t>
  </si>
  <si>
    <t>03 5996 0144</t>
  </si>
  <si>
    <t>Daylesford Secondary College</t>
  </si>
  <si>
    <t>39 Smith Street</t>
  </si>
  <si>
    <t>03 5348 2367</t>
  </si>
  <si>
    <t>Dromana Secondary College</t>
  </si>
  <si>
    <t>110 Harrisons Road</t>
  </si>
  <si>
    <t>03 5987 2805</t>
  </si>
  <si>
    <t>Grovedale College</t>
  </si>
  <si>
    <t>19 Wingarra Drive</t>
  </si>
  <si>
    <t>03 5245 4545</t>
  </si>
  <si>
    <t>Irymple Secondary College</t>
  </si>
  <si>
    <t>975 - 1011  Karadoc Ave</t>
  </si>
  <si>
    <t>03 5024 5407</t>
  </si>
  <si>
    <t>Crusoe 7-10 Secondary College</t>
  </si>
  <si>
    <t>57 - 75 Olympic Parade</t>
  </si>
  <si>
    <t>03 5447 7722</t>
  </si>
  <si>
    <t>Peter Lalor Secondary College</t>
  </si>
  <si>
    <t>35 Duncan Road</t>
  </si>
  <si>
    <t>03 9464 0122</t>
  </si>
  <si>
    <t>Lilydale Heights College</t>
  </si>
  <si>
    <t>17-19 Nelson Road</t>
  </si>
  <si>
    <t>03 9735 1133</t>
  </si>
  <si>
    <t>Staughton College</t>
  </si>
  <si>
    <t>Wilson Road</t>
  </si>
  <si>
    <t>03 9743 4622</t>
  </si>
  <si>
    <t>Chaffey Secondary College</t>
  </si>
  <si>
    <t>261-289 Deakin Avenue</t>
  </si>
  <si>
    <t>03 5023 0538</t>
  </si>
  <si>
    <t>Bentleigh Secondary College</t>
  </si>
  <si>
    <t>Vivien St</t>
  </si>
  <si>
    <t>03 9579 1044</t>
  </si>
  <si>
    <t>Mount Clear College</t>
  </si>
  <si>
    <t>59 Olympic Avenue</t>
  </si>
  <si>
    <t>03 5330 1500</t>
  </si>
  <si>
    <t>Rosehill Secondary College</t>
  </si>
  <si>
    <t>Sapphire Street</t>
  </si>
  <si>
    <t>03 9337 2488</t>
  </si>
  <si>
    <t>Northern College of the Arts and Technology</t>
  </si>
  <si>
    <t>62 Murray Road</t>
  </si>
  <si>
    <t>03 9478 1333</t>
  </si>
  <si>
    <t>Swinburne Senior Secondary College</t>
  </si>
  <si>
    <t>505 Burwood Road</t>
  </si>
  <si>
    <t>03 8862 4400</t>
  </si>
  <si>
    <t>Victorian College Of The Arts Secondary School</t>
  </si>
  <si>
    <t>57 Miles Street</t>
  </si>
  <si>
    <t>03 8644 8644</t>
  </si>
  <si>
    <t>Brauer Secondary College</t>
  </si>
  <si>
    <t>Caramut Road</t>
  </si>
  <si>
    <t>03 5560 3888</t>
  </si>
  <si>
    <t>Wyndham Central Secondary College</t>
  </si>
  <si>
    <t>101 Shaws Road</t>
  </si>
  <si>
    <t>03 9741 4911</t>
  </si>
  <si>
    <t>Weeroona College Bendigo</t>
  </si>
  <si>
    <t>383 Napier Street</t>
  </si>
  <si>
    <t>03 5443 2133</t>
  </si>
  <si>
    <t>Whittlesea Secondary College</t>
  </si>
  <si>
    <t>55 Laurel Street</t>
  </si>
  <si>
    <t>03 9719 1200</t>
  </si>
  <si>
    <t>Alexandra Secondary College</t>
  </si>
  <si>
    <t>Downey Street</t>
  </si>
  <si>
    <t>03 5770 2000</t>
  </si>
  <si>
    <t>Auburn High School</t>
  </si>
  <si>
    <t>26 Burgess Street</t>
  </si>
  <si>
    <t>03 9822 3247</t>
  </si>
  <si>
    <t>Ballarat High School</t>
  </si>
  <si>
    <t>Sturt Street West</t>
  </si>
  <si>
    <t>03 5338 9000</t>
  </si>
  <si>
    <t>Balwyn High School</t>
  </si>
  <si>
    <t>03 9819 7911</t>
  </si>
  <si>
    <t>Bayswater Secondary College</t>
  </si>
  <si>
    <t>14 Orchard Road</t>
  </si>
  <si>
    <t>03 8720 7555</t>
  </si>
  <si>
    <t>Beaufort Secondary College</t>
  </si>
  <si>
    <t>1/37 Park Road</t>
  </si>
  <si>
    <t>03 5349 2305</t>
  </si>
  <si>
    <t>Beaumaris Secondary College</t>
  </si>
  <si>
    <t>117 - 136 Reserve Road</t>
  </si>
  <si>
    <t>03 8569 9200</t>
  </si>
  <si>
    <t>Beechworth Secondary College</t>
  </si>
  <si>
    <t>85 Balaclava Road</t>
  </si>
  <si>
    <t>03 5728 1264</t>
  </si>
  <si>
    <t>Belmont High School</t>
  </si>
  <si>
    <t>Rotherham Street</t>
  </si>
  <si>
    <t>03 5243 5355</t>
  </si>
  <si>
    <t>Bendigo Senior Secondary College</t>
  </si>
  <si>
    <t>40 Gaol Road</t>
  </si>
  <si>
    <t>03 5443 1222</t>
  </si>
  <si>
    <t>Berwick Secondary College</t>
  </si>
  <si>
    <t>Manuka Road</t>
  </si>
  <si>
    <t>03 8768 1000</t>
  </si>
  <si>
    <t>Blackburn High School</t>
  </si>
  <si>
    <t>60 Springfield Road</t>
  </si>
  <si>
    <t>03 8804 6464</t>
  </si>
  <si>
    <t>Outdoor School</t>
  </si>
  <si>
    <t>1 Black Possum Road</t>
  </si>
  <si>
    <t>Bogong</t>
  </si>
  <si>
    <t>03 5754 1732</t>
  </si>
  <si>
    <t>Box Hill High School</t>
  </si>
  <si>
    <t>1180 Whitehorse Road</t>
  </si>
  <si>
    <t>Box Hill</t>
  </si>
  <si>
    <t>03 9877 1177</t>
  </si>
  <si>
    <t>Braybrook College</t>
  </si>
  <si>
    <t>352 Ballarat Road</t>
  </si>
  <si>
    <t>03 9312 2900</t>
  </si>
  <si>
    <t>Brentwood Secondary College</t>
  </si>
  <si>
    <t>65-71 Watsons Road</t>
  </si>
  <si>
    <t>03 8545 0300</t>
  </si>
  <si>
    <t>Brighton Secondary College</t>
  </si>
  <si>
    <t>120 Marriage Road</t>
  </si>
  <si>
    <t>03 9592 7488</t>
  </si>
  <si>
    <t>Broadford Secondary College</t>
  </si>
  <si>
    <t>2-12 Pinniger Street</t>
  </si>
  <si>
    <t>03 5784 1200</t>
  </si>
  <si>
    <t>Buckley Park College</t>
  </si>
  <si>
    <t>59-99 Cooper Street</t>
  </si>
  <si>
    <t>03 9331 9999</t>
  </si>
  <si>
    <t>Camberwell High School</t>
  </si>
  <si>
    <t>Prospect Hill Road</t>
  </si>
  <si>
    <t>03 9836 0555</t>
  </si>
  <si>
    <t>Canterbury Girls Secondary College</t>
  </si>
  <si>
    <t>16 Mangarra Road</t>
  </si>
  <si>
    <t>03 9830 5099</t>
  </si>
  <si>
    <t>Casterton Secondary College</t>
  </si>
  <si>
    <t>27 Mt Gambier Road</t>
  </si>
  <si>
    <t>03 5581 1588</t>
  </si>
  <si>
    <t>Cheltenham Secondary College</t>
  </si>
  <si>
    <t>73-75 Bernard Street</t>
  </si>
  <si>
    <t>03 9555 5955</t>
  </si>
  <si>
    <t>Cobram Secondary College</t>
  </si>
  <si>
    <t>25-47 Warkil Street</t>
  </si>
  <si>
    <t>03 5871 1700</t>
  </si>
  <si>
    <t>Cohuna Secondary College</t>
  </si>
  <si>
    <t>6415 Murray Valley Highway</t>
  </si>
  <si>
    <t>03 5456 2555</t>
  </si>
  <si>
    <t>Cranbourne Secondary College</t>
  </si>
  <si>
    <t>Stawell Street</t>
  </si>
  <si>
    <t>03 5996 3544</t>
  </si>
  <si>
    <t>Cranbourne West Secondary College</t>
  </si>
  <si>
    <t>80 Strathlea Drive</t>
  </si>
  <si>
    <t>03 9770 7200</t>
  </si>
  <si>
    <t>Croydon Community School</t>
  </si>
  <si>
    <t>177-181 Mt Dandenong Road</t>
  </si>
  <si>
    <t>03 9724 2900</t>
  </si>
  <si>
    <t>Mount Alexander 7-12 College</t>
  </si>
  <si>
    <t>167-175 Mt Alexander Road</t>
  </si>
  <si>
    <t>03 9376 1622</t>
  </si>
  <si>
    <t>Dimboola Memorial Secondary College</t>
  </si>
  <si>
    <t>66 Ellerman Street</t>
  </si>
  <si>
    <t>03 5389 1460</t>
  </si>
  <si>
    <t>East Doncaster Secondary College</t>
  </si>
  <si>
    <t>20 George Street</t>
  </si>
  <si>
    <t>03 9842 2244</t>
  </si>
  <si>
    <t>Donald High School</t>
  </si>
  <si>
    <t>2-16 Camp Street</t>
  </si>
  <si>
    <t>03 5497 1205</t>
  </si>
  <si>
    <t>Doncaster Secondary College</t>
  </si>
  <si>
    <t>123 Church Road</t>
  </si>
  <si>
    <t>03 9848 4677</t>
  </si>
  <si>
    <t>Drouin Secondary College</t>
  </si>
  <si>
    <t>South Road</t>
  </si>
  <si>
    <t>03 5625 1002</t>
  </si>
  <si>
    <t>Eaglehawk Secondary College</t>
  </si>
  <si>
    <t>1-3 Reserve Street</t>
  </si>
  <si>
    <t>03 5446 8099</t>
  </si>
  <si>
    <t>Eltham High School</t>
  </si>
  <si>
    <t>30-60 Withers Way</t>
  </si>
  <si>
    <t>03 9430 5111</t>
  </si>
  <si>
    <t>Elwood College</t>
  </si>
  <si>
    <t>101 Glenhuntly Road</t>
  </si>
  <si>
    <t>03 9531 9566</t>
  </si>
  <si>
    <t>Epping Secondary College</t>
  </si>
  <si>
    <t>Mcdonalds Road</t>
  </si>
  <si>
    <t>03 9401 2599</t>
  </si>
  <si>
    <t>Euroa Secondary College</t>
  </si>
  <si>
    <t>26 Campbell St</t>
  </si>
  <si>
    <t>03 5795 2512</t>
  </si>
  <si>
    <t>Fairhills High School</t>
  </si>
  <si>
    <t>330 Scoresby Road</t>
  </si>
  <si>
    <t>03 9758 5022</t>
  </si>
  <si>
    <t>Bendigo South East 7-10 Secondary College</t>
  </si>
  <si>
    <t>Ellis Street</t>
  </si>
  <si>
    <t>03 5443 4522</t>
  </si>
  <si>
    <t>Footscray High School</t>
  </si>
  <si>
    <t>1 Kinnear Street</t>
  </si>
  <si>
    <t>03 9112 9500</t>
  </si>
  <si>
    <t>Foster Secondary College</t>
  </si>
  <si>
    <t>2 - 10 Pioneer Street</t>
  </si>
  <si>
    <t>03 5682 2066</t>
  </si>
  <si>
    <t>Frankston High School</t>
  </si>
  <si>
    <t>97 Foot Street</t>
  </si>
  <si>
    <t>03 9783 7955</t>
  </si>
  <si>
    <t>Geelong High School</t>
  </si>
  <si>
    <t>385 Ryrie Street</t>
  </si>
  <si>
    <t>East Geelong</t>
  </si>
  <si>
    <t>03 5225 4100</t>
  </si>
  <si>
    <t>North Geelong Secondary College</t>
  </si>
  <si>
    <t>86-132 Separation Street</t>
  </si>
  <si>
    <t>North Geelong</t>
  </si>
  <si>
    <t>03 5240 5800</t>
  </si>
  <si>
    <t>Gisborne Secondary College</t>
  </si>
  <si>
    <t>95 Melton Road</t>
  </si>
  <si>
    <t>03 5428 3691</t>
  </si>
  <si>
    <t>Gladstone Park Secondary College</t>
  </si>
  <si>
    <t>14 - 36 Taylor Drive</t>
  </si>
  <si>
    <t>03 9933 0500</t>
  </si>
  <si>
    <t>Bundoora Secondary College</t>
  </si>
  <si>
    <t>53 Balmoral Avenue</t>
  </si>
  <si>
    <t>03 9467 1511</t>
  </si>
  <si>
    <t>Greater Shepparton Secondary College</t>
  </si>
  <si>
    <t>1 - 19 Parkside Drive</t>
  </si>
  <si>
    <t>03 5820 9900</t>
  </si>
  <si>
    <t>Western Port Secondary College</t>
  </si>
  <si>
    <t>215 High Street</t>
  </si>
  <si>
    <t>03 5979 1577</t>
  </si>
  <si>
    <t>Healesville High School</t>
  </si>
  <si>
    <t>10 Camerons Road</t>
  </si>
  <si>
    <t>03 5962 4088</t>
  </si>
  <si>
    <t>Heywood District Secondary College</t>
  </si>
  <si>
    <t>Gorrie Street</t>
  </si>
  <si>
    <t>03 5527 1303</t>
  </si>
  <si>
    <t>Highvale Secondary College</t>
  </si>
  <si>
    <t>Capital Avenue</t>
  </si>
  <si>
    <t>03 9803 5144</t>
  </si>
  <si>
    <t>Kerang Technical High School</t>
  </si>
  <si>
    <t>Murray St</t>
  </si>
  <si>
    <t>03 5452 1062</t>
  </si>
  <si>
    <t>Kensington Community High School</t>
  </si>
  <si>
    <t>405 Racecourse Rd</t>
  </si>
  <si>
    <t>03 9376 1953</t>
  </si>
  <si>
    <t>Kew High School</t>
  </si>
  <si>
    <t>1393 Burke Road</t>
  </si>
  <si>
    <t>03 9092 7500</t>
  </si>
  <si>
    <t>Koonung Secondary College</t>
  </si>
  <si>
    <t>615 Elgar Road</t>
  </si>
  <si>
    <t>03 9890 9662</t>
  </si>
  <si>
    <t>Koo Wee Rup Secondary College</t>
  </si>
  <si>
    <t>Rossiter Road</t>
  </si>
  <si>
    <t>03 5997 1444</t>
  </si>
  <si>
    <t>Korumburra Secondary College</t>
  </si>
  <si>
    <t>125 Jumbunna Road</t>
  </si>
  <si>
    <t>03 5655 1566</t>
  </si>
  <si>
    <t>Kyabram P-12 College</t>
  </si>
  <si>
    <t>57 Fischer Street</t>
  </si>
  <si>
    <t>Kyabram</t>
  </si>
  <si>
    <t>03 5851 2100</t>
  </si>
  <si>
    <t>Kyneton High School</t>
  </si>
  <si>
    <t>1-9 Epping Street</t>
  </si>
  <si>
    <t>03 5421 1100</t>
  </si>
  <si>
    <t>Lalor Secondary College</t>
  </si>
  <si>
    <t>118 David Street</t>
  </si>
  <si>
    <t>03 9463 7300</t>
  </si>
  <si>
    <t>Lalor North Secondary College</t>
  </si>
  <si>
    <t>114 Childs Road</t>
  </si>
  <si>
    <t>03 9401 3888</t>
  </si>
  <si>
    <t>Lilydale High School</t>
  </si>
  <si>
    <t>25 Melba Avenue</t>
  </si>
  <si>
    <t>03 9735 5644</t>
  </si>
  <si>
    <t>Lorne P-12 College</t>
  </si>
  <si>
    <t>15 Grove Road</t>
  </si>
  <si>
    <t>Lorne</t>
  </si>
  <si>
    <t>03 5289 1585</t>
  </si>
  <si>
    <t>Lyndale Secondary College</t>
  </si>
  <si>
    <t>14 Halton Road</t>
  </si>
  <si>
    <t>03 9795 2366</t>
  </si>
  <si>
    <t>Lynall Hall Community School</t>
  </si>
  <si>
    <t>Cnr Gleadell &amp; Highett Street</t>
  </si>
  <si>
    <t>03 9428 4421</t>
  </si>
  <si>
    <t>Maffra Secondary College</t>
  </si>
  <si>
    <t>Bill Cane Court</t>
  </si>
  <si>
    <t>03 5147 1790</t>
  </si>
  <si>
    <t>Mansfield Secondary College</t>
  </si>
  <si>
    <t>15 View Street</t>
  </si>
  <si>
    <t>03 5775 2022</t>
  </si>
  <si>
    <t>Maribyrnong Secondary College</t>
  </si>
  <si>
    <t>Gordon Strret</t>
  </si>
  <si>
    <t>Maribyrnong</t>
  </si>
  <si>
    <t>03 9091 8100</t>
  </si>
  <si>
    <t>Matthew Flinders Girls Secondary College</t>
  </si>
  <si>
    <t>2 Little Ryrie Street</t>
  </si>
  <si>
    <t>Geelong</t>
  </si>
  <si>
    <t>03 4243 0500</t>
  </si>
  <si>
    <t>Melbourne High School</t>
  </si>
  <si>
    <t>Forrest Hill</t>
  </si>
  <si>
    <t>03 9826 0711</t>
  </si>
  <si>
    <t>Melton Secondary College</t>
  </si>
  <si>
    <t>Coburns Road</t>
  </si>
  <si>
    <t>03 9743 3322</t>
  </si>
  <si>
    <t>Mentone Girls Secondary College</t>
  </si>
  <si>
    <t>Cnr Balcombe &amp; Charman Rds</t>
  </si>
  <si>
    <t>03 9581 5200</t>
  </si>
  <si>
    <t>Mildura Senior College</t>
  </si>
  <si>
    <t>307-339 Deakin Avenue</t>
  </si>
  <si>
    <t>03 5021 2911</t>
  </si>
  <si>
    <t>Mirboo North Secondary College</t>
  </si>
  <si>
    <t>Castle Street</t>
  </si>
  <si>
    <t>03 5667 9000</t>
  </si>
  <si>
    <t>Monbulk College</t>
  </si>
  <si>
    <t>146-148 David Hill Road</t>
  </si>
  <si>
    <t>03 9751 9000</t>
  </si>
  <si>
    <t>Montmorency Secondary College</t>
  </si>
  <si>
    <t>Para Road</t>
  </si>
  <si>
    <t>03 9422 1500</t>
  </si>
  <si>
    <t>Mooroolbark College</t>
  </si>
  <si>
    <t>186 Manchester Road</t>
  </si>
  <si>
    <t>03 9727 8100</t>
  </si>
  <si>
    <t>Mordialloc College</t>
  </si>
  <si>
    <t>1 Station Street</t>
  </si>
  <si>
    <t>03 9580 1184</t>
  </si>
  <si>
    <t>Mount Beauty Secondary College</t>
  </si>
  <si>
    <t>Tailrace Road</t>
  </si>
  <si>
    <t>03 5754 4005</t>
  </si>
  <si>
    <t>Mount Eliza Secondary College</t>
  </si>
  <si>
    <t>204 Canadian Bay Road</t>
  </si>
  <si>
    <t>03 9787 6288</t>
  </si>
  <si>
    <t>Mount Waverley Secondary College</t>
  </si>
  <si>
    <t>9 Lechte Road</t>
  </si>
  <si>
    <t>03 9803 6811</t>
  </si>
  <si>
    <t>McKinnon Secondary College</t>
  </si>
  <si>
    <t>291a Mckinnon Road</t>
  </si>
  <si>
    <t>Mckinnon</t>
  </si>
  <si>
    <t>03 8520 9000</t>
  </si>
  <si>
    <t>MacRobertson Girls High School</t>
  </si>
  <si>
    <t>350-370 Kings Way</t>
  </si>
  <si>
    <t>03 9864 7700</t>
  </si>
  <si>
    <t>Nathalia Secondary College</t>
  </si>
  <si>
    <t>41 Chapel Street</t>
  </si>
  <si>
    <t>03 5866 2331</t>
  </si>
  <si>
    <t>Neerim District Secondary College</t>
  </si>
  <si>
    <t>20 Neerim East Road</t>
  </si>
  <si>
    <t>03 5628 1455</t>
  </si>
  <si>
    <t>Newcomb Secondary College</t>
  </si>
  <si>
    <t>81 - 85 Bellarine Highway</t>
  </si>
  <si>
    <t>03 5248 1400</t>
  </si>
  <si>
    <t>Northcote High School</t>
  </si>
  <si>
    <t>St Georges Road</t>
  </si>
  <si>
    <t>03 9488 2300</t>
  </si>
  <si>
    <t>Norwood Secondary College</t>
  </si>
  <si>
    <t>9 Byron Street</t>
  </si>
  <si>
    <t>03 9871 0400</t>
  </si>
  <si>
    <t>Numurkah Secondary College</t>
  </si>
  <si>
    <t>104 Tocumwal Road</t>
  </si>
  <si>
    <t>03 5862 1088</t>
  </si>
  <si>
    <t>Oberon High School</t>
  </si>
  <si>
    <t>163 Batten Road</t>
  </si>
  <si>
    <t>Charlemont</t>
  </si>
  <si>
    <t>03 5243 4444</t>
  </si>
  <si>
    <t>Orbost Secondary College</t>
  </si>
  <si>
    <t>20 Arnold Street</t>
  </si>
  <si>
    <t>03 5154 1084</t>
  </si>
  <si>
    <t>Ouyen P-12 College</t>
  </si>
  <si>
    <t>1-35 Fuller Street</t>
  </si>
  <si>
    <t>Ouyen</t>
  </si>
  <si>
    <t>03 5092 1182</t>
  </si>
  <si>
    <t>Pakenham Secondary College</t>
  </si>
  <si>
    <t>1020 Princes Highway</t>
  </si>
  <si>
    <t>03 5945 1433</t>
  </si>
  <si>
    <t>Edenbrook Secondary College</t>
  </si>
  <si>
    <t>133 Henry Road</t>
  </si>
  <si>
    <t>03 5943 9200</t>
  </si>
  <si>
    <t>Parkdale Secondary College</t>
  </si>
  <si>
    <t>Warren Road</t>
  </si>
  <si>
    <t>03 9580 6311</t>
  </si>
  <si>
    <t>Pascoe Vale Girls Secondary College</t>
  </si>
  <si>
    <t>Lake Avenue</t>
  </si>
  <si>
    <t>03 9306 2544</t>
  </si>
  <si>
    <t>Prahran High School</t>
  </si>
  <si>
    <t>138 High Street</t>
  </si>
  <si>
    <t>03 9113 1000</t>
  </si>
  <si>
    <t>Preston High School</t>
  </si>
  <si>
    <t>2-16 Cooma Street</t>
  </si>
  <si>
    <t>03 9055 8400</t>
  </si>
  <si>
    <t>Princes Hill Secondary College</t>
  </si>
  <si>
    <t>Arnold Street</t>
  </si>
  <si>
    <t>Princes Hill</t>
  </si>
  <si>
    <t>03 9389 0600</t>
  </si>
  <si>
    <t>Homestead Senior Secondary College</t>
  </si>
  <si>
    <t>9 Coaching Parade</t>
  </si>
  <si>
    <t>03 7379 9600</t>
  </si>
  <si>
    <t>Bellarine Secondary College</t>
  </si>
  <si>
    <t>Peninsula Drive</t>
  </si>
  <si>
    <t>03 5251 9000</t>
  </si>
  <si>
    <t>Rainbow P-12 College</t>
  </si>
  <si>
    <t>17 Albert Street</t>
  </si>
  <si>
    <t>Rainbow</t>
  </si>
  <si>
    <t>03 5395 1063</t>
  </si>
  <si>
    <t>Red Cliffs Secondary College</t>
  </si>
  <si>
    <t>55 Fitzroy Avenue</t>
  </si>
  <si>
    <t>03 5024 1522</t>
  </si>
  <si>
    <t>Ringwood Secondary College</t>
  </si>
  <si>
    <t>Bedford Road</t>
  </si>
  <si>
    <t>03 9870 2002</t>
  </si>
  <si>
    <t>Richmond High School</t>
  </si>
  <si>
    <t>4 Griffiths Street</t>
  </si>
  <si>
    <t>03 8396 6399</t>
  </si>
  <si>
    <t>Robinvale College</t>
  </si>
  <si>
    <t>88 George Street</t>
  </si>
  <si>
    <t>Robinvale</t>
  </si>
  <si>
    <t>03 5026 3704</t>
  </si>
  <si>
    <t>Rochester Secondary College</t>
  </si>
  <si>
    <t>26 Edward Street</t>
  </si>
  <si>
    <t>03 5484 1844</t>
  </si>
  <si>
    <t>Rosebud Secondary College</t>
  </si>
  <si>
    <t>245 Eastbourne Road</t>
  </si>
  <si>
    <t>03 5986 8595</t>
  </si>
  <si>
    <t>Rubicon Outdoor School</t>
  </si>
  <si>
    <t>264 Rubicon Road</t>
  </si>
  <si>
    <t>Thornton</t>
  </si>
  <si>
    <t>03 5773 2285</t>
  </si>
  <si>
    <t>Rutherglen High School</t>
  </si>
  <si>
    <t>40 Sheridans Bridge Road</t>
  </si>
  <si>
    <t>02 6032 9483</t>
  </si>
  <si>
    <t>Saltwater P-9 College</t>
  </si>
  <si>
    <t>15 Kirra Place</t>
  </si>
  <si>
    <t>03 8366 7700</t>
  </si>
  <si>
    <t>Scoresby Secondary College</t>
  </si>
  <si>
    <t>Cavell Street</t>
  </si>
  <si>
    <t>03 9765 4100</t>
  </si>
  <si>
    <t>St Albans Secondary College</t>
  </si>
  <si>
    <t>289 Main Road East</t>
  </si>
  <si>
    <t>03 9366 2555</t>
  </si>
  <si>
    <t>St Arnaud Secondary College</t>
  </si>
  <si>
    <t>Smith Street</t>
  </si>
  <si>
    <t>03 5495 1811</t>
  </si>
  <si>
    <t>Oakwood School</t>
  </si>
  <si>
    <t>319 Balaclava Road</t>
  </si>
  <si>
    <t>03 9563 5644</t>
  </si>
  <si>
    <t>Strathmore Secondary College</t>
  </si>
  <si>
    <t>400 Pascoe Vale Road</t>
  </si>
  <si>
    <t>03 9379 7999</t>
  </si>
  <si>
    <t>Sunbury College</t>
  </si>
  <si>
    <t>30 Racecourse Road</t>
  </si>
  <si>
    <t>03 9744 1066</t>
  </si>
  <si>
    <t>Sydney Road Community School</t>
  </si>
  <si>
    <t>350 Sydney Road</t>
  </si>
  <si>
    <t>Brunswick</t>
  </si>
  <si>
    <t>03 9380 9417</t>
  </si>
  <si>
    <t>Tallangatta Secondary College</t>
  </si>
  <si>
    <t>145 Towong Street</t>
  </si>
  <si>
    <t>02 6071 5000</t>
  </si>
  <si>
    <t>Thomastown Secondary College</t>
  </si>
  <si>
    <t>80-96 Main Street</t>
  </si>
  <si>
    <t>03 9465 0844</t>
  </si>
  <si>
    <t>Trafalgar High School</t>
  </si>
  <si>
    <t>70-80 School Road</t>
  </si>
  <si>
    <t>03 5633 1733</t>
  </si>
  <si>
    <t>Dohertys Creek P-9 College</t>
  </si>
  <si>
    <t>60 Elmhurst Road</t>
  </si>
  <si>
    <t>03 8560 6079</t>
  </si>
  <si>
    <t>University High School</t>
  </si>
  <si>
    <t>77 Story Street</t>
  </si>
  <si>
    <t>03 9347 2022</t>
  </si>
  <si>
    <t>Roxburgh College</t>
  </si>
  <si>
    <t>60-70 Donald Cameron Drive</t>
  </si>
  <si>
    <t>03 9930 8100</t>
  </si>
  <si>
    <t>Upper Yarra Secondary College</t>
  </si>
  <si>
    <t>81-89 Little Yarra Road</t>
  </si>
  <si>
    <t>03 5967 1877</t>
  </si>
  <si>
    <t>Upwey High School</t>
  </si>
  <si>
    <t>1451 Burwood Highway</t>
  </si>
  <si>
    <t>03 9754 2838</t>
  </si>
  <si>
    <t>Vermont Secondary College</t>
  </si>
  <si>
    <t>27 - 63 Morack Road</t>
  </si>
  <si>
    <t>03 8872 6300</t>
  </si>
  <si>
    <t>Kambrya College</t>
  </si>
  <si>
    <t>68 Bemersyde Drive</t>
  </si>
  <si>
    <t>03 9707 7600</t>
  </si>
  <si>
    <t>Carrum Downs Secondary College</t>
  </si>
  <si>
    <t>263 McCormicks Road</t>
  </si>
  <si>
    <t>03 9788 9100</t>
  </si>
  <si>
    <t>Wangaratta High School</t>
  </si>
  <si>
    <t>17-49 Edwards Street</t>
  </si>
  <si>
    <t>03 5723 0500</t>
  </si>
  <si>
    <t>Wantirna College</t>
  </si>
  <si>
    <t>90 Harold Street</t>
  </si>
  <si>
    <t>03 9801 9700</t>
  </si>
  <si>
    <t>Warracknabeal Secondary College</t>
  </si>
  <si>
    <t>1 Tregear Street</t>
  </si>
  <si>
    <t>03 5398 1433</t>
  </si>
  <si>
    <t>Warrandyte High School</t>
  </si>
  <si>
    <t>241-247 Heidelberg-Warrandyte Rd</t>
  </si>
  <si>
    <t>03 9844 2749</t>
  </si>
  <si>
    <t>Wellington Secondary College</t>
  </si>
  <si>
    <t>91 Police Road</t>
  </si>
  <si>
    <t>03 9547 6822</t>
  </si>
  <si>
    <t>Werribee Secondary College</t>
  </si>
  <si>
    <t>45 Duncans Road</t>
  </si>
  <si>
    <t>03 9741 1822</t>
  </si>
  <si>
    <t>Bairnsdale Secondary College</t>
  </si>
  <si>
    <t>90 Mckean Street</t>
  </si>
  <si>
    <t>03 5150 4800</t>
  </si>
  <si>
    <t>Westall Secondary College</t>
  </si>
  <si>
    <t>88-128 Rosebank Avenue</t>
  </si>
  <si>
    <t>03 9546 3233</t>
  </si>
  <si>
    <t>Wheelers Hill Secondary College</t>
  </si>
  <si>
    <t>2-28 Raphael Drive</t>
  </si>
  <si>
    <t>03 9561 5811</t>
  </si>
  <si>
    <t>Williamstown High School</t>
  </si>
  <si>
    <t>76 Pasco Street</t>
  </si>
  <si>
    <t>03 9397 1899</t>
  </si>
  <si>
    <t>Wodonga Senior Secondary College</t>
  </si>
  <si>
    <t>80 Brockley Street</t>
  </si>
  <si>
    <t>02 6043 7500</t>
  </si>
  <si>
    <t>Yarram Secondary College</t>
  </si>
  <si>
    <t>86 James Street</t>
  </si>
  <si>
    <t>03 5182 5522</t>
  </si>
  <si>
    <t>Woodmans Hill Secondary College</t>
  </si>
  <si>
    <t>1 Fussell Street</t>
  </si>
  <si>
    <t>03 5336 7264</t>
  </si>
  <si>
    <t>Yea High School</t>
  </si>
  <si>
    <t>67 Racecourse Rd</t>
  </si>
  <si>
    <t>03 5797 2207</t>
  </si>
  <si>
    <t>Glen Eira College</t>
  </si>
  <si>
    <t>76 Booran Road</t>
  </si>
  <si>
    <t>Caulfield East</t>
  </si>
  <si>
    <t>03 9571 7838</t>
  </si>
  <si>
    <t>Craigieburn Secondary College</t>
  </si>
  <si>
    <t>03 9308 1144</t>
  </si>
  <si>
    <t>Emerald Secondary College</t>
  </si>
  <si>
    <t>425 Belgrave-gembrook Rd</t>
  </si>
  <si>
    <t>03 5968 5388</t>
  </si>
  <si>
    <t>Reservoir High School</t>
  </si>
  <si>
    <t>855 Plenty Road</t>
  </si>
  <si>
    <t>03 9466 0900</t>
  </si>
  <si>
    <t>Hampton Park Secondary College</t>
  </si>
  <si>
    <t>58 - 96 Fordholm Road</t>
  </si>
  <si>
    <t>03 8795 9400</t>
  </si>
  <si>
    <t>Hoppers Crossing Secondary College</t>
  </si>
  <si>
    <t>2 Fraser Street</t>
  </si>
  <si>
    <t>03 9974 7777</t>
  </si>
  <si>
    <t>Keilor Downs Secondary College</t>
  </si>
  <si>
    <t>100-110 Odessa Avenue</t>
  </si>
  <si>
    <t>03 9365 8000</t>
  </si>
  <si>
    <t>Kurnai College</t>
  </si>
  <si>
    <t>Bridle Road</t>
  </si>
  <si>
    <t>03 5165 0600</t>
  </si>
  <si>
    <t>Kurunjang Secondary College</t>
  </si>
  <si>
    <t>Kurunjang Drive</t>
  </si>
  <si>
    <t>03 9743 9211</t>
  </si>
  <si>
    <t>Lakes Entrance Secondary College</t>
  </si>
  <si>
    <t>1-11 North Street</t>
  </si>
  <si>
    <t>03 5155 2982</t>
  </si>
  <si>
    <t>Elisabeth Murdoch College</t>
  </si>
  <si>
    <t>80 Warrandyte Road</t>
  </si>
  <si>
    <t>03 9788 2600</t>
  </si>
  <si>
    <t>Sunbury Downs Secondary College</t>
  </si>
  <si>
    <t>148-174 Mitchells Lane</t>
  </si>
  <si>
    <t>03 9744 0500</t>
  </si>
  <si>
    <t>Forest Hill College</t>
  </si>
  <si>
    <t>178-180 Mahoneys Road</t>
  </si>
  <si>
    <t>03 9814 9444</t>
  </si>
  <si>
    <t>Patterson River Secondary College</t>
  </si>
  <si>
    <t>78 - 98 Eel Race Road</t>
  </si>
  <si>
    <t>03 8770 6700</t>
  </si>
  <si>
    <t>St Helena Secondary College</t>
  </si>
  <si>
    <t>Wallowa Road</t>
  </si>
  <si>
    <t>03 9438 8500</t>
  </si>
  <si>
    <t>Stawell Secondary College</t>
  </si>
  <si>
    <t>79-97 Patrick Street</t>
  </si>
  <si>
    <t>03 5358 1700</t>
  </si>
  <si>
    <t>Rowville Secondary College</t>
  </si>
  <si>
    <t>17 Paratea Drive</t>
  </si>
  <si>
    <t>03 9755 4555</t>
  </si>
  <si>
    <t>Wonthaggi Secondary College</t>
  </si>
  <si>
    <t>2 McKenzie Street</t>
  </si>
  <si>
    <t>03 5611 4000</t>
  </si>
  <si>
    <t>Sandringham College</t>
  </si>
  <si>
    <t>11 Holloway Road</t>
  </si>
  <si>
    <t>03 8599 0500</t>
  </si>
  <si>
    <t>Fitzroy High School</t>
  </si>
  <si>
    <t>Falconer Street</t>
  </si>
  <si>
    <t>03 9488 1900</t>
  </si>
  <si>
    <t>Ashwood High School</t>
  </si>
  <si>
    <t>50 Vannam Drive</t>
  </si>
  <si>
    <t>03 9807 1333</t>
  </si>
  <si>
    <t>Mullauna Secondary College</t>
  </si>
  <si>
    <t>456 Springfield Road</t>
  </si>
  <si>
    <t>03 9874 3422</t>
  </si>
  <si>
    <t>Leongatha Secondary College</t>
  </si>
  <si>
    <t>115 Nerrena Road</t>
  </si>
  <si>
    <t>03 5662 4333</t>
  </si>
  <si>
    <t>Diamond Valley College</t>
  </si>
  <si>
    <t>165-179 Main Hurstbridge Road</t>
  </si>
  <si>
    <t>03 9438 1411</t>
  </si>
  <si>
    <t>Blackburn English Language School</t>
  </si>
  <si>
    <t>Language</t>
  </si>
  <si>
    <t>120 Eley Road</t>
  </si>
  <si>
    <t>03 9803 4022</t>
  </si>
  <si>
    <t>Collingwood English Language School</t>
  </si>
  <si>
    <t>19 Cambridge Street</t>
  </si>
  <si>
    <t>03 9419 7633</t>
  </si>
  <si>
    <t>Noble Park English Language School</t>
  </si>
  <si>
    <t>21-35 Thomas Street</t>
  </si>
  <si>
    <t>03 9546 9578</t>
  </si>
  <si>
    <t>Greensborough Secondary College</t>
  </si>
  <si>
    <t>Nell  Street</t>
  </si>
  <si>
    <t>03 9433 2666</t>
  </si>
  <si>
    <t>Ararat Secondary College</t>
  </si>
  <si>
    <t>4-30 Barkly Street</t>
  </si>
  <si>
    <t>03 5352 4177</t>
  </si>
  <si>
    <t>Mill Park Secondary College</t>
  </si>
  <si>
    <t>9 - 25 Moorhead Drive</t>
  </si>
  <si>
    <t>03 9407 9700</t>
  </si>
  <si>
    <t>Bacchus Marsh College</t>
  </si>
  <si>
    <t>73 Grant Street</t>
  </si>
  <si>
    <t>03 5367 2955</t>
  </si>
  <si>
    <t>The Grange P-12 College</t>
  </si>
  <si>
    <t>30 Deloraine Drive</t>
  </si>
  <si>
    <t>03 9748 9166</t>
  </si>
  <si>
    <t>Springside West Secondary College</t>
  </si>
  <si>
    <t>70 City Vista Court</t>
  </si>
  <si>
    <t>Fraser Rise</t>
  </si>
  <si>
    <t>03 8357 7100</t>
  </si>
  <si>
    <t>Taylors Lakes Secondary College</t>
  </si>
  <si>
    <t>1-39 Parmelia Drive</t>
  </si>
  <si>
    <t>03 9390 3130</t>
  </si>
  <si>
    <t>Sunshine College</t>
  </si>
  <si>
    <t>Lachlan Road</t>
  </si>
  <si>
    <t>03 8311 5200</t>
  </si>
  <si>
    <t>Wallan Secondary College</t>
  </si>
  <si>
    <t>100 Duke Street</t>
  </si>
  <si>
    <t>03 5783 0300</t>
  </si>
  <si>
    <t>Thornbury High School</t>
  </si>
  <si>
    <t>238 Collins Street</t>
  </si>
  <si>
    <t>03 9480 4066</t>
  </si>
  <si>
    <t>Portland Secondary College</t>
  </si>
  <si>
    <t>170 Must Street</t>
  </si>
  <si>
    <t>03 5523 1344</t>
  </si>
  <si>
    <t>Copperfield College</t>
  </si>
  <si>
    <t>Goldsmith Avenue</t>
  </si>
  <si>
    <t>03 9307 5555</t>
  </si>
  <si>
    <t>Bayside P-12 College</t>
  </si>
  <si>
    <t>29-69 Kororoit Creek Road</t>
  </si>
  <si>
    <t>03 9393 5800</t>
  </si>
  <si>
    <t>South Oakleigh Secondary College</t>
  </si>
  <si>
    <t>Bakers Road</t>
  </si>
  <si>
    <t>03 9579 2322</t>
  </si>
  <si>
    <t>Swan Hill College</t>
  </si>
  <si>
    <t>10 - 32 Pye Street</t>
  </si>
  <si>
    <t>03 5036 4900</t>
  </si>
  <si>
    <t>Traralgon College</t>
  </si>
  <si>
    <t>154-184 Grey Street</t>
  </si>
  <si>
    <t>03 5176 2240</t>
  </si>
  <si>
    <t>Mornington Secondary College</t>
  </si>
  <si>
    <t>1051 Nepean Highway</t>
  </si>
  <si>
    <t>03 5970 0200</t>
  </si>
  <si>
    <t>Essendon Keilor College</t>
  </si>
  <si>
    <t>Quinn Grove</t>
  </si>
  <si>
    <t>03 8331 0100</t>
  </si>
  <si>
    <t>Brunswick Secondary College</t>
  </si>
  <si>
    <t>47 Dawson Street</t>
  </si>
  <si>
    <t>03 9387 6133</t>
  </si>
  <si>
    <t>Glen Waverley Secondary College</t>
  </si>
  <si>
    <t>13-21 O'Sullivan Road</t>
  </si>
  <si>
    <t>03 8805 6700</t>
  </si>
  <si>
    <t>Monterey Secondary College</t>
  </si>
  <si>
    <t>Silvertop Street</t>
  </si>
  <si>
    <t>03 9781 7700</t>
  </si>
  <si>
    <t>Warrnambool College</t>
  </si>
  <si>
    <t>Grafton Road</t>
  </si>
  <si>
    <t>03 5564 4444</t>
  </si>
  <si>
    <t>Viewbank College</t>
  </si>
  <si>
    <t>1 Warren Road</t>
  </si>
  <si>
    <t>03 9458 2811</t>
  </si>
  <si>
    <t>Noble Park Secondary College</t>
  </si>
  <si>
    <t>3 Callaghan Street</t>
  </si>
  <si>
    <t>03 9546 9066</t>
  </si>
  <si>
    <t>Baimbridge College</t>
  </si>
  <si>
    <t>59 Mt Baimbridge Rd</t>
  </si>
  <si>
    <t>03 5572 2788</t>
  </si>
  <si>
    <t>Yarra Hills Secondary College</t>
  </si>
  <si>
    <t>16 Reay Road</t>
  </si>
  <si>
    <t>03 9839 8800</t>
  </si>
  <si>
    <t>Heathmont College</t>
  </si>
  <si>
    <t>Waters Grove</t>
  </si>
  <si>
    <t>03 9871 4888</t>
  </si>
  <si>
    <t>Horsham College</t>
  </si>
  <si>
    <t>310 Baillie Street</t>
  </si>
  <si>
    <t>03 5381 7100</t>
  </si>
  <si>
    <t>Melbourne Girls College</t>
  </si>
  <si>
    <t>Yarra Boulevard</t>
  </si>
  <si>
    <t>03 9428 8955</t>
  </si>
  <si>
    <t>Western Heights Secondary College</t>
  </si>
  <si>
    <t>37-61 Vines Road</t>
  </si>
  <si>
    <t>03 5277 1177</t>
  </si>
  <si>
    <t>Lowanna College</t>
  </si>
  <si>
    <t>72-96 Newark Avenue</t>
  </si>
  <si>
    <t>03 5127 9200</t>
  </si>
  <si>
    <t>Templestowe College</t>
  </si>
  <si>
    <t>7 Cypress Avenue</t>
  </si>
  <si>
    <t>03 9850 6333</t>
  </si>
  <si>
    <t>Castlemaine Secondary College</t>
  </si>
  <si>
    <t>Blakeley Rd</t>
  </si>
  <si>
    <t>03 5479 1111</t>
  </si>
  <si>
    <t>Warragul Regional College</t>
  </si>
  <si>
    <t>03 5623 9900</t>
  </si>
  <si>
    <t>Mount Rowan Secondary College</t>
  </si>
  <si>
    <t>453-457 Forest Street</t>
  </si>
  <si>
    <t>03 5336 7804</t>
  </si>
  <si>
    <t>Charlton College</t>
  </si>
  <si>
    <t>33 - 49 Davies Street</t>
  </si>
  <si>
    <t>Charlton</t>
  </si>
  <si>
    <t>03 5491 1280</t>
  </si>
  <si>
    <t>Wycheproof P-12 College</t>
  </si>
  <si>
    <t>7-21 McKenzie Crescent</t>
  </si>
  <si>
    <t>Wycheproof</t>
  </si>
  <si>
    <t>03 5493 7409</t>
  </si>
  <si>
    <t>Birchip P-12 School</t>
  </si>
  <si>
    <t>43-47 Campbell Street</t>
  </si>
  <si>
    <t>Birchip</t>
  </si>
  <si>
    <t>03 5492 2287</t>
  </si>
  <si>
    <t>Nhill College</t>
  </si>
  <si>
    <t>Whitehead Avenue</t>
  </si>
  <si>
    <t>Nhill</t>
  </si>
  <si>
    <t>03 5391 2111</t>
  </si>
  <si>
    <t>Sale College</t>
  </si>
  <si>
    <t>73-81 Macalister Street</t>
  </si>
  <si>
    <t>03 5144 1711</t>
  </si>
  <si>
    <t>McClelland Secondary College</t>
  </si>
  <si>
    <t>31 Belar Avenue</t>
  </si>
  <si>
    <t>03 9789 4544</t>
  </si>
  <si>
    <t>The Alpine School</t>
  </si>
  <si>
    <t>Great Alpine Road</t>
  </si>
  <si>
    <t>Dinner Plain</t>
  </si>
  <si>
    <t>03 5150 8100</t>
  </si>
  <si>
    <t>Western English Language School</t>
  </si>
  <si>
    <t>46 South Road</t>
  </si>
  <si>
    <t>03 9311 9325</t>
  </si>
  <si>
    <t>Narre Warren South P-12 College</t>
  </si>
  <si>
    <t>Amberly Park Drive</t>
  </si>
  <si>
    <t>03 9704 3333</t>
  </si>
  <si>
    <t>Lara Secondary College</t>
  </si>
  <si>
    <t>34 Alkara Avenue</t>
  </si>
  <si>
    <t>03 5282 8988</t>
  </si>
  <si>
    <t>Kaniva College</t>
  </si>
  <si>
    <t>2 Farmers Street</t>
  </si>
  <si>
    <t>Kaniva</t>
  </si>
  <si>
    <t>03 5392 2494</t>
  </si>
  <si>
    <t>Corryong College</t>
  </si>
  <si>
    <t>27-45 Towong Road</t>
  </si>
  <si>
    <t>Corryong</t>
  </si>
  <si>
    <t>02 6076 1566</t>
  </si>
  <si>
    <t>Maryborough Education Centre</t>
  </si>
  <si>
    <t>102 - 192 Balaclava Road</t>
  </si>
  <si>
    <t>Maryborough</t>
  </si>
  <si>
    <t>03 5461 7900</t>
  </si>
  <si>
    <t>The Lakes South Morang College</t>
  </si>
  <si>
    <t>80 Jardier Terrace</t>
  </si>
  <si>
    <t>03 9401 3919</t>
  </si>
  <si>
    <t>Point Cook Senior Secondary College</t>
  </si>
  <si>
    <t>Cnr Boardwalk Blvd &amp; Bergamot</t>
  </si>
  <si>
    <t>03 9395 9271</t>
  </si>
  <si>
    <t>Manor Lakes P-12 College</t>
  </si>
  <si>
    <t>2-50 Minindee Road</t>
  </si>
  <si>
    <t>03 9741 4202</t>
  </si>
  <si>
    <t>Coburg High School</t>
  </si>
  <si>
    <t>101 Urquhart Street</t>
  </si>
  <si>
    <t>03 9353 1700</t>
  </si>
  <si>
    <t>Wodonga Middle Years College</t>
  </si>
  <si>
    <t>22-24 Mitchell Street</t>
  </si>
  <si>
    <t>02 6057 9000</t>
  </si>
  <si>
    <t>Mount Ridley P-12 College</t>
  </si>
  <si>
    <t>2-30 Hampton Street</t>
  </si>
  <si>
    <t>03 8338 3600</t>
  </si>
  <si>
    <t>Tarneit Senior College</t>
  </si>
  <si>
    <t>861 Leakes Road</t>
  </si>
  <si>
    <t>03 9749 0246</t>
  </si>
  <si>
    <t>Echuca College</t>
  </si>
  <si>
    <t>20 - 50 Butcher Street</t>
  </si>
  <si>
    <t>03 5482 1133</t>
  </si>
  <si>
    <t>John Monash Science School</t>
  </si>
  <si>
    <t>39 Innovation Walk</t>
  </si>
  <si>
    <t>Monash University</t>
  </si>
  <si>
    <t>03 9905 1002</t>
  </si>
  <si>
    <t>Altona College</t>
  </si>
  <si>
    <t>103 A Grieve Parade</t>
  </si>
  <si>
    <t>03 9250 8050</t>
  </si>
  <si>
    <t>Dandenong High School</t>
  </si>
  <si>
    <t>92-106 Princes Highway</t>
  </si>
  <si>
    <t>03 9792 0561</t>
  </si>
  <si>
    <t>Bass Coast Specialist School</t>
  </si>
  <si>
    <t>6 Mckenzie Street</t>
  </si>
  <si>
    <t>03 5672 4474</t>
  </si>
  <si>
    <t>Laverton P-12 College</t>
  </si>
  <si>
    <t>91 Bladin Street</t>
  </si>
  <si>
    <t>03 9369 1833</t>
  </si>
  <si>
    <t>Hume Central Secondary College</t>
  </si>
  <si>
    <t>60-78 Tanderrum Way</t>
  </si>
  <si>
    <t>03 9066 3600</t>
  </si>
  <si>
    <t>Colac Secondary College</t>
  </si>
  <si>
    <t>173 Queen Street</t>
  </si>
  <si>
    <t>03 5231 9800</t>
  </si>
  <si>
    <t>Nossal High School</t>
  </si>
  <si>
    <t>Sir Gustav Nossal Boulevard</t>
  </si>
  <si>
    <t>03 8762 4600</t>
  </si>
  <si>
    <t>Suzanne Cory High School</t>
  </si>
  <si>
    <t>225 Hoppers Lane</t>
  </si>
  <si>
    <t>03 8734 2800</t>
  </si>
  <si>
    <t>Keysborough Secondary College</t>
  </si>
  <si>
    <t>8-20 Janine Road</t>
  </si>
  <si>
    <t>03 9546 4144</t>
  </si>
  <si>
    <t>Hallam Senior Secondary College</t>
  </si>
  <si>
    <t>74-84 Frawley Road</t>
  </si>
  <si>
    <t>03 9703 1266</t>
  </si>
  <si>
    <t>Gleneagles Secondary College</t>
  </si>
  <si>
    <t>58 Reema Boulevard</t>
  </si>
  <si>
    <t>03 9708 1319</t>
  </si>
  <si>
    <t>Fountain Gate Secondary College</t>
  </si>
  <si>
    <t>45 Josephine Avenue</t>
  </si>
  <si>
    <t>03 8762 6839</t>
  </si>
  <si>
    <t>Balmoral K-12 Community College</t>
  </si>
  <si>
    <t>1831 Harrow Balmoral Road</t>
  </si>
  <si>
    <t>Balmoral</t>
  </si>
  <si>
    <t>03 5570 1247</t>
  </si>
  <si>
    <t>Myrtleford P-12 College</t>
  </si>
  <si>
    <t>Prince Street</t>
  </si>
  <si>
    <t>Myrtleford</t>
  </si>
  <si>
    <t>03 5752 1174</t>
  </si>
  <si>
    <t>Alkira Secondary College</t>
  </si>
  <si>
    <t>15 Nurture Avenue</t>
  </si>
  <si>
    <t>03 5991 3500</t>
  </si>
  <si>
    <t>Somerville Secondary College</t>
  </si>
  <si>
    <t>37 Graf Road</t>
  </si>
  <si>
    <t>03 5973 1000</t>
  </si>
  <si>
    <t>Tarneit Rise Primary School</t>
  </si>
  <si>
    <t>51-71 Hummingbird Boulevard</t>
  </si>
  <si>
    <t>03 7002 6580</t>
  </si>
  <si>
    <t>Boort District P-12 School</t>
  </si>
  <si>
    <t>9 - 27 Malone Street</t>
  </si>
  <si>
    <t>Boort</t>
  </si>
  <si>
    <t>03 5455 2201</t>
  </si>
  <si>
    <t>Yarrawonga College P-12</t>
  </si>
  <si>
    <t>2-24 Pinniger Street</t>
  </si>
  <si>
    <t>Yarrawonga</t>
  </si>
  <si>
    <t>03 5744 1751</t>
  </si>
  <si>
    <t>Seymour College</t>
  </si>
  <si>
    <t>29-47 Stewart Street</t>
  </si>
  <si>
    <t>Seymour</t>
  </si>
  <si>
    <t>03 5771 1300</t>
  </si>
  <si>
    <t>Merbein P-10 College</t>
  </si>
  <si>
    <t>188-206 Commercial Street</t>
  </si>
  <si>
    <t>Merbein</t>
  </si>
  <si>
    <t>03 5025 2501</t>
  </si>
  <si>
    <t>Albert Park College</t>
  </si>
  <si>
    <t>83 Danks Street</t>
  </si>
  <si>
    <t>03 8695 9000</t>
  </si>
  <si>
    <t>Charles La Trobe P-12 College</t>
  </si>
  <si>
    <t>235 Kingsbury Drive</t>
  </si>
  <si>
    <t>Macleod West</t>
  </si>
  <si>
    <t>03 9223 1400</t>
  </si>
  <si>
    <t>Victoria University Secondary College</t>
  </si>
  <si>
    <t>5A Jamieson Street</t>
  </si>
  <si>
    <t>03 8312 0200</t>
  </si>
  <si>
    <t>Swifts Creek P-12 School</t>
  </si>
  <si>
    <t>6840 Great Alpine Road</t>
  </si>
  <si>
    <t>Swifts Creek</t>
  </si>
  <si>
    <t>03 5159 4366</t>
  </si>
  <si>
    <t>Glenroy Secondary College</t>
  </si>
  <si>
    <t>120 Glenroy Road</t>
  </si>
  <si>
    <t>03 9304 0400</t>
  </si>
  <si>
    <t>John Fawkner Secondary College</t>
  </si>
  <si>
    <t>51 Jukes Road</t>
  </si>
  <si>
    <t>03 9359 1166</t>
  </si>
  <si>
    <t>William Ruthven Secondary College</t>
  </si>
  <si>
    <t>03 9462 2177</t>
  </si>
  <si>
    <t>Mernda Central P-12 College</t>
  </si>
  <si>
    <t>70 Breadalbane Avenue</t>
  </si>
  <si>
    <t>03 8776 9600</t>
  </si>
  <si>
    <t>Cranbourne East Secondary College</t>
  </si>
  <si>
    <t>50 Stately Drive</t>
  </si>
  <si>
    <t>03 5990 0200</t>
  </si>
  <si>
    <t>Featherbrook P-9 College</t>
  </si>
  <si>
    <t>281 Boardwalk Boulevard</t>
  </si>
  <si>
    <t>03 8366 7500</t>
  </si>
  <si>
    <t>Phoenix P-12 Community College</t>
  </si>
  <si>
    <t>53 - 71 Hertford Street</t>
  </si>
  <si>
    <t>03 5329 3293</t>
  </si>
  <si>
    <t>Northern Bay P-12 College</t>
  </si>
  <si>
    <t>3-25 Goldsworthy Road</t>
  </si>
  <si>
    <t>Corio</t>
  </si>
  <si>
    <t>03 5224 9700</t>
  </si>
  <si>
    <t>Surf Coast Secondary College</t>
  </si>
  <si>
    <t>75 White Street</t>
  </si>
  <si>
    <t>03 5261 6633</t>
  </si>
  <si>
    <t>Hopetoun P-12 College</t>
  </si>
  <si>
    <t>1 Dodgshun Street</t>
  </si>
  <si>
    <t>Hopetoun</t>
  </si>
  <si>
    <t>03 5083 3203</t>
  </si>
  <si>
    <t>Doveton College</t>
  </si>
  <si>
    <t>62 Tristania Street</t>
  </si>
  <si>
    <t>Doveton</t>
  </si>
  <si>
    <t>03 8765 0111</t>
  </si>
  <si>
    <t>Officer Secondary College</t>
  </si>
  <si>
    <t>1 Parker Street</t>
  </si>
  <si>
    <t>03 5942 4000</t>
  </si>
  <si>
    <t>Brookside P-9 College</t>
  </si>
  <si>
    <t>13 -16 Federation Way</t>
  </si>
  <si>
    <t>Caroline Springs</t>
  </si>
  <si>
    <t>03 7379 1555</t>
  </si>
  <si>
    <t>Creekside K-9 College</t>
  </si>
  <si>
    <t>9 The Crossing</t>
  </si>
  <si>
    <t>03 8363 6400</t>
  </si>
  <si>
    <t>Lakeview Senior College</t>
  </si>
  <si>
    <t>College Street</t>
  </si>
  <si>
    <t>03 9219 3100</t>
  </si>
  <si>
    <t>Springside Primary School</t>
  </si>
  <si>
    <t>22-50 Becca Way</t>
  </si>
  <si>
    <t>03 9449 6400</t>
  </si>
  <si>
    <t>Melba Secondary College</t>
  </si>
  <si>
    <t>20 Brentnall Road</t>
  </si>
  <si>
    <t>03 9870 4551</t>
  </si>
  <si>
    <t>Boronia K-12 College</t>
  </si>
  <si>
    <t>35-37 Albert Avenue</t>
  </si>
  <si>
    <t>03 9760 4900</t>
  </si>
  <si>
    <t>Tarneit P-9 College</t>
  </si>
  <si>
    <t>21-23 Brinbrook Street</t>
  </si>
  <si>
    <t>03 9749 0506</t>
  </si>
  <si>
    <t>Benalla P-12 College</t>
  </si>
  <si>
    <t>20 Faithfull Street</t>
  </si>
  <si>
    <t>Benalla</t>
  </si>
  <si>
    <t>03 5761 2777</t>
  </si>
  <si>
    <t>Parkville College</t>
  </si>
  <si>
    <t>900-930 Park Street</t>
  </si>
  <si>
    <t>03 5421 3100</t>
  </si>
  <si>
    <t>Independent</t>
  </si>
  <si>
    <t>Wesley College</t>
  </si>
  <si>
    <t>577 St Kilda Road</t>
  </si>
  <si>
    <t>MELBOURNE</t>
  </si>
  <si>
    <t>03 8102 6100</t>
  </si>
  <si>
    <t>Korowa Anglican Girls' School</t>
  </si>
  <si>
    <t>10 - 16 Ranfurlie Crescent</t>
  </si>
  <si>
    <t>GLEN IRIS</t>
  </si>
  <si>
    <t>03 9811 0200</t>
  </si>
  <si>
    <t>Catholic</t>
  </si>
  <si>
    <t>Parade College</t>
  </si>
  <si>
    <t>1436 Plenty Road</t>
  </si>
  <si>
    <t>BUNDOORA</t>
  </si>
  <si>
    <t>03 9468 3300</t>
  </si>
  <si>
    <t>Simonds Catholic College</t>
  </si>
  <si>
    <t>273 Victoria Street</t>
  </si>
  <si>
    <t>WEST MELBOURNE</t>
  </si>
  <si>
    <t>03 9321 9200</t>
  </si>
  <si>
    <t>St Maryís College Melbourne</t>
  </si>
  <si>
    <t>11 Westbury Street</t>
  </si>
  <si>
    <t>ST KILDA EAST</t>
  </si>
  <si>
    <t>03 9529 6611</t>
  </si>
  <si>
    <t>St Patrick's College Ballarat</t>
  </si>
  <si>
    <t>1431 Sturt Street</t>
  </si>
  <si>
    <t>BALLARAT</t>
  </si>
  <si>
    <t>03 5331 1688</t>
  </si>
  <si>
    <t>St Patrick's School</t>
  </si>
  <si>
    <t>119 Drummond Street South</t>
  </si>
  <si>
    <t>03 5332 7680</t>
  </si>
  <si>
    <t>St Alipius' Parish School</t>
  </si>
  <si>
    <t>106-108 Victoria Street</t>
  </si>
  <si>
    <t>BALLARAT EAST</t>
  </si>
  <si>
    <t>03 5331 1816</t>
  </si>
  <si>
    <t>Emmanuel College Inc.</t>
  </si>
  <si>
    <t>140 Botanic Road</t>
  </si>
  <si>
    <t>WARRNAMBOOL</t>
  </si>
  <si>
    <t>03 5560 0888</t>
  </si>
  <si>
    <t>Loreto College</t>
  </si>
  <si>
    <t>1600 Sturt Street</t>
  </si>
  <si>
    <t>03 5329 6100</t>
  </si>
  <si>
    <t>St Mary's School</t>
  </si>
  <si>
    <t>39 Malcolm Street</t>
  </si>
  <si>
    <t>MANSFIELD</t>
  </si>
  <si>
    <t>03 5775 2670</t>
  </si>
  <si>
    <t>Sacred Heart School</t>
  </si>
  <si>
    <t>20 Newcastle Street</t>
  </si>
  <si>
    <t>NEWPORT</t>
  </si>
  <si>
    <t>03 9391 6262</t>
  </si>
  <si>
    <t>118 Cecil Street</t>
  </si>
  <si>
    <t>WILLIAMSTOWN</t>
  </si>
  <si>
    <t>03 9397 7926</t>
  </si>
  <si>
    <t>Ruyton Girls' School</t>
  </si>
  <si>
    <t>12 Selbourne Road</t>
  </si>
  <si>
    <t>KEW</t>
  </si>
  <si>
    <t>03 9819 2422</t>
  </si>
  <si>
    <t>Caulfield Grammar School</t>
  </si>
  <si>
    <t>217 Glen Eira Road</t>
  </si>
  <si>
    <t>03 9524 6300</t>
  </si>
  <si>
    <t>St Michael's School</t>
  </si>
  <si>
    <t>8-14 Brougham Street</t>
  </si>
  <si>
    <t>MELBOURNE NORTH</t>
  </si>
  <si>
    <t>03 9329 9206</t>
  </si>
  <si>
    <t>Ovens Street</t>
  </si>
  <si>
    <t>WANGARATTA</t>
  </si>
  <si>
    <t>03 5721 5795</t>
  </si>
  <si>
    <t>Presentation College Windsor</t>
  </si>
  <si>
    <t>187 Dandenong Road</t>
  </si>
  <si>
    <t>WINDSOR</t>
  </si>
  <si>
    <t>03 8517 2777</t>
  </si>
  <si>
    <t>214 Dandenong Road</t>
  </si>
  <si>
    <t>03 9510 7420</t>
  </si>
  <si>
    <t>Assumption College</t>
  </si>
  <si>
    <t>Sutherland Street</t>
  </si>
  <si>
    <t>KILMORE</t>
  </si>
  <si>
    <t>03 5782 1422</t>
  </si>
  <si>
    <t>St Brendan's School</t>
  </si>
  <si>
    <t>103 Wellington Street</t>
  </si>
  <si>
    <t>FLEMINGTON</t>
  </si>
  <si>
    <t>03 9376 0249</t>
  </si>
  <si>
    <t>Catherine McAuley College</t>
  </si>
  <si>
    <t>164 Barkly Street</t>
  </si>
  <si>
    <t>BENDIGO</t>
  </si>
  <si>
    <t>03 5445 9100</t>
  </si>
  <si>
    <t>Highview College</t>
  </si>
  <si>
    <t>21 Kars Street</t>
  </si>
  <si>
    <t>MARYBOROUGH</t>
  </si>
  <si>
    <t>03 5459 1000</t>
  </si>
  <si>
    <t>St Augustine's School</t>
  </si>
  <si>
    <t>58 Burke Street</t>
  </si>
  <si>
    <t>03 5460 4440</t>
  </si>
  <si>
    <t>5 Hope Avenue</t>
  </si>
  <si>
    <t>BAIRNSDALE</t>
  </si>
  <si>
    <t>03 5152 3706</t>
  </si>
  <si>
    <t>St Aloysius' School</t>
  </si>
  <si>
    <t>800 Ripon Street South</t>
  </si>
  <si>
    <t>REDAN</t>
  </si>
  <si>
    <t>03 5335 8177</t>
  </si>
  <si>
    <t>St Joseph's School</t>
  </si>
  <si>
    <t>571 Glenferrie Road</t>
  </si>
  <si>
    <t>HAWTHORN</t>
  </si>
  <si>
    <t>03 9818 7570</t>
  </si>
  <si>
    <t>Sacre Coeur</t>
  </si>
  <si>
    <t>172 Burke Road</t>
  </si>
  <si>
    <t>03 9835 2700</t>
  </si>
  <si>
    <t>39 James Street</t>
  </si>
  <si>
    <t>NORTHCOTE</t>
  </si>
  <si>
    <t>03 9481 7166</t>
  </si>
  <si>
    <t>1 Clifton Grove</t>
  </si>
  <si>
    <t>PRESTON</t>
  </si>
  <si>
    <t>03 9487 1001</t>
  </si>
  <si>
    <t>4 Wilson Street</t>
  </si>
  <si>
    <t>MORWELL</t>
  </si>
  <si>
    <t>03 5134 3718</t>
  </si>
  <si>
    <t>TRARALGON</t>
  </si>
  <si>
    <t>03 5174 3295</t>
  </si>
  <si>
    <t>143 - 149 Knight Street</t>
  </si>
  <si>
    <t>SHEPPARTON</t>
  </si>
  <si>
    <t>03 5821 1926</t>
  </si>
  <si>
    <t>St Mary's College</t>
  </si>
  <si>
    <t>90 High Street</t>
  </si>
  <si>
    <t>SEYMOUR</t>
  </si>
  <si>
    <t>03 5792 2611</t>
  </si>
  <si>
    <t>134 Woods Street</t>
  </si>
  <si>
    <t>DONALD</t>
  </si>
  <si>
    <t>03 5497 1116</t>
  </si>
  <si>
    <t>St Mary's Primary School</t>
  </si>
  <si>
    <t>11 Pearson Street</t>
  </si>
  <si>
    <t>SALE</t>
  </si>
  <si>
    <t>03 5144 1780</t>
  </si>
  <si>
    <t>St Patrick's Primary School</t>
  </si>
  <si>
    <t>1 Conway Street</t>
  </si>
  <si>
    <t>03 5782 1579</t>
  </si>
  <si>
    <t>St Brigid's School</t>
  </si>
  <si>
    <t>96 Inglis Street</t>
  </si>
  <si>
    <t>BALLAN</t>
  </si>
  <si>
    <t>03 5368 1015</t>
  </si>
  <si>
    <t>1564 Old Melbourne Road</t>
  </si>
  <si>
    <t>GORDON</t>
  </si>
  <si>
    <t>03 5368 9495</t>
  </si>
  <si>
    <t>2 Raglan Street</t>
  </si>
  <si>
    <t>LANCEFIELD</t>
  </si>
  <si>
    <t>03 5429 1359</t>
  </si>
  <si>
    <t>119 Napier Street</t>
  </si>
  <si>
    <t>CRESWICK</t>
  </si>
  <si>
    <t>03 5345 2106</t>
  </si>
  <si>
    <t>Tarrington Lutheran School</t>
  </si>
  <si>
    <t>7901 Hamilton Highway</t>
  </si>
  <si>
    <t>TARRINGTON</t>
  </si>
  <si>
    <t>03 5572 3897</t>
  </si>
  <si>
    <t>St Monica's School</t>
  </si>
  <si>
    <t>91 High Street</t>
  </si>
  <si>
    <t>KANGAROO FLAT</t>
  </si>
  <si>
    <t>03 5447 7832</t>
  </si>
  <si>
    <t>17 Wedge Street</t>
  </si>
  <si>
    <t>BENALLA</t>
  </si>
  <si>
    <t>03 5762 1347</t>
  </si>
  <si>
    <t>St Brendan's Primary School</t>
  </si>
  <si>
    <t>1 Ti Tree Road</t>
  </si>
  <si>
    <t>DUNNSTOWN</t>
  </si>
  <si>
    <t>03 5334 7604</t>
  </si>
  <si>
    <t>Sacred Heart College</t>
  </si>
  <si>
    <t>Retreat Road</t>
  </si>
  <si>
    <t>NEWTOWN</t>
  </si>
  <si>
    <t>03 5221 4211</t>
  </si>
  <si>
    <t>Wattle Street</t>
  </si>
  <si>
    <t>ST ARNAUD</t>
  </si>
  <si>
    <t>03 5495 1038</t>
  </si>
  <si>
    <t>St Joseph's College Mildura</t>
  </si>
  <si>
    <t>154 Twelfth Street</t>
  </si>
  <si>
    <t>MILDURA</t>
  </si>
  <si>
    <t>03 5018 8000</t>
  </si>
  <si>
    <t>Star of the Sea College</t>
  </si>
  <si>
    <t>80 Martin Street</t>
  </si>
  <si>
    <t>BRIGHTON</t>
  </si>
  <si>
    <t>03 9596 6099</t>
  </si>
  <si>
    <t>St James' School</t>
  </si>
  <si>
    <t>6 St James Close</t>
  </si>
  <si>
    <t>03 9596 4766</t>
  </si>
  <si>
    <t>St Peter's School</t>
  </si>
  <si>
    <t>842 Centre Road</t>
  </si>
  <si>
    <t>BENTLEIGH EAST</t>
  </si>
  <si>
    <t>03 9579 5068</t>
  </si>
  <si>
    <t>Methodist Ladies' College</t>
  </si>
  <si>
    <t>207 Barkers Road</t>
  </si>
  <si>
    <t>03 9274 6333</t>
  </si>
  <si>
    <t>St Liborius' School</t>
  </si>
  <si>
    <t>379 Eaglehawk Road</t>
  </si>
  <si>
    <t>EAGLEHAWK</t>
  </si>
  <si>
    <t>03 5446 9172</t>
  </si>
  <si>
    <t>Damascus College</t>
  </si>
  <si>
    <t>1412 Geelong Road</t>
  </si>
  <si>
    <t>MOUNT CLEAR</t>
  </si>
  <si>
    <t>03 5337 2222</t>
  </si>
  <si>
    <t>Ballarat Clarendon College</t>
  </si>
  <si>
    <t>1425 Sturt Street</t>
  </si>
  <si>
    <t>03 5330 8200</t>
  </si>
  <si>
    <t>84 Templeton Street</t>
  </si>
  <si>
    <t>CASTLEMAINE</t>
  </si>
  <si>
    <t>03 5472 2270</t>
  </si>
  <si>
    <t>94 High Street</t>
  </si>
  <si>
    <t>KYNETON</t>
  </si>
  <si>
    <t>03 5421 1200</t>
  </si>
  <si>
    <t>St Ambrose's School</t>
  </si>
  <si>
    <t>14 - 17 Templeton Street</t>
  </si>
  <si>
    <t>WOODEND</t>
  </si>
  <si>
    <t>03 5427 1285</t>
  </si>
  <si>
    <t>Watson Street</t>
  </si>
  <si>
    <t>CHARLTON</t>
  </si>
  <si>
    <t>03 5491 1343</t>
  </si>
  <si>
    <t>69-75 Hogan Street</t>
  </si>
  <si>
    <t>TATURA</t>
  </si>
  <si>
    <t>03 5824 1841</t>
  </si>
  <si>
    <t>Christ Church Grammar School</t>
  </si>
  <si>
    <t>677 Punt Road</t>
  </si>
  <si>
    <t>SOUTH YARRA</t>
  </si>
  <si>
    <t>03 9866 3540</t>
  </si>
  <si>
    <t>St Paul's School</t>
  </si>
  <si>
    <t>562 Sydney Road</t>
  </si>
  <si>
    <t>COBURG</t>
  </si>
  <si>
    <t>03 9354 8970</t>
  </si>
  <si>
    <t>St Andrew's School</t>
  </si>
  <si>
    <t>110 Greaves Street North</t>
  </si>
  <si>
    <t>WERRIBEE</t>
  </si>
  <si>
    <t>03 9741 3686</t>
  </si>
  <si>
    <t>68 Aitken Street</t>
  </si>
  <si>
    <t>GISBORNE</t>
  </si>
  <si>
    <t>03 5428 2220</t>
  </si>
  <si>
    <t>Our Lady of Mount Carmel School</t>
  </si>
  <si>
    <t>53 Macedon Street</t>
  </si>
  <si>
    <t>SUNBURY</t>
  </si>
  <si>
    <t>03 9740 7344</t>
  </si>
  <si>
    <t>142 North Road</t>
  </si>
  <si>
    <t>CHILTERN</t>
  </si>
  <si>
    <t>03 5726 1388</t>
  </si>
  <si>
    <t>RUTHERGLEN</t>
  </si>
  <si>
    <t>02 6032 9284</t>
  </si>
  <si>
    <t>87 Southey Street</t>
  </si>
  <si>
    <t>INGLEWOOD</t>
  </si>
  <si>
    <t>03 5438 3075</t>
  </si>
  <si>
    <t>FCJ College</t>
  </si>
  <si>
    <t>36 Arundel Street</t>
  </si>
  <si>
    <t>03 5762 1222</t>
  </si>
  <si>
    <t>Fintona Girls' School</t>
  </si>
  <si>
    <t>79 Balwyn Road</t>
  </si>
  <si>
    <t>BALWYN</t>
  </si>
  <si>
    <t>03 9830 1388</t>
  </si>
  <si>
    <t>136 Princes Highway</t>
  </si>
  <si>
    <t>PAKENHAM</t>
  </si>
  <si>
    <t>03 5940 2888</t>
  </si>
  <si>
    <t>Lauriston Girls' School</t>
  </si>
  <si>
    <t>38 Huntingtower Road</t>
  </si>
  <si>
    <t>ARMADALE</t>
  </si>
  <si>
    <t>03 9864 7555</t>
  </si>
  <si>
    <t>Sacred Heart Primary School</t>
  </si>
  <si>
    <t>62 Orr Street</t>
  </si>
  <si>
    <t>YARRAWONGA</t>
  </si>
  <si>
    <t>03 5744 3339</t>
  </si>
  <si>
    <t>Xavier College</t>
  </si>
  <si>
    <t>135 Barkers Road</t>
  </si>
  <si>
    <t>03 9854 5411</t>
  </si>
  <si>
    <t>11 Martin Street</t>
  </si>
  <si>
    <t>PENSHURST</t>
  </si>
  <si>
    <t>03 5576 5438</t>
  </si>
  <si>
    <t>Marian College</t>
  </si>
  <si>
    <t>304 Barkly Street</t>
  </si>
  <si>
    <t>ARARAT</t>
  </si>
  <si>
    <t>03 5352 3861</t>
  </si>
  <si>
    <t>39 Robertson Street</t>
  </si>
  <si>
    <t>CASTERTON</t>
  </si>
  <si>
    <t>03 5581 1131</t>
  </si>
  <si>
    <t>St Bernard's School</t>
  </si>
  <si>
    <t>Gisborne Road</t>
  </si>
  <si>
    <t>BACCHUS MARSH</t>
  </si>
  <si>
    <t>03 5366 5800</t>
  </si>
  <si>
    <t>Queen Street</t>
  </si>
  <si>
    <t>KOROIT</t>
  </si>
  <si>
    <t>03 5565 8208</t>
  </si>
  <si>
    <t>Geelong Grammar School</t>
  </si>
  <si>
    <t>50 Biddlecombe Avenue</t>
  </si>
  <si>
    <t>CORIO</t>
  </si>
  <si>
    <t>03 5273 9200</t>
  </si>
  <si>
    <t>Trinity Grammar School Kew</t>
  </si>
  <si>
    <t>40 Charles Street</t>
  </si>
  <si>
    <t>03 9854 3600</t>
  </si>
  <si>
    <t>Academy of Mary Immaculate</t>
  </si>
  <si>
    <t>88 Nicholson Street</t>
  </si>
  <si>
    <t>FITZROY</t>
  </si>
  <si>
    <t>03 9412 7100</t>
  </si>
  <si>
    <t>107 King William Street</t>
  </si>
  <si>
    <t>03 9419 3528</t>
  </si>
  <si>
    <t>Mount Lilydale Mercy College</t>
  </si>
  <si>
    <t>120 Anderson Street</t>
  </si>
  <si>
    <t>LILYDALE</t>
  </si>
  <si>
    <t>03 9735 4022</t>
  </si>
  <si>
    <t>2 Wingfield Street</t>
  </si>
  <si>
    <t>FOOTSCRAY</t>
  </si>
  <si>
    <t>03 9689 4548</t>
  </si>
  <si>
    <t>65 Somerville Road</t>
  </si>
  <si>
    <t>YARRAVILLE</t>
  </si>
  <si>
    <t>03 9314 5996</t>
  </si>
  <si>
    <t>St Michael &amp; St John's School</t>
  </si>
  <si>
    <t>7 McLachlan Street</t>
  </si>
  <si>
    <t>HORSHAM</t>
  </si>
  <si>
    <t>03 5382 3000</t>
  </si>
  <si>
    <t>Trinity College Colac Inc</t>
  </si>
  <si>
    <t>119 Hart Street</t>
  </si>
  <si>
    <t>COLAC</t>
  </si>
  <si>
    <t>03 5231 4977</t>
  </si>
  <si>
    <t>Calvert Street</t>
  </si>
  <si>
    <t>03 5231 3640</t>
  </si>
  <si>
    <t>Kilbreda College</t>
  </si>
  <si>
    <t>118 Mentone Parade</t>
  </si>
  <si>
    <t>MENTONE</t>
  </si>
  <si>
    <t>03 9581 7766</t>
  </si>
  <si>
    <t>Padua College</t>
  </si>
  <si>
    <t>62 Oakbank Road</t>
  </si>
  <si>
    <t>MORNINGTON</t>
  </si>
  <si>
    <t>03 5976 0100</t>
  </si>
  <si>
    <t>Melbourne Girls Grammar</t>
  </si>
  <si>
    <t>86 Anderson Street</t>
  </si>
  <si>
    <t>03 9862 9200</t>
  </si>
  <si>
    <t>The Geelong College</t>
  </si>
  <si>
    <t>Talbot Street</t>
  </si>
  <si>
    <t>03 5226 3111</t>
  </si>
  <si>
    <t>Notre Dame College</t>
  </si>
  <si>
    <t>139 Knight Street</t>
  </si>
  <si>
    <t>03 5822 8400</t>
  </si>
  <si>
    <t>Piper Street</t>
  </si>
  <si>
    <t>03 5742 1300</t>
  </si>
  <si>
    <t>St John's School</t>
  </si>
  <si>
    <t>77 Queens Parade</t>
  </si>
  <si>
    <t>CLIFTON HILL</t>
  </si>
  <si>
    <t>03 9489 1346</t>
  </si>
  <si>
    <t>16 Tocumwal Road</t>
  </si>
  <si>
    <t>NUMURKAH</t>
  </si>
  <si>
    <t>03 5862 1804</t>
  </si>
  <si>
    <t>70 Botanic Road</t>
  </si>
  <si>
    <t>03 5561 1343</t>
  </si>
  <si>
    <t>Bayview College</t>
  </si>
  <si>
    <t>119 Bentinck St</t>
  </si>
  <si>
    <t>PORTLAND</t>
  </si>
  <si>
    <t>03 5523 1042</t>
  </si>
  <si>
    <t>Saint Ignatius College Geelong</t>
  </si>
  <si>
    <t>27 Peninsula Drive</t>
  </si>
  <si>
    <t>DRYSDALE</t>
  </si>
  <si>
    <t>03 5251 1136</t>
  </si>
  <si>
    <t>66-68 Little Myers Street</t>
  </si>
  <si>
    <t>GEELONG</t>
  </si>
  <si>
    <t>03 5229 9453</t>
  </si>
  <si>
    <t>11-21 Petrel Street</t>
  </si>
  <si>
    <t>GEELONG WEST</t>
  </si>
  <si>
    <t>03 5229 4412</t>
  </si>
  <si>
    <t>Presbyterian Ladies' College</t>
  </si>
  <si>
    <t>141 Burwood Highway</t>
  </si>
  <si>
    <t>BURWOOD</t>
  </si>
  <si>
    <t>03 9808 5811</t>
  </si>
  <si>
    <t>St Monica's Primary School</t>
  </si>
  <si>
    <t>20 Robinson Street</t>
  </si>
  <si>
    <t>MOONEE PONDS</t>
  </si>
  <si>
    <t>03 9375 1132</t>
  </si>
  <si>
    <t>40 Jones Street</t>
  </si>
  <si>
    <t>03 9735 4388</t>
  </si>
  <si>
    <t>Catholic Ladies' College Ltd</t>
  </si>
  <si>
    <t>19 Diamond Street</t>
  </si>
  <si>
    <t>ELTHAM</t>
  </si>
  <si>
    <t>03 9439 4077</t>
  </si>
  <si>
    <t>46 Otter Street</t>
  </si>
  <si>
    <t>COLLINGWOOD</t>
  </si>
  <si>
    <t>03 9419 4918</t>
  </si>
  <si>
    <t>2-8 Campbell Street</t>
  </si>
  <si>
    <t>WARRACKNABEAL</t>
  </si>
  <si>
    <t>03 5398 2001</t>
  </si>
  <si>
    <t>15-33 Bridlington Ave</t>
  </si>
  <si>
    <t>ECHUCA</t>
  </si>
  <si>
    <t>03 5482 1342</t>
  </si>
  <si>
    <t>116 Cotham Road</t>
  </si>
  <si>
    <t>03 9853 5859</t>
  </si>
  <si>
    <t>Moore Street</t>
  </si>
  <si>
    <t>03 5352 1796</t>
  </si>
  <si>
    <t>St Joseph's College</t>
  </si>
  <si>
    <t>21 Dickson Street</t>
  </si>
  <si>
    <t>03 5482 2577</t>
  </si>
  <si>
    <t>9-11 William Street</t>
  </si>
  <si>
    <t>PORT FAIRY</t>
  </si>
  <si>
    <t>03 5568 1371</t>
  </si>
  <si>
    <t>Campaspe Street</t>
  </si>
  <si>
    <t>ROCHESTER</t>
  </si>
  <si>
    <t>03 5484 1797</t>
  </si>
  <si>
    <t>St Aloysius College</t>
  </si>
  <si>
    <t>31 Curran Street</t>
  </si>
  <si>
    <t>NORTH MELBOURNE</t>
  </si>
  <si>
    <t>03 9325 9200</t>
  </si>
  <si>
    <t>All Saints Parish School</t>
  </si>
  <si>
    <t>185 Must Street</t>
  </si>
  <si>
    <t>03 5523 3654</t>
  </si>
  <si>
    <t>Catholic College Sale</t>
  </si>
  <si>
    <t>51-53 Desailly Street</t>
  </si>
  <si>
    <t>03 5143 9700</t>
  </si>
  <si>
    <t>St Augustine's College</t>
  </si>
  <si>
    <t>KYABRAM</t>
  </si>
  <si>
    <t>03 5851 3000</t>
  </si>
  <si>
    <t>Our Holy Redeemer School</t>
  </si>
  <si>
    <t>311 Mont Albert Road</t>
  </si>
  <si>
    <t>SURREY HILLS</t>
  </si>
  <si>
    <t>03 9898 2315</t>
  </si>
  <si>
    <t>Our Lady of the Sacred Heart Primary</t>
  </si>
  <si>
    <t>32 Jeffrey Street</t>
  </si>
  <si>
    <t>ELMORE</t>
  </si>
  <si>
    <t>03 5432 6254</t>
  </si>
  <si>
    <t>6 Priory Lane</t>
  </si>
  <si>
    <t>BEECHWORTH</t>
  </si>
  <si>
    <t>03 5728 1243</t>
  </si>
  <si>
    <t>67 Read Street</t>
  </si>
  <si>
    <t>COLERAINE</t>
  </si>
  <si>
    <t>03 5575 2131</t>
  </si>
  <si>
    <t>Mercy Regional College</t>
  </si>
  <si>
    <t>Henderson Street</t>
  </si>
  <si>
    <t>CAMPERDOWN</t>
  </si>
  <si>
    <t>03 5593 2011</t>
  </si>
  <si>
    <t>Dimora Avenue</t>
  </si>
  <si>
    <t>03 5593 1962</t>
  </si>
  <si>
    <t>St Columba's College</t>
  </si>
  <si>
    <t>2 Leslie Road</t>
  </si>
  <si>
    <t>ESSENDON</t>
  </si>
  <si>
    <t>03 9337 5311</t>
  </si>
  <si>
    <t>29 Smith Street</t>
  </si>
  <si>
    <t>DAYLESFORD</t>
  </si>
  <si>
    <t>03 5348 1261</t>
  </si>
  <si>
    <t>Hillier Lane</t>
  </si>
  <si>
    <t>HAMILTON</t>
  </si>
  <si>
    <t>03 5551 9000</t>
  </si>
  <si>
    <t>St Kilian's School</t>
  </si>
  <si>
    <t>Havelock Street</t>
  </si>
  <si>
    <t>03 5443 4071</t>
  </si>
  <si>
    <t>Genazzano FCJ College</t>
  </si>
  <si>
    <t>301 Cotham Road</t>
  </si>
  <si>
    <t>03 8862 1000</t>
  </si>
  <si>
    <t>Osburn Street</t>
  </si>
  <si>
    <t>WODONGA</t>
  </si>
  <si>
    <t>02 6024 2711</t>
  </si>
  <si>
    <t>55 Patrick Street</t>
  </si>
  <si>
    <t>STAWELL</t>
  </si>
  <si>
    <t>03 5358 2493</t>
  </si>
  <si>
    <t>St Michael's Grammar School</t>
  </si>
  <si>
    <t>25 - 27 Chapel Street</t>
  </si>
  <si>
    <t>ST KILDA</t>
  </si>
  <si>
    <t>03 8530 3200</t>
  </si>
  <si>
    <t>16 Childers Street</t>
  </si>
  <si>
    <t>03 9583 5033</t>
  </si>
  <si>
    <t>St Thomas' School</t>
  </si>
  <si>
    <t>1 Lyons Street</t>
  </si>
  <si>
    <t>TERANG</t>
  </si>
  <si>
    <t>03 5592 1925</t>
  </si>
  <si>
    <t>167 Burke Street</t>
  </si>
  <si>
    <t>WARRAGUL</t>
  </si>
  <si>
    <t>03 5623 2943</t>
  </si>
  <si>
    <t>Gladstone Street</t>
  </si>
  <si>
    <t>QUARRY HILL</t>
  </si>
  <si>
    <t>03 5443 2108</t>
  </si>
  <si>
    <t>Firbank Grammar School</t>
  </si>
  <si>
    <t>51 Outer Crescent</t>
  </si>
  <si>
    <t>03 9591 5188</t>
  </si>
  <si>
    <t>55 Cape Street</t>
  </si>
  <si>
    <t>HEIDELBERG</t>
  </si>
  <si>
    <t>03 9459 2963</t>
  </si>
  <si>
    <t>Our Lady of Mercy College</t>
  </si>
  <si>
    <t>52 Cape Street</t>
  </si>
  <si>
    <t>03 9459 2511</t>
  </si>
  <si>
    <t>185 Hope Street</t>
  </si>
  <si>
    <t>BRUNSWICK WEST</t>
  </si>
  <si>
    <t>03 9385 9800</t>
  </si>
  <si>
    <t>129 Albert Street</t>
  </si>
  <si>
    <t>MORDIALLOC</t>
  </si>
  <si>
    <t>03 9580 4518</t>
  </si>
  <si>
    <t>St Columba's School</t>
  </si>
  <si>
    <t>306 Howard Street</t>
  </si>
  <si>
    <t>BALLARAT NORTH</t>
  </si>
  <si>
    <t>03 5332 4894</t>
  </si>
  <si>
    <t>Ballarat Grammar</t>
  </si>
  <si>
    <t>201 Forest Street</t>
  </si>
  <si>
    <t>WENDOUREE</t>
  </si>
  <si>
    <t>03 5338 0700</t>
  </si>
  <si>
    <t>Our Lady Help of Christians School</t>
  </si>
  <si>
    <t>26 Miller Street</t>
  </si>
  <si>
    <t>BRUNSWICK EAST</t>
  </si>
  <si>
    <t>03 8388 5900</t>
  </si>
  <si>
    <t>St Anthony's School</t>
  </si>
  <si>
    <t>172 Neerim Road</t>
  </si>
  <si>
    <t>GLEN HUNTLY</t>
  </si>
  <si>
    <t>03 9563 6780</t>
  </si>
  <si>
    <t>20-24 New Street</t>
  </si>
  <si>
    <t>DANDENONG</t>
  </si>
  <si>
    <t>03 9791 7650</t>
  </si>
  <si>
    <t>11 Fernhill Road Nth</t>
  </si>
  <si>
    <t>SANDRINGHAM</t>
  </si>
  <si>
    <t>03 9598 9322</t>
  </si>
  <si>
    <t>94 Korumburra Road</t>
  </si>
  <si>
    <t>WONTHAGGI</t>
  </si>
  <si>
    <t>03 5672 1052</t>
  </si>
  <si>
    <t>74 Roseberry Street</t>
  </si>
  <si>
    <t>ASCOT VALE</t>
  </si>
  <si>
    <t>03 9370 1194</t>
  </si>
  <si>
    <t>KERANG</t>
  </si>
  <si>
    <t>03 5452 1426</t>
  </si>
  <si>
    <t>De La Salle College</t>
  </si>
  <si>
    <t>1318 High Street</t>
  </si>
  <si>
    <t>MALVERN</t>
  </si>
  <si>
    <t>03 9508 2100</t>
  </si>
  <si>
    <t>St Margaret Mary's School</t>
  </si>
  <si>
    <t>47-49 Mitchell Street</t>
  </si>
  <si>
    <t>BRUNSWICK NORTH</t>
  </si>
  <si>
    <t>03 9383 6699</t>
  </si>
  <si>
    <t>The Hamilton and Alexandra College</t>
  </si>
  <si>
    <t>1 Chaucer Street</t>
  </si>
  <si>
    <t>03 5572 1355</t>
  </si>
  <si>
    <t>St Francis Xavier School</t>
  </si>
  <si>
    <t>Fortune Street</t>
  </si>
  <si>
    <t>03 5331 6311</t>
  </si>
  <si>
    <t>St Laurence O'Toole School</t>
  </si>
  <si>
    <t>33-35 Ogilvy Street</t>
  </si>
  <si>
    <t>LEONGATHA</t>
  </si>
  <si>
    <t>03 5662 2192</t>
  </si>
  <si>
    <t>1-3 Bridge Street</t>
  </si>
  <si>
    <t>KORUMBURRA</t>
  </si>
  <si>
    <t>03 5655 2040</t>
  </si>
  <si>
    <t>Westbourne Grammar School</t>
  </si>
  <si>
    <t>67 The Strand</t>
  </si>
  <si>
    <t>03 9731 9555</t>
  </si>
  <si>
    <t>Ivanhoe Grammar School</t>
  </si>
  <si>
    <t>The Ridgeway</t>
  </si>
  <si>
    <t>IVANHOE</t>
  </si>
  <si>
    <t>03 9490 1877</t>
  </si>
  <si>
    <t>1 High Street</t>
  </si>
  <si>
    <t>HEALESVILLE</t>
  </si>
  <si>
    <t>03 5962 4200</t>
  </si>
  <si>
    <t>St James School</t>
  </si>
  <si>
    <t>60 Nar Nar Goon Road</t>
  </si>
  <si>
    <t>NAR NAR GOON</t>
  </si>
  <si>
    <t>03 5942 5404</t>
  </si>
  <si>
    <t>Scotch College</t>
  </si>
  <si>
    <t>1 Morrison Street</t>
  </si>
  <si>
    <t>03 9810 4321</t>
  </si>
  <si>
    <t>91 Manning Road</t>
  </si>
  <si>
    <t>MALVERN EAST</t>
  </si>
  <si>
    <t>03 9571 1358</t>
  </si>
  <si>
    <t>St Leonard's College</t>
  </si>
  <si>
    <t>163 South Rd</t>
  </si>
  <si>
    <t>BRIGHTON EAST</t>
  </si>
  <si>
    <t>03 9909 9300</t>
  </si>
  <si>
    <t>Holy Rosary School</t>
  </si>
  <si>
    <t>37 Gower Street</t>
  </si>
  <si>
    <t>KENSINGTON</t>
  </si>
  <si>
    <t>03 9376 9455</t>
  </si>
  <si>
    <t>34 Stevens Street</t>
  </si>
  <si>
    <t>QUEENSCLIFF</t>
  </si>
  <si>
    <t>03 5258 1736</t>
  </si>
  <si>
    <t>52 Austin Street</t>
  </si>
  <si>
    <t>ALPHINGTON</t>
  </si>
  <si>
    <t>03 9489 7936</t>
  </si>
  <si>
    <t>49 Stanhope Street</t>
  </si>
  <si>
    <t>03 9509 3092</t>
  </si>
  <si>
    <t>5 Buckley Street</t>
  </si>
  <si>
    <t>YARRAM</t>
  </si>
  <si>
    <t>03 5182 5659</t>
  </si>
  <si>
    <t>556 Napier Street</t>
  </si>
  <si>
    <t>WHITE HILLS</t>
  </si>
  <si>
    <t>03 5448 4280</t>
  </si>
  <si>
    <t>24 Glenhuntly Road</t>
  </si>
  <si>
    <t>ELWOOD</t>
  </si>
  <si>
    <t>03 9531 6560</t>
  </si>
  <si>
    <t>Our Lady of the Rosary</t>
  </si>
  <si>
    <t>43-47 Edgecombe Street</t>
  </si>
  <si>
    <t>03 5422 2056</t>
  </si>
  <si>
    <t>Tintern Grammar</t>
  </si>
  <si>
    <t>90 Alexandra Road</t>
  </si>
  <si>
    <t>RINGWOOD EAST</t>
  </si>
  <si>
    <t>03 9845 7777</t>
  </si>
  <si>
    <t>2 Murlong Street</t>
  </si>
  <si>
    <t>SWAN HILL</t>
  </si>
  <si>
    <t>03 5033 2541</t>
  </si>
  <si>
    <t>Toorak College</t>
  </si>
  <si>
    <t>73 Old Mornington Road</t>
  </si>
  <si>
    <t>MT ELIZA</t>
  </si>
  <si>
    <t>03 9788 7200</t>
  </si>
  <si>
    <t>69 Marine Parade</t>
  </si>
  <si>
    <t>HASTINGS</t>
  </si>
  <si>
    <t>03 5979 1959</t>
  </si>
  <si>
    <t>727 Corangamite Lake Road</t>
  </si>
  <si>
    <t>CORAGULAC</t>
  </si>
  <si>
    <t>03 5233 1464</t>
  </si>
  <si>
    <t>Our Lady of the Immaculate Conception School</t>
  </si>
  <si>
    <t>32 Station Place</t>
  </si>
  <si>
    <t>SUNSHINE</t>
  </si>
  <si>
    <t>03 9312 2230</t>
  </si>
  <si>
    <t>2 Mansfield Street</t>
  </si>
  <si>
    <t>THORNBURY</t>
  </si>
  <si>
    <t>03 9484 5333</t>
  </si>
  <si>
    <t>263 Russell Street</t>
  </si>
  <si>
    <t>DENNINGTON</t>
  </si>
  <si>
    <t>03 5562 5362</t>
  </si>
  <si>
    <t>St Catherine's School</t>
  </si>
  <si>
    <t>17 Heyington Place</t>
  </si>
  <si>
    <t>TOORAK</t>
  </si>
  <si>
    <t>03 9822 1285</t>
  </si>
  <si>
    <t>Lowther Hall Anglican Grammar School</t>
  </si>
  <si>
    <t>17 Leslie Road</t>
  </si>
  <si>
    <t>03 9325 5000</t>
  </si>
  <si>
    <t>St Brigid's College</t>
  </si>
  <si>
    <t>97 Robinson Street</t>
  </si>
  <si>
    <t>03 5382 3545</t>
  </si>
  <si>
    <t>St Joan of Arc School</t>
  </si>
  <si>
    <t>30 Dendy Street</t>
  </si>
  <si>
    <t>03 9592 3840</t>
  </si>
  <si>
    <t>37 Anderson Street</t>
  </si>
  <si>
    <t>EUROA</t>
  </si>
  <si>
    <t>03 5795 2937</t>
  </si>
  <si>
    <t>Penleigh &amp; Essendon Grammar School</t>
  </si>
  <si>
    <t>163 Rachelle Road</t>
  </si>
  <si>
    <t>KEILOR EAST</t>
  </si>
  <si>
    <t>03 9016 2000</t>
  </si>
  <si>
    <t>34 Essex Street</t>
  </si>
  <si>
    <t>03 9687 3150</t>
  </si>
  <si>
    <t>1-25 Broadway Street</t>
  </si>
  <si>
    <t>COBRAM</t>
  </si>
  <si>
    <t>03 5872 1573</t>
  </si>
  <si>
    <t>Shelford Girls' Grammar</t>
  </si>
  <si>
    <t>3 Hood Crescent</t>
  </si>
  <si>
    <t>CAULFIELD</t>
  </si>
  <si>
    <t>03 9524 7333</t>
  </si>
  <si>
    <t>Mary Immaculate School</t>
  </si>
  <si>
    <t>9 Rockbeare Grove</t>
  </si>
  <si>
    <t>03 9497 1827</t>
  </si>
  <si>
    <t>367 High Street</t>
  </si>
  <si>
    <t>NAGAMBIE</t>
  </si>
  <si>
    <t>03 5794 2608</t>
  </si>
  <si>
    <t>Our Lady of Lourdes School</t>
  </si>
  <si>
    <t>7 Wynnstay Road</t>
  </si>
  <si>
    <t>PRAHRAN EAST</t>
  </si>
  <si>
    <t>03 9510 6688</t>
  </si>
  <si>
    <t>4-8 Raymond Street</t>
  </si>
  <si>
    <t>ORBOST</t>
  </si>
  <si>
    <t>03 5154 1289</t>
  </si>
  <si>
    <t>Mentone Grammar School</t>
  </si>
  <si>
    <t>63 Venice Street</t>
  </si>
  <si>
    <t>03 9584 4211</t>
  </si>
  <si>
    <t>Ivanhoe Girls' Grammar School</t>
  </si>
  <si>
    <t>123 Marshall St</t>
  </si>
  <si>
    <t>03 9490 6222</t>
  </si>
  <si>
    <t>43 O'Donnell Avenue</t>
  </si>
  <si>
    <t>MYRTLEFORD</t>
  </si>
  <si>
    <t>03 5752 1808</t>
  </si>
  <si>
    <t>Carey Baptist Grammar School</t>
  </si>
  <si>
    <t>349 Barkers Road</t>
  </si>
  <si>
    <t>03 9816 1222</t>
  </si>
  <si>
    <t>Kilvington Grammar School</t>
  </si>
  <si>
    <t>2 Leila Road</t>
  </si>
  <si>
    <t>ORMOND</t>
  </si>
  <si>
    <t>03 9578 6231</t>
  </si>
  <si>
    <t>Haileybury College</t>
  </si>
  <si>
    <t>855 Springvale Rd</t>
  </si>
  <si>
    <t>KEYSBOROUGH</t>
  </si>
  <si>
    <t>03 9213 2222</t>
  </si>
  <si>
    <t>St Therese's School</t>
  </si>
  <si>
    <t>25-31 Edward Street</t>
  </si>
  <si>
    <t>03 9374 6100</t>
  </si>
  <si>
    <t>5 The Parade</t>
  </si>
  <si>
    <t>YEA</t>
  </si>
  <si>
    <t>03 5797 2723</t>
  </si>
  <si>
    <t>Our Lady of Good Counsel School</t>
  </si>
  <si>
    <t>12 Whitehorse Rd</t>
  </si>
  <si>
    <t>DEEPDENE</t>
  </si>
  <si>
    <t>03 9817 5744</t>
  </si>
  <si>
    <t>Strathcona Baptist Girls' Grammar</t>
  </si>
  <si>
    <t>34 Scott Street</t>
  </si>
  <si>
    <t>CANTERBURY</t>
  </si>
  <si>
    <t>03 8779 7500</t>
  </si>
  <si>
    <t>St Kevin's School</t>
  </si>
  <si>
    <t>Glen Orme Avenue</t>
  </si>
  <si>
    <t>03 9578 1182</t>
  </si>
  <si>
    <t>Mentone Girls' Grammar School</t>
  </si>
  <si>
    <t>11 Mentone Parade</t>
  </si>
  <si>
    <t>03 9581 1200</t>
  </si>
  <si>
    <t>362 Station Street</t>
  </si>
  <si>
    <t>CHELSEA</t>
  </si>
  <si>
    <t>03 8773 1111</t>
  </si>
  <si>
    <t>Gippsland Grammar</t>
  </si>
  <si>
    <t>417 York Street</t>
  </si>
  <si>
    <t>03 5143 6388</t>
  </si>
  <si>
    <t>St Finbar's School</t>
  </si>
  <si>
    <t>90 Centre Road</t>
  </si>
  <si>
    <t>03 9592 4479</t>
  </si>
  <si>
    <t>Loreto Mandeville Hall</t>
  </si>
  <si>
    <t>10 Mandeville Crescent</t>
  </si>
  <si>
    <t>03 9823 8100</t>
  </si>
  <si>
    <t>St Dominic's School</t>
  </si>
  <si>
    <t>145 Highfield Road</t>
  </si>
  <si>
    <t>CAMBERWELL EAST</t>
  </si>
  <si>
    <t>03 9836 8300</t>
  </si>
  <si>
    <t>59 Holyrood Street</t>
  </si>
  <si>
    <t>HAMPTON</t>
  </si>
  <si>
    <t>03 9521 9335</t>
  </si>
  <si>
    <t>18 Pohlman Street</t>
  </si>
  <si>
    <t>HEATHCOTE</t>
  </si>
  <si>
    <t>03 5433 2057</t>
  </si>
  <si>
    <t>45-49 King Edward Street</t>
  </si>
  <si>
    <t>COHUNA</t>
  </si>
  <si>
    <t>03 5456 2062</t>
  </si>
  <si>
    <t>Camberwell Grammar School</t>
  </si>
  <si>
    <t>55 Mont Albert Road</t>
  </si>
  <si>
    <t>03 9835 1777</t>
  </si>
  <si>
    <t>17 Martin Street</t>
  </si>
  <si>
    <t>CRIB POINT</t>
  </si>
  <si>
    <t>03 5983 9374</t>
  </si>
  <si>
    <t>Brighton Grammar School</t>
  </si>
  <si>
    <t>90 Outer Crescent</t>
  </si>
  <si>
    <t>03 8591 2200</t>
  </si>
  <si>
    <t>St Fidelis' School</t>
  </si>
  <si>
    <t>52 Saunders Street</t>
  </si>
  <si>
    <t>MORELAND</t>
  </si>
  <si>
    <t>03 9383 3600</t>
  </si>
  <si>
    <t>Huntingtower School</t>
  </si>
  <si>
    <t>77 Waimarie Drive</t>
  </si>
  <si>
    <t>MT WAVERLEY</t>
  </si>
  <si>
    <t>03 9807 8888</t>
  </si>
  <si>
    <t>St Francis Xavier's School</t>
  </si>
  <si>
    <t>1087 Whitehorse Road</t>
  </si>
  <si>
    <t>BOX HILL</t>
  </si>
  <si>
    <t>03 9890 1108</t>
  </si>
  <si>
    <t>95A Railway Street</t>
  </si>
  <si>
    <t>ALTONA</t>
  </si>
  <si>
    <t>03 9398 4842</t>
  </si>
  <si>
    <t>1-13 Henry Street</t>
  </si>
  <si>
    <t>03 9439 7824</t>
  </si>
  <si>
    <t>Our Lady of the Sacred Heart School</t>
  </si>
  <si>
    <t>18 Box Street</t>
  </si>
  <si>
    <t>MERBEIN</t>
  </si>
  <si>
    <t>03 5025 2258</t>
  </si>
  <si>
    <t>8 Park Street</t>
  </si>
  <si>
    <t>FRANKSTON</t>
  </si>
  <si>
    <t>03 9783 3424</t>
  </si>
  <si>
    <t>Our Lady of Sion College</t>
  </si>
  <si>
    <t>1065 Whitehorse Road</t>
  </si>
  <si>
    <t>03 9890 9097</t>
  </si>
  <si>
    <t>St Gabriel's School</t>
  </si>
  <si>
    <t>237 Spring Street</t>
  </si>
  <si>
    <t>RESERVOIR</t>
  </si>
  <si>
    <t>03 9469 3513</t>
  </si>
  <si>
    <t>122 Jasper Road</t>
  </si>
  <si>
    <t>BENTLEIGH</t>
  </si>
  <si>
    <t>03 9557 7130</t>
  </si>
  <si>
    <t>544 Balcombe Road</t>
  </si>
  <si>
    <t>BLACK ROCK</t>
  </si>
  <si>
    <t>03 9589 4685</t>
  </si>
  <si>
    <t>Salesian College</t>
  </si>
  <si>
    <t>1 Macedon Street</t>
  </si>
  <si>
    <t>03 9744 0000</t>
  </si>
  <si>
    <t>2 Merrick Street</t>
  </si>
  <si>
    <t>STRATFORD</t>
  </si>
  <si>
    <t>03 5145 6463</t>
  </si>
  <si>
    <t>Kingswood College</t>
  </si>
  <si>
    <t>355 Station Street</t>
  </si>
  <si>
    <t>03 9896 1700</t>
  </si>
  <si>
    <t>58 Waterloo Road</t>
  </si>
  <si>
    <t>TRAFALGAR</t>
  </si>
  <si>
    <t>03 5633 1151</t>
  </si>
  <si>
    <t>3 Dalny Road</t>
  </si>
  <si>
    <t>MURRUMBEENA</t>
  </si>
  <si>
    <t>03 9569 7487</t>
  </si>
  <si>
    <t>St Roch's School</t>
  </si>
  <si>
    <t>Glenvale Road</t>
  </si>
  <si>
    <t>03 9885 7704</t>
  </si>
  <si>
    <t>St Margaret's School</t>
  </si>
  <si>
    <t>27-47 Gloucester Ave</t>
  </si>
  <si>
    <t>BERWICK</t>
  </si>
  <si>
    <t>03 9703 8111</t>
  </si>
  <si>
    <t>Camberwell Girls Grammar School</t>
  </si>
  <si>
    <t>2 Torrington Street</t>
  </si>
  <si>
    <t>03 9813 1166</t>
  </si>
  <si>
    <t>St Anne's School</t>
  </si>
  <si>
    <t>7-19 Beresford Street</t>
  </si>
  <si>
    <t>KEW EAST</t>
  </si>
  <si>
    <t>03 9859 4116</t>
  </si>
  <si>
    <t>Our Lady of Perpetual Help School</t>
  </si>
  <si>
    <t>2 Wilana Street</t>
  </si>
  <si>
    <t>RINGWOOD</t>
  </si>
  <si>
    <t>03 9870 7227</t>
  </si>
  <si>
    <t>90 Mayona Road</t>
  </si>
  <si>
    <t>MONTMORENCY</t>
  </si>
  <si>
    <t>03 9435 8474</t>
  </si>
  <si>
    <t>Constitution Hill Road</t>
  </si>
  <si>
    <t>SORRENTO</t>
  </si>
  <si>
    <t>03 5984 1291</t>
  </si>
  <si>
    <t>St Cecilia's School</t>
  </si>
  <si>
    <t>4 Van Ness Avenue</t>
  </si>
  <si>
    <t>03 9809 2142</t>
  </si>
  <si>
    <t>28 Sandham Street</t>
  </si>
  <si>
    <t>ELSTERNWICK</t>
  </si>
  <si>
    <t>03 9528 1614</t>
  </si>
  <si>
    <t>17 Fitzroy Avenue</t>
  </si>
  <si>
    <t>RED CLIFFS</t>
  </si>
  <si>
    <t>03 5024 1654</t>
  </si>
  <si>
    <t>Preshil, The Margaret Lyttle Memorial School</t>
  </si>
  <si>
    <t>395 Barkers Road</t>
  </si>
  <si>
    <t>03 9817 6135</t>
  </si>
  <si>
    <t>32 Wedge Street</t>
  </si>
  <si>
    <t>EPPING</t>
  </si>
  <si>
    <t>03 9401 1157</t>
  </si>
  <si>
    <t>Santa Maria College</t>
  </si>
  <si>
    <t>50 Separation Street</t>
  </si>
  <si>
    <t>03 9488 1600</t>
  </si>
  <si>
    <t>2 Mora Avenue</t>
  </si>
  <si>
    <t>OAKLEIGH</t>
  </si>
  <si>
    <t>03 8574 4500</t>
  </si>
  <si>
    <t>St Mark's School</t>
  </si>
  <si>
    <t>118 Argyle Street</t>
  </si>
  <si>
    <t>FAWKNER</t>
  </si>
  <si>
    <t>03 9359 6463</t>
  </si>
  <si>
    <t>St John the Baptist School</t>
  </si>
  <si>
    <t>17 Forest Road</t>
  </si>
  <si>
    <t>FERNTREE GULLY</t>
  </si>
  <si>
    <t>03 9758 1013</t>
  </si>
  <si>
    <t>490 Whitehorse Road</t>
  </si>
  <si>
    <t>MITCHAM</t>
  </si>
  <si>
    <t>03 9874 1575</t>
  </si>
  <si>
    <t>121-143 McLennan Street</t>
  </si>
  <si>
    <t>MOOROOPNA</t>
  </si>
  <si>
    <t>03 5825 2858</t>
  </si>
  <si>
    <t>St Raphael's School</t>
  </si>
  <si>
    <t>Cooper Street</t>
  </si>
  <si>
    <t>PRESTON WEST</t>
  </si>
  <si>
    <t>03 9478 8374</t>
  </si>
  <si>
    <t>St Kevin's College</t>
  </si>
  <si>
    <t>31 Moonga Road</t>
  </si>
  <si>
    <t>03 9822 0911</t>
  </si>
  <si>
    <t>St John the Baptist's School</t>
  </si>
  <si>
    <t>Station Street</t>
  </si>
  <si>
    <t>KOO WEE RUP</t>
  </si>
  <si>
    <t>03 5997 1653</t>
  </si>
  <si>
    <t>St Vincent de Paul's School</t>
  </si>
  <si>
    <t>92 - 114 Woodland Street</t>
  </si>
  <si>
    <t>STRATHMORE</t>
  </si>
  <si>
    <t>03 9379 5723</t>
  </si>
  <si>
    <t>St Joseph's College Geelong</t>
  </si>
  <si>
    <t>135 Aphrasia Street</t>
  </si>
  <si>
    <t>03 5226 8100</t>
  </si>
  <si>
    <t>33 St John's Avenue</t>
  </si>
  <si>
    <t>SPRINGVALE</t>
  </si>
  <si>
    <t>03 9546 8223</t>
  </si>
  <si>
    <t>St Bede's College</t>
  </si>
  <si>
    <t>2 Mentone Parade</t>
  </si>
  <si>
    <t>03 9582 5999</t>
  </si>
  <si>
    <t>Holy Name School</t>
  </si>
  <si>
    <t>12 Robb Street</t>
  </si>
  <si>
    <t>PRESTON EAST</t>
  </si>
  <si>
    <t>03 9471 0883</t>
  </si>
  <si>
    <t>Siena College Ltd</t>
  </si>
  <si>
    <t>815 Riversdale Road</t>
  </si>
  <si>
    <t>CAMBERWELL</t>
  </si>
  <si>
    <t>03 9835 0200</t>
  </si>
  <si>
    <t>36 Patterson Street</t>
  </si>
  <si>
    <t>COBURG EAST</t>
  </si>
  <si>
    <t>03 9384 8500</t>
  </si>
  <si>
    <t>St Benedict's School</t>
  </si>
  <si>
    <t>3-9 Central Avenue</t>
  </si>
  <si>
    <t>03 9808 8551</t>
  </si>
  <si>
    <t>St Oliver Plunkett's School</t>
  </si>
  <si>
    <t>1-39 Landells Road</t>
  </si>
  <si>
    <t>PASCOE VALE</t>
  </si>
  <si>
    <t>03 9354 5411</t>
  </si>
  <si>
    <t>Corpus Christi School</t>
  </si>
  <si>
    <t>380 Geelong Road</t>
  </si>
  <si>
    <t>KINGSVILLE</t>
  </si>
  <si>
    <t>03 9314 7303</t>
  </si>
  <si>
    <t>St Robert's School</t>
  </si>
  <si>
    <t>13 Nicholas Street</t>
  </si>
  <si>
    <t>03 5221 1075</t>
  </si>
  <si>
    <t>St Bernard's College</t>
  </si>
  <si>
    <t>41 Rosehill Road</t>
  </si>
  <si>
    <t>03 9289 1000</t>
  </si>
  <si>
    <t>Whitefriars College Inc</t>
  </si>
  <si>
    <t>156 Park Road</t>
  </si>
  <si>
    <t>DONVALE</t>
  </si>
  <si>
    <t>03 9872 8200</t>
  </si>
  <si>
    <t>268 High Street</t>
  </si>
  <si>
    <t>ASHBURTON</t>
  </si>
  <si>
    <t>03 9885 3105</t>
  </si>
  <si>
    <t>131 Powells Road</t>
  </si>
  <si>
    <t>CLARKES HILL</t>
  </si>
  <si>
    <t>03 5334 5280</t>
  </si>
  <si>
    <t>Our Lady of the Sacred Heart College</t>
  </si>
  <si>
    <t>111 Jasper Road</t>
  </si>
  <si>
    <t>03 8520 9200</t>
  </si>
  <si>
    <t>St Bede's School</t>
  </si>
  <si>
    <t>2 Marwal Avenue</t>
  </si>
  <si>
    <t>BALWYN NORTH</t>
  </si>
  <si>
    <t>03 8851 4651</t>
  </si>
  <si>
    <t>10 Bosco Street</t>
  </si>
  <si>
    <t>CHADSTONE</t>
  </si>
  <si>
    <t>03 9807 2644</t>
  </si>
  <si>
    <t>29 Leahy Street</t>
  </si>
  <si>
    <t>NHILL</t>
  </si>
  <si>
    <t>03 5391 1575</t>
  </si>
  <si>
    <t>83 St Albans Road</t>
  </si>
  <si>
    <t>GEELONG EAST</t>
  </si>
  <si>
    <t>03 5229 7453</t>
  </si>
  <si>
    <t>Mount Scopus Memorial College</t>
  </si>
  <si>
    <t>245 Burwood Highway</t>
  </si>
  <si>
    <t>03 9834 0000</t>
  </si>
  <si>
    <t>St Kieran's School</t>
  </si>
  <si>
    <t>MOE</t>
  </si>
  <si>
    <t>03 5127 3606</t>
  </si>
  <si>
    <t>Marcellin College</t>
  </si>
  <si>
    <t>160 Bulleen Road</t>
  </si>
  <si>
    <t>BULLEEN</t>
  </si>
  <si>
    <t>03 9851 1589</t>
  </si>
  <si>
    <t>Marist-Sion College</t>
  </si>
  <si>
    <t>165 Burke Street</t>
  </si>
  <si>
    <t>03 5623 5944</t>
  </si>
  <si>
    <t>Henderson College</t>
  </si>
  <si>
    <t>806-816 Cowra Ave</t>
  </si>
  <si>
    <t>IRYMPLE</t>
  </si>
  <si>
    <t>03 5024 5192</t>
  </si>
  <si>
    <t>St Theresa's School</t>
  </si>
  <si>
    <t>16 Drummartin Street</t>
  </si>
  <si>
    <t>ALBION</t>
  </si>
  <si>
    <t>03 9311 9070</t>
  </si>
  <si>
    <t>St Bernadette's School</t>
  </si>
  <si>
    <t>53 Stanley Street</t>
  </si>
  <si>
    <t>IVANHOE WEST</t>
  </si>
  <si>
    <t>03 9499 3914</t>
  </si>
  <si>
    <t>St Colman's School</t>
  </si>
  <si>
    <t>46 Dunlop Street</t>
  </si>
  <si>
    <t>MORTLAKE</t>
  </si>
  <si>
    <t>03 5599 2285</t>
  </si>
  <si>
    <t>St Agnes' School</t>
  </si>
  <si>
    <t>Peterson Street</t>
  </si>
  <si>
    <t>HIGHETT</t>
  </si>
  <si>
    <t>03 9532 0344</t>
  </si>
  <si>
    <t>Our Lady of the Assumption School</t>
  </si>
  <si>
    <t>9 Centre Dandenong Road</t>
  </si>
  <si>
    <t>CHELTENHAM</t>
  </si>
  <si>
    <t>03 9584 9488</t>
  </si>
  <si>
    <t>Nunawading Christian College-Primary</t>
  </si>
  <si>
    <t>Laughlin Ave</t>
  </si>
  <si>
    <t>NUNAWADING</t>
  </si>
  <si>
    <t>03 9878 9927</t>
  </si>
  <si>
    <t>50 Monastery Drive</t>
  </si>
  <si>
    <t>35 Wicklow Avenue</t>
  </si>
  <si>
    <t>CROYDON</t>
  </si>
  <si>
    <t>03 9724 4333</t>
  </si>
  <si>
    <t>St Malachy's School</t>
  </si>
  <si>
    <t>34 Lake Street</t>
  </si>
  <si>
    <t>EDENHOPE</t>
  </si>
  <si>
    <t>03 5585 1396</t>
  </si>
  <si>
    <t>Heritage College</t>
  </si>
  <si>
    <t>333 Centre Road</t>
  </si>
  <si>
    <t>NARRE WARREN SOUTH</t>
  </si>
  <si>
    <t>03 9796 0100</t>
  </si>
  <si>
    <t>Myrtle Street</t>
  </si>
  <si>
    <t>ALEXANDRA</t>
  </si>
  <si>
    <t>03 5772 1500</t>
  </si>
  <si>
    <t>Resurrection House</t>
  </si>
  <si>
    <t>6 Aberfeldie Street</t>
  </si>
  <si>
    <t>03 9337 0084</t>
  </si>
  <si>
    <t>Adass Israel School</t>
  </si>
  <si>
    <t>10-12 King Street</t>
  </si>
  <si>
    <t>03 9523 6422</t>
  </si>
  <si>
    <t>Holy Spirit School</t>
  </si>
  <si>
    <t>197 Clarendon Street</t>
  </si>
  <si>
    <t>THORNBURY EAST</t>
  </si>
  <si>
    <t>03 9480 0391</t>
  </si>
  <si>
    <t>2-4 Winifred Street</t>
  </si>
  <si>
    <t>ST ALBANS</t>
  </si>
  <si>
    <t>03 9366 0266</t>
  </si>
  <si>
    <t>St Thomas The Apostle School</t>
  </si>
  <si>
    <t>67 Central Road</t>
  </si>
  <si>
    <t>BLACKBURN</t>
  </si>
  <si>
    <t>03 9878 8268</t>
  </si>
  <si>
    <t>5-7 Southam Street</t>
  </si>
  <si>
    <t>RUSHWORTH</t>
  </si>
  <si>
    <t>03 5856 1347</t>
  </si>
  <si>
    <t>Davis Street</t>
  </si>
  <si>
    <t>HEYFIELD</t>
  </si>
  <si>
    <t>03 5148 2514</t>
  </si>
  <si>
    <t>St Thomas Aquinas School</t>
  </si>
  <si>
    <t>51 Plume Street</t>
  </si>
  <si>
    <t>NORLANE</t>
  </si>
  <si>
    <t>03 5275 3560</t>
  </si>
  <si>
    <t>St Pius X School</t>
  </si>
  <si>
    <t>431 Waterdale Road</t>
  </si>
  <si>
    <t>HEIDELBERG WEST</t>
  </si>
  <si>
    <t>03 9457 3776</t>
  </si>
  <si>
    <t>181 Hudsons Road</t>
  </si>
  <si>
    <t>SPOTSWOOD</t>
  </si>
  <si>
    <t>03 9391 3118</t>
  </si>
  <si>
    <t>Monivae College</t>
  </si>
  <si>
    <t>133 Ballarat Road</t>
  </si>
  <si>
    <t>03 5551 1200</t>
  </si>
  <si>
    <t>St Mary Magdalen's Parish Primary School</t>
  </si>
  <si>
    <t>15 Bambil Street</t>
  </si>
  <si>
    <t>03 9807 0315</t>
  </si>
  <si>
    <t>90 Buckley Street</t>
  </si>
  <si>
    <t>NOBLE PARK</t>
  </si>
  <si>
    <t>03 9546 0044</t>
  </si>
  <si>
    <t>16 Mary Street</t>
  </si>
  <si>
    <t>CLAYTON</t>
  </si>
  <si>
    <t>03 9544 3032</t>
  </si>
  <si>
    <t>33 Lascelles Street</t>
  </si>
  <si>
    <t>HOPETOUN</t>
  </si>
  <si>
    <t>03 5083 3296</t>
  </si>
  <si>
    <t>Yeshivah College</t>
  </si>
  <si>
    <t>88 Hotham Street</t>
  </si>
  <si>
    <t>03 9522 8222</t>
  </si>
  <si>
    <t>St John Bosco's School</t>
  </si>
  <si>
    <t>6 Teague Street</t>
  </si>
  <si>
    <t>NIDDRIE</t>
  </si>
  <si>
    <t>03 9337 2314</t>
  </si>
  <si>
    <t>Holy Family School</t>
  </si>
  <si>
    <t>143-147 Separation Street</t>
  </si>
  <si>
    <t>BELL PARK</t>
  </si>
  <si>
    <t>03 5278 4634</t>
  </si>
  <si>
    <t>Holy Spirit Parish School</t>
  </si>
  <si>
    <t>83 Minerva Road</t>
  </si>
  <si>
    <t>MANIFOLD HEIGHTS</t>
  </si>
  <si>
    <t>03 5229 8298</t>
  </si>
  <si>
    <t>210 Grimshaw Street</t>
  </si>
  <si>
    <t>GREENSBOROUGH</t>
  </si>
  <si>
    <t>03 9433 4000</t>
  </si>
  <si>
    <t>Mother of God School</t>
  </si>
  <si>
    <t>67 Blanche Street</t>
  </si>
  <si>
    <t>ARDEER</t>
  </si>
  <si>
    <t>03 9363 1734</t>
  </si>
  <si>
    <t>St Peter Chanel School</t>
  </si>
  <si>
    <t>848 Ballarat Road</t>
  </si>
  <si>
    <t>DEER PARK</t>
  </si>
  <si>
    <t>03 9363 1586</t>
  </si>
  <si>
    <t>Christ the King Primary School</t>
  </si>
  <si>
    <t>28 Riley Court</t>
  </si>
  <si>
    <t>BRAYBROOK</t>
  </si>
  <si>
    <t>03 9311 7387</t>
  </si>
  <si>
    <t>13-21 Widford Street</t>
  </si>
  <si>
    <t>GLENROY</t>
  </si>
  <si>
    <t>03 9306 3062</t>
  </si>
  <si>
    <t>Killester College</t>
  </si>
  <si>
    <t>433 Springvale Road</t>
  </si>
  <si>
    <t>03 9547 5000</t>
  </si>
  <si>
    <t>Links Street</t>
  </si>
  <si>
    <t>SUNSHINE WEST</t>
  </si>
  <si>
    <t>03 9363 1568</t>
  </si>
  <si>
    <t>5 Victoria Street</t>
  </si>
  <si>
    <t>PYRAMID HILL</t>
  </si>
  <si>
    <t>03 5455 7220</t>
  </si>
  <si>
    <t>Clonard College</t>
  </si>
  <si>
    <t>225 Church Street</t>
  </si>
  <si>
    <t>HERNE HILL</t>
  </si>
  <si>
    <t>03 5278 2155</t>
  </si>
  <si>
    <t>Stella Maris School</t>
  </si>
  <si>
    <t>113 Oak Street</t>
  </si>
  <si>
    <t>BEAUMARIS</t>
  </si>
  <si>
    <t>03 9589 2641</t>
  </si>
  <si>
    <t>Albion Street</t>
  </si>
  <si>
    <t>KENNINGTON</t>
  </si>
  <si>
    <t>03 5443 3200</t>
  </si>
  <si>
    <t>2 Willey Street</t>
  </si>
  <si>
    <t>SUNSHINE NORTH</t>
  </si>
  <si>
    <t>03 9311 8872</t>
  </si>
  <si>
    <t>260 Albert Street</t>
  </si>
  <si>
    <t>SEBASTOPOL</t>
  </si>
  <si>
    <t>03 5335 8750</t>
  </si>
  <si>
    <t>Rossbourne School</t>
  </si>
  <si>
    <t>131 Power Street</t>
  </si>
  <si>
    <t>03 9819 4611</t>
  </si>
  <si>
    <t>Olive Grove</t>
  </si>
  <si>
    <t>03 5023 1204</t>
  </si>
  <si>
    <t>Beth Rivkah Ladies College</t>
  </si>
  <si>
    <t>14-20 Balaclava Road</t>
  </si>
  <si>
    <t>03 9522 8242</t>
  </si>
  <si>
    <t>St Margaret's Primary School</t>
  </si>
  <si>
    <t>67 The Esplanade</t>
  </si>
  <si>
    <t>MARIBYRNONG</t>
  </si>
  <si>
    <t>03 9318 1339</t>
  </si>
  <si>
    <t>Immaculate Heart of Mary School</t>
  </si>
  <si>
    <t>50-54 Monash Road</t>
  </si>
  <si>
    <t>NEWBOROUGH</t>
  </si>
  <si>
    <t>03 5127 2342</t>
  </si>
  <si>
    <t>250 Stephensons Road</t>
  </si>
  <si>
    <t>MOUNT WAVERLEY</t>
  </si>
  <si>
    <t>03 9807 3300</t>
  </si>
  <si>
    <t>St Gerard's School</t>
  </si>
  <si>
    <t>71 Gladstone Road</t>
  </si>
  <si>
    <t>DANDENONG NORTH</t>
  </si>
  <si>
    <t>03 9791 7553</t>
  </si>
  <si>
    <t>St Mel's School</t>
  </si>
  <si>
    <t>35 Hamilton Street</t>
  </si>
  <si>
    <t>SHEPPARTON SOUTH</t>
  </si>
  <si>
    <t>03 5821 3163</t>
  </si>
  <si>
    <t>Our Lady of Perpetual Succour School</t>
  </si>
  <si>
    <t>31 Erasmus Street</t>
  </si>
  <si>
    <t>03 9898 7655</t>
  </si>
  <si>
    <t>14-28 Fletcher Street</t>
  </si>
  <si>
    <t>MOORABBIN</t>
  </si>
  <si>
    <t>03 9555 7200</t>
  </si>
  <si>
    <t>Sacred Heart Girls' College</t>
  </si>
  <si>
    <t>113 Warrigal Road</t>
  </si>
  <si>
    <t>HUGHESDALE</t>
  </si>
  <si>
    <t>03 9568 5488</t>
  </si>
  <si>
    <t>2 Rowell Street</t>
  </si>
  <si>
    <t>MORWELL EAST</t>
  </si>
  <si>
    <t>03 5134 2060</t>
  </si>
  <si>
    <t>St Peter's Lutheran School</t>
  </si>
  <si>
    <t>6-26 Horsham Road</t>
  </si>
  <si>
    <t>DIMBOOLA</t>
  </si>
  <si>
    <t>03 5389 1626</t>
  </si>
  <si>
    <t>47 Hannon Street</t>
  </si>
  <si>
    <t>SEA LAKE</t>
  </si>
  <si>
    <t>03 5070 1272</t>
  </si>
  <si>
    <t>40 Milners Road</t>
  </si>
  <si>
    <t>YARRA JUNCTION</t>
  </si>
  <si>
    <t>03 5967 1183</t>
  </si>
  <si>
    <t>St Stephen's School</t>
  </si>
  <si>
    <t>71 Whitelaw Street</t>
  </si>
  <si>
    <t>RESERVOIR EAST</t>
  </si>
  <si>
    <t>03 9460 3566</t>
  </si>
  <si>
    <t>LAKES ENTRANCE</t>
  </si>
  <si>
    <t>03 5155 2712</t>
  </si>
  <si>
    <t>St Martin of Tours School</t>
  </si>
  <si>
    <t>2-12 Silk Street</t>
  </si>
  <si>
    <t>ROSANNA</t>
  </si>
  <si>
    <t>03 8458 7500</t>
  </si>
  <si>
    <t>Queen Elizabeth Drive</t>
  </si>
  <si>
    <t>TALLANGATTA</t>
  </si>
  <si>
    <t>02 6071 2386</t>
  </si>
  <si>
    <t>Christ Our Holy Redeemer School</t>
  </si>
  <si>
    <t>43 Ferntree Gully Road</t>
  </si>
  <si>
    <t>OAKLEIGH EAST</t>
  </si>
  <si>
    <t>03 9569 8966</t>
  </si>
  <si>
    <t>Our Lady of the Nativity School</t>
  </si>
  <si>
    <t>29 Fawkner Street</t>
  </si>
  <si>
    <t>ABERFELDIE</t>
  </si>
  <si>
    <t>03 9337 4204</t>
  </si>
  <si>
    <t>St John's Regional College</t>
  </si>
  <si>
    <t>5-11 Caroline Street</t>
  </si>
  <si>
    <t>03 9791 3366</t>
  </si>
  <si>
    <t>Nagle College</t>
  </si>
  <si>
    <t>20 Hope Avenue</t>
  </si>
  <si>
    <t>03 5152 6122</t>
  </si>
  <si>
    <t>12 Watkin Street</t>
  </si>
  <si>
    <t>ROBINVALE</t>
  </si>
  <si>
    <t>03 5026 3483</t>
  </si>
  <si>
    <t>Our Lady's School</t>
  </si>
  <si>
    <t>White Street</t>
  </si>
  <si>
    <t>03 5721 3783</t>
  </si>
  <si>
    <t>Emmaus College</t>
  </si>
  <si>
    <t>503 Springvale Road</t>
  </si>
  <si>
    <t>VERMONT SOUTH</t>
  </si>
  <si>
    <t>03 9845 3211</t>
  </si>
  <si>
    <t>408 Camp Road</t>
  </si>
  <si>
    <t>BROADMEADOWS</t>
  </si>
  <si>
    <t>03 9309 4146</t>
  </si>
  <si>
    <t>Mangan Street</t>
  </si>
  <si>
    <t>TONGALA</t>
  </si>
  <si>
    <t>03 5859 0371</t>
  </si>
  <si>
    <t>St Bridget's School</t>
  </si>
  <si>
    <t>36 Sweyn Street</t>
  </si>
  <si>
    <t>03 9857 6394</t>
  </si>
  <si>
    <t>St Leonard's School</t>
  </si>
  <si>
    <t>349 Springvale Road</t>
  </si>
  <si>
    <t>GLEN WAVERLEY</t>
  </si>
  <si>
    <t>03 9560 8491</t>
  </si>
  <si>
    <t>St Scholastica's School</t>
  </si>
  <si>
    <t>4-8 Starling Street</t>
  </si>
  <si>
    <t>BENNETTSWOOD</t>
  </si>
  <si>
    <t>03 9808 7279</t>
  </si>
  <si>
    <t>St Christopher's School</t>
  </si>
  <si>
    <t>2-16 Doon Avenue</t>
  </si>
  <si>
    <t>03 9803 0011</t>
  </si>
  <si>
    <t>St John Vianney's School</t>
  </si>
  <si>
    <t>Brisbane Terrace</t>
  </si>
  <si>
    <t>PARKDALE EAST</t>
  </si>
  <si>
    <t>03 9580 5812</t>
  </si>
  <si>
    <t>Ss Peter &amp; Paul's School</t>
  </si>
  <si>
    <t>16 Beverley Street</t>
  </si>
  <si>
    <t>DONCASTER EAST</t>
  </si>
  <si>
    <t>03 9842 2056</t>
  </si>
  <si>
    <t>St Mary of the Angels College</t>
  </si>
  <si>
    <t>Chapel Street</t>
  </si>
  <si>
    <t>NATHALIA</t>
  </si>
  <si>
    <t>03 5866 2222</t>
  </si>
  <si>
    <t>100 Power Road</t>
  </si>
  <si>
    <t>DOVETON</t>
  </si>
  <si>
    <t>03 9791 1853</t>
  </si>
  <si>
    <t>Aquinas College</t>
  </si>
  <si>
    <t>46 Great Ryrie Street</t>
  </si>
  <si>
    <t>03 9259 3000</t>
  </si>
  <si>
    <t>Leibler Yavneh College</t>
  </si>
  <si>
    <t>2 Nagle Avenue</t>
  </si>
  <si>
    <t>03 9528 4911</t>
  </si>
  <si>
    <t>Peninsula Grammar</t>
  </si>
  <si>
    <t>20 Wooralla Drive</t>
  </si>
  <si>
    <t>03 9788 7777</t>
  </si>
  <si>
    <t>St Matthew's School</t>
  </si>
  <si>
    <t>95 William Street</t>
  </si>
  <si>
    <t>FAWKNER NORTH</t>
  </si>
  <si>
    <t>03 9359 5423</t>
  </si>
  <si>
    <t>23 Police Road</t>
  </si>
  <si>
    <t>MULGRAVE</t>
  </si>
  <si>
    <t>03 9546 4161</t>
  </si>
  <si>
    <t>St Luke's School</t>
  </si>
  <si>
    <t>1A David Street</t>
  </si>
  <si>
    <t>LALOR</t>
  </si>
  <si>
    <t>03 9465 2099</t>
  </si>
  <si>
    <t>St Francis de Sales School</t>
  </si>
  <si>
    <t>626 Pascoe Vale Road</t>
  </si>
  <si>
    <t>OAK PARK</t>
  </si>
  <si>
    <t>03 9306 9444</t>
  </si>
  <si>
    <t>St John's Lutheran School Geelong</t>
  </si>
  <si>
    <t>33 Aberdeen Street</t>
  </si>
  <si>
    <t>03 5221 5221</t>
  </si>
  <si>
    <t>St Thomas More's School</t>
  </si>
  <si>
    <t>Reynold's Lane</t>
  </si>
  <si>
    <t>BELGRAVE</t>
  </si>
  <si>
    <t>03 9754 4444</t>
  </si>
  <si>
    <t>32-34 Hoddle Street</t>
  </si>
  <si>
    <t>WARRNAMBOOL WEST</t>
  </si>
  <si>
    <t>03 5562 2506</t>
  </si>
  <si>
    <t>34 Roberts Road</t>
  </si>
  <si>
    <t>AIRPORT WEST</t>
  </si>
  <si>
    <t>03 9338 3591</t>
  </si>
  <si>
    <t>125 Hart Street</t>
  </si>
  <si>
    <t>ELIMINYT</t>
  </si>
  <si>
    <t>03 5231 5292</t>
  </si>
  <si>
    <t>25 Gipson Street</t>
  </si>
  <si>
    <t>DIAMOND CREEK</t>
  </si>
  <si>
    <t>03 9438 1590</t>
  </si>
  <si>
    <t>16 Scanlan Street</t>
  </si>
  <si>
    <t>03 9707 1600</t>
  </si>
  <si>
    <t>Ave Maria College</t>
  </si>
  <si>
    <t>14-22 Vida Street</t>
  </si>
  <si>
    <t>03 9331 9300</t>
  </si>
  <si>
    <t>Bialik College</t>
  </si>
  <si>
    <t>429 Auburn Road</t>
  </si>
  <si>
    <t>HAWTHORN EAST</t>
  </si>
  <si>
    <t>03 9822 7981</t>
  </si>
  <si>
    <t>Our Lady of the Way School</t>
  </si>
  <si>
    <t>11-13 Green Avenue</t>
  </si>
  <si>
    <t>KINGSBURY</t>
  </si>
  <si>
    <t>03 9460 6684</t>
  </si>
  <si>
    <t>St Luke the Evangelist School</t>
  </si>
  <si>
    <t>46 Orchard Grove</t>
  </si>
  <si>
    <t>BLACKBURN SOUTH</t>
  </si>
  <si>
    <t>03 9877 4023</t>
  </si>
  <si>
    <t>2-14 Williams Road</t>
  </si>
  <si>
    <t>03 5721 4431</t>
  </si>
  <si>
    <t>15 Munro Street</t>
  </si>
  <si>
    <t>MURTOA</t>
  </si>
  <si>
    <t>03 5385 2526</t>
  </si>
  <si>
    <t>Luther College</t>
  </si>
  <si>
    <t>Plymouth Rd</t>
  </si>
  <si>
    <t>CROYDON HILLS</t>
  </si>
  <si>
    <t>03 9724 2000</t>
  </si>
  <si>
    <t>196 Glengala Road</t>
  </si>
  <si>
    <t>03 9363 1711</t>
  </si>
  <si>
    <t>Mount St Joseph Girls' College</t>
  </si>
  <si>
    <t>133 Maidstone Street</t>
  </si>
  <si>
    <t>03 8398 2000</t>
  </si>
  <si>
    <t>480A Gillies Street</t>
  </si>
  <si>
    <t>03 5339 4726</t>
  </si>
  <si>
    <t>St Clement of Rome School</t>
  </si>
  <si>
    <t>9 Egan Drive</t>
  </si>
  <si>
    <t>03 9850 1216</t>
  </si>
  <si>
    <t>St Joseph's Primary School</t>
  </si>
  <si>
    <t>212 Boronia Road</t>
  </si>
  <si>
    <t>BORONIA</t>
  </si>
  <si>
    <t>03 9762 3275</t>
  </si>
  <si>
    <t>111-115 Hansen Street</t>
  </si>
  <si>
    <t>CORRYONG</t>
  </si>
  <si>
    <t>02 6076 1138</t>
  </si>
  <si>
    <t>Mater Christi College</t>
  </si>
  <si>
    <t>28 Bayview Road</t>
  </si>
  <si>
    <t>03 9754 6611</t>
  </si>
  <si>
    <t>23 Orange Grove</t>
  </si>
  <si>
    <t>BAYSWATER</t>
  </si>
  <si>
    <t>03 9729 3411</t>
  </si>
  <si>
    <t>5 Brenock Park Drive</t>
  </si>
  <si>
    <t>03 9758 2000</t>
  </si>
  <si>
    <t>St Paul's College Balwyn</t>
  </si>
  <si>
    <t>3 Brenbeal Street</t>
  </si>
  <si>
    <t>03 8595 2470</t>
  </si>
  <si>
    <t>Annunciation School</t>
  </si>
  <si>
    <t>4-14 Nolan Avenue</t>
  </si>
  <si>
    <t>BROOKLYN</t>
  </si>
  <si>
    <t>03 9314 6271</t>
  </si>
  <si>
    <t>St Louis de Montfort's School</t>
  </si>
  <si>
    <t>37 Dolphin Street</t>
  </si>
  <si>
    <t>ASPENDALE</t>
  </si>
  <si>
    <t>03 9580 5169</t>
  </si>
  <si>
    <t>30 Angus Street</t>
  </si>
  <si>
    <t>HADFIELD</t>
  </si>
  <si>
    <t>03 9312 8200</t>
  </si>
  <si>
    <t>Avila College</t>
  </si>
  <si>
    <t>35 Charles Street</t>
  </si>
  <si>
    <t>03 9831 9600</t>
  </si>
  <si>
    <t>St Philip's School</t>
  </si>
  <si>
    <t>60 Junction Road</t>
  </si>
  <si>
    <t>BLACKBURN NORTH</t>
  </si>
  <si>
    <t>03 9878 6501</t>
  </si>
  <si>
    <t>Holy Child School</t>
  </si>
  <si>
    <t>227 Blair Street</t>
  </si>
  <si>
    <t>DALLAS</t>
  </si>
  <si>
    <t>03 9309 1620</t>
  </si>
  <si>
    <t>Emmanuel College</t>
  </si>
  <si>
    <t>423 Blackshaws Road</t>
  </si>
  <si>
    <t>ALTONA NORTH</t>
  </si>
  <si>
    <t>03 8325 5100</t>
  </si>
  <si>
    <t>St Peter Julian Eymard</t>
  </si>
  <si>
    <t>Reay Road</t>
  </si>
  <si>
    <t>MOOROOLBARK</t>
  </si>
  <si>
    <t>03 9725 0595</t>
  </si>
  <si>
    <t>St Damian's School</t>
  </si>
  <si>
    <t>5 Settlement Road</t>
  </si>
  <si>
    <t>03 9467 8566</t>
  </si>
  <si>
    <t>St Monica's College</t>
  </si>
  <si>
    <t>400 Dalton Road</t>
  </si>
  <si>
    <t>03 9409 8800</t>
  </si>
  <si>
    <t>Yarra Valley Grammar</t>
  </si>
  <si>
    <t>Kalinda Road</t>
  </si>
  <si>
    <t>03 9262 7777</t>
  </si>
  <si>
    <t>Christ the King School</t>
  </si>
  <si>
    <t>79 Wilsons Road</t>
  </si>
  <si>
    <t>NEWCOMB</t>
  </si>
  <si>
    <t>03 5248 1093</t>
  </si>
  <si>
    <t>Mercy College</t>
  </si>
  <si>
    <t>760 Sydney Road</t>
  </si>
  <si>
    <t>03 9319 9299</t>
  </si>
  <si>
    <t>St Timothy's School</t>
  </si>
  <si>
    <t>21 Stevens Road</t>
  </si>
  <si>
    <t>VERMONT</t>
  </si>
  <si>
    <t>03 9878 4188</t>
  </si>
  <si>
    <t>4-12 Duke Street</t>
  </si>
  <si>
    <t>MAFFRA</t>
  </si>
  <si>
    <t>03 5147 1334</t>
  </si>
  <si>
    <t>St Macartan's School</t>
  </si>
  <si>
    <t>97 Bungower Road</t>
  </si>
  <si>
    <t>03 5979 9200</t>
  </si>
  <si>
    <t>Jayne Street</t>
  </si>
  <si>
    <t>FRANKSTON EAST</t>
  </si>
  <si>
    <t>03 9789 9794</t>
  </si>
  <si>
    <t>St Mary's College for the Deaf</t>
  </si>
  <si>
    <t>10A Riddell Road</t>
  </si>
  <si>
    <t>WANTIRNA SOUTH</t>
  </si>
  <si>
    <t>03 9800 2733</t>
  </si>
  <si>
    <t>John Paul College</t>
  </si>
  <si>
    <t>165 Mc Mahons Road</t>
  </si>
  <si>
    <t>03 9784 0200</t>
  </si>
  <si>
    <t>86-94 Austin Road</t>
  </si>
  <si>
    <t>SEAFORD</t>
  </si>
  <si>
    <t>03 9786 4736</t>
  </si>
  <si>
    <t>Mazenod College</t>
  </si>
  <si>
    <t>Kernot Ave</t>
  </si>
  <si>
    <t>03 9560 0911</t>
  </si>
  <si>
    <t>St Martin de Porres School</t>
  </si>
  <si>
    <t>158 Military Road</t>
  </si>
  <si>
    <t>AVONDALE HEIGHTS</t>
  </si>
  <si>
    <t>03 9331 9000</t>
  </si>
  <si>
    <t>St Gregory the Great School</t>
  </si>
  <si>
    <t>396 Manningham Road</t>
  </si>
  <si>
    <t>DONCASTER</t>
  </si>
  <si>
    <t>03 9848 4483</t>
  </si>
  <si>
    <t>Maranatha Christian School</t>
  </si>
  <si>
    <t>104-108 Reema Boulevard</t>
  </si>
  <si>
    <t>ENDEAVOUR HILLS</t>
  </si>
  <si>
    <t>03 9709 7209</t>
  </si>
  <si>
    <t>26-44 Herlihys Road</t>
  </si>
  <si>
    <t>TEMPLESTOWE LOWER</t>
  </si>
  <si>
    <t>03 9273 9999</t>
  </si>
  <si>
    <t>51 Centre Road</t>
  </si>
  <si>
    <t>03 9874 1830</t>
  </si>
  <si>
    <t>Good Shepherd School</t>
  </si>
  <si>
    <t>30 Academy Avenue</t>
  </si>
  <si>
    <t>WHEELERS HILL</t>
  </si>
  <si>
    <t>03 9562 0229</t>
  </si>
  <si>
    <t>MacKillop Catholic Regional College</t>
  </si>
  <si>
    <t>1 Russell Street</t>
  </si>
  <si>
    <t>03 8734 5200</t>
  </si>
  <si>
    <t>St James'  College</t>
  </si>
  <si>
    <t>156 Bignell Road</t>
  </si>
  <si>
    <t>03 9575 8100</t>
  </si>
  <si>
    <t>Guthridge Parade</t>
  </si>
  <si>
    <t>03 5144 1332</t>
  </si>
  <si>
    <t>St Leo the Great Primary School</t>
  </si>
  <si>
    <t>389 Mason Street</t>
  </si>
  <si>
    <t>03 9391 5522</t>
  </si>
  <si>
    <t>2A Parkside Avenue</t>
  </si>
  <si>
    <t>03 9337 4111</t>
  </si>
  <si>
    <t>28 Selby Road</t>
  </si>
  <si>
    <t>WARRNAMBOOL EAST</t>
  </si>
  <si>
    <t>03 5562 5559</t>
  </si>
  <si>
    <t>11-49 Prince Street</t>
  </si>
  <si>
    <t>03 5752 1596</t>
  </si>
  <si>
    <t>13-25 Bellin Street</t>
  </si>
  <si>
    <t>LAVERTON</t>
  </si>
  <si>
    <t>03 9369 1070</t>
  </si>
  <si>
    <t>St Jude the Apostle School</t>
  </si>
  <si>
    <t>53 George Street</t>
  </si>
  <si>
    <t>SCORESBY</t>
  </si>
  <si>
    <t>03 9763 7703</t>
  </si>
  <si>
    <t>137 Brockley Street</t>
  </si>
  <si>
    <t>WODONGA WEST</t>
  </si>
  <si>
    <t>02 6024 3151</t>
  </si>
  <si>
    <t>Mount Evelyn Christian School/Ranges TEC</t>
  </si>
  <si>
    <t>135 York Road</t>
  </si>
  <si>
    <t>MOUNT EVELYN</t>
  </si>
  <si>
    <t>03 9738 6000</t>
  </si>
  <si>
    <t>Melbourne Rudolf Steiner School</t>
  </si>
  <si>
    <t>213 Wonga Road</t>
  </si>
  <si>
    <t>WARRANWOOD</t>
  </si>
  <si>
    <t>03 9876 2633</t>
  </si>
  <si>
    <t>Fenton Street</t>
  </si>
  <si>
    <t>BENDIGO NORTH</t>
  </si>
  <si>
    <t>03 5443 9319</t>
  </si>
  <si>
    <t>4-6 Dimar Court</t>
  </si>
  <si>
    <t>DINGLEY</t>
  </si>
  <si>
    <t>03 9551 1150</t>
  </si>
  <si>
    <t>The Currajong School</t>
  </si>
  <si>
    <t>90 Darling Road</t>
  </si>
  <si>
    <t>03 9571 7869</t>
  </si>
  <si>
    <t>Nunawading Christian College-Secondary</t>
  </si>
  <si>
    <t>161 Central Rd</t>
  </si>
  <si>
    <t>03 9877 3555</t>
  </si>
  <si>
    <t>Eltham College</t>
  </si>
  <si>
    <t>1660 Main Road</t>
  </si>
  <si>
    <t>RESEARCH</t>
  </si>
  <si>
    <t>03 9437 1421</t>
  </si>
  <si>
    <t>Holy Eucharist School</t>
  </si>
  <si>
    <t>1A Oleander Drive</t>
  </si>
  <si>
    <t>ST ALBANS SOUTH</t>
  </si>
  <si>
    <t>03 8312 0900</t>
  </si>
  <si>
    <t>St Paul's Primary School</t>
  </si>
  <si>
    <t>Fourteenth Street</t>
  </si>
  <si>
    <t>03 5023 4567</t>
  </si>
  <si>
    <t>Learning Co-Operative School</t>
  </si>
  <si>
    <t>10 Laceys Road</t>
  </si>
  <si>
    <t>COTTLES BRIDGE</t>
  </si>
  <si>
    <t>03 9718 1481</t>
  </si>
  <si>
    <t>St Peter Apostle School</t>
  </si>
  <si>
    <t>16-38 Guinane Avenue</t>
  </si>
  <si>
    <t>HOPPERS CROSSING</t>
  </si>
  <si>
    <t>03 9749 1055</t>
  </si>
  <si>
    <t>Donvale Christian College</t>
  </si>
  <si>
    <t>155 Tindals Road</t>
  </si>
  <si>
    <t>03 9844 2471</t>
  </si>
  <si>
    <t>Berengarra School</t>
  </si>
  <si>
    <t>43 Harrison Street</t>
  </si>
  <si>
    <t>BOX HILL NORTH</t>
  </si>
  <si>
    <t>03 9898 9167</t>
  </si>
  <si>
    <t>Sholem Aleichem College</t>
  </si>
  <si>
    <t>11 Sinclair St</t>
  </si>
  <si>
    <t>03 8527 3000</t>
  </si>
  <si>
    <t>St John XXIII Primary School</t>
  </si>
  <si>
    <t>Regal Avenue</t>
  </si>
  <si>
    <t>THOMASTOWN EAST</t>
  </si>
  <si>
    <t>03 9465 6066</t>
  </si>
  <si>
    <t>Braemar College</t>
  </si>
  <si>
    <t>1499 Mt Macedon Rd</t>
  </si>
  <si>
    <t>03 5427 2500</t>
  </si>
  <si>
    <t>School of the Good Shepherd</t>
  </si>
  <si>
    <t>88 South Circular Road</t>
  </si>
  <si>
    <t>GLADSTONE PARK</t>
  </si>
  <si>
    <t>03 9338 7686</t>
  </si>
  <si>
    <t>St Agatha's School</t>
  </si>
  <si>
    <t>CRANBOURNE</t>
  </si>
  <si>
    <t>03 5996 2724</t>
  </si>
  <si>
    <t>Resurrection School</t>
  </si>
  <si>
    <t>402 Corrigan Road</t>
  </si>
  <si>
    <t>03 9798 4126</t>
  </si>
  <si>
    <t>MELTON</t>
  </si>
  <si>
    <t>03 9743 6225</t>
  </si>
  <si>
    <t>143 Bacchus Marsh Road</t>
  </si>
  <si>
    <t>03 5275 1974</t>
  </si>
  <si>
    <t>Gilson College</t>
  </si>
  <si>
    <t>450 Taylors Road</t>
  </si>
  <si>
    <t>TAYLORS HILL</t>
  </si>
  <si>
    <t>03 9365 9365</t>
  </si>
  <si>
    <t>Cheshire School</t>
  </si>
  <si>
    <t>583 Ferntree Gully Road</t>
  </si>
  <si>
    <t>03 8562 5100</t>
  </si>
  <si>
    <t>Galen Catholic College</t>
  </si>
  <si>
    <t>03 5721 6322</t>
  </si>
  <si>
    <t>120 Oban Road</t>
  </si>
  <si>
    <t>RINGWOOD NORTH</t>
  </si>
  <si>
    <t>03 9876 1103</t>
  </si>
  <si>
    <t>Lumen Christi School</t>
  </si>
  <si>
    <t>35 Williams Avenue</t>
  </si>
  <si>
    <t>CHURCHILL</t>
  </si>
  <si>
    <t>03 5122 2231</t>
  </si>
  <si>
    <t>Holy Saviour Parish School</t>
  </si>
  <si>
    <t>765 Highbury Road</t>
  </si>
  <si>
    <t>03 9803 6828</t>
  </si>
  <si>
    <t>St Clare's School</t>
  </si>
  <si>
    <t>Harbard Street</t>
  </si>
  <si>
    <t>THOMASTOWN WEST</t>
  </si>
  <si>
    <t>03 9465 8535</t>
  </si>
  <si>
    <t>Nhill Lutheran School</t>
  </si>
  <si>
    <t>2 Mackay St</t>
  </si>
  <si>
    <t>03 5391 2144</t>
  </si>
  <si>
    <t>16-24  Stewarts Lane</t>
  </si>
  <si>
    <t>03 9744 3055</t>
  </si>
  <si>
    <t>Our Lady of the Pines School</t>
  </si>
  <si>
    <t>77 Carbine Street</t>
  </si>
  <si>
    <t>03 9842 2991</t>
  </si>
  <si>
    <t>St Jude's School</t>
  </si>
  <si>
    <t>30 Warrandyte Road</t>
  </si>
  <si>
    <t>LANGWARRIN</t>
  </si>
  <si>
    <t>03 9789 7581</t>
  </si>
  <si>
    <t>St Paul's Kealba Catholic School</t>
  </si>
  <si>
    <t>230-240 Sunshine Avenue</t>
  </si>
  <si>
    <t>KEALBA</t>
  </si>
  <si>
    <t>03 9366 6033</t>
  </si>
  <si>
    <t>St Elizabeth's School</t>
  </si>
  <si>
    <t>111 Bakers Road</t>
  </si>
  <si>
    <t>03 9795 5258</t>
  </si>
  <si>
    <t>St Joseph the Worker School</t>
  </si>
  <si>
    <t>79 Wilson Boulevard</t>
  </si>
  <si>
    <t>RESERVOIR NORTH</t>
  </si>
  <si>
    <t>03 9469 7800</t>
  </si>
  <si>
    <t>51 Gum Road</t>
  </si>
  <si>
    <t>03 8312 6312</t>
  </si>
  <si>
    <t>Catholic Regional College</t>
  </si>
  <si>
    <t>10 Theodore Street</t>
  </si>
  <si>
    <t>03 9366 2544</t>
  </si>
  <si>
    <t>St Francis Xavier College</t>
  </si>
  <si>
    <t>4 Beaconsfield Avenue</t>
  </si>
  <si>
    <t>BEACONSFIELD</t>
  </si>
  <si>
    <t>03 9707 3111</t>
  </si>
  <si>
    <t>Holy Trinity Lutheran College</t>
  </si>
  <si>
    <t>Trinity Drive</t>
  </si>
  <si>
    <t>03 5382 2529</t>
  </si>
  <si>
    <t>North-Eastern Montessori School</t>
  </si>
  <si>
    <t>315 Aqueduct Rd</t>
  </si>
  <si>
    <t>ST HELENA</t>
  </si>
  <si>
    <t>03 9438 3202</t>
  </si>
  <si>
    <t>Waverley Christian College</t>
  </si>
  <si>
    <t>1248 High Street Road</t>
  </si>
  <si>
    <t>03 9871 8600</t>
  </si>
  <si>
    <t>The King David School</t>
  </si>
  <si>
    <t>517-519 Orrong Road</t>
  </si>
  <si>
    <t>03 9529 5277</t>
  </si>
  <si>
    <t>300 Sayers Rd</t>
  </si>
  <si>
    <t>TRUGANINA</t>
  </si>
  <si>
    <t>03 9731 9444</t>
  </si>
  <si>
    <t>Nazareth School</t>
  </si>
  <si>
    <t>14-16 Griffith Street</t>
  </si>
  <si>
    <t>GROVEDALE</t>
  </si>
  <si>
    <t>03 5243 0502</t>
  </si>
  <si>
    <t>St Augustine's Primary School</t>
  </si>
  <si>
    <t>Augustine's Way</t>
  </si>
  <si>
    <t>KEILOR</t>
  </si>
  <si>
    <t>03 9336 4294</t>
  </si>
  <si>
    <t>MELTON SOUTH</t>
  </si>
  <si>
    <t>03 8099 7800</t>
  </si>
  <si>
    <t>St Thomas the Apostle School</t>
  </si>
  <si>
    <t>251 Diamond Creek Road</t>
  </si>
  <si>
    <t>GREENSBOROUGH NORTH</t>
  </si>
  <si>
    <t>03 9434 4565</t>
  </si>
  <si>
    <t>25 Stokes Road</t>
  </si>
  <si>
    <t>WANTIRNA</t>
  </si>
  <si>
    <t>03 9801 6917</t>
  </si>
  <si>
    <t>2A Killeen Street</t>
  </si>
  <si>
    <t>SUNSHINE SOUTH WEST</t>
  </si>
  <si>
    <t>03 8312 6900</t>
  </si>
  <si>
    <t>Northside Christian College</t>
  </si>
  <si>
    <t>31 McLeans Rd</t>
  </si>
  <si>
    <t>03 9467 2499</t>
  </si>
  <si>
    <t>St John's College Preston</t>
  </si>
  <si>
    <t>21 Railway Place West</t>
  </si>
  <si>
    <t>03 9480 5300</t>
  </si>
  <si>
    <t>Good Shepherd Lutheran Primary School</t>
  </si>
  <si>
    <t>53-57 Plymouth Rd</t>
  </si>
  <si>
    <t>03 9725 8255</t>
  </si>
  <si>
    <t>Oxley Christian College</t>
  </si>
  <si>
    <t>15 - 49 Old Melbourne Rd</t>
  </si>
  <si>
    <t>CHIRNSIDE PARK</t>
  </si>
  <si>
    <t>03 9727 9900</t>
  </si>
  <si>
    <t>Olivet Christian College</t>
  </si>
  <si>
    <t>89 Main Rd</t>
  </si>
  <si>
    <t>CAMPBELLS CREEK</t>
  </si>
  <si>
    <t>03 5472 3817</t>
  </si>
  <si>
    <t>Covenant College</t>
  </si>
  <si>
    <t>105 Creamery Road</t>
  </si>
  <si>
    <t>BELL POST HILL</t>
  </si>
  <si>
    <t>03 5278 5122</t>
  </si>
  <si>
    <t>Mountain District Christian School</t>
  </si>
  <si>
    <t>325 Macclesfield Road</t>
  </si>
  <si>
    <t>MONBULK</t>
  </si>
  <si>
    <t>03 9756 7244</t>
  </si>
  <si>
    <t>Catholic College Wodonga</t>
  </si>
  <si>
    <t>1 Bowman Court</t>
  </si>
  <si>
    <t>02 6043 5500</t>
  </si>
  <si>
    <t>Caroline Chisholm Catholic College</t>
  </si>
  <si>
    <t>204 Churchill Avenue</t>
  </si>
  <si>
    <t>03 9296 5311</t>
  </si>
  <si>
    <t>St Thomas More School</t>
  </si>
  <si>
    <t>Cuthbert's Road</t>
  </si>
  <si>
    <t>ALFREDTON</t>
  </si>
  <si>
    <t>03 5334 2244</t>
  </si>
  <si>
    <t>58 Clegg Road</t>
  </si>
  <si>
    <t>03 9736 2219</t>
  </si>
  <si>
    <t>60 Knees Road</t>
  </si>
  <si>
    <t>PARK ORCHARDS</t>
  </si>
  <si>
    <t>03 9876 1533</t>
  </si>
  <si>
    <t>30-50 Rangeview Drive</t>
  </si>
  <si>
    <t>TRARALGON WEST</t>
  </si>
  <si>
    <t>03 5174 5515</t>
  </si>
  <si>
    <t>169-171 Craigieburn Road West</t>
  </si>
  <si>
    <t>CRAIGIEBURN</t>
  </si>
  <si>
    <t>03 9308 2011</t>
  </si>
  <si>
    <t>80 Golf Links Road</t>
  </si>
  <si>
    <t>FRANKSTON SOUTH</t>
  </si>
  <si>
    <t>03 9781 3007</t>
  </si>
  <si>
    <t>St Francis of Assisi School</t>
  </si>
  <si>
    <t>290-312 Childs Road</t>
  </si>
  <si>
    <t>MILL PARK</t>
  </si>
  <si>
    <t>03 9407 3100</t>
  </si>
  <si>
    <t>Loyola College</t>
  </si>
  <si>
    <t>325 Grimshaw Street</t>
  </si>
  <si>
    <t>WATSONIA</t>
  </si>
  <si>
    <t>03 9434 4466</t>
  </si>
  <si>
    <t>109-141 Bulman's Road</t>
  </si>
  <si>
    <t>03 8099 6000</t>
  </si>
  <si>
    <t>Newhaven College</t>
  </si>
  <si>
    <t>1770 Phillip Island Road</t>
  </si>
  <si>
    <t>RHYLL</t>
  </si>
  <si>
    <t>03 5956 7505</t>
  </si>
  <si>
    <t>St John's Lutheran School</t>
  </si>
  <si>
    <t>43-55 Trangmar Street</t>
  </si>
  <si>
    <t>03 5523 3833</t>
  </si>
  <si>
    <t>Christian College Geelong</t>
  </si>
  <si>
    <t>18 Burdekin Road</t>
  </si>
  <si>
    <t>HIGHTON</t>
  </si>
  <si>
    <t>03 5241 1899</t>
  </si>
  <si>
    <t>Billanook College</t>
  </si>
  <si>
    <t>197-199 Cardigan Road</t>
  </si>
  <si>
    <t>03 9725 5388</t>
  </si>
  <si>
    <t>Fitzroy Community School</t>
  </si>
  <si>
    <t>597 Brunswick Street</t>
  </si>
  <si>
    <t>FITZROY NORTH</t>
  </si>
  <si>
    <t>03 9489 5700</t>
  </si>
  <si>
    <t>St Paul Apostle South School</t>
  </si>
  <si>
    <t>9 William Hovell Drive</t>
  </si>
  <si>
    <t>03 9700 3663</t>
  </si>
  <si>
    <t>96 Bunney Road</t>
  </si>
  <si>
    <t>CLAYTON SOUTH</t>
  </si>
  <si>
    <t>03 9551 5094</t>
  </si>
  <si>
    <t>313 Canadian Bay Road</t>
  </si>
  <si>
    <t>MOUNT ELIZA</t>
  </si>
  <si>
    <t>03 9787 7788</t>
  </si>
  <si>
    <t>St Francis' School</t>
  </si>
  <si>
    <t>03 5866 2271</t>
  </si>
  <si>
    <t>Creek Street Christian College</t>
  </si>
  <si>
    <t>91 Creek Street</t>
  </si>
  <si>
    <t>03 5442 1722</t>
  </si>
  <si>
    <t>Good Shepherd College</t>
  </si>
  <si>
    <t>297 Mount Napier Road</t>
  </si>
  <si>
    <t>03 5571 2595</t>
  </si>
  <si>
    <t>Plenty Valley Christian College</t>
  </si>
  <si>
    <t>840 Yan Yean Road</t>
  </si>
  <si>
    <t>DOREEN</t>
  </si>
  <si>
    <t>03 9717 7400</t>
  </si>
  <si>
    <t>St James the Apostle School</t>
  </si>
  <si>
    <t>330 Derrimut Road</t>
  </si>
  <si>
    <t>HOPPERS CROSSING NORTH</t>
  </si>
  <si>
    <t>03 9749 1000</t>
  </si>
  <si>
    <t>St Simon's School</t>
  </si>
  <si>
    <t>2 Taylors Lane</t>
  </si>
  <si>
    <t>ROWVILLE</t>
  </si>
  <si>
    <t>03 9755 4222</t>
  </si>
  <si>
    <t>Queen of Peace Primary School</t>
  </si>
  <si>
    <t>62 Everingham Road</t>
  </si>
  <si>
    <t>ALTONA MEADOWS</t>
  </si>
  <si>
    <t>03 9369 2581</t>
  </si>
  <si>
    <t>Don Bosco School</t>
  </si>
  <si>
    <t>496 Princes Highway</t>
  </si>
  <si>
    <t>NARRE WARREN</t>
  </si>
  <si>
    <t>03 9704 7255</t>
  </si>
  <si>
    <t>Our Lady Star of the Sea School</t>
  </si>
  <si>
    <t>13-29 John Dory Drive</t>
  </si>
  <si>
    <t>OCEAN GROVE</t>
  </si>
  <si>
    <t>03 5255 4308</t>
  </si>
  <si>
    <t>Catholic Regional College Institute of Training</t>
  </si>
  <si>
    <t>380 Sydenham Road</t>
  </si>
  <si>
    <t>SYDENHAM</t>
  </si>
  <si>
    <t>03 9361 0000</t>
  </si>
  <si>
    <t>Catholic Regional College North Keilor</t>
  </si>
  <si>
    <t>Santa Monica Drive</t>
  </si>
  <si>
    <t>KEILOR NORTH</t>
  </si>
  <si>
    <t>03 9361 5900</t>
  </si>
  <si>
    <t>Village School</t>
  </si>
  <si>
    <t>9-13 Holloway Road</t>
  </si>
  <si>
    <t>CROYDON NORTH</t>
  </si>
  <si>
    <t>03 9726 4766</t>
  </si>
  <si>
    <t>Bayside Christian College</t>
  </si>
  <si>
    <t>120-128 Robinsons Road</t>
  </si>
  <si>
    <t>LANGWARRIN SOUTH</t>
  </si>
  <si>
    <t>03 5971 6700</t>
  </si>
  <si>
    <t>Andale School</t>
  </si>
  <si>
    <t>84 Charles Street</t>
  </si>
  <si>
    <t>03 9853 3911</t>
  </si>
  <si>
    <t>Trinity Lutheran College</t>
  </si>
  <si>
    <t>920 Fifteenth Street</t>
  </si>
  <si>
    <t>03 5023 7013</t>
  </si>
  <si>
    <t>Goulburn Valley Grammar School</t>
  </si>
  <si>
    <t>455 Verney Road</t>
  </si>
  <si>
    <t>03 5821 8155</t>
  </si>
  <si>
    <t>The Knox School</t>
  </si>
  <si>
    <t>220 Burwood Highway</t>
  </si>
  <si>
    <t>03 8805 3800</t>
  </si>
  <si>
    <t>Heathdale Christian College</t>
  </si>
  <si>
    <t>175 Derrimut Rd</t>
  </si>
  <si>
    <t>03 9749 1522</t>
  </si>
  <si>
    <t>Hillcrest Christian College</t>
  </si>
  <si>
    <t>500 Soldiers Road</t>
  </si>
  <si>
    <t>CLYDE NORTH</t>
  </si>
  <si>
    <t>03 9702 2144</t>
  </si>
  <si>
    <t>St Paul's Anglican Grammar School</t>
  </si>
  <si>
    <t>150 Bowen Street</t>
  </si>
  <si>
    <t>03 5623 5833</t>
  </si>
  <si>
    <t>Sunshine Christian School</t>
  </si>
  <si>
    <t>81 - 83 Westmoreland Road</t>
  </si>
  <si>
    <t>03 9312 1253</t>
  </si>
  <si>
    <t>Frank Dando Sports Academy</t>
  </si>
  <si>
    <t>33 Raymond Street</t>
  </si>
  <si>
    <t>ASHWOOD</t>
  </si>
  <si>
    <t>03 9807 2111</t>
  </si>
  <si>
    <t>Beaconhills College</t>
  </si>
  <si>
    <t>30-34 Toomuc Valley Road</t>
  </si>
  <si>
    <t>1300 002 225</t>
  </si>
  <si>
    <t>Ghilgai School</t>
  </si>
  <si>
    <t>295 Liverpool Road</t>
  </si>
  <si>
    <t>KILSYTH</t>
  </si>
  <si>
    <t>03 9761 8369</t>
  </si>
  <si>
    <t>St Bernadette's Catholic Primary School</t>
  </si>
  <si>
    <t>1264 Mountain Highway</t>
  </si>
  <si>
    <t>THE BASIN</t>
  </si>
  <si>
    <t>03 9762 5135</t>
  </si>
  <si>
    <t>2 Lascelles Drive</t>
  </si>
  <si>
    <t>LALOR WEST</t>
  </si>
  <si>
    <t>03 9466 2480</t>
  </si>
  <si>
    <t>90 Kees Road</t>
  </si>
  <si>
    <t>LARA</t>
  </si>
  <si>
    <t>03 5282 1415</t>
  </si>
  <si>
    <t>2-20 Fir Street</t>
  </si>
  <si>
    <t>WHITTLESEA</t>
  </si>
  <si>
    <t>03 9714 9999</t>
  </si>
  <si>
    <t>St Charles Borromeo School</t>
  </si>
  <si>
    <t>230-234 Serpells Road</t>
  </si>
  <si>
    <t>TEMPLESTOWE</t>
  </si>
  <si>
    <t>03 9842 7634</t>
  </si>
  <si>
    <t>River City Christian College</t>
  </si>
  <si>
    <t>29 Rose Street</t>
  </si>
  <si>
    <t>03 5482 4594</t>
  </si>
  <si>
    <t>Belgrave Heights Christian School</t>
  </si>
  <si>
    <t>20 Wattle Valley Road</t>
  </si>
  <si>
    <t>BELGRAVE HEIGHTS</t>
  </si>
  <si>
    <t>03 9754 6435</t>
  </si>
  <si>
    <t>Oakleigh Grammar</t>
  </si>
  <si>
    <t>77  Willesden Road</t>
  </si>
  <si>
    <t>03 9569 6128</t>
  </si>
  <si>
    <t>Worawa Aboriginal College</t>
  </si>
  <si>
    <t>60 - 80 Barak Lane</t>
  </si>
  <si>
    <t>03 5962 4344</t>
  </si>
  <si>
    <t>Kerang Christian College</t>
  </si>
  <si>
    <t>98 Wyndham Street</t>
  </si>
  <si>
    <t>03 5450 3894</t>
  </si>
  <si>
    <t>St Andrews Christian College</t>
  </si>
  <si>
    <t>130 Tyner Road</t>
  </si>
  <si>
    <t>(03) 8847 8300</t>
  </si>
  <si>
    <t>Chairo Christian School</t>
  </si>
  <si>
    <t>76 Balfour Road</t>
  </si>
  <si>
    <t>DROUIN</t>
  </si>
  <si>
    <t>03 5625 4600</t>
  </si>
  <si>
    <t>Australian International Academy of Education</t>
  </si>
  <si>
    <t>653 Sydney Road</t>
  </si>
  <si>
    <t>03 9350 4533</t>
  </si>
  <si>
    <t>Flinders Christian Community College</t>
  </si>
  <si>
    <t>155 Mornington - Tyabb Road</t>
  </si>
  <si>
    <t>TYABB</t>
  </si>
  <si>
    <t>03 5973 2000</t>
  </si>
  <si>
    <t>St Mary MacKillop Primary School</t>
  </si>
  <si>
    <t>152 Odessa Avenue</t>
  </si>
  <si>
    <t>KEILOR DOWNS</t>
  </si>
  <si>
    <t>03 9367 6199</t>
  </si>
  <si>
    <t>St Catherine of Siena School</t>
  </si>
  <si>
    <t>101 Bulman's Road</t>
  </si>
  <si>
    <t>MELTON WEST</t>
  </si>
  <si>
    <t>03 9743 2166</t>
  </si>
  <si>
    <t>59 Moores Road</t>
  </si>
  <si>
    <t>03 9756 7201</t>
  </si>
  <si>
    <t>Our Lady of Fatima School</t>
  </si>
  <si>
    <t>16 Hinton Street</t>
  </si>
  <si>
    <t>ROSEBUD</t>
  </si>
  <si>
    <t>03 5950 0400</t>
  </si>
  <si>
    <t>St Justin's School</t>
  </si>
  <si>
    <t>42 Whalley Drive</t>
  </si>
  <si>
    <t>03 9561 7644</t>
  </si>
  <si>
    <t>Grace Christian College Wodonga</t>
  </si>
  <si>
    <t>20 Kinchington Road</t>
  </si>
  <si>
    <t>LENEVA</t>
  </si>
  <si>
    <t>02 6056 2288</t>
  </si>
  <si>
    <t>St Richard's Primary School</t>
  </si>
  <si>
    <t>672 Mount Dandenong Road</t>
  </si>
  <si>
    <t>03 9728 4378</t>
  </si>
  <si>
    <t>Holy Trinity School</t>
  </si>
  <si>
    <t>10 Riddell Road</t>
  </si>
  <si>
    <t>03 9801 8296</t>
  </si>
  <si>
    <t>Melton Christian College</t>
  </si>
  <si>
    <t>152-156 Brooklyn Road</t>
  </si>
  <si>
    <t>03 9743 8193</t>
  </si>
  <si>
    <t>Mansfield Rudolf Steiner School</t>
  </si>
  <si>
    <t>91 Highett Street</t>
  </si>
  <si>
    <t>03 5779 1445</t>
  </si>
  <si>
    <t>St Paul Apostle North School</t>
  </si>
  <si>
    <t>76 Mossgiel Park Drive</t>
  </si>
  <si>
    <t>03 9700 6068</t>
  </si>
  <si>
    <t>29  Russell Street</t>
  </si>
  <si>
    <t>03 9741 8440</t>
  </si>
  <si>
    <t>Nazareth College</t>
  </si>
  <si>
    <t>Manning Drive</t>
  </si>
  <si>
    <t>NOBLE PARK NORTH</t>
  </si>
  <si>
    <t>03 9795 8100</t>
  </si>
  <si>
    <t>St Therese School</t>
  </si>
  <si>
    <t>50 Grossmans Road</t>
  </si>
  <si>
    <t>TORQUAY</t>
  </si>
  <si>
    <t>03 5261 4246</t>
  </si>
  <si>
    <t>Japanese School of Melbourne</t>
  </si>
  <si>
    <t>6 Ellington Street</t>
  </si>
  <si>
    <t>CAULFIELD SOUTH</t>
  </si>
  <si>
    <t>03 9528 1978</t>
  </si>
  <si>
    <t>Mary MacKillop Catholic Regional College</t>
  </si>
  <si>
    <t>115 Horn Street</t>
  </si>
  <si>
    <t>03 5662 4255</t>
  </si>
  <si>
    <t>King's College</t>
  </si>
  <si>
    <t>44 Balmoral Road</t>
  </si>
  <si>
    <t>03 5562 0147</t>
  </si>
  <si>
    <t>Sophia Mundi Steiner School</t>
  </si>
  <si>
    <t>1 St Heliers Street</t>
  </si>
  <si>
    <t>ABBOTSFORD</t>
  </si>
  <si>
    <t>03 9419 9229</t>
  </si>
  <si>
    <t>Al-Taqwa College</t>
  </si>
  <si>
    <t>201 Sayers Road</t>
  </si>
  <si>
    <t>03 9269 5000</t>
  </si>
  <si>
    <t>Overnewton Anglican Community College</t>
  </si>
  <si>
    <t>2-50 Overnewton Road</t>
  </si>
  <si>
    <t>03 9334 0149</t>
  </si>
  <si>
    <t>St Joachim's School</t>
  </si>
  <si>
    <t>25 Broderick Road</t>
  </si>
  <si>
    <t>CARRUM DOWNS</t>
  </si>
  <si>
    <t>03 9785 2633</t>
  </si>
  <si>
    <t>Holy Trinity Primary School</t>
  </si>
  <si>
    <t>94 Weidlich Road</t>
  </si>
  <si>
    <t>ELTHAM NORTH</t>
  </si>
  <si>
    <t>03 9431 0888</t>
  </si>
  <si>
    <t>St Carlo Borromeo School</t>
  </si>
  <si>
    <t>5-9 Drummond Street</t>
  </si>
  <si>
    <t>GREENVALE</t>
  </si>
  <si>
    <t>03 9333 2572</t>
  </si>
  <si>
    <t>Little Yarra Steiner School</t>
  </si>
  <si>
    <t>205 Little Yarra Road</t>
  </si>
  <si>
    <t>03 5967 1953</t>
  </si>
  <si>
    <t>St Mary MacKillop College</t>
  </si>
  <si>
    <t>53 McCrae Street</t>
  </si>
  <si>
    <t>03 5032 9771</t>
  </si>
  <si>
    <t>120 Hallam Road</t>
  </si>
  <si>
    <t>HAMPTON PARK</t>
  </si>
  <si>
    <t>03 9709 8600</t>
  </si>
  <si>
    <t>Bacchus Marsh Grammar</t>
  </si>
  <si>
    <t>34 South Maddingley Road</t>
  </si>
  <si>
    <t>03 5366 4800</t>
  </si>
  <si>
    <t>St Peter's College</t>
  </si>
  <si>
    <t>Cranbourne-Frankston Road</t>
  </si>
  <si>
    <t>03 5990 7777</t>
  </si>
  <si>
    <t>Lighthouse Christian College</t>
  </si>
  <si>
    <t>927 Springvale Road</t>
  </si>
  <si>
    <t>03 8796 7373</t>
  </si>
  <si>
    <t>Alphington Grammar School</t>
  </si>
  <si>
    <t>12 - 18 Old Heidelberg Road</t>
  </si>
  <si>
    <t>03 9497 4777</t>
  </si>
  <si>
    <t>131 Endeavour Drive</t>
  </si>
  <si>
    <t>03 5996 7525</t>
  </si>
  <si>
    <t>St Ita's School</t>
  </si>
  <si>
    <t>50 Victoria Street</t>
  </si>
  <si>
    <t>03 5625 4222</t>
  </si>
  <si>
    <t>Yarralinda School</t>
  </si>
  <si>
    <t>4 Birchwood Drive</t>
  </si>
  <si>
    <t>03 9727 3032</t>
  </si>
  <si>
    <t>111 Whitelaw Avenue</t>
  </si>
  <si>
    <t>DELACOMBE</t>
  </si>
  <si>
    <t>03 5336 2015</t>
  </si>
  <si>
    <t>Castlemaine Steiner School &amp; Kindergarten</t>
  </si>
  <si>
    <t>11 Rilens Rd</t>
  </si>
  <si>
    <t>MUCKLEFORD</t>
  </si>
  <si>
    <t>03 5470 6235</t>
  </si>
  <si>
    <t>The Kilmore International School</t>
  </si>
  <si>
    <t>40 White Street</t>
  </si>
  <si>
    <t>03 5782 2211</t>
  </si>
  <si>
    <t>St Mary's Coptic Orthodox College</t>
  </si>
  <si>
    <t>19-35 Thorpdale Avenue</t>
  </si>
  <si>
    <t>COOLAROO</t>
  </si>
  <si>
    <t>03 9302 2788</t>
  </si>
  <si>
    <t>Mansfield Autism Statewide Services</t>
  </si>
  <si>
    <t>81 Highett Street</t>
  </si>
  <si>
    <t>03 5775 2876</t>
  </si>
  <si>
    <t>Minaret College</t>
  </si>
  <si>
    <t>36-38 Lewis Street</t>
  </si>
  <si>
    <t>03 9574 0567</t>
  </si>
  <si>
    <t>Victory Lutheran College</t>
  </si>
  <si>
    <t>28 Drage Road</t>
  </si>
  <si>
    <t>02 6057 5859</t>
  </si>
  <si>
    <t>Son Centre Christian College</t>
  </si>
  <si>
    <t>141a  Aerodrome Road</t>
  </si>
  <si>
    <t>03 5032 4199</t>
  </si>
  <si>
    <t>Girton Grammar School</t>
  </si>
  <si>
    <t>105 MacKenzie Street</t>
  </si>
  <si>
    <t>03 5441 3114</t>
  </si>
  <si>
    <t>St Francis of the Fields School</t>
  </si>
  <si>
    <t>Blucher Street</t>
  </si>
  <si>
    <t>STRATHFIELDSAYE</t>
  </si>
  <si>
    <t>03 5439 3191</t>
  </si>
  <si>
    <t>Galilee Regional Catholic Primary School</t>
  </si>
  <si>
    <t>301-319 Bank Street</t>
  </si>
  <si>
    <t>SOUTH MELBOURNE</t>
  </si>
  <si>
    <t>03 9699 2928</t>
  </si>
  <si>
    <t>Casey Grammar School</t>
  </si>
  <si>
    <t>3 New Holland Drive</t>
  </si>
  <si>
    <t>CRANBOURNE EAST</t>
  </si>
  <si>
    <t>03 5991 0800</t>
  </si>
  <si>
    <t>19 Austin Road</t>
  </si>
  <si>
    <t>SOMERVILLE</t>
  </si>
  <si>
    <t>03 5977 7277</t>
  </si>
  <si>
    <t>Mary MacKillop School</t>
  </si>
  <si>
    <t>2 Ernst Wanke Road</t>
  </si>
  <si>
    <t>NARRE WARREN NORTH</t>
  </si>
  <si>
    <t>03 8794 5777</t>
  </si>
  <si>
    <t>Bethany Catholic Primary School</t>
  </si>
  <si>
    <t>80 Thames Boulevard</t>
  </si>
  <si>
    <t>WERRIBEE NORTH</t>
  </si>
  <si>
    <t>03 9742 9800</t>
  </si>
  <si>
    <t>Victory Christian College</t>
  </si>
  <si>
    <t>6 Kairn Road</t>
  </si>
  <si>
    <t>STRATHDALE</t>
  </si>
  <si>
    <t>03 5445 2600</t>
  </si>
  <si>
    <t>Ilim College</t>
  </si>
  <si>
    <t>30 Inverloch Crescent</t>
  </si>
  <si>
    <t>03 9302 3770</t>
  </si>
  <si>
    <t>Penola Catholic College</t>
  </si>
  <si>
    <t>29 GIbson Street</t>
  </si>
  <si>
    <t>03 9301 2777</t>
  </si>
  <si>
    <t>Good Samaritan Catholic Primary School</t>
  </si>
  <si>
    <t>1-29 Southern Cross Drive</t>
  </si>
  <si>
    <t>ROXBURGH PARK</t>
  </si>
  <si>
    <t>03 9308 6177</t>
  </si>
  <si>
    <t>Erasmus Primary School</t>
  </si>
  <si>
    <t>40 Lisson Grove</t>
  </si>
  <si>
    <t>03 9819 1266</t>
  </si>
  <si>
    <t>Kardinia International College</t>
  </si>
  <si>
    <t>29-31 Kardinia Drive</t>
  </si>
  <si>
    <t>03 5278 9999</t>
  </si>
  <si>
    <t>Holy Cross Primary School</t>
  </si>
  <si>
    <t>158 Hamilton Road</t>
  </si>
  <si>
    <t>NEW GISBORNE</t>
  </si>
  <si>
    <t>03 5428 0100</t>
  </si>
  <si>
    <t>St Catherine's Primary School</t>
  </si>
  <si>
    <t>73 Ridgemont Drive</t>
  </si>
  <si>
    <t>03 9702 1466</t>
  </si>
  <si>
    <t>Good News Lutheran College</t>
  </si>
  <si>
    <t>580 Tarneit Road</t>
  </si>
  <si>
    <t>TARNEIT</t>
  </si>
  <si>
    <t>03 8742 9000</t>
  </si>
  <si>
    <t>Sirius College</t>
  </si>
  <si>
    <t>Goulburn Street</t>
  </si>
  <si>
    <t>03 9301 5800</t>
  </si>
  <si>
    <t>Emmaus Catholic Primary School</t>
  </si>
  <si>
    <t>370 Sydenham Road</t>
  </si>
  <si>
    <t>03 9390 4500</t>
  </si>
  <si>
    <t>Red Rock Christian College</t>
  </si>
  <si>
    <t>340 Settlement Road</t>
  </si>
  <si>
    <t>03 9740 5400</t>
  </si>
  <si>
    <t>Maharishi School of the Age of Enlightenment</t>
  </si>
  <si>
    <t>2-6 Dundee Street</t>
  </si>
  <si>
    <t>03 9462 2888</t>
  </si>
  <si>
    <t>Thomas Carr College</t>
  </si>
  <si>
    <t>35 Thomas Carr Drive</t>
  </si>
  <si>
    <t>03 8734 2444</t>
  </si>
  <si>
    <t>St Thomas Primary School</t>
  </si>
  <si>
    <t>1-7 Peninsula Drive</t>
  </si>
  <si>
    <t>03 5251 1050</t>
  </si>
  <si>
    <t>Shepparton Christian College Ltd</t>
  </si>
  <si>
    <t>155 Verney Road</t>
  </si>
  <si>
    <t>03 5831 7790</t>
  </si>
  <si>
    <t>Darul Ulum College of Victoria</t>
  </si>
  <si>
    <t>17 Baird Street</t>
  </si>
  <si>
    <t>03 9355 6800</t>
  </si>
  <si>
    <t>St Thomas Aquinas College</t>
  </si>
  <si>
    <t>1 Tynong Road</t>
  </si>
  <si>
    <t>TYNONG</t>
  </si>
  <si>
    <t>03 5629 2500</t>
  </si>
  <si>
    <t>Bairnsdale Christian Community School</t>
  </si>
  <si>
    <t>101 Bairnsdale/Dargo Road</t>
  </si>
  <si>
    <t>03 5153 0079</t>
  </si>
  <si>
    <t>East Preston Islamic College</t>
  </si>
  <si>
    <t>55 Tyler Street</t>
  </si>
  <si>
    <t>EAST PRESTON</t>
  </si>
  <si>
    <t>03 9478 3323</t>
  </si>
  <si>
    <t>Clairvaux Catholic School</t>
  </si>
  <si>
    <t>45-75 Reynolds Road</t>
  </si>
  <si>
    <t>BELMONT</t>
  </si>
  <si>
    <t>03 5243 7102</t>
  </si>
  <si>
    <t>Dandenong Ranges Steiner School</t>
  </si>
  <si>
    <t>11c Duffys Road</t>
  </si>
  <si>
    <t>EMERALD</t>
  </si>
  <si>
    <t>03 8790 4797</t>
  </si>
  <si>
    <t>Aitken College</t>
  </si>
  <si>
    <t>1010 Mickleham Road</t>
  </si>
  <si>
    <t>03 9333 1866</t>
  </si>
  <si>
    <t>Alia College</t>
  </si>
  <si>
    <t>405 Tooronga Road</t>
  </si>
  <si>
    <t>03 9822 9622</t>
  </si>
  <si>
    <t>Ballarat Steiner School</t>
  </si>
  <si>
    <t>244 Moss Avenue</t>
  </si>
  <si>
    <t>MT HELEN</t>
  </si>
  <si>
    <t>03 5341 8188</t>
  </si>
  <si>
    <t>Christ the Priest Catholic Primary School</t>
  </si>
  <si>
    <t>54 Caroline Springs Boulevard</t>
  </si>
  <si>
    <t>CAROLINE SPRINGS</t>
  </si>
  <si>
    <t>03 9361 8600</t>
  </si>
  <si>
    <t>Freshwater Creek Steiner School</t>
  </si>
  <si>
    <t>52 McIntyres Road</t>
  </si>
  <si>
    <t>FRESHWATER CREEK</t>
  </si>
  <si>
    <t>03 5264 5077</t>
  </si>
  <si>
    <t>Gisborne Montessori School</t>
  </si>
  <si>
    <t>57 Barringo Road</t>
  </si>
  <si>
    <t>03 5428 4520</t>
  </si>
  <si>
    <t>Mt Hira College</t>
  </si>
  <si>
    <t>185 Perry Road</t>
  </si>
  <si>
    <t>03 9709 0100</t>
  </si>
  <si>
    <t>260 - 278 Point Cook Road</t>
  </si>
  <si>
    <t>POINT COOK</t>
  </si>
  <si>
    <t>03 9395 2555</t>
  </si>
  <si>
    <t>Trinity Catholic Primary School</t>
  </si>
  <si>
    <t>103-129 Oak Grove Drive</t>
  </si>
  <si>
    <t>03 9704 1970</t>
  </si>
  <si>
    <t>Columba Catholic School</t>
  </si>
  <si>
    <t>28-36 Hope Street</t>
  </si>
  <si>
    <t>BUNYIP</t>
  </si>
  <si>
    <t>03 5629 5933</t>
  </si>
  <si>
    <t>Stott's Colleges</t>
  </si>
  <si>
    <t>Level 1-6, 168 Exhibition Street</t>
  </si>
  <si>
    <t>03 9663 3399</t>
  </si>
  <si>
    <t>OneSchool Global Vic</t>
  </si>
  <si>
    <t>23 Scanlon Drive</t>
  </si>
  <si>
    <t>03 8199 8277</t>
  </si>
  <si>
    <t>Kamaruka</t>
  </si>
  <si>
    <t>52 River Street</t>
  </si>
  <si>
    <t>03 9826 0330</t>
  </si>
  <si>
    <t>Geelong Baptist College</t>
  </si>
  <si>
    <t>590 Anakie Road</t>
  </si>
  <si>
    <t>LOVELY BANKS</t>
  </si>
  <si>
    <t>03 5276 1674</t>
  </si>
  <si>
    <t>Lavalla Catholic College</t>
  </si>
  <si>
    <t>Kosciusko Street</t>
  </si>
  <si>
    <t>03 5174 5272</t>
  </si>
  <si>
    <t>Mildura Christian College</t>
  </si>
  <si>
    <t>1291 Karadoc Ave</t>
  </si>
  <si>
    <t>03 5024 5310</t>
  </si>
  <si>
    <t>Haileybury Girls College</t>
  </si>
  <si>
    <t>855 Springvale Road</t>
  </si>
  <si>
    <t>Antonine College</t>
  </si>
  <si>
    <t>71 Grandview Avenue</t>
  </si>
  <si>
    <t>PASCOE VALE SOUTH</t>
  </si>
  <si>
    <t>03 9354 1377</t>
  </si>
  <si>
    <t>Ozford College</t>
  </si>
  <si>
    <t>Levels 7 &amp; 9</t>
  </si>
  <si>
    <t>310 King Street</t>
  </si>
  <si>
    <t>03 8663 7188</t>
  </si>
  <si>
    <t>Berry Street Victoria Inc</t>
  </si>
  <si>
    <t>11 Tower Court</t>
  </si>
  <si>
    <t>03 9429 9266</t>
  </si>
  <si>
    <t>Yesodei HaTorah College</t>
  </si>
  <si>
    <t>39 Dickens Street</t>
  </si>
  <si>
    <t>03 9531 3203</t>
  </si>
  <si>
    <t>Cana Catholic Primary School</t>
  </si>
  <si>
    <t>46-60 Banchory Avenue</t>
  </si>
  <si>
    <t>HILLSIDE</t>
  </si>
  <si>
    <t>03 8390 9200</t>
  </si>
  <si>
    <t>Holmes Secondary College</t>
  </si>
  <si>
    <t>185 Spring Street</t>
  </si>
  <si>
    <t>03 9662 2055</t>
  </si>
  <si>
    <t>St Luke's Catholic Primary School</t>
  </si>
  <si>
    <t>629 Goulburn Valley Highway</t>
  </si>
  <si>
    <t>SHEPPARTON NORTH</t>
  </si>
  <si>
    <t>03 5822 1834</t>
  </si>
  <si>
    <t>St Francis of Assisi Primary School, Wodonga</t>
  </si>
  <si>
    <t>214 Baranduda Boulevard</t>
  </si>
  <si>
    <t>BARANDUDA</t>
  </si>
  <si>
    <t>02 6020 9100</t>
  </si>
  <si>
    <t>Indie School Wodonga</t>
  </si>
  <si>
    <t>63 - 67 High Street</t>
  </si>
  <si>
    <t>02 6043 8200</t>
  </si>
  <si>
    <t>Marymede Catholic College</t>
  </si>
  <si>
    <t>60 Williamsons Road</t>
  </si>
  <si>
    <t>SOUTH MORANG</t>
  </si>
  <si>
    <t>03 9407 9000</t>
  </si>
  <si>
    <t>Stella Maris Catholic Primary School</t>
  </si>
  <si>
    <t>54 - 70 Innisfail Drive</t>
  </si>
  <si>
    <t>03 9395 8411</t>
  </si>
  <si>
    <t>Lakeside College</t>
  </si>
  <si>
    <t>2 Portobello Road</t>
  </si>
  <si>
    <t>03 5941 7544</t>
  </si>
  <si>
    <t>Trinity Catholic School</t>
  </si>
  <si>
    <t>57-59 Davison Street</t>
  </si>
  <si>
    <t>RICHMOND NORTH</t>
  </si>
  <si>
    <t>03 9428 7180</t>
  </si>
  <si>
    <t>DOXA School Bendigo</t>
  </si>
  <si>
    <t>118 Hargreaves Street</t>
  </si>
  <si>
    <t>03 5442 8140</t>
  </si>
  <si>
    <t>Beechworth Montessori School</t>
  </si>
  <si>
    <t>42 Gilchrist Ave</t>
  </si>
  <si>
    <t>Lot 7, 5 Warner Road</t>
  </si>
  <si>
    <t>03 5728 2940</t>
  </si>
  <si>
    <t>Balcombe Grammar School</t>
  </si>
  <si>
    <t>389 Nepean Hwy</t>
  </si>
  <si>
    <t>MT MARTHA</t>
  </si>
  <si>
    <t>03 5970 1100</t>
  </si>
  <si>
    <t>Catholic Regional College Caroline Springs</t>
  </si>
  <si>
    <t>10 College Drive</t>
  </si>
  <si>
    <t>03 9217 8000</t>
  </si>
  <si>
    <t>Ballarat Christian College</t>
  </si>
  <si>
    <t>Yarrowee &amp; Vickers Streets</t>
  </si>
  <si>
    <t>03 5337 5900</t>
  </si>
  <si>
    <t>Deutsche Schule Melbourne</t>
  </si>
  <si>
    <t>96 Barkly Street</t>
  </si>
  <si>
    <t>NORTH FITZROY</t>
  </si>
  <si>
    <t>03 9489 9364</t>
  </si>
  <si>
    <t>1503 Geelong Road</t>
  </si>
  <si>
    <t>03 5330 2266</t>
  </si>
  <si>
    <t>EdSpace</t>
  </si>
  <si>
    <t>24 Carrier Street</t>
  </si>
  <si>
    <t>03 5762 5543</t>
  </si>
  <si>
    <t>Kolbe Catholic College</t>
  </si>
  <si>
    <t>Lysterfield Drive</t>
  </si>
  <si>
    <t>GREENVALE LAKES</t>
  </si>
  <si>
    <t>03 8339 3060</t>
  </si>
  <si>
    <t>Hume Anglican Grammar</t>
  </si>
  <si>
    <t>100 Mount Ridley Road</t>
  </si>
  <si>
    <t>MICKLEHAM</t>
  </si>
  <si>
    <t>03 8339 6900</t>
  </si>
  <si>
    <t>Lighthouse Christian College Cranbourne</t>
  </si>
  <si>
    <t>1785 South Gippsland Hwy</t>
  </si>
  <si>
    <t>03 5996 1588</t>
  </si>
  <si>
    <t>Mother Teresa School</t>
  </si>
  <si>
    <t>5-15 Windrock Avenue</t>
  </si>
  <si>
    <t>MT RIDLEY</t>
  </si>
  <si>
    <t>03 9333 0814</t>
  </si>
  <si>
    <t>Geelong Lutheran College</t>
  </si>
  <si>
    <t>2 - 38 Burvilles Road</t>
  </si>
  <si>
    <t>ARMSTRONG CREEK</t>
  </si>
  <si>
    <t>03 5264 1038</t>
  </si>
  <si>
    <t>Our Lady of the Southern Cross</t>
  </si>
  <si>
    <t>2-20 Howqua Way</t>
  </si>
  <si>
    <t>MANOR LAKES</t>
  </si>
  <si>
    <t>03 9974 8500</t>
  </si>
  <si>
    <t>Daylesford Dharma School</t>
  </si>
  <si>
    <t>90 Daylesford Trentham Road</t>
  </si>
  <si>
    <t>03 5348 3112</t>
  </si>
  <si>
    <t>St George Preca School</t>
  </si>
  <si>
    <t>22-48 Lancefield Drive</t>
  </si>
  <si>
    <t>03 7378 5500</t>
  </si>
  <si>
    <t>44 Mernda Village Drive</t>
  </si>
  <si>
    <t>MERNDA</t>
  </si>
  <si>
    <t>03 9717 6480</t>
  </si>
  <si>
    <t>Al Siraat College</t>
  </si>
  <si>
    <t>45 Harvest Home Road</t>
  </si>
  <si>
    <t>03 9408 1999</t>
  </si>
  <si>
    <t>Community College Gippsland Ltd| ECG Community College</t>
  </si>
  <si>
    <t>71 Warragul-Korumburra Road</t>
  </si>
  <si>
    <t>(03) 5622 6000</t>
  </si>
  <si>
    <t>Borinya, Wangaratta Community Partnership</t>
  </si>
  <si>
    <t>30 College Street</t>
  </si>
  <si>
    <t>03 5721 2174</t>
  </si>
  <si>
    <t>Woodleigh School</t>
  </si>
  <si>
    <t>485 Golf Links Road</t>
  </si>
  <si>
    <t>03 5971 6100</t>
  </si>
  <si>
    <t>Shepparton ACE Secondary College</t>
  </si>
  <si>
    <t>130 Rowe Street</t>
  </si>
  <si>
    <t>03 5831 4029</t>
  </si>
  <si>
    <t>25 Bayview Road</t>
  </si>
  <si>
    <t>OFFICER</t>
  </si>
  <si>
    <t>03 5943 2447</t>
  </si>
  <si>
    <t>St Francis de Sales Catholic Primary School</t>
  </si>
  <si>
    <t>122 Paterson Drive</t>
  </si>
  <si>
    <t>LYNBROOK</t>
  </si>
  <si>
    <t>03 8773 6700</t>
  </si>
  <si>
    <t>St Lawrence Catholic Primary School</t>
  </si>
  <si>
    <t>93A Capesthorne Drive</t>
  </si>
  <si>
    <t>DERRIMUT</t>
  </si>
  <si>
    <t>03 8390 5326</t>
  </si>
  <si>
    <t>Heritage College Knox</t>
  </si>
  <si>
    <t>977-985 Burwood Highway</t>
  </si>
  <si>
    <t>03 9739 8126</t>
  </si>
  <si>
    <t>Melbourne Grammar School</t>
  </si>
  <si>
    <t>355 St Kilda Road</t>
  </si>
  <si>
    <t>03 9865 7555</t>
  </si>
  <si>
    <t>Islamic College of Melbourne</t>
  </si>
  <si>
    <t>83 Wootten Road</t>
  </si>
  <si>
    <t>03 8742 1739</t>
  </si>
  <si>
    <t>Southern Cross Grammar</t>
  </si>
  <si>
    <t>2-20 Lancefield Drive</t>
  </si>
  <si>
    <t>03 8363 2000</t>
  </si>
  <si>
    <t>MacKillop Specialist School</t>
  </si>
  <si>
    <t>25-33 Oxford Street</t>
  </si>
  <si>
    <t>WHITTINGTON</t>
  </si>
  <si>
    <t>03 5248 2557</t>
  </si>
  <si>
    <t>Cornish College</t>
  </si>
  <si>
    <t>65 Riverend Road</t>
  </si>
  <si>
    <t>BANGHOLME</t>
  </si>
  <si>
    <t>03 9773 1011</t>
  </si>
  <si>
    <t>Melbourne Montessori School</t>
  </si>
  <si>
    <t>4-6 Roselea Street</t>
  </si>
  <si>
    <t>03 9131 5201</t>
  </si>
  <si>
    <t>St Francis of Assisi Catholic Primary School</t>
  </si>
  <si>
    <t>45 Fairview Parade</t>
  </si>
  <si>
    <t>03 9749 9900</t>
  </si>
  <si>
    <t>St Joseph's Flexible Learning Centre Melbourne</t>
  </si>
  <si>
    <t>385 Queensberry Street</t>
  </si>
  <si>
    <t>03 9269 6900</t>
  </si>
  <si>
    <t>Glenroy Private</t>
  </si>
  <si>
    <t>93 Daley Street</t>
  </si>
  <si>
    <t>03 9306 7988</t>
  </si>
  <si>
    <t>Cathedral College Wangaratta</t>
  </si>
  <si>
    <t>344 Wangaratta-Whitfield Road</t>
  </si>
  <si>
    <t>03 5722 2144</t>
  </si>
  <si>
    <t>Koonwarra Village School</t>
  </si>
  <si>
    <t>20-26 Koala Drive</t>
  </si>
  <si>
    <t>KOONWARRA</t>
  </si>
  <si>
    <t>03 5664 2477</t>
  </si>
  <si>
    <t>Divrei Emineh</t>
  </si>
  <si>
    <t>442-452 North Road</t>
  </si>
  <si>
    <t>03 9530 8777</t>
  </si>
  <si>
    <t>Wild Cherry School</t>
  </si>
  <si>
    <t>28 McKean Street</t>
  </si>
  <si>
    <t>03 5152 1966</t>
  </si>
  <si>
    <t>Australian Christian College Hume</t>
  </si>
  <si>
    <t>21 Sydney Road</t>
  </si>
  <si>
    <t>03 5764 7800</t>
  </si>
  <si>
    <t>St Mary of the Cross MacKillop Catholic Parish Primary School</t>
  </si>
  <si>
    <t>47 Farmhouse Boulevard</t>
  </si>
  <si>
    <t>EPPING NORTH</t>
  </si>
  <si>
    <t>03 8432 4500</t>
  </si>
  <si>
    <t>St Mary of the Cross Catholic Primary School</t>
  </si>
  <si>
    <t>70 Carrick Street</t>
  </si>
  <si>
    <t>Saltwater Coast Estate</t>
  </si>
  <si>
    <t>03 8353 5400</t>
  </si>
  <si>
    <t>St Thomas the Apostle Catholic Primary School</t>
  </si>
  <si>
    <t>Enter via Mac Killop Way</t>
  </si>
  <si>
    <t>03 5998 9293</t>
  </si>
  <si>
    <t>Cire Community School | Cire Training</t>
  </si>
  <si>
    <t>211 Main Street</t>
  </si>
  <si>
    <t>1300 835 235</t>
  </si>
  <si>
    <t>St John the Apostle Catholic Primary School</t>
  </si>
  <si>
    <t>54 - 76 Kingbird Avenue</t>
  </si>
  <si>
    <t>03 8754 4300</t>
  </si>
  <si>
    <t>St Clare's Catholic Primary School</t>
  </si>
  <si>
    <t>130 Marquands Road</t>
  </si>
  <si>
    <t>TRUGANINA SOUTH</t>
  </si>
  <si>
    <t>03 9371 8400</t>
  </si>
  <si>
    <t>St Clare's Primary School</t>
  </si>
  <si>
    <t>95 Majestic Drive</t>
  </si>
  <si>
    <t>03 5940 6777</t>
  </si>
  <si>
    <t>St Paul the Apostle Catholic Primary School</t>
  </si>
  <si>
    <t>80 Bassetts Road</t>
  </si>
  <si>
    <t>03 9216 2000</t>
  </si>
  <si>
    <t>Cobram Anglican Grammar School</t>
  </si>
  <si>
    <t>40-48 Campbell Road</t>
  </si>
  <si>
    <t>03 5871 1816</t>
  </si>
  <si>
    <t>Marist College Bendigo</t>
  </si>
  <si>
    <t>95 Golf Links Road</t>
  </si>
  <si>
    <t>MAIDEN GULLY</t>
  </si>
  <si>
    <t>03 5400 1252</t>
  </si>
  <si>
    <t>Heatherton Christian College</t>
  </si>
  <si>
    <t>316-322 Kingston Road</t>
  </si>
  <si>
    <t>CLARINDA</t>
  </si>
  <si>
    <t>03 8551 6650</t>
  </si>
  <si>
    <t>Melbourne Indigenous Transition School</t>
  </si>
  <si>
    <t>Richmond Football Club</t>
  </si>
  <si>
    <t>Punt Road Oval</t>
  </si>
  <si>
    <t>RICHMOND</t>
  </si>
  <si>
    <t>03 9429 3220</t>
  </si>
  <si>
    <t>Alice Miller School</t>
  </si>
  <si>
    <t>110 Bailey Road</t>
  </si>
  <si>
    <t>MACEDON</t>
  </si>
  <si>
    <t>03 5427 0384</t>
  </si>
  <si>
    <t>Hoa Nghiem Primary School</t>
  </si>
  <si>
    <t>442 - 448 Springvale Road</t>
  </si>
  <si>
    <t>SPRINGVALE SOUTH</t>
  </si>
  <si>
    <t>03 8510 2244</t>
  </si>
  <si>
    <t>Al Iman College</t>
  </si>
  <si>
    <t>20-40 Rees Road</t>
  </si>
  <si>
    <t>03 9743 4140</t>
  </si>
  <si>
    <t>Edinburgh College</t>
  </si>
  <si>
    <t>33-61 Edinburgh Road</t>
  </si>
  <si>
    <t>03 9728 2211</t>
  </si>
  <si>
    <t>Giant Steps Melbourne</t>
  </si>
  <si>
    <t>11 Malmsbury Street</t>
  </si>
  <si>
    <t>03 9853 9578</t>
  </si>
  <si>
    <t>Harkaway Hills College</t>
  </si>
  <si>
    <t>20 AíBeckett Road</t>
  </si>
  <si>
    <t>03 9796 9821</t>
  </si>
  <si>
    <t>Lumineer Academy - Williamstown</t>
  </si>
  <si>
    <t>126-128 Nelson Place</t>
  </si>
  <si>
    <t>03 8560 4466</t>
  </si>
  <si>
    <t>Phillip Island Village School</t>
  </si>
  <si>
    <t>479 Berrys Beach Road</t>
  </si>
  <si>
    <t>VENTNOR</t>
  </si>
  <si>
    <t>03 5956 8568</t>
  </si>
  <si>
    <t>Advance College of Education Incorporated</t>
  </si>
  <si>
    <t>1/16 Henry Wilson Drive</t>
  </si>
  <si>
    <t>03 5986 4623</t>
  </si>
  <si>
    <t>Preston Reservoir Adult Community Education Inc | PRACE College</t>
  </si>
  <si>
    <t>35 Sturdee Street</t>
  </si>
  <si>
    <t>03 9462 6077</t>
  </si>
  <si>
    <t>River Nile School</t>
  </si>
  <si>
    <t>Level 1</t>
  </si>
  <si>
    <t>117 Capel Street</t>
  </si>
  <si>
    <t>03 9329 8425</t>
  </si>
  <si>
    <t>Brotherhood of St Laurence|David Scott School</t>
  </si>
  <si>
    <t>95-97 Brunswick Street</t>
  </si>
  <si>
    <t>03 9288 9910</t>
  </si>
  <si>
    <t>Hester Hornbrook Academy</t>
  </si>
  <si>
    <t>Level 8, 601 Bourke Street</t>
  </si>
  <si>
    <t>1800 517 218</t>
  </si>
  <si>
    <t>SEDA College (Victoria)</t>
  </si>
  <si>
    <t>425 Riversdale Rd</t>
  </si>
  <si>
    <t>1300 117 332</t>
  </si>
  <si>
    <t>Siena Catholic Primary School</t>
  </si>
  <si>
    <t>Eleanor Drive</t>
  </si>
  <si>
    <t>LUCAS</t>
  </si>
  <si>
    <t>03 5334 3096</t>
  </si>
  <si>
    <t>Cheder Levi Yitzchok Inc</t>
  </si>
  <si>
    <t>12 Chapel Street</t>
  </si>
  <si>
    <t>03 8372 0700</t>
  </si>
  <si>
    <t>Oscar Romero Catholic Primary School</t>
  </si>
  <si>
    <t>1 MacKillop Street</t>
  </si>
  <si>
    <t>5-15 Windrock Ave</t>
  </si>
  <si>
    <t>CRAIGIEBURN WEST</t>
  </si>
  <si>
    <t>03 7379 5500</t>
  </si>
  <si>
    <t>St Mary MacKillop Catholic Primary School, Bannockburn</t>
  </si>
  <si>
    <t>32 High Street</t>
  </si>
  <si>
    <t>BANNOCKBURN</t>
  </si>
  <si>
    <t>03 5281 8500</t>
  </si>
  <si>
    <t>Our Lady of the Way Catholic Primary School</t>
  </si>
  <si>
    <t>30 Alcantara Boulevard</t>
  </si>
  <si>
    <t>WALLAN EAST</t>
  </si>
  <si>
    <t>03 8609 1784</t>
  </si>
  <si>
    <t>Lisieux Catholic Primary School</t>
  </si>
  <si>
    <t>90 South Beach Road</t>
  </si>
  <si>
    <t>TORQUAY NORTH</t>
  </si>
  <si>
    <t>03 9089 6614</t>
  </si>
  <si>
    <t>Our Lady Star of the Sea Catholic Primary School</t>
  </si>
  <si>
    <t>6 Cowes-Rhyll Road</t>
  </si>
  <si>
    <t>COWES</t>
  </si>
  <si>
    <t>03 5951 1700</t>
  </si>
  <si>
    <t>Maxwell Creative School</t>
  </si>
  <si>
    <t>16 Clevedon Road</t>
  </si>
  <si>
    <t>BASIN</t>
  </si>
  <si>
    <t>1300 116 654</t>
  </si>
  <si>
    <t>St Anne's College</t>
  </si>
  <si>
    <t>72 Wendouree Drive</t>
  </si>
  <si>
    <t>KIALLA</t>
  </si>
  <si>
    <t>03 4812 2993</t>
  </si>
  <si>
    <t>Holy Trinity Catholic Primary School</t>
  </si>
  <si>
    <t>145 Mitchells Lane</t>
  </si>
  <si>
    <t>03 8746 6464</t>
  </si>
  <si>
    <t>Glowrey Catholic Primary School</t>
  </si>
  <si>
    <t>10 Baltrum Drive</t>
  </si>
  <si>
    <t>WOLLERT</t>
  </si>
  <si>
    <t>03 8579 6505</t>
  </si>
  <si>
    <t>Fitra Community School</t>
  </si>
  <si>
    <t>43-45 Westall Road</t>
  </si>
  <si>
    <t>03-</t>
  </si>
  <si>
    <t>Clyde Grammar</t>
  </si>
  <si>
    <t>St Catherine of Siena Catholic Primary School</t>
  </si>
  <si>
    <t>125 Warralily Boulevard</t>
  </si>
  <si>
    <t>03 5264 5934</t>
  </si>
  <si>
    <t>Village High School</t>
  </si>
  <si>
    <t>450 Dalyston-Glen Forbes Road</t>
  </si>
  <si>
    <t>RYANSTON</t>
  </si>
  <si>
    <t>Iona College Geelong</t>
  </si>
  <si>
    <t>242-280 Horseshoe Bend Road</t>
  </si>
  <si>
    <t>CHARLEMONT</t>
  </si>
  <si>
    <t>Tombolo Academy</t>
  </si>
  <si>
    <t>453 Bluff Road</t>
  </si>
  <si>
    <t>03 9585 8503</t>
  </si>
  <si>
    <t>Lyrebird College</t>
  </si>
  <si>
    <t>5/12 Kelso Street</t>
  </si>
  <si>
    <t>COLDSTREAM</t>
  </si>
  <si>
    <t>St Josephís Catholic Primary School</t>
  </si>
  <si>
    <t>50 Treeve Parkway</t>
  </si>
  <si>
    <t>Youth2Industry College</t>
  </si>
  <si>
    <t>Level 2, 220 Albert Road</t>
  </si>
  <si>
    <t>St Angela of the Cross Primary School</t>
  </si>
  <si>
    <t>181 Mills Road</t>
  </si>
  <si>
    <t>03 5622 9800</t>
  </si>
  <si>
    <t>My College</t>
  </si>
  <si>
    <t>92 ñ 96 Railway Crescent</t>
  </si>
  <si>
    <t>03 9309 1515</t>
  </si>
  <si>
    <t>Woodline Primary</t>
  </si>
  <si>
    <t>405 Barrabool Road</t>
  </si>
  <si>
    <t>CERES</t>
  </si>
  <si>
    <t>Brosnan Learning Centre</t>
  </si>
  <si>
    <t>326 Church Street</t>
  </si>
  <si>
    <t>primaryOverallScore</t>
  </si>
  <si>
    <t>primaryBetterEducationPerc</t>
  </si>
  <si>
    <t>primaryEnglishScore</t>
  </si>
  <si>
    <t>primaryMathsScore</t>
  </si>
  <si>
    <t>primaryEnrolments</t>
  </si>
  <si>
    <t>secondaryOverallScore</t>
  </si>
  <si>
    <t>secondaryBetterEducationPerc</t>
  </si>
  <si>
    <t>secondaryEnglishScore</t>
  </si>
  <si>
    <t>secondaryMathsScore</t>
  </si>
  <si>
    <t>secondaryEnrolments</t>
  </si>
  <si>
    <t>Non-government</t>
  </si>
  <si>
    <t xml:space="preserve">Presbyterian Ladies' College,Burwood,VIC,3125 </t>
  </si>
  <si>
    <t xml:space="preserve">Trend / Compare </t>
  </si>
  <si>
    <t xml:space="preserve">Haileybury College </t>
  </si>
  <si>
    <t xml:space="preserve">St Andrews Christian College,Wantirna South,VIC,3152 </t>
  </si>
  <si>
    <t xml:space="preserve">Huntingtower School,Mount Waverley,VIC,3149 </t>
  </si>
  <si>
    <t xml:space="preserve">Beverley Hills Primary School,Doncaster East,VIC,3109 </t>
  </si>
  <si>
    <t xml:space="preserve">Serpell Primary School,Templestowe,VIC,3106 </t>
  </si>
  <si>
    <t xml:space="preserve">Ballarat Clarendon College,Ballarat,VIC,3350 </t>
  </si>
  <si>
    <t xml:space="preserve">Oakleigh South Primary School,Oakleigh South,VIC,3167 </t>
  </si>
  <si>
    <t xml:space="preserve">Camberwell Grammar School,Canterbury,VIC,3126 </t>
  </si>
  <si>
    <t xml:space="preserve">Camberwell Girls Grammar School,Canterbury,VIC,3126 </t>
  </si>
  <si>
    <t xml:space="preserve">Glendal Primary School,Glen Waverley,VIC,3150 </t>
  </si>
  <si>
    <t xml:space="preserve">Fintona Girls' School,Balwyn,VIC,3103 </t>
  </si>
  <si>
    <t xml:space="preserve">Scotch College,Hawthorn,VIC,3122 </t>
  </si>
  <si>
    <t xml:space="preserve">Fitzroy Community School,Fitzroy North,VIC,3068 </t>
  </si>
  <si>
    <t xml:space="preserve">Burwood East Primary School </t>
  </si>
  <si>
    <t xml:space="preserve">Doncaster Gardens Primary School,Doncaster East,VIC,3109 </t>
  </si>
  <si>
    <t xml:space="preserve">Balwyn Primary School,Balwyn,VIC,3103 </t>
  </si>
  <si>
    <t xml:space="preserve">Waverley Christian College,Wantirna South,VIC,3152 </t>
  </si>
  <si>
    <t xml:space="preserve">Christ Church Grammar School,South Yarra,VIC,3141 </t>
  </si>
  <si>
    <t xml:space="preserve">Pinewood Primary School,Mount Waverley,VIC,3149 </t>
  </si>
  <si>
    <t xml:space="preserve">Canterbury Primary School </t>
  </si>
  <si>
    <t xml:space="preserve">Korowa Anglican Girls' School,Glen Iris,VIC,3146 </t>
  </si>
  <si>
    <t xml:space="preserve">Camberwell Primary School,Camberwell,VIC,3124 </t>
  </si>
  <si>
    <t xml:space="preserve">Virtual School Victoria </t>
  </si>
  <si>
    <t xml:space="preserve">St Leonard's College,Brighton East,VIC,3187 </t>
  </si>
  <si>
    <t xml:space="preserve">St Kevin's College,Toorak,VIC,3142 </t>
  </si>
  <si>
    <t xml:space="preserve">Forrest Primary School,Forrest,VIC,3236 </t>
  </si>
  <si>
    <t xml:space="preserve">Birralee Primary School,Doncaster,VIC,3108 </t>
  </si>
  <si>
    <t xml:space="preserve">Mount View Primary School,Glen Waverley,VIC,3150 </t>
  </si>
  <si>
    <t xml:space="preserve">Lighthouse Christian College,Cranbourne,VIC,3977 </t>
  </si>
  <si>
    <t xml:space="preserve">Trinity Grammar School,Kew,VIC,3101 </t>
  </si>
  <si>
    <t xml:space="preserve">Erasmus Primary School </t>
  </si>
  <si>
    <t xml:space="preserve">Camelot Rise Primary School,Glen Waverley,VIC,3150 </t>
  </si>
  <si>
    <t xml:space="preserve">Good Shepherd Lutheran Primary School,Croydon Hills,VIC,3136 </t>
  </si>
  <si>
    <t xml:space="preserve">Wheelers Hill Primary School </t>
  </si>
  <si>
    <t xml:space="preserve">Preston West Primary School </t>
  </si>
  <si>
    <t xml:space="preserve">Carey Baptist Grammar School,Kew,VIC,3101 </t>
  </si>
  <si>
    <t xml:space="preserve">Southmoor Primary School,Moorabbin,VIC,3189 </t>
  </si>
  <si>
    <t xml:space="preserve">Sholem Aleichem College,Elsternwick,VIC,3185 </t>
  </si>
  <si>
    <t xml:space="preserve">Loreto, Mandeville Hall,Toorak,VIC,3142 </t>
  </si>
  <si>
    <t xml:space="preserve">Methodist Ladies' College,Kew,VIC,3101 </t>
  </si>
  <si>
    <t xml:space="preserve">Penleigh and Essendon Grammar School </t>
  </si>
  <si>
    <t xml:space="preserve">Firbank Grammar School,Brighton,VIC,3186 </t>
  </si>
  <si>
    <t xml:space="preserve">Toorak College,Mount Eliza,VIC,3930 </t>
  </si>
  <si>
    <t xml:space="preserve">Westbourne Grammar School,Truganina,VIC,3029 </t>
  </si>
  <si>
    <t xml:space="preserve">Brighton Grammar School,Brighton,VIC,3186 </t>
  </si>
  <si>
    <t xml:space="preserve">Hampton Primary School,Hampton,VIC,3188 </t>
  </si>
  <si>
    <t xml:space="preserve">Lauriston Girls' School,Armadale,VIC,3143 </t>
  </si>
  <si>
    <t xml:space="preserve">Tintern Grammar,Ringwood East,VIC,3135 </t>
  </si>
  <si>
    <t xml:space="preserve">South Yarra Primary School </t>
  </si>
  <si>
    <t xml:space="preserve">Strathcona Baptist Girls' Grammar School,Canterbury,VIC,3126 </t>
  </si>
  <si>
    <t xml:space="preserve">Vermont Primary School </t>
  </si>
  <si>
    <t xml:space="preserve">Deepdene Primary School,Balwyn,VIC,3103 </t>
  </si>
  <si>
    <t xml:space="preserve">St Joseph's School,Elsternwick,VIC,3185 </t>
  </si>
  <si>
    <t xml:space="preserve">Brandon Park Primary School,Wheelers Hill,VIC,3150 </t>
  </si>
  <si>
    <t xml:space="preserve">The Knox School,Wantirna South,VIC,3152 </t>
  </si>
  <si>
    <t xml:space="preserve">Woodside Primary School </t>
  </si>
  <si>
    <t xml:space="preserve">Wattle Park Primary School </t>
  </si>
  <si>
    <t xml:space="preserve">Templeton Primary School,Wantirna,VIC,3152 </t>
  </si>
  <si>
    <t xml:space="preserve">Kew East Primary School </t>
  </si>
  <si>
    <t xml:space="preserve">Ruyton Girls' School,Kew,VIC,3101 </t>
  </si>
  <si>
    <t xml:space="preserve">St Joan of Arc School,Brighton,VIC,3186 </t>
  </si>
  <si>
    <t xml:space="preserve">Balwyn North Primary School </t>
  </si>
  <si>
    <t xml:space="preserve">Glen Waverley Primary School,Glen Waverley,VIC,3150 </t>
  </si>
  <si>
    <t xml:space="preserve">Mentone Girls' Grammar School,Mentone,VIC,3194 </t>
  </si>
  <si>
    <t xml:space="preserve">Melbourne Grammar School </t>
  </si>
  <si>
    <t xml:space="preserve">Malvern Primary School,Malvern East,VIC,3145 </t>
  </si>
  <si>
    <t xml:space="preserve">St Christopher's School,Glen Waverley,VIC,3150 </t>
  </si>
  <si>
    <t xml:space="preserve">Good Shepherd School,Wheelers Hill,VIC,3150 </t>
  </si>
  <si>
    <t xml:space="preserve">Hartwell Primary School,Camberwell,VIC,3124 </t>
  </si>
  <si>
    <t xml:space="preserve">Kerrimuir Primary School </t>
  </si>
  <si>
    <t xml:space="preserve">Heathdale Christian College,Werribee,VIC,3030 </t>
  </si>
  <si>
    <t xml:space="preserve">Donburn Primary School,Doncaster East,VIC,3109 </t>
  </si>
  <si>
    <t xml:space="preserve">Mount Waverley Primary School,Mount Waverley,VIC,3149 </t>
  </si>
  <si>
    <t xml:space="preserve">Sophia Mundi Steiner School </t>
  </si>
  <si>
    <t xml:space="preserve">Caulfield Grammar School,St Kilda East,VIC,3183 </t>
  </si>
  <si>
    <t xml:space="preserve">Laburnum Primary School </t>
  </si>
  <si>
    <t xml:space="preserve">Kilvington Grammar School,Ormond,VIC,3204 </t>
  </si>
  <si>
    <t xml:space="preserve">Mont Albert Primary School,Mont Albert,VIC,3127 </t>
  </si>
  <si>
    <t xml:space="preserve">Holy Trinity Primary School,Eltham North,VIC,3095 </t>
  </si>
  <si>
    <t xml:space="preserve">Carnegie Primary School </t>
  </si>
  <si>
    <t xml:space="preserve">Highvale Primary School,Glen Waverley,VIC,3150 </t>
  </si>
  <si>
    <t xml:space="preserve">Clifton Hill Primary School </t>
  </si>
  <si>
    <t xml:space="preserve">Bentleigh West Primary School </t>
  </si>
  <si>
    <t xml:space="preserve">Blackburn Lake Primary School </t>
  </si>
  <si>
    <t xml:space="preserve">Ivanhoe Girls' Grammar School,Ivanhoe,VIC,3079 </t>
  </si>
  <si>
    <t xml:space="preserve">Heatherton Christian College,Clarinda,VIC,3169 </t>
  </si>
  <si>
    <t xml:space="preserve">Merri Creek Primary School,Fitzroy North,VIC,3068 </t>
  </si>
  <si>
    <t xml:space="preserve">Geelong Grammar School,Corio,VIC,3214 </t>
  </si>
  <si>
    <t xml:space="preserve">Ivanhoe Primary School </t>
  </si>
  <si>
    <t xml:space="preserve">St Margaret's School,Berwick,VIC,3806 </t>
  </si>
  <si>
    <t xml:space="preserve">St Leonard's Catholic Primary School,Glen Waverley,VIC,3150 </t>
  </si>
  <si>
    <t xml:space="preserve">St Catherine's School,Toorak,VIC,3142 </t>
  </si>
  <si>
    <t xml:space="preserve">Banyule Primary School,Rosanna,VIC,3084 </t>
  </si>
  <si>
    <t xml:space="preserve">Sacred Heart Parish School,Kew,VIC,3101 </t>
  </si>
  <si>
    <t xml:space="preserve">Shelford Girls' Grammar,Caulfield,VIC,3161 </t>
  </si>
  <si>
    <t xml:space="preserve">Eltham East Primary School </t>
  </si>
  <si>
    <t xml:space="preserve">Glenferrie Primary School,Hawthorn,VIC,3122 </t>
  </si>
  <si>
    <t xml:space="preserve">Melbourne Girls Grammar School,South Yarra,VIC,3141 </t>
  </si>
  <si>
    <t xml:space="preserve">Chilwell Primary School </t>
  </si>
  <si>
    <t xml:space="preserve">Malvern Central School </t>
  </si>
  <si>
    <t xml:space="preserve">Orchard Grove Primary School </t>
  </si>
  <si>
    <t xml:space="preserve">Deutsche Schule Melbourne,Fitzroy North,VIC,3068 </t>
  </si>
  <si>
    <t xml:space="preserve">North Melbourne Primary School </t>
  </si>
  <si>
    <t xml:space="preserve">Carlton Gardens Primary School </t>
  </si>
  <si>
    <t xml:space="preserve">Burwood Heights Primary School </t>
  </si>
  <si>
    <t xml:space="preserve">Hawthorn West Primary School </t>
  </si>
  <si>
    <t xml:space="preserve">Newport Lakes Primary School </t>
  </si>
  <si>
    <t xml:space="preserve">Greythorn Primary School </t>
  </si>
  <si>
    <t xml:space="preserve">Yarraville West Primary School </t>
  </si>
  <si>
    <t xml:space="preserve">Murrumbeena Primary School </t>
  </si>
  <si>
    <t xml:space="preserve">Kingswood College,Box Hill,VIC,3128 </t>
  </si>
  <si>
    <t xml:space="preserve">Mentone Grammar School,Mentone,VIC,3194 </t>
  </si>
  <si>
    <t xml:space="preserve">Livingstone Primary School </t>
  </si>
  <si>
    <t xml:space="preserve">Knox Gardens Primary School </t>
  </si>
  <si>
    <t xml:space="preserve">Bialik College,Hawthorn,VIC,3122 </t>
  </si>
  <si>
    <t xml:space="preserve">Glen Iris Primary School </t>
  </si>
  <si>
    <t xml:space="preserve">Ashburton Primary School,Ashburton,VIC,3147 </t>
  </si>
  <si>
    <t xml:space="preserve">St Cecilia's Parish School,Glen Iris,VIC,3146 </t>
  </si>
  <si>
    <t xml:space="preserve">Alphington Primary School,Alphington,VIC,3078 </t>
  </si>
  <si>
    <t xml:space="preserve">Donvale Christian College,Donvale,VIC,3111 </t>
  </si>
  <si>
    <t xml:space="preserve">Rangeview Primary School </t>
  </si>
  <si>
    <t xml:space="preserve">Westgarth Primary School </t>
  </si>
  <si>
    <t xml:space="preserve">Xavier College,Kew,VIC,3101 </t>
  </si>
  <si>
    <t xml:space="preserve">Galilee Regional Catholic Primary School </t>
  </si>
  <si>
    <t xml:space="preserve">St Leo the Great Catholic Primary School,Altona North,VIC,3025 </t>
  </si>
  <si>
    <t xml:space="preserve">Wesley College,Elsternwick,VIC,3185 </t>
  </si>
  <si>
    <t xml:space="preserve">Wesley College,Melbourne,VIC,3004 </t>
  </si>
  <si>
    <t xml:space="preserve">Templestowe Park Primary School,Templestowe,VIC,3106 </t>
  </si>
  <si>
    <t xml:space="preserve">Genazzano FCJ College,Kew,VIC,3101 </t>
  </si>
  <si>
    <t xml:space="preserve">Nunawading Christian College,Nunawading,VIC,3131 </t>
  </si>
  <si>
    <t xml:space="preserve">Melbourne Montessori School,Caulfield South,VIC,3162 </t>
  </si>
  <si>
    <t xml:space="preserve">King's College,Warrnambool,VIC,3280 </t>
  </si>
  <si>
    <t xml:space="preserve">Gardenvale Primary School </t>
  </si>
  <si>
    <t xml:space="preserve">Wesley College,Glen Waverley,VIC,3150 </t>
  </si>
  <si>
    <t xml:space="preserve">Doreen Primary School,Doreen,VIC,3754 </t>
  </si>
  <si>
    <t xml:space="preserve">Yesodei Hatorah College,Elwood,VIC,3184 </t>
  </si>
  <si>
    <t xml:space="preserve">Heidelberg Primary School </t>
  </si>
  <si>
    <t xml:space="preserve">Richmond Primary School </t>
  </si>
  <si>
    <t xml:space="preserve">St Roch's Parish School,Glen Iris,VIC,3146 </t>
  </si>
  <si>
    <t xml:space="preserve">Toorak Primary School </t>
  </si>
  <si>
    <t xml:space="preserve">Jells Park Primary School </t>
  </si>
  <si>
    <t xml:space="preserve">Essex Heights Primary School,Mount Waverley,VIC,3149 </t>
  </si>
  <si>
    <t xml:space="preserve">St Gregory the Great School,Doncaster,VIC,3108 </t>
  </si>
  <si>
    <t xml:space="preserve">Syndal South Primary School </t>
  </si>
  <si>
    <t xml:space="preserve">Kensington Primary School,Kensington,VIC,3031 </t>
  </si>
  <si>
    <t xml:space="preserve">Auburn South Primary School,Hawthorn East,VIC,3123 </t>
  </si>
  <si>
    <t xml:space="preserve">Mount Pleasant Road Primary School </t>
  </si>
  <si>
    <t xml:space="preserve">Thomastown East Primary School </t>
  </si>
  <si>
    <t xml:space="preserve">St Kilda Park Primary School </t>
  </si>
  <si>
    <t xml:space="preserve">Black Rock Primary School </t>
  </si>
  <si>
    <t xml:space="preserve">Oakleigh Primary School </t>
  </si>
  <si>
    <t xml:space="preserve">Valkstone Primary School </t>
  </si>
  <si>
    <t xml:space="preserve">The Kilmore International School,Kilmore,VIC,3764 </t>
  </si>
  <si>
    <t xml:space="preserve">Marysville Primary School,Marysville,VIC,3779 </t>
  </si>
  <si>
    <t xml:space="preserve">Inverleigh Primary School </t>
  </si>
  <si>
    <t xml:space="preserve">St James Catholic School,Nar Nar Goon,VIC,3812 </t>
  </si>
  <si>
    <t xml:space="preserve">Bacchus Marsh Grammar,Bacchus Marsh,VIC,3340 </t>
  </si>
  <si>
    <t xml:space="preserve">Templestowe Heights Primary School </t>
  </si>
  <si>
    <t xml:space="preserve">Fyans Park Primary School,Newtown,VIC,3220 </t>
  </si>
  <si>
    <t xml:space="preserve">Armadale Primary School,Armadale,VIC,3143 </t>
  </si>
  <si>
    <t xml:space="preserve">Alamanda K-9 College,Point Cook,VIC,3030 </t>
  </si>
  <si>
    <t xml:space="preserve">Spensley Street Primary School </t>
  </si>
  <si>
    <t xml:space="preserve">Caulfield Primary School </t>
  </si>
  <si>
    <t xml:space="preserve">Derinya Primary School </t>
  </si>
  <si>
    <t xml:space="preserve">Ormond Primary School </t>
  </si>
  <si>
    <t xml:space="preserve">Aireys Inlet Primary School, Aireys Inlet, VIC </t>
  </si>
  <si>
    <t xml:space="preserve">Milgate Primary School </t>
  </si>
  <si>
    <t xml:space="preserve">Surrey Hills Primary School </t>
  </si>
  <si>
    <t xml:space="preserve">Mckinnon Primary School </t>
  </si>
  <si>
    <t xml:space="preserve">Lighthouse Christian College,Keysborough,VIC,3173 </t>
  </si>
  <si>
    <t xml:space="preserve">Panton Hill Primary School </t>
  </si>
  <si>
    <t xml:space="preserve">Hughesdale Primary School </t>
  </si>
  <si>
    <t xml:space="preserve">Camberwell South Primary School </t>
  </si>
  <si>
    <t xml:space="preserve">Strathmore North Primary School </t>
  </si>
  <si>
    <t xml:space="preserve">Park Orchards Primary School </t>
  </si>
  <si>
    <t xml:space="preserve">St Anne's Primary School,Park Orchards,VIC,3114 </t>
  </si>
  <si>
    <t xml:space="preserve">Northcote Primary School </t>
  </si>
  <si>
    <t xml:space="preserve">St Clement of Rome School,Bulleen,VIC,3105 </t>
  </si>
  <si>
    <t xml:space="preserve">St Mary's School,Williamstown,VIC,3016 </t>
  </si>
  <si>
    <t xml:space="preserve">Sacre Coeur,Glen Iris,VIC,3146 </t>
  </si>
  <si>
    <t xml:space="preserve">Mitcham Primary School </t>
  </si>
  <si>
    <t xml:space="preserve">Brentwood Park Primary School </t>
  </si>
  <si>
    <t xml:space="preserve">Our Lady of Good Counsel Parish School,Deepdene,VIC,3103 </t>
  </si>
  <si>
    <t xml:space="preserve">Parkdale Primary School </t>
  </si>
  <si>
    <t xml:space="preserve">Caulfield South Primary School </t>
  </si>
  <si>
    <t xml:space="preserve">Boroondara Park Primary School </t>
  </si>
  <si>
    <t xml:space="preserve">St Paul's Anglican Grammar School,Warragul,VIC,3820 </t>
  </si>
  <si>
    <t xml:space="preserve">St Mary's School,Swan Hill,VIC,3585 </t>
  </si>
  <si>
    <t xml:space="preserve">St Joseph's School,Hawthorn,VIC,3122 </t>
  </si>
  <si>
    <t xml:space="preserve">Ivanhoe Grammar School,Ivanhoe,VIC,3079 </t>
  </si>
  <si>
    <t xml:space="preserve">Wales Street Primary School </t>
  </si>
  <si>
    <t xml:space="preserve">Southern Cross Grammar,Caroline Springs,VIC,3023 </t>
  </si>
  <si>
    <t xml:space="preserve">Heathmont East Primary School </t>
  </si>
  <si>
    <t xml:space="preserve">Fairfield Primary School </t>
  </si>
  <si>
    <t xml:space="preserve">Casey Grammar School,Cranbourne East,VIC,3977 </t>
  </si>
  <si>
    <t xml:space="preserve">Yarra Valley Grammar School,Ringwood,VIC,3134 </t>
  </si>
  <si>
    <t xml:space="preserve">Research Primary School </t>
  </si>
  <si>
    <t xml:space="preserve">Overnewton Anglican Community College,Keilor,VIC,3036 </t>
  </si>
  <si>
    <t xml:space="preserve">Parktone Primary School,Parkdale,VIC,3195 </t>
  </si>
  <si>
    <t xml:space="preserve">Lloyd Street Primary School </t>
  </si>
  <si>
    <t xml:space="preserve">Seabrook Primary School </t>
  </si>
  <si>
    <t xml:space="preserve">Belmont Primary School </t>
  </si>
  <si>
    <t xml:space="preserve">Yeshivah College,St Kilda East,VIC,3183 </t>
  </si>
  <si>
    <t xml:space="preserve">St James' School,Vermont,VIC,3133 </t>
  </si>
  <si>
    <t xml:space="preserve">Sandringham East Primary School </t>
  </si>
  <si>
    <t xml:space="preserve">Weeden Heights Primary School,Vermont South,VIC,3133 </t>
  </si>
  <si>
    <t xml:space="preserve">Coleraine Primary School </t>
  </si>
  <si>
    <t xml:space="preserve">Alphington Grammar School,Alphington,VIC,3078 </t>
  </si>
  <si>
    <t xml:space="preserve">Antonio Park Primary School </t>
  </si>
  <si>
    <t xml:space="preserve">Carlton North Primary School </t>
  </si>
  <si>
    <t xml:space="preserve">St Mary's Primary School,Ascot Vale,VIC,3032 </t>
  </si>
  <si>
    <t xml:space="preserve">Cheltenham East Primary School </t>
  </si>
  <si>
    <t xml:space="preserve">St Bridget's Primary School,Greythorn,VIC,3104 </t>
  </si>
  <si>
    <t xml:space="preserve">Our Lady Help of Christians School,Brunswick East,VIC,3057 </t>
  </si>
  <si>
    <t xml:space="preserve">Cheltenham Primary School </t>
  </si>
  <si>
    <t xml:space="preserve">Doncaster Primary School </t>
  </si>
  <si>
    <t xml:space="preserve">St Robert's School,Newtown,VIC,3220 </t>
  </si>
  <si>
    <t xml:space="preserve">Oakleigh Grammar,Oakleigh,VIC,3166 </t>
  </si>
  <si>
    <t xml:space="preserve">St Mary's Primary School,Hampton,VIC,3188 </t>
  </si>
  <si>
    <t xml:space="preserve">St Margaret's Primary School,Maribyrnong,VIC,3032 </t>
  </si>
  <si>
    <t xml:space="preserve">St Finbar's School,Brighton East,VIC,3187 </t>
  </si>
  <si>
    <t xml:space="preserve">Fitzroy North Primary School </t>
  </si>
  <si>
    <t xml:space="preserve">Coatesville Primary School </t>
  </si>
  <si>
    <t xml:space="preserve">Middle Park Primary School </t>
  </si>
  <si>
    <t xml:space="preserve">St Dominic's School,Camberwell,VIC,3124 </t>
  </si>
  <si>
    <t xml:space="preserve">Ivanhoe East Primary School,Ivanhoe East,VIC,3079 </t>
  </si>
  <si>
    <t xml:space="preserve">Blackburn Primary School </t>
  </si>
  <si>
    <t xml:space="preserve">Chatham Primary School </t>
  </si>
  <si>
    <t xml:space="preserve">Montmorency South Primary School </t>
  </si>
  <si>
    <t xml:space="preserve">The King David School,Armadale,VIC,3143 </t>
  </si>
  <si>
    <t xml:space="preserve">Williamstown North Primary School </t>
  </si>
  <si>
    <t xml:space="preserve">Resurrection School,Essendon,VIC,3040 </t>
  </si>
  <si>
    <t xml:space="preserve">Mountain Gate Primary School </t>
  </si>
  <si>
    <t xml:space="preserve">Solway Primary School </t>
  </si>
  <si>
    <t xml:space="preserve">Maranatha Christian School,Endeavour Hills,VIC,3802 </t>
  </si>
  <si>
    <t xml:space="preserve">Ocean Grove Primary School </t>
  </si>
  <si>
    <t xml:space="preserve">St Kevin's Parish School,Ormond,VIC,3204 </t>
  </si>
  <si>
    <t xml:space="preserve">Glen Waverley South Primary School </t>
  </si>
  <si>
    <t xml:space="preserve">Glen Huntly Primary School </t>
  </si>
  <si>
    <t xml:space="preserve">Viewbank Primary School </t>
  </si>
  <si>
    <t xml:space="preserve">Kingston Heath Primary School </t>
  </si>
  <si>
    <t xml:space="preserve">Preston Primary School </t>
  </si>
  <si>
    <t xml:space="preserve">Brighton Primary School,Brighton,VIC,3186 </t>
  </si>
  <si>
    <t xml:space="preserve">Mount Eliza North Primary School </t>
  </si>
  <si>
    <t xml:space="preserve">St Paul's Parish Primary School,Coburg,VIC,3058 </t>
  </si>
  <si>
    <t xml:space="preserve">Kororoit Creek Primary School,Burnside Heights,VIC,3023 </t>
  </si>
  <si>
    <t xml:space="preserve">St Michael's Primary School,Ashburton,VIC,3147 </t>
  </si>
  <si>
    <t xml:space="preserve">Sandringham Primary School </t>
  </si>
  <si>
    <t xml:space="preserve">Oxley College,Chirnside Park,VIC,3116 </t>
  </si>
  <si>
    <t xml:space="preserve">Paynesville Primary School </t>
  </si>
  <si>
    <t xml:space="preserve">St Kilda Primary School </t>
  </si>
  <si>
    <t xml:space="preserve">Kew Primary School </t>
  </si>
  <si>
    <t xml:space="preserve">St Michael's Grammar School,St Kilda,VIC,3182 </t>
  </si>
  <si>
    <t xml:space="preserve">Newstead Primary School </t>
  </si>
  <si>
    <t xml:space="preserve">St Joseph's School,Malvern,VIC,3144 </t>
  </si>
  <si>
    <t xml:space="preserve">Auburn Primary School </t>
  </si>
  <si>
    <t xml:space="preserve">Northside Christian College,Bundoora,VIC,3083 </t>
  </si>
  <si>
    <t xml:space="preserve">St Vincent de Paul School,Strathmore,VIC,3041 </t>
  </si>
  <si>
    <t xml:space="preserve">Brighton Beach Primary School </t>
  </si>
  <si>
    <t xml:space="preserve">Cudgee Primary School </t>
  </si>
  <si>
    <t xml:space="preserve">Wembley Primary School </t>
  </si>
  <si>
    <t xml:space="preserve">Mount Waverley Heights Primary School,Mount Waverley,VIC,3149 </t>
  </si>
  <si>
    <t xml:space="preserve">Our Holy Redeemer School,Surrey Hills,VIC,3127 </t>
  </si>
  <si>
    <t xml:space="preserve">Lumineer Academy - Williamstown, Williamstown, VIC </t>
  </si>
  <si>
    <t xml:space="preserve">Whitehorse Primary School,Blackburn North,VIC,3130 </t>
  </si>
  <si>
    <t xml:space="preserve">St Paul's Primary School,Bentleigh,VIC,3204 </t>
  </si>
  <si>
    <t xml:space="preserve">Dandenong North Primary School </t>
  </si>
  <si>
    <t xml:space="preserve">Mount Macedon Primary School </t>
  </si>
  <si>
    <t xml:space="preserve">Watsonia Heights Primary School </t>
  </si>
  <si>
    <t xml:space="preserve">Lowther Hall Anglican Grammar School,Essendon,VIC,3040 </t>
  </si>
  <si>
    <t xml:space="preserve">Brunswick South West Primary School </t>
  </si>
  <si>
    <t xml:space="preserve">Old Orchard Primary School </t>
  </si>
  <si>
    <t xml:space="preserve">St James Catholic Primary School,Brighton,VIC,3186 </t>
  </si>
  <si>
    <t xml:space="preserve">Aspendale Primary School </t>
  </si>
  <si>
    <t xml:space="preserve">Donvale Primary School </t>
  </si>
  <si>
    <t xml:space="preserve">Huntingdale Primary School </t>
  </si>
  <si>
    <t xml:space="preserve">St Anthony's Primary School,Glenhuntly,VIC,3163 </t>
  </si>
  <si>
    <t xml:space="preserve">St Philip's School,Blackburn North,VIC,3130 </t>
  </si>
  <si>
    <t xml:space="preserve">Mordialloc Beach Primary School,Mordialloc,VIC,3195 </t>
  </si>
  <si>
    <t xml:space="preserve">Caulfield Junior College </t>
  </si>
  <si>
    <t xml:space="preserve">Christ Our Holy Redeemer School </t>
  </si>
  <si>
    <t xml:space="preserve">Selby Primary School </t>
  </si>
  <si>
    <t xml:space="preserve">Haddon Primary School </t>
  </si>
  <si>
    <t xml:space="preserve">St Louis de Montfort's Primary School,Aspendale,VIC,3195 </t>
  </si>
  <si>
    <t xml:space="preserve">Dunkeld Consolidated School </t>
  </si>
  <si>
    <t xml:space="preserve">Footscray West Primary School </t>
  </si>
  <si>
    <t xml:space="preserve">Coburg North Primary School </t>
  </si>
  <si>
    <t xml:space="preserve">Mary Immaculate School,Ivanhoe,VIC,3079 </t>
  </si>
  <si>
    <t xml:space="preserve">Bellaire Primary School </t>
  </si>
  <si>
    <t xml:space="preserve">Footscray City Primary School </t>
  </si>
  <si>
    <t xml:space="preserve">Sacred Heart School,Sandringham,VIC,3191 </t>
  </si>
  <si>
    <t xml:space="preserve">Traralgon South Primary School,Traralagon South,VIC,3844 </t>
  </si>
  <si>
    <t xml:space="preserve">St Patrick's School,Murrumbeena,VIC,3163 </t>
  </si>
  <si>
    <t xml:space="preserve">Cornish College,Bangholme,VIC,3175 </t>
  </si>
  <si>
    <t xml:space="preserve">Sassafras Primary School,Sassafras,VIC,3787 </t>
  </si>
  <si>
    <t xml:space="preserve">Albert Park Primary School </t>
  </si>
  <si>
    <t xml:space="preserve">Elwood Primary School </t>
  </si>
  <si>
    <t xml:space="preserve">Eltham North Primary School </t>
  </si>
  <si>
    <t xml:space="preserve">Toolamba Primary School </t>
  </si>
  <si>
    <t xml:space="preserve">Essendon Primary School </t>
  </si>
  <si>
    <t xml:space="preserve">Mount Scopus Memorial College,Burwood,VIC,3125 </t>
  </si>
  <si>
    <t xml:space="preserve">Williamstown Primary School </t>
  </si>
  <si>
    <t xml:space="preserve">St Francis Xavier's Parish Primary School,Box Hill,VIC,3128 </t>
  </si>
  <si>
    <t xml:space="preserve">Greenhills Primary School </t>
  </si>
  <si>
    <t xml:space="preserve">Andersons Creek Primary School </t>
  </si>
  <si>
    <t xml:space="preserve">Hume Anglican Grammar,Mickleham,VIC,3064 </t>
  </si>
  <si>
    <t xml:space="preserve">Our Lady of Perpetual Succour School,Surrey Hills,VIC,3127 </t>
  </si>
  <si>
    <t xml:space="preserve">St Anthony's School,Alphington,VIC,3078 </t>
  </si>
  <si>
    <t xml:space="preserve">Croydon Hills Primary School </t>
  </si>
  <si>
    <t xml:space="preserve">Thomas Mitchell Primary School </t>
  </si>
  <si>
    <t xml:space="preserve">Kardinia International College,Bell Post Hill,VIC,3215 </t>
  </si>
  <si>
    <t xml:space="preserve">Sacred Heart School,Newport,VIC,3015 </t>
  </si>
  <si>
    <t xml:space="preserve">St Luke the Evangelist School,Blackburn South,VIC,3130 </t>
  </si>
  <si>
    <t xml:space="preserve">Kingswood Primary School </t>
  </si>
  <si>
    <t xml:space="preserve">St Peter's School,Bentleigh East,VIC,3165 </t>
  </si>
  <si>
    <t xml:space="preserve">Our Lady of Lourdes School,Prahran,VIC,3181 </t>
  </si>
  <si>
    <t xml:space="preserve">Stella Maris Primary School,Beaumaris,VIC,3193 </t>
  </si>
  <si>
    <t xml:space="preserve">St Mary's School,St Kilda East,VIC,3183 </t>
  </si>
  <si>
    <t xml:space="preserve">Wonga Park Primary School </t>
  </si>
  <si>
    <t xml:space="preserve">ELTHAM College of Education,Research,VIC,3095 </t>
  </si>
  <si>
    <t xml:space="preserve">St Bernadette's Primary School,Ivanhoe,VIC,3079 </t>
  </si>
  <si>
    <t xml:space="preserve">Peninsula Grammar,Mount Eliza,VIC,3930 </t>
  </si>
  <si>
    <t xml:space="preserve">Moorabbin Primary School </t>
  </si>
  <si>
    <t xml:space="preserve">Belle Vue Primary School </t>
  </si>
  <si>
    <t xml:space="preserve">Mulgrave Primary School </t>
  </si>
  <si>
    <t xml:space="preserve">Balcombe Grammar School,Mount Martha,VIC,3934 </t>
  </si>
  <si>
    <t xml:space="preserve">Tulliallan Primary School </t>
  </si>
  <si>
    <t xml:space="preserve">Our Lady of the Pines School,Donvale,VIC,3111 </t>
  </si>
  <si>
    <t xml:space="preserve">Gippsland Grammar,Sale,VIC,3850 </t>
  </si>
  <si>
    <t xml:space="preserve">Plenty Valley Christian College,Doreen,VIC,3754 </t>
  </si>
  <si>
    <t xml:space="preserve">Good News Lutheran College,Tarneit,VIC,3029 </t>
  </si>
  <si>
    <t xml:space="preserve">Hillcrest Christian College,Clyde North,VIC,3978 </t>
  </si>
  <si>
    <t xml:space="preserve">St Bede's Parish School,Balwyn North,VIC,3104 </t>
  </si>
  <si>
    <t xml:space="preserve">Malvern Valley Primary School </t>
  </si>
  <si>
    <t xml:space="preserve">St Joseph's School,Black Rock,VIC,3193 </t>
  </si>
  <si>
    <t xml:space="preserve">Victory Lutheran College,Wodonga,VIC,3690 </t>
  </si>
  <si>
    <t xml:space="preserve">St Mark's School,Dingley,VIC,3172 </t>
  </si>
  <si>
    <t xml:space="preserve">Dohertys Creek P-9 College </t>
  </si>
  <si>
    <t xml:space="preserve">Wandin North Primary School </t>
  </si>
  <si>
    <t xml:space="preserve">Apollo Parkways Primary School </t>
  </si>
  <si>
    <t xml:space="preserve">Essendon North Primary School </t>
  </si>
  <si>
    <t xml:space="preserve">Girton Grammar School,Bendigo,VIC,3550 </t>
  </si>
  <si>
    <t xml:space="preserve">Footscray North Primary School </t>
  </si>
  <si>
    <t xml:space="preserve">Mount Waverley North Primary School </t>
  </si>
  <si>
    <t xml:space="preserve">Upwey Primary School </t>
  </si>
  <si>
    <t xml:space="preserve">Montmorency Primary School </t>
  </si>
  <si>
    <t xml:space="preserve">Elsternwick Primary School </t>
  </si>
  <si>
    <t xml:space="preserve">Templestowe Valley Primary School </t>
  </si>
  <si>
    <t xml:space="preserve">Sts Peter and Paul's School,Doncaster East,VIC,3109 </t>
  </si>
  <si>
    <t xml:space="preserve">St John's School,Mitcham,VIC,3132 </t>
  </si>
  <si>
    <t xml:space="preserve">St Martin of Tours School,Rosanna,VIC,3084 </t>
  </si>
  <si>
    <t xml:space="preserve">Congupna Primary School </t>
  </si>
  <si>
    <t xml:space="preserve">Beaconhills College,Pakenham,VIC,3810 </t>
  </si>
  <si>
    <t xml:space="preserve">Ripponlea Primary School </t>
  </si>
  <si>
    <t xml:space="preserve">St Joseph's School,Charlton,VIC,3525 </t>
  </si>
  <si>
    <t xml:space="preserve">Castlemaine North Primary School </t>
  </si>
  <si>
    <t xml:space="preserve">Pleasant Street Primary School ( Ballarat) </t>
  </si>
  <si>
    <t xml:space="preserve">Gordon Primary School </t>
  </si>
  <si>
    <t xml:space="preserve">Bell Primary School </t>
  </si>
  <si>
    <t xml:space="preserve">St John Vianney's Primary School,Parkdale,VIC,3195 </t>
  </si>
  <si>
    <t xml:space="preserve">Red Hill Consolidated School </t>
  </si>
  <si>
    <t xml:space="preserve">Seaholme Primary School </t>
  </si>
  <si>
    <t xml:space="preserve">Macedon Primary School </t>
  </si>
  <si>
    <t xml:space="preserve">Carrum Primary School </t>
  </si>
  <si>
    <t xml:space="preserve">Coburg West Primary School </t>
  </si>
  <si>
    <t xml:space="preserve">Watsonia North Primary School </t>
  </si>
  <si>
    <t xml:space="preserve">Tucker Road Bentleigh Primary School </t>
  </si>
  <si>
    <t xml:space="preserve">Beaumaris Primary School,Beaumaris,VIC,3193 </t>
  </si>
  <si>
    <t xml:space="preserve">Moonee Ponds Primary School </t>
  </si>
  <si>
    <t xml:space="preserve">Irymple South Primary School </t>
  </si>
  <si>
    <t xml:space="preserve">Mentone Primary School </t>
  </si>
  <si>
    <t xml:space="preserve">Woodlands Primary School </t>
  </si>
  <si>
    <t xml:space="preserve">The Geelong College,Newtown,VIC,3220 </t>
  </si>
  <si>
    <t xml:space="preserve">Christian College Highton,Highton,VIC,3216 </t>
  </si>
  <si>
    <t xml:space="preserve">St Martin de Porres School,Avondale Heights,VIC,3034 </t>
  </si>
  <si>
    <t xml:space="preserve">Fish Creek and District Primary School </t>
  </si>
  <si>
    <t xml:space="preserve">Beaumaris North Primary School </t>
  </si>
  <si>
    <t xml:space="preserve">Port Melbourne Primary School </t>
  </si>
  <si>
    <t xml:space="preserve">St Mary's School,East Malvern,VIC,3145 </t>
  </si>
  <si>
    <t xml:space="preserve">St Luke's School,Wantirna,VIC,3152 </t>
  </si>
  <si>
    <t xml:space="preserve">Apollo Bay P-12 College </t>
  </si>
  <si>
    <t xml:space="preserve">Aspendale Gardens Primary School </t>
  </si>
  <si>
    <t xml:space="preserve">Rosanna Golf Links Primary School </t>
  </si>
  <si>
    <t xml:space="preserve">Edinburgh College </t>
  </si>
  <si>
    <t xml:space="preserve">St Columba's School,Elwood,VIC,3184 </t>
  </si>
  <si>
    <t xml:space="preserve">Porepunkah Primary School </t>
  </si>
  <si>
    <t xml:space="preserve">Our Lady Help of Christians School,Eltham,VIC,3095 </t>
  </si>
  <si>
    <t xml:space="preserve">St Patrick's Primary School,Mentone,VIC,3194 </t>
  </si>
  <si>
    <t xml:space="preserve">Emmaus Catholic Primary School,Sydenham,VIC,3037 </t>
  </si>
  <si>
    <t xml:space="preserve">Our Lady of the Nativity School,Aberfeldie,VIC,3040 </t>
  </si>
  <si>
    <t xml:space="preserve">Kangaroo Ground Primary School </t>
  </si>
  <si>
    <t xml:space="preserve">St Thomas the Apostle School,Blackburn,VIC,3130 </t>
  </si>
  <si>
    <t xml:space="preserve">Aberfeldie Primary School </t>
  </si>
  <si>
    <t xml:space="preserve">Scoresby Primary School </t>
  </si>
  <si>
    <t xml:space="preserve">Altona Primary School </t>
  </si>
  <si>
    <t xml:space="preserve">Oatlands Primary School </t>
  </si>
  <si>
    <t xml:space="preserve">Cowes Primary School </t>
  </si>
  <si>
    <t xml:space="preserve">Courtenay Gardens Primary School,Cranbourne North,VIC,3977 </t>
  </si>
  <si>
    <t xml:space="preserve">Park Ridge Primary School </t>
  </si>
  <si>
    <t xml:space="preserve">St Theresa's School,Albion,VIC,3020 </t>
  </si>
  <si>
    <t xml:space="preserve">Bellbrae Primary School </t>
  </si>
  <si>
    <t xml:space="preserve">St Christopher's School,Airport West,VIC,3042 </t>
  </si>
  <si>
    <t xml:space="preserve">St Damian's School,Bundoora,VIC,3083 </t>
  </si>
  <si>
    <t xml:space="preserve">Ballarat Grammar,Wendouree,VIC,3355 </t>
  </si>
  <si>
    <t xml:space="preserve">St Mary's School,Greensborough,VIC,3088 </t>
  </si>
  <si>
    <t xml:space="preserve">Ringwood North Primary School </t>
  </si>
  <si>
    <t xml:space="preserve">Glenroy Central Primary School </t>
  </si>
  <si>
    <t xml:space="preserve">Karoo Primary School </t>
  </si>
  <si>
    <t xml:space="preserve">Brunswick North Primary School </t>
  </si>
  <si>
    <t xml:space="preserve">Kunyung Primary School </t>
  </si>
  <si>
    <t xml:space="preserve">St John's School,Clifton Hill,VIC,3068 </t>
  </si>
  <si>
    <t xml:space="preserve">Birregurra Primary School </t>
  </si>
  <si>
    <t xml:space="preserve">St Thomas' School,Terang,VIC,3264 </t>
  </si>
  <si>
    <t xml:space="preserve">Cobden Primary School </t>
  </si>
  <si>
    <t xml:space="preserve">Village School </t>
  </si>
  <si>
    <t xml:space="preserve">New Gisborne Primary School </t>
  </si>
  <si>
    <t xml:space="preserve">Kingsville Primary School </t>
  </si>
  <si>
    <t xml:space="preserve">Diamond Creek Primary School </t>
  </si>
  <si>
    <t xml:space="preserve">Woorinen District Primary School,Woorinen South,VIC,3588 </t>
  </si>
  <si>
    <t xml:space="preserve">Yarra Primary School </t>
  </si>
  <si>
    <t xml:space="preserve">St Francis Xavier Primary School,Ballarat East,VIC,3350 </t>
  </si>
  <si>
    <t xml:space="preserve">Flemington Primary School </t>
  </si>
  <si>
    <t xml:space="preserve">St Therese's School,Essendon,VIC,3040 </t>
  </si>
  <si>
    <t xml:space="preserve">Bayswater South Primary School </t>
  </si>
  <si>
    <t xml:space="preserve">Woodleigh School,Langwarrin South,VIC,3911 </t>
  </si>
  <si>
    <t xml:space="preserve">Warragul North Primary School </t>
  </si>
  <si>
    <t xml:space="preserve">Westbreen Primary School </t>
  </si>
  <si>
    <t xml:space="preserve">Barwon Heads Primary School </t>
  </si>
  <si>
    <t xml:space="preserve">Flinders Christian Community College,Tyabb,VIC,3913 </t>
  </si>
  <si>
    <t xml:space="preserve">Mullum Primary School </t>
  </si>
  <si>
    <t xml:space="preserve">St Joseph's School,Brunswick West,VIC,3055 </t>
  </si>
  <si>
    <t xml:space="preserve">Wantirna South Primary School </t>
  </si>
  <si>
    <t xml:space="preserve">Box Hill North Primary School </t>
  </si>
  <si>
    <t xml:space="preserve">Mount Blowhard Primary School,Blowhard,VIC,3352 </t>
  </si>
  <si>
    <t xml:space="preserve">St Aloysius' School,Queenscliff,VIC,3225 </t>
  </si>
  <si>
    <t xml:space="preserve">Darul Ulum College of Victoria,Fawkner,VIC,3060 </t>
  </si>
  <si>
    <t xml:space="preserve">Pascoe Vale Primary School </t>
  </si>
  <si>
    <t xml:space="preserve">Bonbeach Primary School </t>
  </si>
  <si>
    <t xml:space="preserve">Sacred Heart Catholic Primary School,Oakleigh,VIC,3166 </t>
  </si>
  <si>
    <t xml:space="preserve">Avondale Primary School </t>
  </si>
  <si>
    <t xml:space="preserve">Emerald Primary School,Emerald,VIC,3782 </t>
  </si>
  <si>
    <t xml:space="preserve">Nichols Point Primary School </t>
  </si>
  <si>
    <t xml:space="preserve">St Francis of Assisi Primary School,Mill Park,VIC,3082 </t>
  </si>
  <si>
    <t xml:space="preserve">Roberts McCubbin Primary School </t>
  </si>
  <si>
    <t xml:space="preserve">St Patrick's School,Geelong West,VIC,3218 </t>
  </si>
  <si>
    <t xml:space="preserve">Melbourne High School </t>
  </si>
  <si>
    <t xml:space="preserve">Mac.Robertson Girls' High School </t>
  </si>
  <si>
    <t xml:space="preserve">Nossal High School,Berwick,VIC,3806 </t>
  </si>
  <si>
    <t xml:space="preserve">Suzanne Cory High School,Werribee,VIC,3030 </t>
  </si>
  <si>
    <t xml:space="preserve">Box Hill High School </t>
  </si>
  <si>
    <t xml:space="preserve">Glen Waverley Secondary College </t>
  </si>
  <si>
    <t xml:space="preserve">University High School </t>
  </si>
  <si>
    <t xml:space="preserve">Balwyn High School </t>
  </si>
  <si>
    <t xml:space="preserve">Victorian College Of The Arts Secondary School </t>
  </si>
  <si>
    <t xml:space="preserve">Goulburn Valley Grammar School,Shepparton,VIC,3630 </t>
  </si>
  <si>
    <t xml:space="preserve">Mckinnon Secondary College </t>
  </si>
  <si>
    <t xml:space="preserve">East Doncaster Secondary College </t>
  </si>
  <si>
    <t xml:space="preserve">Auburn High School,Hawthorn East,VIC,3123 </t>
  </si>
  <si>
    <t xml:space="preserve">Melbourne Girls' College </t>
  </si>
  <si>
    <t xml:space="preserve">Vermont Secondary College </t>
  </si>
  <si>
    <t xml:space="preserve">Canterbury Girls Secondary College </t>
  </si>
  <si>
    <t xml:space="preserve">Mount Waverley Secondary College </t>
  </si>
  <si>
    <t xml:space="preserve">Sacred Heart Girls' College,Oakleigh,VIC,3166 </t>
  </si>
  <si>
    <t xml:space="preserve">Mazenod College,Mulgrave,VIC,3170 </t>
  </si>
  <si>
    <t xml:space="preserve">Leibler Yavneh College,Elsternwick,VIC,3185 </t>
  </si>
  <si>
    <t xml:space="preserve">Brighton Secondary College </t>
  </si>
  <si>
    <t xml:space="preserve">Northcote High School </t>
  </si>
  <si>
    <t xml:space="preserve">Highvale Secondary College </t>
  </si>
  <si>
    <t xml:space="preserve">Beth Rivkah Ladies College,St Kilda East,VIC,3183 </t>
  </si>
  <si>
    <t xml:space="preserve">Glenvale School,Yarrambat,VIC,3091 </t>
  </si>
  <si>
    <t xml:space="preserve">Luther College,Croydon,VIC,3136 </t>
  </si>
  <si>
    <t xml:space="preserve">Brentwood Secondary College </t>
  </si>
  <si>
    <t xml:space="preserve">Braemar College,Woodend,VIC,3442 </t>
  </si>
  <si>
    <t xml:space="preserve">Albert Park College,Albert Park,VIC,3206 </t>
  </si>
  <si>
    <t xml:space="preserve">Viewbank College </t>
  </si>
  <si>
    <t xml:space="preserve">Adass Israel School,Elsternwick,VIC,3185 </t>
  </si>
  <si>
    <t xml:space="preserve">Koonung Secondary College </t>
  </si>
  <si>
    <t xml:space="preserve">Preshil,Kew,VIC,3101 </t>
  </si>
  <si>
    <t xml:space="preserve">Our Lady of Sion College,Box Hill,VIC,3128 </t>
  </si>
  <si>
    <t xml:space="preserve">Siena College,Camberwell,VIC,3124 </t>
  </si>
  <si>
    <t xml:space="preserve">Williamstown High School </t>
  </si>
  <si>
    <t xml:space="preserve">Avila College,Mount Waverley,VIC,3149 </t>
  </si>
  <si>
    <t xml:space="preserve">Mentone Girls Secondary College </t>
  </si>
  <si>
    <t xml:space="preserve">Princes Hill Secondary College </t>
  </si>
  <si>
    <t xml:space="preserve">Star of the Sea College,Brighton,VIC,3186 </t>
  </si>
  <si>
    <t xml:space="preserve">The Hamilton and Alexandra College,Hamilton,VIC,3300 </t>
  </si>
  <si>
    <t xml:space="preserve">Creek Street Christian College,Bendigo,VIC,3550 </t>
  </si>
  <si>
    <t xml:space="preserve">Killester College,Springvale,VIC,3171 </t>
  </si>
  <si>
    <t xml:space="preserve">Glen Eira College </t>
  </si>
  <si>
    <t xml:space="preserve">Billanook College,Mooroolbark,VIC,3138 </t>
  </si>
  <si>
    <t xml:space="preserve">Our Lady of the Sacred Heart College,Bentleigh,VIC,3204 </t>
  </si>
  <si>
    <t xml:space="preserve">Salesian College,Chadstone,VIC,3148 </t>
  </si>
  <si>
    <t xml:space="preserve">Buckley Park College </t>
  </si>
  <si>
    <t xml:space="preserve">Holy Trinity Lutheran School,Horsham,VIC,3400 </t>
  </si>
  <si>
    <t xml:space="preserve">Whitefriars College,Donvale,VIC,3111 </t>
  </si>
  <si>
    <t xml:space="preserve">Kew High School </t>
  </si>
  <si>
    <t xml:space="preserve">Camberwell High School </t>
  </si>
  <si>
    <t xml:space="preserve">Brunswick Secondary College </t>
  </si>
  <si>
    <t xml:space="preserve">Santa Maria College,Northcote,VIC,3070 </t>
  </si>
  <si>
    <t xml:space="preserve">Mildura Christian College </t>
  </si>
  <si>
    <t xml:space="preserve">Frankston High School </t>
  </si>
  <si>
    <t xml:space="preserve">Our Lady of Mercy College,Heidelberg,VIC,3084 </t>
  </si>
  <si>
    <t xml:space="preserve">Academy of Mary Immaculate,Fitzroy,VIC,3065 </t>
  </si>
  <si>
    <t xml:space="preserve">Catholic Ladies College,Eltham,VIC,3095 </t>
  </si>
  <si>
    <t xml:space="preserve">St Columba's College,Essendon,VIC,3040 </t>
  </si>
  <si>
    <t xml:space="preserve">Blackburn High School </t>
  </si>
  <si>
    <t xml:space="preserve">Wycheproof P-12 College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</si>
</sst>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2"/>
  <sheetViews>
    <sheetView tabSelected="1" topLeftCell="A2242" workbookViewId="0">
      <selection activeCell="N2292" sqref="N2292"/>
    </sheetView>
  </sheetViews>
  <sheetFormatPr baseColWidth="10" defaultRowHeight="16" x14ac:dyDescent="0.2"/>
  <cols>
    <col min="3" max="3" width="41.1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8074</v>
      </c>
      <c r="O1" t="s">
        <v>8075</v>
      </c>
      <c r="P1" t="s">
        <v>8076</v>
      </c>
      <c r="Q1" t="s">
        <v>8077</v>
      </c>
      <c r="R1" t="s">
        <v>8078</v>
      </c>
      <c r="S1" t="s">
        <v>8079</v>
      </c>
      <c r="T1" t="s">
        <v>8080</v>
      </c>
      <c r="U1" t="s">
        <v>8081</v>
      </c>
      <c r="V1" t="s">
        <v>8082</v>
      </c>
      <c r="W1" t="s">
        <v>8083</v>
      </c>
    </row>
    <row r="2" spans="1:23" x14ac:dyDescent="0.2">
      <c r="A2" t="s">
        <v>13</v>
      </c>
      <c r="B2">
        <v>1</v>
      </c>
      <c r="C2" t="s">
        <v>14</v>
      </c>
      <c r="D2" t="s">
        <v>15</v>
      </c>
      <c r="E2" t="s">
        <v>16</v>
      </c>
      <c r="G2" t="s">
        <v>17</v>
      </c>
      <c r="H2" t="s">
        <v>18</v>
      </c>
      <c r="I2">
        <v>3971</v>
      </c>
      <c r="J2" t="s">
        <v>19</v>
      </c>
      <c r="K2" t="s">
        <v>20</v>
      </c>
      <c r="L2">
        <v>146.66660100000001</v>
      </c>
      <c r="M2">
        <v>-38.617713000000002</v>
      </c>
      <c r="N2" t="e">
        <f>VLOOKUP($C2&amp;"*",primary!$B$1:$J$446,3,FALSE)</f>
        <v>#N/A</v>
      </c>
      <c r="O2" t="e">
        <f>VLOOKUP($C2&amp;"*",primary!$B$1:$J$446,4,FALSE)</f>
        <v>#N/A</v>
      </c>
      <c r="P2" t="e">
        <f>VLOOKUP($C2&amp;"*",primary!$B$1:$J$446,5,FALSE)</f>
        <v>#N/A</v>
      </c>
      <c r="Q2" t="e">
        <f>VLOOKUP($C2&amp;"*",primary!$B$1:$J$446,6,FALSE)</f>
        <v>#N/A</v>
      </c>
      <c r="R2" t="e">
        <f>VLOOKUP($C2&amp;"*",primary!$B$1:$J$446,7,FALSE)</f>
        <v>#N/A</v>
      </c>
      <c r="S2" t="e">
        <f>VLOOKUP($C2&amp;"*",secondary!$B$1:$J$150,3,FALSE)</f>
        <v>#N/A</v>
      </c>
      <c r="T2" t="e">
        <f>VLOOKUP($C2&amp;"*",secondary!$B$1:$J$150,4,FALSE)</f>
        <v>#N/A</v>
      </c>
      <c r="U2" t="e">
        <f>VLOOKUP($C2&amp;"*",secondary!$B$1:$J$150,5,FALSE)</f>
        <v>#N/A</v>
      </c>
      <c r="V2" t="e">
        <f>VLOOKUP($C2&amp;"*",secondary!$B$1:$J$150,6,FALSE)</f>
        <v>#N/A</v>
      </c>
      <c r="W2" t="e">
        <f>VLOOKUP($C2&amp;"*",secondary!$B$1:$J$150,7,FALSE)</f>
        <v>#N/A</v>
      </c>
    </row>
    <row r="3" spans="1:23" x14ac:dyDescent="0.2">
      <c r="A3" t="s">
        <v>13</v>
      </c>
      <c r="B3">
        <v>3</v>
      </c>
      <c r="C3" t="s">
        <v>21</v>
      </c>
      <c r="D3" t="s">
        <v>15</v>
      </c>
      <c r="E3" t="s">
        <v>22</v>
      </c>
      <c r="G3" t="s">
        <v>23</v>
      </c>
      <c r="H3" t="s">
        <v>18</v>
      </c>
      <c r="I3">
        <v>3277</v>
      </c>
      <c r="J3" t="s">
        <v>24</v>
      </c>
      <c r="K3" t="s">
        <v>25</v>
      </c>
      <c r="L3">
        <v>142.59039300000001</v>
      </c>
      <c r="M3">
        <v>-38.386280999999997</v>
      </c>
      <c r="N3" t="e">
        <f>VLOOKUP($C3&amp;"*",primary!$B$1:$J$446,3,FALSE)</f>
        <v>#N/A</v>
      </c>
      <c r="O3" t="e">
        <f>VLOOKUP($C3&amp;"*",primary!$B$1:$J$446,4,FALSE)</f>
        <v>#N/A</v>
      </c>
      <c r="P3" t="e">
        <f>VLOOKUP($C3&amp;"*",primary!$B$1:$J$446,5,FALSE)</f>
        <v>#N/A</v>
      </c>
      <c r="Q3" t="e">
        <f>VLOOKUP($C3&amp;"*",primary!$B$1:$J$446,6,FALSE)</f>
        <v>#N/A</v>
      </c>
      <c r="R3" t="e">
        <f>VLOOKUP($C3&amp;"*",primary!$B$1:$J$446,7,FALSE)</f>
        <v>#N/A</v>
      </c>
      <c r="S3" t="e">
        <f>VLOOKUP($C3&amp;"*",secondary!$B$1:$J$150,3,FALSE)</f>
        <v>#N/A</v>
      </c>
      <c r="T3" t="e">
        <f>VLOOKUP($C3&amp;"*",secondary!$B$1:$J$150,4,FALSE)</f>
        <v>#N/A</v>
      </c>
      <c r="U3" t="e">
        <f>VLOOKUP($C3&amp;"*",secondary!$B$1:$J$150,5,FALSE)</f>
        <v>#N/A</v>
      </c>
      <c r="V3" t="e">
        <f>VLOOKUP($C3&amp;"*",secondary!$B$1:$J$150,6,FALSE)</f>
        <v>#N/A</v>
      </c>
      <c r="W3" t="e">
        <f>VLOOKUP($C3&amp;"*",secondary!$B$1:$J$150,7,FALSE)</f>
        <v>#N/A</v>
      </c>
    </row>
    <row r="4" spans="1:23" x14ac:dyDescent="0.2">
      <c r="A4" t="s">
        <v>13</v>
      </c>
      <c r="B4">
        <v>4</v>
      </c>
      <c r="C4" t="s">
        <v>26</v>
      </c>
      <c r="D4" t="s">
        <v>15</v>
      </c>
      <c r="E4" t="s">
        <v>27</v>
      </c>
      <c r="G4" t="s">
        <v>28</v>
      </c>
      <c r="H4" t="s">
        <v>18</v>
      </c>
      <c r="I4">
        <v>3467</v>
      </c>
      <c r="J4" t="s">
        <v>29</v>
      </c>
      <c r="K4" t="s">
        <v>30</v>
      </c>
      <c r="L4">
        <v>143.475649</v>
      </c>
      <c r="M4">
        <v>-37.084502000000001</v>
      </c>
      <c r="N4" t="e">
        <f>VLOOKUP($C4&amp;"*",primary!$B$1:$J$446,3,FALSE)</f>
        <v>#N/A</v>
      </c>
      <c r="O4" t="e">
        <f>VLOOKUP($C4&amp;"*",primary!$B$1:$J$446,4,FALSE)</f>
        <v>#N/A</v>
      </c>
      <c r="P4" t="e">
        <f>VLOOKUP($C4&amp;"*",primary!$B$1:$J$446,5,FALSE)</f>
        <v>#N/A</v>
      </c>
      <c r="Q4" t="e">
        <f>VLOOKUP($C4&amp;"*",primary!$B$1:$J$446,6,FALSE)</f>
        <v>#N/A</v>
      </c>
      <c r="R4" t="e">
        <f>VLOOKUP($C4&amp;"*",primary!$B$1:$J$446,7,FALSE)</f>
        <v>#N/A</v>
      </c>
      <c r="S4" t="e">
        <f>VLOOKUP($C4&amp;"*",secondary!$B$1:$J$150,3,FALSE)</f>
        <v>#N/A</v>
      </c>
      <c r="T4" t="e">
        <f>VLOOKUP($C4&amp;"*",secondary!$B$1:$J$150,4,FALSE)</f>
        <v>#N/A</v>
      </c>
      <c r="U4" t="e">
        <f>VLOOKUP($C4&amp;"*",secondary!$B$1:$J$150,5,FALSE)</f>
        <v>#N/A</v>
      </c>
      <c r="V4" t="e">
        <f>VLOOKUP($C4&amp;"*",secondary!$B$1:$J$150,6,FALSE)</f>
        <v>#N/A</v>
      </c>
      <c r="W4" t="e">
        <f>VLOOKUP($C4&amp;"*",secondary!$B$1:$J$150,7,FALSE)</f>
        <v>#N/A</v>
      </c>
    </row>
    <row r="5" spans="1:23" x14ac:dyDescent="0.2">
      <c r="A5" t="s">
        <v>13</v>
      </c>
      <c r="B5">
        <v>8</v>
      </c>
      <c r="C5" t="s">
        <v>31</v>
      </c>
      <c r="D5" t="s">
        <v>15</v>
      </c>
      <c r="E5" t="s">
        <v>32</v>
      </c>
      <c r="G5" t="s">
        <v>33</v>
      </c>
      <c r="H5" t="s">
        <v>18</v>
      </c>
      <c r="I5">
        <v>3664</v>
      </c>
      <c r="J5" t="s">
        <v>34</v>
      </c>
      <c r="K5" t="s">
        <v>35</v>
      </c>
      <c r="L5">
        <v>145.234722</v>
      </c>
      <c r="M5">
        <v>-36.901367999999998</v>
      </c>
      <c r="N5" t="e">
        <f>VLOOKUP($C5&amp;"*",primary!$B$1:$J$446,3,FALSE)</f>
        <v>#N/A</v>
      </c>
      <c r="O5" t="e">
        <f>VLOOKUP($C5&amp;"*",primary!$B$1:$J$446,4,FALSE)</f>
        <v>#N/A</v>
      </c>
      <c r="P5" t="e">
        <f>VLOOKUP($C5&amp;"*",primary!$B$1:$J$446,5,FALSE)</f>
        <v>#N/A</v>
      </c>
      <c r="Q5" t="e">
        <f>VLOOKUP($C5&amp;"*",primary!$B$1:$J$446,6,FALSE)</f>
        <v>#N/A</v>
      </c>
      <c r="R5" t="e">
        <f>VLOOKUP($C5&amp;"*",primary!$B$1:$J$446,7,FALSE)</f>
        <v>#N/A</v>
      </c>
      <c r="S5" t="e">
        <f>VLOOKUP($C5&amp;"*",secondary!$B$1:$J$150,3,FALSE)</f>
        <v>#N/A</v>
      </c>
      <c r="T5" t="e">
        <f>VLOOKUP($C5&amp;"*",secondary!$B$1:$J$150,4,FALSE)</f>
        <v>#N/A</v>
      </c>
      <c r="U5" t="e">
        <f>VLOOKUP($C5&amp;"*",secondary!$B$1:$J$150,5,FALSE)</f>
        <v>#N/A</v>
      </c>
      <c r="V5" t="e">
        <f>VLOOKUP($C5&amp;"*",secondary!$B$1:$J$150,6,FALSE)</f>
        <v>#N/A</v>
      </c>
      <c r="W5" t="e">
        <f>VLOOKUP($C5&amp;"*",secondary!$B$1:$J$150,7,FALSE)</f>
        <v>#N/A</v>
      </c>
    </row>
    <row r="6" spans="1:23" x14ac:dyDescent="0.2">
      <c r="A6" t="s">
        <v>13</v>
      </c>
      <c r="B6">
        <v>12</v>
      </c>
      <c r="C6" t="s">
        <v>36</v>
      </c>
      <c r="D6" t="s">
        <v>15</v>
      </c>
      <c r="E6" t="s">
        <v>37</v>
      </c>
      <c r="G6" t="s">
        <v>38</v>
      </c>
      <c r="H6" t="s">
        <v>18</v>
      </c>
      <c r="I6">
        <v>3113</v>
      </c>
      <c r="J6" t="s">
        <v>39</v>
      </c>
      <c r="K6" t="s">
        <v>40</v>
      </c>
      <c r="L6">
        <v>145.21397999999999</v>
      </c>
      <c r="M6">
        <v>-37.742674999999998</v>
      </c>
      <c r="N6" t="e">
        <f>VLOOKUP($C6&amp;"*",primary!$B$1:$J$446,3,FALSE)</f>
        <v>#N/A</v>
      </c>
      <c r="O6" t="e">
        <f>VLOOKUP($C6&amp;"*",primary!$B$1:$J$446,4,FALSE)</f>
        <v>#N/A</v>
      </c>
      <c r="P6" t="e">
        <f>VLOOKUP($C6&amp;"*",primary!$B$1:$J$446,5,FALSE)</f>
        <v>#N/A</v>
      </c>
      <c r="Q6" t="e">
        <f>VLOOKUP($C6&amp;"*",primary!$B$1:$J$446,6,FALSE)</f>
        <v>#N/A</v>
      </c>
      <c r="R6" t="e">
        <f>VLOOKUP($C6&amp;"*",primary!$B$1:$J$446,7,FALSE)</f>
        <v>#N/A</v>
      </c>
      <c r="S6" t="e">
        <f>VLOOKUP($C6&amp;"*",secondary!$B$1:$J$150,3,FALSE)</f>
        <v>#N/A</v>
      </c>
      <c r="T6" t="e">
        <f>VLOOKUP($C6&amp;"*",secondary!$B$1:$J$150,4,FALSE)</f>
        <v>#N/A</v>
      </c>
      <c r="U6" t="e">
        <f>VLOOKUP($C6&amp;"*",secondary!$B$1:$J$150,5,FALSE)</f>
        <v>#N/A</v>
      </c>
      <c r="V6" t="e">
        <f>VLOOKUP($C6&amp;"*",secondary!$B$1:$J$150,6,FALSE)</f>
        <v>#N/A</v>
      </c>
      <c r="W6" t="e">
        <f>VLOOKUP($C6&amp;"*",secondary!$B$1:$J$150,7,FALSE)</f>
        <v>#N/A</v>
      </c>
    </row>
    <row r="7" spans="1:23" x14ac:dyDescent="0.2">
      <c r="A7" t="s">
        <v>13</v>
      </c>
      <c r="B7">
        <v>26</v>
      </c>
      <c r="C7" t="s">
        <v>41</v>
      </c>
      <c r="D7" t="s">
        <v>15</v>
      </c>
      <c r="E7" t="s">
        <v>42</v>
      </c>
      <c r="G7" t="s">
        <v>43</v>
      </c>
      <c r="H7" t="s">
        <v>18</v>
      </c>
      <c r="I7">
        <v>3216</v>
      </c>
      <c r="J7" t="s">
        <v>44</v>
      </c>
      <c r="K7" t="s">
        <v>45</v>
      </c>
      <c r="L7">
        <v>144.34209899999999</v>
      </c>
      <c r="M7">
        <v>-38.170672000000003</v>
      </c>
      <c r="N7">
        <f>VLOOKUP($C7&amp;"*",primary!$B$1:$J$446,3,FALSE)</f>
        <v>95</v>
      </c>
      <c r="O7">
        <f>VLOOKUP($C7&amp;"*",primary!$B$1:$J$446,4,FALSE)</f>
        <v>0.12</v>
      </c>
      <c r="P7">
        <f>VLOOKUP($C7&amp;"*",primary!$B$1:$J$446,5,FALSE)</f>
        <v>5</v>
      </c>
      <c r="Q7">
        <f>VLOOKUP($C7&amp;"*",primary!$B$1:$J$446,6,FALSE)</f>
        <v>5</v>
      </c>
      <c r="R7">
        <f>VLOOKUP($C7&amp;"*",primary!$B$1:$J$446,7,FALSE)</f>
        <v>286</v>
      </c>
      <c r="S7" t="e">
        <f>VLOOKUP($C7&amp;"*",secondary!$B$1:$J$150,3,FALSE)</f>
        <v>#N/A</v>
      </c>
      <c r="T7" t="e">
        <f>VLOOKUP($C7&amp;"*",secondary!$B$1:$J$150,4,FALSE)</f>
        <v>#N/A</v>
      </c>
      <c r="U7" t="e">
        <f>VLOOKUP($C7&amp;"*",secondary!$B$1:$J$150,5,FALSE)</f>
        <v>#N/A</v>
      </c>
      <c r="V7" t="e">
        <f>VLOOKUP($C7&amp;"*",secondary!$B$1:$J$150,6,FALSE)</f>
        <v>#N/A</v>
      </c>
      <c r="W7" t="e">
        <f>VLOOKUP($C7&amp;"*",secondary!$B$1:$J$150,7,FALSE)</f>
        <v>#N/A</v>
      </c>
    </row>
    <row r="8" spans="1:23" x14ac:dyDescent="0.2">
      <c r="A8" t="s">
        <v>13</v>
      </c>
      <c r="B8">
        <v>28</v>
      </c>
      <c r="C8" t="s">
        <v>46</v>
      </c>
      <c r="D8" t="s">
        <v>15</v>
      </c>
      <c r="E8" t="s">
        <v>47</v>
      </c>
      <c r="G8" t="s">
        <v>48</v>
      </c>
      <c r="H8" t="s">
        <v>18</v>
      </c>
      <c r="I8">
        <v>3340</v>
      </c>
      <c r="J8" t="s">
        <v>49</v>
      </c>
      <c r="K8" t="s">
        <v>50</v>
      </c>
      <c r="L8">
        <v>144.44312070000001</v>
      </c>
      <c r="M8">
        <v>-37.67302961</v>
      </c>
      <c r="N8" t="e">
        <f>VLOOKUP($C8&amp;"*",primary!$B$1:$J$446,3,FALSE)</f>
        <v>#N/A</v>
      </c>
      <c r="O8" t="e">
        <f>VLOOKUP($C8&amp;"*",primary!$B$1:$J$446,4,FALSE)</f>
        <v>#N/A</v>
      </c>
      <c r="P8" t="e">
        <f>VLOOKUP($C8&amp;"*",primary!$B$1:$J$446,5,FALSE)</f>
        <v>#N/A</v>
      </c>
      <c r="Q8" t="e">
        <f>VLOOKUP($C8&amp;"*",primary!$B$1:$J$446,6,FALSE)</f>
        <v>#N/A</v>
      </c>
      <c r="R8" t="e">
        <f>VLOOKUP($C8&amp;"*",primary!$B$1:$J$446,7,FALSE)</f>
        <v>#N/A</v>
      </c>
      <c r="S8" t="e">
        <f>VLOOKUP($C8&amp;"*",secondary!$B$1:$J$150,3,FALSE)</f>
        <v>#N/A</v>
      </c>
      <c r="T8" t="e">
        <f>VLOOKUP($C8&amp;"*",secondary!$B$1:$J$150,4,FALSE)</f>
        <v>#N/A</v>
      </c>
      <c r="U8" t="e">
        <f>VLOOKUP($C8&amp;"*",secondary!$B$1:$J$150,5,FALSE)</f>
        <v>#N/A</v>
      </c>
      <c r="V8" t="e">
        <f>VLOOKUP($C8&amp;"*",secondary!$B$1:$J$150,6,FALSE)</f>
        <v>#N/A</v>
      </c>
      <c r="W8" t="e">
        <f>VLOOKUP($C8&amp;"*",secondary!$B$1:$J$150,7,FALSE)</f>
        <v>#N/A</v>
      </c>
    </row>
    <row r="9" spans="1:23" x14ac:dyDescent="0.2">
      <c r="A9" t="s">
        <v>13</v>
      </c>
      <c r="B9">
        <v>33</v>
      </c>
      <c r="C9" t="s">
        <v>51</v>
      </c>
      <c r="D9" t="s">
        <v>15</v>
      </c>
      <c r="E9" t="s">
        <v>52</v>
      </c>
      <c r="G9" t="s">
        <v>53</v>
      </c>
      <c r="H9" t="s">
        <v>18</v>
      </c>
      <c r="I9">
        <v>3350</v>
      </c>
      <c r="J9" t="s">
        <v>54</v>
      </c>
      <c r="K9" t="s">
        <v>55</v>
      </c>
      <c r="L9">
        <v>143.853936</v>
      </c>
      <c r="M9">
        <v>-37.564012779999999</v>
      </c>
      <c r="N9" t="e">
        <f>VLOOKUP($C9&amp;"*",primary!$B$1:$J$446,3,FALSE)</f>
        <v>#N/A</v>
      </c>
      <c r="O9" t="e">
        <f>VLOOKUP($C9&amp;"*",primary!$B$1:$J$446,4,FALSE)</f>
        <v>#N/A</v>
      </c>
      <c r="P9" t="e">
        <f>VLOOKUP($C9&amp;"*",primary!$B$1:$J$446,5,FALSE)</f>
        <v>#N/A</v>
      </c>
      <c r="Q9" t="e">
        <f>VLOOKUP($C9&amp;"*",primary!$B$1:$J$446,6,FALSE)</f>
        <v>#N/A</v>
      </c>
      <c r="R9" t="e">
        <f>VLOOKUP($C9&amp;"*",primary!$B$1:$J$446,7,FALSE)</f>
        <v>#N/A</v>
      </c>
      <c r="S9" t="e">
        <f>VLOOKUP($C9&amp;"*",secondary!$B$1:$J$150,3,FALSE)</f>
        <v>#N/A</v>
      </c>
      <c r="T9" t="e">
        <f>VLOOKUP($C9&amp;"*",secondary!$B$1:$J$150,4,FALSE)</f>
        <v>#N/A</v>
      </c>
      <c r="U9" t="e">
        <f>VLOOKUP($C9&amp;"*",secondary!$B$1:$J$150,5,FALSE)</f>
        <v>#N/A</v>
      </c>
      <c r="V9" t="e">
        <f>VLOOKUP($C9&amp;"*",secondary!$B$1:$J$150,6,FALSE)</f>
        <v>#N/A</v>
      </c>
      <c r="W9" t="e">
        <f>VLOOKUP($C9&amp;"*",secondary!$B$1:$J$150,7,FALSE)</f>
        <v>#N/A</v>
      </c>
    </row>
    <row r="10" spans="1:23" x14ac:dyDescent="0.2">
      <c r="A10" t="s">
        <v>13</v>
      </c>
      <c r="B10">
        <v>37</v>
      </c>
      <c r="C10" t="s">
        <v>56</v>
      </c>
      <c r="D10" t="s">
        <v>15</v>
      </c>
      <c r="E10" t="s">
        <v>57</v>
      </c>
      <c r="G10" t="s">
        <v>58</v>
      </c>
      <c r="H10" t="s">
        <v>18</v>
      </c>
      <c r="I10">
        <v>3690</v>
      </c>
      <c r="J10" t="s">
        <v>59</v>
      </c>
      <c r="K10" t="s">
        <v>60</v>
      </c>
      <c r="L10">
        <v>146.88981999999999</v>
      </c>
      <c r="M10">
        <v>-36.129213999999997</v>
      </c>
      <c r="N10" t="e">
        <f>VLOOKUP($C10&amp;"*",primary!$B$1:$J$446,3,FALSE)</f>
        <v>#N/A</v>
      </c>
      <c r="O10" t="e">
        <f>VLOOKUP($C10&amp;"*",primary!$B$1:$J$446,4,FALSE)</f>
        <v>#N/A</v>
      </c>
      <c r="P10" t="e">
        <f>VLOOKUP($C10&amp;"*",primary!$B$1:$J$446,5,FALSE)</f>
        <v>#N/A</v>
      </c>
      <c r="Q10" t="e">
        <f>VLOOKUP($C10&amp;"*",primary!$B$1:$J$446,6,FALSE)</f>
        <v>#N/A</v>
      </c>
      <c r="R10" t="e">
        <f>VLOOKUP($C10&amp;"*",primary!$B$1:$J$446,7,FALSE)</f>
        <v>#N/A</v>
      </c>
      <c r="S10" t="e">
        <f>VLOOKUP($C10&amp;"*",secondary!$B$1:$J$150,3,FALSE)</f>
        <v>#N/A</v>
      </c>
      <c r="T10" t="e">
        <f>VLOOKUP($C10&amp;"*",secondary!$B$1:$J$150,4,FALSE)</f>
        <v>#N/A</v>
      </c>
      <c r="U10" t="e">
        <f>VLOOKUP($C10&amp;"*",secondary!$B$1:$J$150,5,FALSE)</f>
        <v>#N/A</v>
      </c>
      <c r="V10" t="e">
        <f>VLOOKUP($C10&amp;"*",secondary!$B$1:$J$150,6,FALSE)</f>
        <v>#N/A</v>
      </c>
      <c r="W10" t="e">
        <f>VLOOKUP($C10&amp;"*",secondary!$B$1:$J$150,7,FALSE)</f>
        <v>#N/A</v>
      </c>
    </row>
    <row r="11" spans="1:23" x14ac:dyDescent="0.2">
      <c r="A11" t="s">
        <v>13</v>
      </c>
      <c r="B11">
        <v>40</v>
      </c>
      <c r="C11" t="s">
        <v>61</v>
      </c>
      <c r="D11" t="s">
        <v>15</v>
      </c>
      <c r="E11" t="s">
        <v>62</v>
      </c>
      <c r="G11" t="s">
        <v>63</v>
      </c>
      <c r="H11" t="s">
        <v>18</v>
      </c>
      <c r="I11">
        <v>3806</v>
      </c>
      <c r="J11" t="s">
        <v>64</v>
      </c>
      <c r="K11" t="s">
        <v>65</v>
      </c>
      <c r="L11">
        <v>145.35441700000001</v>
      </c>
      <c r="M11">
        <v>-38.044094000000001</v>
      </c>
      <c r="N11" t="e">
        <f>VLOOKUP($C11&amp;"*",primary!$B$1:$J$446,3,FALSE)</f>
        <v>#N/A</v>
      </c>
      <c r="O11" t="e">
        <f>VLOOKUP($C11&amp;"*",primary!$B$1:$J$446,4,FALSE)</f>
        <v>#N/A</v>
      </c>
      <c r="P11" t="e">
        <f>VLOOKUP($C11&amp;"*",primary!$B$1:$J$446,5,FALSE)</f>
        <v>#N/A</v>
      </c>
      <c r="Q11" t="e">
        <f>VLOOKUP($C11&amp;"*",primary!$B$1:$J$446,6,FALSE)</f>
        <v>#N/A</v>
      </c>
      <c r="R11" t="e">
        <f>VLOOKUP($C11&amp;"*",primary!$B$1:$J$446,7,FALSE)</f>
        <v>#N/A</v>
      </c>
      <c r="S11" t="e">
        <f>VLOOKUP($C11&amp;"*",secondary!$B$1:$J$150,3,FALSE)</f>
        <v>#N/A</v>
      </c>
      <c r="T11" t="e">
        <f>VLOOKUP($C11&amp;"*",secondary!$B$1:$J$150,4,FALSE)</f>
        <v>#N/A</v>
      </c>
      <c r="U11" t="e">
        <f>VLOOKUP($C11&amp;"*",secondary!$B$1:$J$150,5,FALSE)</f>
        <v>#N/A</v>
      </c>
      <c r="V11" t="e">
        <f>VLOOKUP($C11&amp;"*",secondary!$B$1:$J$150,6,FALSE)</f>
        <v>#N/A</v>
      </c>
      <c r="W11" t="e">
        <f>VLOOKUP($C11&amp;"*",secondary!$B$1:$J$150,7,FALSE)</f>
        <v>#N/A</v>
      </c>
    </row>
    <row r="12" spans="1:23" x14ac:dyDescent="0.2">
      <c r="A12" t="s">
        <v>13</v>
      </c>
      <c r="B12">
        <v>60</v>
      </c>
      <c r="C12" t="s">
        <v>66</v>
      </c>
      <c r="D12" t="s">
        <v>15</v>
      </c>
      <c r="E12" t="s">
        <v>67</v>
      </c>
      <c r="G12" t="s">
        <v>68</v>
      </c>
      <c r="H12" t="s">
        <v>18</v>
      </c>
      <c r="I12">
        <v>3373</v>
      </c>
      <c r="J12" t="s">
        <v>69</v>
      </c>
      <c r="K12" t="s">
        <v>30</v>
      </c>
      <c r="L12">
        <v>143.38171750000001</v>
      </c>
      <c r="M12">
        <v>-37.43852098</v>
      </c>
      <c r="N12" t="e">
        <f>VLOOKUP($C12&amp;"*",primary!$B$1:$J$446,3,FALSE)</f>
        <v>#N/A</v>
      </c>
      <c r="O12" t="e">
        <f>VLOOKUP($C12&amp;"*",primary!$B$1:$J$446,4,FALSE)</f>
        <v>#N/A</v>
      </c>
      <c r="P12" t="e">
        <f>VLOOKUP($C12&amp;"*",primary!$B$1:$J$446,5,FALSE)</f>
        <v>#N/A</v>
      </c>
      <c r="Q12" t="e">
        <f>VLOOKUP($C12&amp;"*",primary!$B$1:$J$446,6,FALSE)</f>
        <v>#N/A</v>
      </c>
      <c r="R12" t="e">
        <f>VLOOKUP($C12&amp;"*",primary!$B$1:$J$446,7,FALSE)</f>
        <v>#N/A</v>
      </c>
      <c r="S12" t="e">
        <f>VLOOKUP($C12&amp;"*",secondary!$B$1:$J$150,3,FALSE)</f>
        <v>#N/A</v>
      </c>
      <c r="T12" t="e">
        <f>VLOOKUP($C12&amp;"*",secondary!$B$1:$J$150,4,FALSE)</f>
        <v>#N/A</v>
      </c>
      <c r="U12" t="e">
        <f>VLOOKUP($C12&amp;"*",secondary!$B$1:$J$150,5,FALSE)</f>
        <v>#N/A</v>
      </c>
      <c r="V12" t="e">
        <f>VLOOKUP($C12&amp;"*",secondary!$B$1:$J$150,6,FALSE)</f>
        <v>#N/A</v>
      </c>
      <c r="W12" t="e">
        <f>VLOOKUP($C12&amp;"*",secondary!$B$1:$J$150,7,FALSE)</f>
        <v>#N/A</v>
      </c>
    </row>
    <row r="13" spans="1:23" x14ac:dyDescent="0.2">
      <c r="A13" t="s">
        <v>13</v>
      </c>
      <c r="B13">
        <v>84</v>
      </c>
      <c r="C13" t="s">
        <v>70</v>
      </c>
      <c r="D13" t="s">
        <v>15</v>
      </c>
      <c r="E13" t="s">
        <v>71</v>
      </c>
      <c r="G13" t="s">
        <v>72</v>
      </c>
      <c r="H13" t="s">
        <v>18</v>
      </c>
      <c r="I13">
        <v>3192</v>
      </c>
      <c r="J13" t="s">
        <v>73</v>
      </c>
      <c r="K13" t="s">
        <v>74</v>
      </c>
      <c r="L13">
        <v>145.05463499999999</v>
      </c>
      <c r="M13">
        <v>-37.968608000000003</v>
      </c>
      <c r="N13">
        <f>VLOOKUP($C13&amp;"*",primary!$B$1:$J$446,3,FALSE)</f>
        <v>95</v>
      </c>
      <c r="O13">
        <f>VLOOKUP($C13&amp;"*",primary!$B$1:$J$446,4,FALSE)</f>
        <v>0.13</v>
      </c>
      <c r="P13">
        <f>VLOOKUP($C13&amp;"*",primary!$B$1:$J$446,5,FALSE)</f>
        <v>5</v>
      </c>
      <c r="Q13">
        <f>VLOOKUP($C13&amp;"*",primary!$B$1:$J$446,6,FALSE)</f>
        <v>5</v>
      </c>
      <c r="R13">
        <f>VLOOKUP($C13&amp;"*",primary!$B$1:$J$446,7,FALSE)</f>
        <v>463</v>
      </c>
      <c r="S13" t="e">
        <f>VLOOKUP($C13&amp;"*",secondary!$B$1:$J$150,3,FALSE)</f>
        <v>#N/A</v>
      </c>
      <c r="T13" t="e">
        <f>VLOOKUP($C13&amp;"*",secondary!$B$1:$J$150,4,FALSE)</f>
        <v>#N/A</v>
      </c>
      <c r="U13" t="e">
        <f>VLOOKUP($C13&amp;"*",secondary!$B$1:$J$150,5,FALSE)</f>
        <v>#N/A</v>
      </c>
      <c r="V13" t="e">
        <f>VLOOKUP($C13&amp;"*",secondary!$B$1:$J$150,6,FALSE)</f>
        <v>#N/A</v>
      </c>
      <c r="W13" t="e">
        <f>VLOOKUP($C13&amp;"*",secondary!$B$1:$J$150,7,FALSE)</f>
        <v>#N/A</v>
      </c>
    </row>
    <row r="14" spans="1:23" x14ac:dyDescent="0.2">
      <c r="A14" t="s">
        <v>13</v>
      </c>
      <c r="B14">
        <v>105</v>
      </c>
      <c r="C14" t="s">
        <v>75</v>
      </c>
      <c r="D14" t="s">
        <v>15</v>
      </c>
      <c r="E14" t="s">
        <v>76</v>
      </c>
      <c r="G14" t="s">
        <v>77</v>
      </c>
      <c r="H14" t="s">
        <v>18</v>
      </c>
      <c r="I14">
        <v>3265</v>
      </c>
      <c r="J14" t="s">
        <v>78</v>
      </c>
      <c r="K14" t="s">
        <v>79</v>
      </c>
      <c r="L14">
        <v>142.65084400000001</v>
      </c>
      <c r="M14">
        <v>-38.347937999999999</v>
      </c>
      <c r="N14">
        <f>VLOOKUP($C14&amp;"*",primary!$B$1:$J$446,3,FALSE)</f>
        <v>94</v>
      </c>
      <c r="O14">
        <f>VLOOKUP($C14&amp;"*",primary!$B$1:$J$446,4,FALSE)</f>
        <v>0.15</v>
      </c>
      <c r="P14">
        <f>VLOOKUP($C14&amp;"*",primary!$B$1:$J$446,5,FALSE)</f>
        <v>5</v>
      </c>
      <c r="Q14">
        <f>VLOOKUP($C14&amp;"*",primary!$B$1:$J$446,6,FALSE)</f>
        <v>4</v>
      </c>
      <c r="R14">
        <f>VLOOKUP($C14&amp;"*",primary!$B$1:$J$446,7,FALSE)</f>
        <v>36</v>
      </c>
      <c r="S14" t="e">
        <f>VLOOKUP($C14&amp;"*",secondary!$B$1:$J$150,3,FALSE)</f>
        <v>#N/A</v>
      </c>
      <c r="T14" t="e">
        <f>VLOOKUP($C14&amp;"*",secondary!$B$1:$J$150,4,FALSE)</f>
        <v>#N/A</v>
      </c>
      <c r="U14" t="e">
        <f>VLOOKUP($C14&amp;"*",secondary!$B$1:$J$150,5,FALSE)</f>
        <v>#N/A</v>
      </c>
      <c r="V14" t="e">
        <f>VLOOKUP($C14&amp;"*",secondary!$B$1:$J$150,6,FALSE)</f>
        <v>#N/A</v>
      </c>
      <c r="W14" t="e">
        <f>VLOOKUP($C14&amp;"*",secondary!$B$1:$J$150,7,FALSE)</f>
        <v>#N/A</v>
      </c>
    </row>
    <row r="15" spans="1:23" x14ac:dyDescent="0.2">
      <c r="A15" t="s">
        <v>13</v>
      </c>
      <c r="B15">
        <v>113</v>
      </c>
      <c r="C15" t="s">
        <v>80</v>
      </c>
      <c r="D15" t="s">
        <v>15</v>
      </c>
      <c r="E15" t="s">
        <v>81</v>
      </c>
      <c r="G15" t="s">
        <v>82</v>
      </c>
      <c r="H15" t="s">
        <v>18</v>
      </c>
      <c r="I15">
        <v>3015</v>
      </c>
      <c r="J15" t="s">
        <v>83</v>
      </c>
      <c r="K15" t="s">
        <v>84</v>
      </c>
      <c r="L15">
        <v>144.878345</v>
      </c>
      <c r="M15">
        <v>-37.838424000000003</v>
      </c>
      <c r="N15">
        <f>VLOOKUP($C15&amp;"*",primary!$B$1:$J$446,3,FALSE)</f>
        <v>98</v>
      </c>
      <c r="O15">
        <f>VLOOKUP($C15&amp;"*",primary!$B$1:$J$446,4,FALSE)</f>
        <v>7.0000000000000007E-2</v>
      </c>
      <c r="P15">
        <f>VLOOKUP($C15&amp;"*",primary!$B$1:$J$446,5,FALSE)</f>
        <v>5</v>
      </c>
      <c r="Q15">
        <f>VLOOKUP($C15&amp;"*",primary!$B$1:$J$446,6,FALSE)</f>
        <v>5</v>
      </c>
      <c r="R15">
        <f>VLOOKUP($C15&amp;"*",primary!$B$1:$J$446,7,FALSE)</f>
        <v>495</v>
      </c>
      <c r="S15" t="e">
        <f>VLOOKUP($C15&amp;"*",secondary!$B$1:$J$150,3,FALSE)</f>
        <v>#N/A</v>
      </c>
      <c r="T15" t="e">
        <f>VLOOKUP($C15&amp;"*",secondary!$B$1:$J$150,4,FALSE)</f>
        <v>#N/A</v>
      </c>
      <c r="U15" t="e">
        <f>VLOOKUP($C15&amp;"*",secondary!$B$1:$J$150,5,FALSE)</f>
        <v>#N/A</v>
      </c>
      <c r="V15" t="e">
        <f>VLOOKUP($C15&amp;"*",secondary!$B$1:$J$150,6,FALSE)</f>
        <v>#N/A</v>
      </c>
      <c r="W15" t="e">
        <f>VLOOKUP($C15&amp;"*",secondary!$B$1:$J$150,7,FALSE)</f>
        <v>#N/A</v>
      </c>
    </row>
    <row r="16" spans="1:23" x14ac:dyDescent="0.2">
      <c r="A16" t="s">
        <v>13</v>
      </c>
      <c r="B16">
        <v>116</v>
      </c>
      <c r="C16" t="s">
        <v>85</v>
      </c>
      <c r="D16" t="s">
        <v>15</v>
      </c>
      <c r="E16" t="s">
        <v>86</v>
      </c>
      <c r="G16" t="s">
        <v>87</v>
      </c>
      <c r="H16" t="s">
        <v>18</v>
      </c>
      <c r="I16">
        <v>3314</v>
      </c>
      <c r="J16" t="s">
        <v>88</v>
      </c>
      <c r="K16" t="s">
        <v>89</v>
      </c>
      <c r="L16">
        <v>142.03989300000001</v>
      </c>
      <c r="M16">
        <v>-37.53087</v>
      </c>
      <c r="N16" t="e">
        <f>VLOOKUP($C16&amp;"*",primary!$B$1:$J$446,3,FALSE)</f>
        <v>#N/A</v>
      </c>
      <c r="O16" t="e">
        <f>VLOOKUP($C16&amp;"*",primary!$B$1:$J$446,4,FALSE)</f>
        <v>#N/A</v>
      </c>
      <c r="P16" t="e">
        <f>VLOOKUP($C16&amp;"*",primary!$B$1:$J$446,5,FALSE)</f>
        <v>#N/A</v>
      </c>
      <c r="Q16" t="e">
        <f>VLOOKUP($C16&amp;"*",primary!$B$1:$J$446,6,FALSE)</f>
        <v>#N/A</v>
      </c>
      <c r="R16" t="e">
        <f>VLOOKUP($C16&amp;"*",primary!$B$1:$J$446,7,FALSE)</f>
        <v>#N/A</v>
      </c>
      <c r="S16" t="e">
        <f>VLOOKUP($C16&amp;"*",secondary!$B$1:$J$150,3,FALSE)</f>
        <v>#N/A</v>
      </c>
      <c r="T16" t="e">
        <f>VLOOKUP($C16&amp;"*",secondary!$B$1:$J$150,4,FALSE)</f>
        <v>#N/A</v>
      </c>
      <c r="U16" t="e">
        <f>VLOOKUP($C16&amp;"*",secondary!$B$1:$J$150,5,FALSE)</f>
        <v>#N/A</v>
      </c>
      <c r="V16" t="e">
        <f>VLOOKUP($C16&amp;"*",secondary!$B$1:$J$150,6,FALSE)</f>
        <v>#N/A</v>
      </c>
      <c r="W16" t="e">
        <f>VLOOKUP($C16&amp;"*",secondary!$B$1:$J$150,7,FALSE)</f>
        <v>#N/A</v>
      </c>
    </row>
    <row r="17" spans="1:23" x14ac:dyDescent="0.2">
      <c r="A17" t="s">
        <v>13</v>
      </c>
      <c r="B17">
        <v>117</v>
      </c>
      <c r="C17" t="s">
        <v>90</v>
      </c>
      <c r="D17" t="s">
        <v>15</v>
      </c>
      <c r="E17" t="s">
        <v>91</v>
      </c>
      <c r="G17" t="s">
        <v>92</v>
      </c>
      <c r="H17" t="s">
        <v>18</v>
      </c>
      <c r="I17">
        <v>3250</v>
      </c>
      <c r="J17" t="s">
        <v>93</v>
      </c>
      <c r="K17" t="s">
        <v>94</v>
      </c>
      <c r="L17">
        <v>143.59833599999999</v>
      </c>
      <c r="M17">
        <v>-38.337223999999999</v>
      </c>
      <c r="N17" t="e">
        <f>VLOOKUP($C17&amp;"*",primary!$B$1:$J$446,3,FALSE)</f>
        <v>#N/A</v>
      </c>
      <c r="O17" t="e">
        <f>VLOOKUP($C17&amp;"*",primary!$B$1:$J$446,4,FALSE)</f>
        <v>#N/A</v>
      </c>
      <c r="P17" t="e">
        <f>VLOOKUP($C17&amp;"*",primary!$B$1:$J$446,5,FALSE)</f>
        <v>#N/A</v>
      </c>
      <c r="Q17" t="e">
        <f>VLOOKUP($C17&amp;"*",primary!$B$1:$J$446,6,FALSE)</f>
        <v>#N/A</v>
      </c>
      <c r="R17" t="e">
        <f>VLOOKUP($C17&amp;"*",primary!$B$1:$J$446,7,FALSE)</f>
        <v>#N/A</v>
      </c>
      <c r="S17" t="e">
        <f>VLOOKUP($C17&amp;"*",secondary!$B$1:$J$150,3,FALSE)</f>
        <v>#N/A</v>
      </c>
      <c r="T17" t="e">
        <f>VLOOKUP($C17&amp;"*",secondary!$B$1:$J$150,4,FALSE)</f>
        <v>#N/A</v>
      </c>
      <c r="U17" t="e">
        <f>VLOOKUP($C17&amp;"*",secondary!$B$1:$J$150,5,FALSE)</f>
        <v>#N/A</v>
      </c>
      <c r="V17" t="e">
        <f>VLOOKUP($C17&amp;"*",secondary!$B$1:$J$150,6,FALSE)</f>
        <v>#N/A</v>
      </c>
      <c r="W17" t="e">
        <f>VLOOKUP($C17&amp;"*",secondary!$B$1:$J$150,7,FALSE)</f>
        <v>#N/A</v>
      </c>
    </row>
    <row r="18" spans="1:23" x14ac:dyDescent="0.2">
      <c r="A18" t="s">
        <v>13</v>
      </c>
      <c r="B18">
        <v>119</v>
      </c>
      <c r="C18" t="s">
        <v>95</v>
      </c>
      <c r="D18" t="s">
        <v>15</v>
      </c>
      <c r="E18" t="s">
        <v>96</v>
      </c>
      <c r="G18" t="s">
        <v>97</v>
      </c>
      <c r="H18" t="s">
        <v>18</v>
      </c>
      <c r="I18">
        <v>3450</v>
      </c>
      <c r="J18" t="s">
        <v>98</v>
      </c>
      <c r="K18" t="s">
        <v>99</v>
      </c>
      <c r="L18">
        <v>144.222329</v>
      </c>
      <c r="M18">
        <v>-37.066595</v>
      </c>
      <c r="N18" t="e">
        <f>VLOOKUP($C18&amp;"*",primary!$B$1:$J$446,3,FALSE)</f>
        <v>#N/A</v>
      </c>
      <c r="O18" t="e">
        <f>VLOOKUP($C18&amp;"*",primary!$B$1:$J$446,4,FALSE)</f>
        <v>#N/A</v>
      </c>
      <c r="P18" t="e">
        <f>VLOOKUP($C18&amp;"*",primary!$B$1:$J$446,5,FALSE)</f>
        <v>#N/A</v>
      </c>
      <c r="Q18" t="e">
        <f>VLOOKUP($C18&amp;"*",primary!$B$1:$J$446,6,FALSE)</f>
        <v>#N/A</v>
      </c>
      <c r="R18" t="e">
        <f>VLOOKUP($C18&amp;"*",primary!$B$1:$J$446,7,FALSE)</f>
        <v>#N/A</v>
      </c>
      <c r="S18" t="e">
        <f>VLOOKUP($C18&amp;"*",secondary!$B$1:$J$150,3,FALSE)</f>
        <v>#N/A</v>
      </c>
      <c r="T18" t="e">
        <f>VLOOKUP($C18&amp;"*",secondary!$B$1:$J$150,4,FALSE)</f>
        <v>#N/A</v>
      </c>
      <c r="U18" t="e">
        <f>VLOOKUP($C18&amp;"*",secondary!$B$1:$J$150,5,FALSE)</f>
        <v>#N/A</v>
      </c>
      <c r="V18" t="e">
        <f>VLOOKUP($C18&amp;"*",secondary!$B$1:$J$150,6,FALSE)</f>
        <v>#N/A</v>
      </c>
      <c r="W18" t="e">
        <f>VLOOKUP($C18&amp;"*",secondary!$B$1:$J$150,7,FALSE)</f>
        <v>#N/A</v>
      </c>
    </row>
    <row r="19" spans="1:23" x14ac:dyDescent="0.2">
      <c r="A19" t="s">
        <v>13</v>
      </c>
      <c r="B19">
        <v>120</v>
      </c>
      <c r="C19" t="s">
        <v>100</v>
      </c>
      <c r="D19" t="s">
        <v>15</v>
      </c>
      <c r="E19" t="s">
        <v>101</v>
      </c>
      <c r="G19" t="s">
        <v>102</v>
      </c>
      <c r="H19" t="s">
        <v>18</v>
      </c>
      <c r="I19">
        <v>3451</v>
      </c>
      <c r="J19" t="s">
        <v>103</v>
      </c>
      <c r="K19" t="s">
        <v>99</v>
      </c>
      <c r="L19">
        <v>144.20466200000001</v>
      </c>
      <c r="M19">
        <v>-37.092934999999997</v>
      </c>
      <c r="N19" t="e">
        <f>VLOOKUP($C19&amp;"*",primary!$B$1:$J$446,3,FALSE)</f>
        <v>#N/A</v>
      </c>
      <c r="O19" t="e">
        <f>VLOOKUP($C19&amp;"*",primary!$B$1:$J$446,4,FALSE)</f>
        <v>#N/A</v>
      </c>
      <c r="P19" t="e">
        <f>VLOOKUP($C19&amp;"*",primary!$B$1:$J$446,5,FALSE)</f>
        <v>#N/A</v>
      </c>
      <c r="Q19" t="e">
        <f>VLOOKUP($C19&amp;"*",primary!$B$1:$J$446,6,FALSE)</f>
        <v>#N/A</v>
      </c>
      <c r="R19" t="e">
        <f>VLOOKUP($C19&amp;"*",primary!$B$1:$J$446,7,FALSE)</f>
        <v>#N/A</v>
      </c>
      <c r="S19" t="e">
        <f>VLOOKUP($C19&amp;"*",secondary!$B$1:$J$150,3,FALSE)</f>
        <v>#N/A</v>
      </c>
      <c r="T19" t="e">
        <f>VLOOKUP($C19&amp;"*",secondary!$B$1:$J$150,4,FALSE)</f>
        <v>#N/A</v>
      </c>
      <c r="U19" t="e">
        <f>VLOOKUP($C19&amp;"*",secondary!$B$1:$J$150,5,FALSE)</f>
        <v>#N/A</v>
      </c>
      <c r="V19" t="e">
        <f>VLOOKUP($C19&amp;"*",secondary!$B$1:$J$150,6,FALSE)</f>
        <v>#N/A</v>
      </c>
      <c r="W19" t="e">
        <f>VLOOKUP($C19&amp;"*",secondary!$B$1:$J$150,7,FALSE)</f>
        <v>#N/A</v>
      </c>
    </row>
    <row r="20" spans="1:23" x14ac:dyDescent="0.2">
      <c r="A20" t="s">
        <v>13</v>
      </c>
      <c r="B20">
        <v>122</v>
      </c>
      <c r="C20" t="s">
        <v>104</v>
      </c>
      <c r="D20" t="s">
        <v>15</v>
      </c>
      <c r="E20" t="s">
        <v>105</v>
      </c>
      <c r="G20" t="s">
        <v>106</v>
      </c>
      <c r="H20" t="s">
        <v>18</v>
      </c>
      <c r="I20">
        <v>3363</v>
      </c>
      <c r="J20" t="s">
        <v>107</v>
      </c>
      <c r="K20" t="s">
        <v>108</v>
      </c>
      <c r="L20">
        <v>143.8915581</v>
      </c>
      <c r="M20">
        <v>-37.424113550000001</v>
      </c>
      <c r="N20" t="e">
        <f>VLOOKUP($C20&amp;"*",primary!$B$1:$J$446,3,FALSE)</f>
        <v>#N/A</v>
      </c>
      <c r="O20" t="e">
        <f>VLOOKUP($C20&amp;"*",primary!$B$1:$J$446,4,FALSE)</f>
        <v>#N/A</v>
      </c>
      <c r="P20" t="e">
        <f>VLOOKUP($C20&amp;"*",primary!$B$1:$J$446,5,FALSE)</f>
        <v>#N/A</v>
      </c>
      <c r="Q20" t="e">
        <f>VLOOKUP($C20&amp;"*",primary!$B$1:$J$446,6,FALSE)</f>
        <v>#N/A</v>
      </c>
      <c r="R20" t="e">
        <f>VLOOKUP($C20&amp;"*",primary!$B$1:$J$446,7,FALSE)</f>
        <v>#N/A</v>
      </c>
      <c r="S20" t="e">
        <f>VLOOKUP($C20&amp;"*",secondary!$B$1:$J$150,3,FALSE)</f>
        <v>#N/A</v>
      </c>
      <c r="T20" t="e">
        <f>VLOOKUP($C20&amp;"*",secondary!$B$1:$J$150,4,FALSE)</f>
        <v>#N/A</v>
      </c>
      <c r="U20" t="e">
        <f>VLOOKUP($C20&amp;"*",secondary!$B$1:$J$150,5,FALSE)</f>
        <v>#N/A</v>
      </c>
      <c r="V20" t="e">
        <f>VLOOKUP($C20&amp;"*",secondary!$B$1:$J$150,6,FALSE)</f>
        <v>#N/A</v>
      </c>
      <c r="W20" t="e">
        <f>VLOOKUP($C20&amp;"*",secondary!$B$1:$J$150,7,FALSE)</f>
        <v>#N/A</v>
      </c>
    </row>
    <row r="21" spans="1:23" x14ac:dyDescent="0.2">
      <c r="A21" t="s">
        <v>13</v>
      </c>
      <c r="B21">
        <v>123</v>
      </c>
      <c r="C21" t="s">
        <v>109</v>
      </c>
      <c r="D21" t="s">
        <v>15</v>
      </c>
      <c r="E21" t="s">
        <v>110</v>
      </c>
      <c r="G21" t="s">
        <v>111</v>
      </c>
      <c r="H21" t="s">
        <v>18</v>
      </c>
      <c r="I21">
        <v>3556</v>
      </c>
      <c r="J21" t="s">
        <v>112</v>
      </c>
      <c r="K21" t="s">
        <v>113</v>
      </c>
      <c r="L21">
        <v>144.24985699999999</v>
      </c>
      <c r="M21">
        <v>-36.733207</v>
      </c>
      <c r="N21" t="e">
        <f>VLOOKUP($C21&amp;"*",primary!$B$1:$J$446,3,FALSE)</f>
        <v>#N/A</v>
      </c>
      <c r="O21" t="e">
        <f>VLOOKUP($C21&amp;"*",primary!$B$1:$J$446,4,FALSE)</f>
        <v>#N/A</v>
      </c>
      <c r="P21" t="e">
        <f>VLOOKUP($C21&amp;"*",primary!$B$1:$J$446,5,FALSE)</f>
        <v>#N/A</v>
      </c>
      <c r="Q21" t="e">
        <f>VLOOKUP($C21&amp;"*",primary!$B$1:$J$446,6,FALSE)</f>
        <v>#N/A</v>
      </c>
      <c r="R21" t="e">
        <f>VLOOKUP($C21&amp;"*",primary!$B$1:$J$446,7,FALSE)</f>
        <v>#N/A</v>
      </c>
      <c r="S21" t="e">
        <f>VLOOKUP($C21&amp;"*",secondary!$B$1:$J$150,3,FALSE)</f>
        <v>#N/A</v>
      </c>
      <c r="T21" t="e">
        <f>VLOOKUP($C21&amp;"*",secondary!$B$1:$J$150,4,FALSE)</f>
        <v>#N/A</v>
      </c>
      <c r="U21" t="e">
        <f>VLOOKUP($C21&amp;"*",secondary!$B$1:$J$150,5,FALSE)</f>
        <v>#N/A</v>
      </c>
      <c r="V21" t="e">
        <f>VLOOKUP($C21&amp;"*",secondary!$B$1:$J$150,6,FALSE)</f>
        <v>#N/A</v>
      </c>
      <c r="W21" t="e">
        <f>VLOOKUP($C21&amp;"*",secondary!$B$1:$J$150,7,FALSE)</f>
        <v>#N/A</v>
      </c>
    </row>
    <row r="22" spans="1:23" x14ac:dyDescent="0.2">
      <c r="A22" t="s">
        <v>13</v>
      </c>
      <c r="B22">
        <v>128</v>
      </c>
      <c r="C22" t="s">
        <v>114</v>
      </c>
      <c r="D22" t="s">
        <v>15</v>
      </c>
      <c r="E22" t="s">
        <v>115</v>
      </c>
      <c r="G22" t="s">
        <v>116</v>
      </c>
      <c r="H22" t="s">
        <v>18</v>
      </c>
      <c r="I22">
        <v>3761</v>
      </c>
      <c r="J22" t="s">
        <v>117</v>
      </c>
      <c r="K22" t="s">
        <v>118</v>
      </c>
      <c r="L22">
        <v>145.26982699999999</v>
      </c>
      <c r="M22">
        <v>-37.602316000000002</v>
      </c>
      <c r="N22" t="e">
        <f>VLOOKUP($C22&amp;"*",primary!$B$1:$J$446,3,FALSE)</f>
        <v>#N/A</v>
      </c>
      <c r="O22" t="e">
        <f>VLOOKUP($C22&amp;"*",primary!$B$1:$J$446,4,FALSE)</f>
        <v>#N/A</v>
      </c>
      <c r="P22" t="e">
        <f>VLOOKUP($C22&amp;"*",primary!$B$1:$J$446,5,FALSE)</f>
        <v>#N/A</v>
      </c>
      <c r="Q22" t="e">
        <f>VLOOKUP($C22&amp;"*",primary!$B$1:$J$446,6,FALSE)</f>
        <v>#N/A</v>
      </c>
      <c r="R22" t="e">
        <f>VLOOKUP($C22&amp;"*",primary!$B$1:$J$446,7,FALSE)</f>
        <v>#N/A</v>
      </c>
      <c r="S22" t="e">
        <f>VLOOKUP($C22&amp;"*",secondary!$B$1:$J$150,3,FALSE)</f>
        <v>#N/A</v>
      </c>
      <c r="T22" t="e">
        <f>VLOOKUP($C22&amp;"*",secondary!$B$1:$J$150,4,FALSE)</f>
        <v>#N/A</v>
      </c>
      <c r="U22" t="e">
        <f>VLOOKUP($C22&amp;"*",secondary!$B$1:$J$150,5,FALSE)</f>
        <v>#N/A</v>
      </c>
      <c r="V22" t="e">
        <f>VLOOKUP($C22&amp;"*",secondary!$B$1:$J$150,6,FALSE)</f>
        <v>#N/A</v>
      </c>
      <c r="W22" t="e">
        <f>VLOOKUP($C22&amp;"*",secondary!$B$1:$J$150,7,FALSE)</f>
        <v>#N/A</v>
      </c>
    </row>
    <row r="23" spans="1:23" x14ac:dyDescent="0.2">
      <c r="A23" t="s">
        <v>13</v>
      </c>
      <c r="B23">
        <v>182</v>
      </c>
      <c r="C23" t="s">
        <v>119</v>
      </c>
      <c r="D23" t="s">
        <v>15</v>
      </c>
      <c r="E23" t="s">
        <v>120</v>
      </c>
      <c r="G23" t="s">
        <v>121</v>
      </c>
      <c r="H23" t="s">
        <v>18</v>
      </c>
      <c r="I23">
        <v>3280</v>
      </c>
      <c r="J23" t="s">
        <v>122</v>
      </c>
      <c r="K23" t="s">
        <v>25</v>
      </c>
      <c r="L23">
        <v>142.46679599999999</v>
      </c>
      <c r="M23">
        <v>-38.366337999999999</v>
      </c>
      <c r="N23" t="e">
        <f>VLOOKUP($C23&amp;"*",primary!$B$1:$J$446,3,FALSE)</f>
        <v>#N/A</v>
      </c>
      <c r="O23" t="e">
        <f>VLOOKUP($C23&amp;"*",primary!$B$1:$J$446,4,FALSE)</f>
        <v>#N/A</v>
      </c>
      <c r="P23" t="e">
        <f>VLOOKUP($C23&amp;"*",primary!$B$1:$J$446,5,FALSE)</f>
        <v>#N/A</v>
      </c>
      <c r="Q23" t="e">
        <f>VLOOKUP($C23&amp;"*",primary!$B$1:$J$446,6,FALSE)</f>
        <v>#N/A</v>
      </c>
      <c r="R23" t="e">
        <f>VLOOKUP($C23&amp;"*",primary!$B$1:$J$446,7,FALSE)</f>
        <v>#N/A</v>
      </c>
      <c r="S23" t="e">
        <f>VLOOKUP($C23&amp;"*",secondary!$B$1:$J$150,3,FALSE)</f>
        <v>#N/A</v>
      </c>
      <c r="T23" t="e">
        <f>VLOOKUP($C23&amp;"*",secondary!$B$1:$J$150,4,FALSE)</f>
        <v>#N/A</v>
      </c>
      <c r="U23" t="e">
        <f>VLOOKUP($C23&amp;"*",secondary!$B$1:$J$150,5,FALSE)</f>
        <v>#N/A</v>
      </c>
      <c r="V23" t="e">
        <f>VLOOKUP($C23&amp;"*",secondary!$B$1:$J$150,6,FALSE)</f>
        <v>#N/A</v>
      </c>
      <c r="W23" t="e">
        <f>VLOOKUP($C23&amp;"*",secondary!$B$1:$J$150,7,FALSE)</f>
        <v>#N/A</v>
      </c>
    </row>
    <row r="24" spans="1:23" x14ac:dyDescent="0.2">
      <c r="A24" t="s">
        <v>13</v>
      </c>
      <c r="B24">
        <v>184</v>
      </c>
      <c r="C24" t="s">
        <v>123</v>
      </c>
      <c r="D24" t="s">
        <v>15</v>
      </c>
      <c r="E24" t="s">
        <v>124</v>
      </c>
      <c r="G24" t="s">
        <v>125</v>
      </c>
      <c r="H24" t="s">
        <v>18</v>
      </c>
      <c r="I24">
        <v>3936</v>
      </c>
      <c r="J24" t="s">
        <v>126</v>
      </c>
      <c r="K24" t="s">
        <v>127</v>
      </c>
      <c r="L24">
        <v>144.959653</v>
      </c>
      <c r="M24">
        <v>-38.339644</v>
      </c>
      <c r="N24" t="e">
        <f>VLOOKUP($C24&amp;"*",primary!$B$1:$J$446,3,FALSE)</f>
        <v>#N/A</v>
      </c>
      <c r="O24" t="e">
        <f>VLOOKUP($C24&amp;"*",primary!$B$1:$J$446,4,FALSE)</f>
        <v>#N/A</v>
      </c>
      <c r="P24" t="e">
        <f>VLOOKUP($C24&amp;"*",primary!$B$1:$J$446,5,FALSE)</f>
        <v>#N/A</v>
      </c>
      <c r="Q24" t="e">
        <f>VLOOKUP($C24&amp;"*",primary!$B$1:$J$446,6,FALSE)</f>
        <v>#N/A</v>
      </c>
      <c r="R24" t="e">
        <f>VLOOKUP($C24&amp;"*",primary!$B$1:$J$446,7,FALSE)</f>
        <v>#N/A</v>
      </c>
      <c r="S24" t="e">
        <f>VLOOKUP($C24&amp;"*",secondary!$B$1:$J$150,3,FALSE)</f>
        <v>#N/A</v>
      </c>
      <c r="T24" t="e">
        <f>VLOOKUP($C24&amp;"*",secondary!$B$1:$J$150,4,FALSE)</f>
        <v>#N/A</v>
      </c>
      <c r="U24" t="e">
        <f>VLOOKUP($C24&amp;"*",secondary!$B$1:$J$150,5,FALSE)</f>
        <v>#N/A</v>
      </c>
      <c r="V24" t="e">
        <f>VLOOKUP($C24&amp;"*",secondary!$B$1:$J$150,6,FALSE)</f>
        <v>#N/A</v>
      </c>
      <c r="W24" t="e">
        <f>VLOOKUP($C24&amp;"*",secondary!$B$1:$J$150,7,FALSE)</f>
        <v>#N/A</v>
      </c>
    </row>
    <row r="25" spans="1:23" x14ac:dyDescent="0.2">
      <c r="A25" t="s">
        <v>13</v>
      </c>
      <c r="B25">
        <v>197</v>
      </c>
      <c r="C25" t="s">
        <v>128</v>
      </c>
      <c r="D25" t="s">
        <v>15</v>
      </c>
      <c r="E25" t="s">
        <v>129</v>
      </c>
      <c r="G25" t="s">
        <v>130</v>
      </c>
      <c r="H25" t="s">
        <v>18</v>
      </c>
      <c r="I25">
        <v>3108</v>
      </c>
      <c r="J25" t="s">
        <v>131</v>
      </c>
      <c r="K25" t="s">
        <v>40</v>
      </c>
      <c r="L25">
        <v>145.129673</v>
      </c>
      <c r="M25">
        <v>-37.786803999999997</v>
      </c>
      <c r="N25">
        <f>VLOOKUP($C25&amp;"*",primary!$B$1:$J$446,3,FALSE)</f>
        <v>95</v>
      </c>
      <c r="O25">
        <f>VLOOKUP($C25&amp;"*",primary!$B$1:$J$446,4,FALSE)</f>
        <v>0.13</v>
      </c>
      <c r="P25">
        <f>VLOOKUP($C25&amp;"*",primary!$B$1:$J$446,5,FALSE)</f>
        <v>5</v>
      </c>
      <c r="Q25">
        <f>VLOOKUP($C25&amp;"*",primary!$B$1:$J$446,6,FALSE)</f>
        <v>5</v>
      </c>
      <c r="R25">
        <f>VLOOKUP($C25&amp;"*",primary!$B$1:$J$446,7,FALSE)</f>
        <v>545</v>
      </c>
      <c r="S25" t="e">
        <f>VLOOKUP($C25&amp;"*",secondary!$B$1:$J$150,3,FALSE)</f>
        <v>#N/A</v>
      </c>
      <c r="T25" t="e">
        <f>VLOOKUP($C25&amp;"*",secondary!$B$1:$J$150,4,FALSE)</f>
        <v>#N/A</v>
      </c>
      <c r="U25" t="e">
        <f>VLOOKUP($C25&amp;"*",secondary!$B$1:$J$150,5,FALSE)</f>
        <v>#N/A</v>
      </c>
      <c r="V25" t="e">
        <f>VLOOKUP($C25&amp;"*",secondary!$B$1:$J$150,6,FALSE)</f>
        <v>#N/A</v>
      </c>
      <c r="W25" t="e">
        <f>VLOOKUP($C25&amp;"*",secondary!$B$1:$J$150,7,FALSE)</f>
        <v>#N/A</v>
      </c>
    </row>
    <row r="26" spans="1:23" x14ac:dyDescent="0.2">
      <c r="A26" t="s">
        <v>13</v>
      </c>
      <c r="B26">
        <v>208</v>
      </c>
      <c r="C26" t="s">
        <v>132</v>
      </c>
      <c r="D26" t="s">
        <v>15</v>
      </c>
      <c r="E26" t="s">
        <v>133</v>
      </c>
      <c r="G26" t="s">
        <v>134</v>
      </c>
      <c r="H26" t="s">
        <v>18</v>
      </c>
      <c r="I26">
        <v>3564</v>
      </c>
      <c r="J26" t="s">
        <v>135</v>
      </c>
      <c r="K26" t="s">
        <v>136</v>
      </c>
      <c r="L26">
        <v>144.74746300000001</v>
      </c>
      <c r="M26">
        <v>-36.128197999999998</v>
      </c>
      <c r="N26" t="e">
        <f>VLOOKUP($C26&amp;"*",primary!$B$1:$J$446,3,FALSE)</f>
        <v>#N/A</v>
      </c>
      <c r="O26" t="e">
        <f>VLOOKUP($C26&amp;"*",primary!$B$1:$J$446,4,FALSE)</f>
        <v>#N/A</v>
      </c>
      <c r="P26" t="e">
        <f>VLOOKUP($C26&amp;"*",primary!$B$1:$J$446,5,FALSE)</f>
        <v>#N/A</v>
      </c>
      <c r="Q26" t="e">
        <f>VLOOKUP($C26&amp;"*",primary!$B$1:$J$446,6,FALSE)</f>
        <v>#N/A</v>
      </c>
      <c r="R26" t="e">
        <f>VLOOKUP($C26&amp;"*",primary!$B$1:$J$446,7,FALSE)</f>
        <v>#N/A</v>
      </c>
      <c r="S26" t="e">
        <f>VLOOKUP($C26&amp;"*",secondary!$B$1:$J$150,3,FALSE)</f>
        <v>#N/A</v>
      </c>
      <c r="T26" t="e">
        <f>VLOOKUP($C26&amp;"*",secondary!$B$1:$J$150,4,FALSE)</f>
        <v>#N/A</v>
      </c>
      <c r="U26" t="e">
        <f>VLOOKUP($C26&amp;"*",secondary!$B$1:$J$150,5,FALSE)</f>
        <v>#N/A</v>
      </c>
      <c r="V26" t="e">
        <f>VLOOKUP($C26&amp;"*",secondary!$B$1:$J$150,6,FALSE)</f>
        <v>#N/A</v>
      </c>
      <c r="W26" t="e">
        <f>VLOOKUP($C26&amp;"*",secondary!$B$1:$J$150,7,FALSE)</f>
        <v>#N/A</v>
      </c>
    </row>
    <row r="27" spans="1:23" x14ac:dyDescent="0.2">
      <c r="A27" t="s">
        <v>13</v>
      </c>
      <c r="B27">
        <v>209</v>
      </c>
      <c r="C27" t="s">
        <v>137</v>
      </c>
      <c r="D27" t="s">
        <v>15</v>
      </c>
      <c r="E27" t="s">
        <v>138</v>
      </c>
      <c r="G27" t="s">
        <v>139</v>
      </c>
      <c r="H27" t="s">
        <v>18</v>
      </c>
      <c r="I27">
        <v>3095</v>
      </c>
      <c r="J27" t="s">
        <v>140</v>
      </c>
      <c r="K27" t="s">
        <v>118</v>
      </c>
      <c r="L27">
        <v>145.1478042</v>
      </c>
      <c r="M27">
        <v>-37.724983530000003</v>
      </c>
      <c r="N27" t="e">
        <f>VLOOKUP($C27&amp;"*",primary!$B$1:$J$446,3,FALSE)</f>
        <v>#N/A</v>
      </c>
      <c r="O27" t="e">
        <f>VLOOKUP($C27&amp;"*",primary!$B$1:$J$446,4,FALSE)</f>
        <v>#N/A</v>
      </c>
      <c r="P27" t="e">
        <f>VLOOKUP($C27&amp;"*",primary!$B$1:$J$446,5,FALSE)</f>
        <v>#N/A</v>
      </c>
      <c r="Q27" t="e">
        <f>VLOOKUP($C27&amp;"*",primary!$B$1:$J$446,6,FALSE)</f>
        <v>#N/A</v>
      </c>
      <c r="R27" t="e">
        <f>VLOOKUP($C27&amp;"*",primary!$B$1:$J$446,7,FALSE)</f>
        <v>#N/A</v>
      </c>
      <c r="S27" t="e">
        <f>VLOOKUP($C27&amp;"*",secondary!$B$1:$J$150,3,FALSE)</f>
        <v>#N/A</v>
      </c>
      <c r="T27" t="e">
        <f>VLOOKUP($C27&amp;"*",secondary!$B$1:$J$150,4,FALSE)</f>
        <v>#N/A</v>
      </c>
      <c r="U27" t="e">
        <f>VLOOKUP($C27&amp;"*",secondary!$B$1:$J$150,5,FALSE)</f>
        <v>#N/A</v>
      </c>
      <c r="V27" t="e">
        <f>VLOOKUP($C27&amp;"*",secondary!$B$1:$J$150,6,FALSE)</f>
        <v>#N/A</v>
      </c>
      <c r="W27" t="e">
        <f>VLOOKUP($C27&amp;"*",secondary!$B$1:$J$150,7,FALSE)</f>
        <v>#N/A</v>
      </c>
    </row>
    <row r="28" spans="1:23" x14ac:dyDescent="0.2">
      <c r="A28" t="s">
        <v>13</v>
      </c>
      <c r="B28">
        <v>210</v>
      </c>
      <c r="C28" t="s">
        <v>141</v>
      </c>
      <c r="D28" t="s">
        <v>15</v>
      </c>
      <c r="E28" t="s">
        <v>142</v>
      </c>
      <c r="G28" t="s">
        <v>143</v>
      </c>
      <c r="H28" t="s">
        <v>18</v>
      </c>
      <c r="I28">
        <v>3556</v>
      </c>
      <c r="J28" t="s">
        <v>144</v>
      </c>
      <c r="K28" t="s">
        <v>113</v>
      </c>
      <c r="L28">
        <v>144.25425899999999</v>
      </c>
      <c r="M28">
        <v>-36.720582999999998</v>
      </c>
      <c r="N28" t="e">
        <f>VLOOKUP($C28&amp;"*",primary!$B$1:$J$446,3,FALSE)</f>
        <v>#N/A</v>
      </c>
      <c r="O28" t="e">
        <f>VLOOKUP($C28&amp;"*",primary!$B$1:$J$446,4,FALSE)</f>
        <v>#N/A</v>
      </c>
      <c r="P28" t="e">
        <f>VLOOKUP($C28&amp;"*",primary!$B$1:$J$446,5,FALSE)</f>
        <v>#N/A</v>
      </c>
      <c r="Q28" t="e">
        <f>VLOOKUP($C28&amp;"*",primary!$B$1:$J$446,6,FALSE)</f>
        <v>#N/A</v>
      </c>
      <c r="R28" t="e">
        <f>VLOOKUP($C28&amp;"*",primary!$B$1:$J$446,7,FALSE)</f>
        <v>#N/A</v>
      </c>
      <c r="S28" t="e">
        <f>VLOOKUP($C28&amp;"*",secondary!$B$1:$J$150,3,FALSE)</f>
        <v>#N/A</v>
      </c>
      <c r="T28" t="e">
        <f>VLOOKUP($C28&amp;"*",secondary!$B$1:$J$150,4,FALSE)</f>
        <v>#N/A</v>
      </c>
      <c r="U28" t="e">
        <f>VLOOKUP($C28&amp;"*",secondary!$B$1:$J$150,5,FALSE)</f>
        <v>#N/A</v>
      </c>
      <c r="V28" t="e">
        <f>VLOOKUP($C28&amp;"*",secondary!$B$1:$J$150,6,FALSE)</f>
        <v>#N/A</v>
      </c>
      <c r="W28" t="e">
        <f>VLOOKUP($C28&amp;"*",secondary!$B$1:$J$150,7,FALSE)</f>
        <v>#N/A</v>
      </c>
    </row>
    <row r="29" spans="1:23" x14ac:dyDescent="0.2">
      <c r="A29" t="s">
        <v>13</v>
      </c>
      <c r="B29">
        <v>220</v>
      </c>
      <c r="C29" t="s">
        <v>145</v>
      </c>
      <c r="D29" t="s">
        <v>15</v>
      </c>
      <c r="E29" t="s">
        <v>146</v>
      </c>
      <c r="G29" t="s">
        <v>147</v>
      </c>
      <c r="H29" t="s">
        <v>18</v>
      </c>
      <c r="I29">
        <v>3448</v>
      </c>
      <c r="J29" t="s">
        <v>148</v>
      </c>
      <c r="K29" t="s">
        <v>99</v>
      </c>
      <c r="L29">
        <v>144.33290249999999</v>
      </c>
      <c r="M29">
        <v>-37.105003629999999</v>
      </c>
      <c r="N29" t="e">
        <f>VLOOKUP($C29&amp;"*",primary!$B$1:$J$446,3,FALSE)</f>
        <v>#N/A</v>
      </c>
      <c r="O29" t="e">
        <f>VLOOKUP($C29&amp;"*",primary!$B$1:$J$446,4,FALSE)</f>
        <v>#N/A</v>
      </c>
      <c r="P29" t="e">
        <f>VLOOKUP($C29&amp;"*",primary!$B$1:$J$446,5,FALSE)</f>
        <v>#N/A</v>
      </c>
      <c r="Q29" t="e">
        <f>VLOOKUP($C29&amp;"*",primary!$B$1:$J$446,6,FALSE)</f>
        <v>#N/A</v>
      </c>
      <c r="R29" t="e">
        <f>VLOOKUP($C29&amp;"*",primary!$B$1:$J$446,7,FALSE)</f>
        <v>#N/A</v>
      </c>
      <c r="S29" t="e">
        <f>VLOOKUP($C29&amp;"*",secondary!$B$1:$J$150,3,FALSE)</f>
        <v>#N/A</v>
      </c>
      <c r="T29" t="e">
        <f>VLOOKUP($C29&amp;"*",secondary!$B$1:$J$150,4,FALSE)</f>
        <v>#N/A</v>
      </c>
      <c r="U29" t="e">
        <f>VLOOKUP($C29&amp;"*",secondary!$B$1:$J$150,5,FALSE)</f>
        <v>#N/A</v>
      </c>
      <c r="V29" t="e">
        <f>VLOOKUP($C29&amp;"*",secondary!$B$1:$J$150,6,FALSE)</f>
        <v>#N/A</v>
      </c>
      <c r="W29" t="e">
        <f>VLOOKUP($C29&amp;"*",secondary!$B$1:$J$150,7,FALSE)</f>
        <v>#N/A</v>
      </c>
    </row>
    <row r="30" spans="1:23" x14ac:dyDescent="0.2">
      <c r="A30" t="s">
        <v>13</v>
      </c>
      <c r="B30">
        <v>244</v>
      </c>
      <c r="C30" t="s">
        <v>149</v>
      </c>
      <c r="D30" t="s">
        <v>15</v>
      </c>
      <c r="E30" t="s">
        <v>150</v>
      </c>
      <c r="G30" t="s">
        <v>151</v>
      </c>
      <c r="H30" t="s">
        <v>18</v>
      </c>
      <c r="I30">
        <v>3803</v>
      </c>
      <c r="J30" t="s">
        <v>152</v>
      </c>
      <c r="K30" t="s">
        <v>65</v>
      </c>
      <c r="L30">
        <v>145.25824399999999</v>
      </c>
      <c r="M30">
        <v>-38.001759</v>
      </c>
      <c r="N30" t="e">
        <f>VLOOKUP($C30&amp;"*",primary!$B$1:$J$446,3,FALSE)</f>
        <v>#N/A</v>
      </c>
      <c r="O30" t="e">
        <f>VLOOKUP($C30&amp;"*",primary!$B$1:$J$446,4,FALSE)</f>
        <v>#N/A</v>
      </c>
      <c r="P30" t="e">
        <f>VLOOKUP($C30&amp;"*",primary!$B$1:$J$446,5,FALSE)</f>
        <v>#N/A</v>
      </c>
      <c r="Q30" t="e">
        <f>VLOOKUP($C30&amp;"*",primary!$B$1:$J$446,6,FALSE)</f>
        <v>#N/A</v>
      </c>
      <c r="R30" t="e">
        <f>VLOOKUP($C30&amp;"*",primary!$B$1:$J$446,7,FALSE)</f>
        <v>#N/A</v>
      </c>
      <c r="S30" t="e">
        <f>VLOOKUP($C30&amp;"*",secondary!$B$1:$J$150,3,FALSE)</f>
        <v>#N/A</v>
      </c>
      <c r="T30" t="e">
        <f>VLOOKUP($C30&amp;"*",secondary!$B$1:$J$150,4,FALSE)</f>
        <v>#N/A</v>
      </c>
      <c r="U30" t="e">
        <f>VLOOKUP($C30&amp;"*",secondary!$B$1:$J$150,5,FALSE)</f>
        <v>#N/A</v>
      </c>
      <c r="V30" t="e">
        <f>VLOOKUP($C30&amp;"*",secondary!$B$1:$J$150,6,FALSE)</f>
        <v>#N/A</v>
      </c>
      <c r="W30" t="e">
        <f>VLOOKUP($C30&amp;"*",secondary!$B$1:$J$150,7,FALSE)</f>
        <v>#N/A</v>
      </c>
    </row>
    <row r="31" spans="1:23" x14ac:dyDescent="0.2">
      <c r="A31" t="s">
        <v>13</v>
      </c>
      <c r="B31">
        <v>250</v>
      </c>
      <c r="C31" t="s">
        <v>153</v>
      </c>
      <c r="D31" t="s">
        <v>15</v>
      </c>
      <c r="E31" t="s">
        <v>154</v>
      </c>
      <c r="G31" t="s">
        <v>155</v>
      </c>
      <c r="H31" t="s">
        <v>18</v>
      </c>
      <c r="I31">
        <v>3031</v>
      </c>
      <c r="J31" t="s">
        <v>156</v>
      </c>
      <c r="K31" t="s">
        <v>157</v>
      </c>
      <c r="L31">
        <v>144.93392299999999</v>
      </c>
      <c r="M31">
        <v>-37.780673999999998</v>
      </c>
      <c r="N31">
        <f>VLOOKUP($C31&amp;"*",primary!$B$1:$J$446,3,FALSE)</f>
        <v>91</v>
      </c>
      <c r="O31">
        <f>VLOOKUP($C31&amp;"*",primary!$B$1:$J$446,4,FALSE)</f>
        <v>0.24</v>
      </c>
      <c r="P31">
        <f>VLOOKUP($C31&amp;"*",primary!$B$1:$J$446,5,FALSE)</f>
        <v>4</v>
      </c>
      <c r="Q31">
        <f>VLOOKUP($C31&amp;"*",primary!$B$1:$J$446,6,FALSE)</f>
        <v>4</v>
      </c>
      <c r="R31">
        <f>VLOOKUP($C31&amp;"*",primary!$B$1:$J$446,7,FALSE)</f>
        <v>391</v>
      </c>
      <c r="S31" t="e">
        <f>VLOOKUP($C31&amp;"*",secondary!$B$1:$J$150,3,FALSE)</f>
        <v>#N/A</v>
      </c>
      <c r="T31" t="e">
        <f>VLOOKUP($C31&amp;"*",secondary!$B$1:$J$150,4,FALSE)</f>
        <v>#N/A</v>
      </c>
      <c r="U31" t="e">
        <f>VLOOKUP($C31&amp;"*",secondary!$B$1:$J$150,5,FALSE)</f>
        <v>#N/A</v>
      </c>
      <c r="V31" t="e">
        <f>VLOOKUP($C31&amp;"*",secondary!$B$1:$J$150,6,FALSE)</f>
        <v>#N/A</v>
      </c>
      <c r="W31" t="e">
        <f>VLOOKUP($C31&amp;"*",secondary!$B$1:$J$150,7,FALSE)</f>
        <v>#N/A</v>
      </c>
    </row>
    <row r="32" spans="1:23" x14ac:dyDescent="0.2">
      <c r="A32" t="s">
        <v>13</v>
      </c>
      <c r="B32">
        <v>253</v>
      </c>
      <c r="C32" t="s">
        <v>158</v>
      </c>
      <c r="D32" t="s">
        <v>15</v>
      </c>
      <c r="E32" t="s">
        <v>159</v>
      </c>
      <c r="G32" t="s">
        <v>160</v>
      </c>
      <c r="H32" t="s">
        <v>18</v>
      </c>
      <c r="I32">
        <v>3011</v>
      </c>
      <c r="J32" t="s">
        <v>161</v>
      </c>
      <c r="K32" t="s">
        <v>162</v>
      </c>
      <c r="L32">
        <v>144.89266900000001</v>
      </c>
      <c r="M32">
        <v>-37.798383000000001</v>
      </c>
      <c r="N32" t="e">
        <f>VLOOKUP($C32&amp;"*",primary!$B$1:$J$446,3,FALSE)</f>
        <v>#N/A</v>
      </c>
      <c r="O32" t="e">
        <f>VLOOKUP($C32&amp;"*",primary!$B$1:$J$446,4,FALSE)</f>
        <v>#N/A</v>
      </c>
      <c r="P32" t="e">
        <f>VLOOKUP($C32&amp;"*",primary!$B$1:$J$446,5,FALSE)</f>
        <v>#N/A</v>
      </c>
      <c r="Q32" t="e">
        <f>VLOOKUP($C32&amp;"*",primary!$B$1:$J$446,6,FALSE)</f>
        <v>#N/A</v>
      </c>
      <c r="R32" t="e">
        <f>VLOOKUP($C32&amp;"*",primary!$B$1:$J$446,7,FALSE)</f>
        <v>#N/A</v>
      </c>
      <c r="S32" t="e">
        <f>VLOOKUP($C32&amp;"*",secondary!$B$1:$J$150,3,FALSE)</f>
        <v>#N/A</v>
      </c>
      <c r="T32" t="e">
        <f>VLOOKUP($C32&amp;"*",secondary!$B$1:$J$150,4,FALSE)</f>
        <v>#N/A</v>
      </c>
      <c r="U32" t="e">
        <f>VLOOKUP($C32&amp;"*",secondary!$B$1:$J$150,5,FALSE)</f>
        <v>#N/A</v>
      </c>
      <c r="V32" t="e">
        <f>VLOOKUP($C32&amp;"*",secondary!$B$1:$J$150,6,FALSE)</f>
        <v>#N/A</v>
      </c>
      <c r="W32" t="e">
        <f>VLOOKUP($C32&amp;"*",secondary!$B$1:$J$150,7,FALSE)</f>
        <v>#N/A</v>
      </c>
    </row>
    <row r="33" spans="1:23" x14ac:dyDescent="0.2">
      <c r="A33" t="s">
        <v>13</v>
      </c>
      <c r="B33">
        <v>262</v>
      </c>
      <c r="C33" t="s">
        <v>163</v>
      </c>
      <c r="D33" t="s">
        <v>15</v>
      </c>
      <c r="E33" t="s">
        <v>164</v>
      </c>
      <c r="G33" t="s">
        <v>165</v>
      </c>
      <c r="H33" t="s">
        <v>18</v>
      </c>
      <c r="I33">
        <v>3437</v>
      </c>
      <c r="J33" t="s">
        <v>166</v>
      </c>
      <c r="K33" t="s">
        <v>167</v>
      </c>
      <c r="L33">
        <v>144.58844160000001</v>
      </c>
      <c r="M33">
        <v>-37.490859100000002</v>
      </c>
      <c r="N33" t="e">
        <f>VLOOKUP($C33&amp;"*",primary!$B$1:$J$446,3,FALSE)</f>
        <v>#N/A</v>
      </c>
      <c r="O33" t="e">
        <f>VLOOKUP($C33&amp;"*",primary!$B$1:$J$446,4,FALSE)</f>
        <v>#N/A</v>
      </c>
      <c r="P33" t="e">
        <f>VLOOKUP($C33&amp;"*",primary!$B$1:$J$446,5,FALSE)</f>
        <v>#N/A</v>
      </c>
      <c r="Q33" t="e">
        <f>VLOOKUP($C33&amp;"*",primary!$B$1:$J$446,6,FALSE)</f>
        <v>#N/A</v>
      </c>
      <c r="R33" t="e">
        <f>VLOOKUP($C33&amp;"*",primary!$B$1:$J$446,7,FALSE)</f>
        <v>#N/A</v>
      </c>
      <c r="S33" t="e">
        <f>VLOOKUP($C33&amp;"*",secondary!$B$1:$J$150,3,FALSE)</f>
        <v>#N/A</v>
      </c>
      <c r="T33" t="e">
        <f>VLOOKUP($C33&amp;"*",secondary!$B$1:$J$150,4,FALSE)</f>
        <v>#N/A</v>
      </c>
      <c r="U33" t="e">
        <f>VLOOKUP($C33&amp;"*",secondary!$B$1:$J$150,5,FALSE)</f>
        <v>#N/A</v>
      </c>
      <c r="V33" t="e">
        <f>VLOOKUP($C33&amp;"*",secondary!$B$1:$J$150,6,FALSE)</f>
        <v>#N/A</v>
      </c>
      <c r="W33" t="e">
        <f>VLOOKUP($C33&amp;"*",secondary!$B$1:$J$150,7,FALSE)</f>
        <v>#N/A</v>
      </c>
    </row>
    <row r="34" spans="1:23" x14ac:dyDescent="0.2">
      <c r="A34" t="s">
        <v>13</v>
      </c>
      <c r="B34">
        <v>267</v>
      </c>
      <c r="C34" t="s">
        <v>168</v>
      </c>
      <c r="D34" t="s">
        <v>15</v>
      </c>
      <c r="E34" t="s">
        <v>169</v>
      </c>
      <c r="G34" t="s">
        <v>170</v>
      </c>
      <c r="H34" t="s">
        <v>18</v>
      </c>
      <c r="I34">
        <v>3191</v>
      </c>
      <c r="J34" t="s">
        <v>171</v>
      </c>
      <c r="K34" t="s">
        <v>74</v>
      </c>
      <c r="L34">
        <v>145.02341999999999</v>
      </c>
      <c r="M34">
        <v>-37.951357999999999</v>
      </c>
      <c r="N34">
        <f>VLOOKUP($C34&amp;"*",primary!$B$1:$J$446,3,FALSE)</f>
        <v>94</v>
      </c>
      <c r="O34">
        <f>VLOOKUP($C34&amp;"*",primary!$B$1:$J$446,4,FALSE)</f>
        <v>0.15</v>
      </c>
      <c r="P34">
        <f>VLOOKUP($C34&amp;"*",primary!$B$1:$J$446,5,FALSE)</f>
        <v>5</v>
      </c>
      <c r="Q34">
        <f>VLOOKUP($C34&amp;"*",primary!$B$1:$J$446,6,FALSE)</f>
        <v>5</v>
      </c>
      <c r="R34">
        <f>VLOOKUP($C34&amp;"*",primary!$B$1:$J$446,7,FALSE)</f>
        <v>506</v>
      </c>
      <c r="S34" t="e">
        <f>VLOOKUP($C34&amp;"*",secondary!$B$1:$J$150,3,FALSE)</f>
        <v>#N/A</v>
      </c>
      <c r="T34" t="e">
        <f>VLOOKUP($C34&amp;"*",secondary!$B$1:$J$150,4,FALSE)</f>
        <v>#N/A</v>
      </c>
      <c r="U34" t="e">
        <f>VLOOKUP($C34&amp;"*",secondary!$B$1:$J$150,5,FALSE)</f>
        <v>#N/A</v>
      </c>
      <c r="V34" t="e">
        <f>VLOOKUP($C34&amp;"*",secondary!$B$1:$J$150,6,FALSE)</f>
        <v>#N/A</v>
      </c>
      <c r="W34" t="e">
        <f>VLOOKUP($C34&amp;"*",secondary!$B$1:$J$150,7,FALSE)</f>
        <v>#N/A</v>
      </c>
    </row>
    <row r="35" spans="1:23" x14ac:dyDescent="0.2">
      <c r="A35" t="s">
        <v>13</v>
      </c>
      <c r="B35">
        <v>275</v>
      </c>
      <c r="C35" t="s">
        <v>172</v>
      </c>
      <c r="D35" t="s">
        <v>15</v>
      </c>
      <c r="E35" t="s">
        <v>173</v>
      </c>
      <c r="G35" t="s">
        <v>174</v>
      </c>
      <c r="H35" t="s">
        <v>18</v>
      </c>
      <c r="I35">
        <v>3744</v>
      </c>
      <c r="J35" t="s">
        <v>175</v>
      </c>
      <c r="K35" t="s">
        <v>176</v>
      </c>
      <c r="L35">
        <v>146.982923</v>
      </c>
      <c r="M35">
        <v>-36.768861999999999</v>
      </c>
      <c r="N35" t="e">
        <f>VLOOKUP($C35&amp;"*",primary!$B$1:$J$446,3,FALSE)</f>
        <v>#N/A</v>
      </c>
      <c r="O35" t="e">
        <f>VLOOKUP($C35&amp;"*",primary!$B$1:$J$446,4,FALSE)</f>
        <v>#N/A</v>
      </c>
      <c r="P35" t="e">
        <f>VLOOKUP($C35&amp;"*",primary!$B$1:$J$446,5,FALSE)</f>
        <v>#N/A</v>
      </c>
      <c r="Q35" t="e">
        <f>VLOOKUP($C35&amp;"*",primary!$B$1:$J$446,6,FALSE)</f>
        <v>#N/A</v>
      </c>
      <c r="R35" t="e">
        <f>VLOOKUP($C35&amp;"*",primary!$B$1:$J$446,7,FALSE)</f>
        <v>#N/A</v>
      </c>
      <c r="S35" t="e">
        <f>VLOOKUP($C35&amp;"*",secondary!$B$1:$J$150,3,FALSE)</f>
        <v>#N/A</v>
      </c>
      <c r="T35" t="e">
        <f>VLOOKUP($C35&amp;"*",secondary!$B$1:$J$150,4,FALSE)</f>
        <v>#N/A</v>
      </c>
      <c r="U35" t="e">
        <f>VLOOKUP($C35&amp;"*",secondary!$B$1:$J$150,5,FALSE)</f>
        <v>#N/A</v>
      </c>
      <c r="V35" t="e">
        <f>VLOOKUP($C35&amp;"*",secondary!$B$1:$J$150,6,FALSE)</f>
        <v>#N/A</v>
      </c>
      <c r="W35" t="e">
        <f>VLOOKUP($C35&amp;"*",secondary!$B$1:$J$150,7,FALSE)</f>
        <v>#N/A</v>
      </c>
    </row>
    <row r="36" spans="1:23" x14ac:dyDescent="0.2">
      <c r="A36" t="s">
        <v>13</v>
      </c>
      <c r="B36">
        <v>283</v>
      </c>
      <c r="C36" t="s">
        <v>177</v>
      </c>
      <c r="D36" t="s">
        <v>15</v>
      </c>
      <c r="E36" t="s">
        <v>178</v>
      </c>
      <c r="G36" t="s">
        <v>179</v>
      </c>
      <c r="H36" t="s">
        <v>18</v>
      </c>
      <c r="I36">
        <v>3216</v>
      </c>
      <c r="J36" t="s">
        <v>180</v>
      </c>
      <c r="K36" t="s">
        <v>45</v>
      </c>
      <c r="L36">
        <v>144.347756</v>
      </c>
      <c r="M36">
        <v>-38.197642999999999</v>
      </c>
      <c r="N36" t="e">
        <f>VLOOKUP($C36&amp;"*",primary!$B$1:$J$446,3,FALSE)</f>
        <v>#N/A</v>
      </c>
      <c r="O36" t="e">
        <f>VLOOKUP($C36&amp;"*",primary!$B$1:$J$446,4,FALSE)</f>
        <v>#N/A</v>
      </c>
      <c r="P36" t="e">
        <f>VLOOKUP($C36&amp;"*",primary!$B$1:$J$446,5,FALSE)</f>
        <v>#N/A</v>
      </c>
      <c r="Q36" t="e">
        <f>VLOOKUP($C36&amp;"*",primary!$B$1:$J$446,6,FALSE)</f>
        <v>#N/A</v>
      </c>
      <c r="R36" t="e">
        <f>VLOOKUP($C36&amp;"*",primary!$B$1:$J$446,7,FALSE)</f>
        <v>#N/A</v>
      </c>
      <c r="S36" t="e">
        <f>VLOOKUP($C36&amp;"*",secondary!$B$1:$J$150,3,FALSE)</f>
        <v>#N/A</v>
      </c>
      <c r="T36" t="e">
        <f>VLOOKUP($C36&amp;"*",secondary!$B$1:$J$150,4,FALSE)</f>
        <v>#N/A</v>
      </c>
      <c r="U36" t="e">
        <f>VLOOKUP($C36&amp;"*",secondary!$B$1:$J$150,5,FALSE)</f>
        <v>#N/A</v>
      </c>
      <c r="V36" t="e">
        <f>VLOOKUP($C36&amp;"*",secondary!$B$1:$J$150,6,FALSE)</f>
        <v>#N/A</v>
      </c>
      <c r="W36" t="e">
        <f>VLOOKUP($C36&amp;"*",secondary!$B$1:$J$150,7,FALSE)</f>
        <v>#N/A</v>
      </c>
    </row>
    <row r="37" spans="1:23" x14ac:dyDescent="0.2">
      <c r="A37" t="s">
        <v>13</v>
      </c>
      <c r="B37">
        <v>293</v>
      </c>
      <c r="C37" t="s">
        <v>181</v>
      </c>
      <c r="D37" t="s">
        <v>15</v>
      </c>
      <c r="E37" t="s">
        <v>182</v>
      </c>
      <c r="G37" t="s">
        <v>183</v>
      </c>
      <c r="H37" t="s">
        <v>18</v>
      </c>
      <c r="I37">
        <v>3122</v>
      </c>
      <c r="J37" t="s">
        <v>184</v>
      </c>
      <c r="K37" t="s">
        <v>185</v>
      </c>
      <c r="L37">
        <v>145.01837699999999</v>
      </c>
      <c r="M37">
        <v>-37.820112000000002</v>
      </c>
      <c r="N37">
        <f>VLOOKUP($C37&amp;"*",primary!$B$1:$J$446,3,FALSE)</f>
        <v>98</v>
      </c>
      <c r="O37">
        <f>VLOOKUP($C37&amp;"*",primary!$B$1:$J$446,4,FALSE)</f>
        <v>7.0000000000000007E-2</v>
      </c>
      <c r="P37">
        <f>VLOOKUP($C37&amp;"*",primary!$B$1:$J$446,5,FALSE)</f>
        <v>5</v>
      </c>
      <c r="Q37">
        <f>VLOOKUP($C37&amp;"*",primary!$B$1:$J$446,6,FALSE)</f>
        <v>5</v>
      </c>
      <c r="R37">
        <f>VLOOKUP($C37&amp;"*",primary!$B$1:$J$446,7,FALSE)</f>
        <v>515</v>
      </c>
      <c r="S37" t="e">
        <f>VLOOKUP($C37&amp;"*",secondary!$B$1:$J$150,3,FALSE)</f>
        <v>#N/A</v>
      </c>
      <c r="T37" t="e">
        <f>VLOOKUP($C37&amp;"*",secondary!$B$1:$J$150,4,FALSE)</f>
        <v>#N/A</v>
      </c>
      <c r="U37" t="e">
        <f>VLOOKUP($C37&amp;"*",secondary!$B$1:$J$150,5,FALSE)</f>
        <v>#N/A</v>
      </c>
      <c r="V37" t="e">
        <f>VLOOKUP($C37&amp;"*",secondary!$B$1:$J$150,6,FALSE)</f>
        <v>#N/A</v>
      </c>
      <c r="W37" t="e">
        <f>VLOOKUP($C37&amp;"*",secondary!$B$1:$J$150,7,FALSE)</f>
        <v>#N/A</v>
      </c>
    </row>
    <row r="38" spans="1:23" x14ac:dyDescent="0.2">
      <c r="A38" t="s">
        <v>13</v>
      </c>
      <c r="B38">
        <v>294</v>
      </c>
      <c r="C38" t="s">
        <v>186</v>
      </c>
      <c r="D38" t="s">
        <v>15</v>
      </c>
      <c r="E38" t="s">
        <v>187</v>
      </c>
      <c r="G38" t="s">
        <v>188</v>
      </c>
      <c r="H38" t="s">
        <v>18</v>
      </c>
      <c r="I38">
        <v>3084</v>
      </c>
      <c r="J38" t="s">
        <v>189</v>
      </c>
      <c r="K38" t="s">
        <v>190</v>
      </c>
      <c r="L38">
        <v>145.06779900000001</v>
      </c>
      <c r="M38">
        <v>-37.754705000000001</v>
      </c>
      <c r="N38">
        <f>VLOOKUP($C38&amp;"*",primary!$B$1:$J$446,3,FALSE)</f>
        <v>97</v>
      </c>
      <c r="O38">
        <f>VLOOKUP($C38&amp;"*",primary!$B$1:$J$446,4,FALSE)</f>
        <v>0.08</v>
      </c>
      <c r="P38">
        <f>VLOOKUP($C38&amp;"*",primary!$B$1:$J$446,5,FALSE)</f>
        <v>5</v>
      </c>
      <c r="Q38">
        <f>VLOOKUP($C38&amp;"*",primary!$B$1:$J$446,6,FALSE)</f>
        <v>5</v>
      </c>
      <c r="R38">
        <f>VLOOKUP($C38&amp;"*",primary!$B$1:$J$446,7,FALSE)</f>
        <v>574</v>
      </c>
      <c r="S38" t="e">
        <f>VLOOKUP($C38&amp;"*",secondary!$B$1:$J$150,3,FALSE)</f>
        <v>#N/A</v>
      </c>
      <c r="T38" t="e">
        <f>VLOOKUP($C38&amp;"*",secondary!$B$1:$J$150,4,FALSE)</f>
        <v>#N/A</v>
      </c>
      <c r="U38" t="e">
        <f>VLOOKUP($C38&amp;"*",secondary!$B$1:$J$150,5,FALSE)</f>
        <v>#N/A</v>
      </c>
      <c r="V38" t="e">
        <f>VLOOKUP($C38&amp;"*",secondary!$B$1:$J$150,6,FALSE)</f>
        <v>#N/A</v>
      </c>
      <c r="W38" t="e">
        <f>VLOOKUP($C38&amp;"*",secondary!$B$1:$J$150,7,FALSE)</f>
        <v>#N/A</v>
      </c>
    </row>
    <row r="39" spans="1:23" x14ac:dyDescent="0.2">
      <c r="A39" t="s">
        <v>13</v>
      </c>
      <c r="B39">
        <v>295</v>
      </c>
      <c r="C39" t="s">
        <v>191</v>
      </c>
      <c r="D39" t="s">
        <v>15</v>
      </c>
      <c r="E39" t="s">
        <v>192</v>
      </c>
      <c r="G39" t="s">
        <v>193</v>
      </c>
      <c r="H39" t="s">
        <v>18</v>
      </c>
      <c r="I39">
        <v>3300</v>
      </c>
      <c r="J39" t="s">
        <v>194</v>
      </c>
      <c r="K39" t="s">
        <v>89</v>
      </c>
      <c r="L39">
        <v>142.02138400000001</v>
      </c>
      <c r="M39">
        <v>-37.744914000000001</v>
      </c>
      <c r="N39" t="e">
        <f>VLOOKUP($C39&amp;"*",primary!$B$1:$J$446,3,FALSE)</f>
        <v>#N/A</v>
      </c>
      <c r="O39" t="e">
        <f>VLOOKUP($C39&amp;"*",primary!$B$1:$J$446,4,FALSE)</f>
        <v>#N/A</v>
      </c>
      <c r="P39" t="e">
        <f>VLOOKUP($C39&amp;"*",primary!$B$1:$J$446,5,FALSE)</f>
        <v>#N/A</v>
      </c>
      <c r="Q39" t="e">
        <f>VLOOKUP($C39&amp;"*",primary!$B$1:$J$446,6,FALSE)</f>
        <v>#N/A</v>
      </c>
      <c r="R39" t="e">
        <f>VLOOKUP($C39&amp;"*",primary!$B$1:$J$446,7,FALSE)</f>
        <v>#N/A</v>
      </c>
      <c r="S39" t="e">
        <f>VLOOKUP($C39&amp;"*",secondary!$B$1:$J$150,3,FALSE)</f>
        <v>#N/A</v>
      </c>
      <c r="T39" t="e">
        <f>VLOOKUP($C39&amp;"*",secondary!$B$1:$J$150,4,FALSE)</f>
        <v>#N/A</v>
      </c>
      <c r="U39" t="e">
        <f>VLOOKUP($C39&amp;"*",secondary!$B$1:$J$150,5,FALSE)</f>
        <v>#N/A</v>
      </c>
      <c r="V39" t="e">
        <f>VLOOKUP($C39&amp;"*",secondary!$B$1:$J$150,6,FALSE)</f>
        <v>#N/A</v>
      </c>
      <c r="W39" t="e">
        <f>VLOOKUP($C39&amp;"*",secondary!$B$1:$J$150,7,FALSE)</f>
        <v>#N/A</v>
      </c>
    </row>
    <row r="40" spans="1:23" x14ac:dyDescent="0.2">
      <c r="A40" t="s">
        <v>13</v>
      </c>
      <c r="B40">
        <v>300</v>
      </c>
      <c r="C40" t="s">
        <v>195</v>
      </c>
      <c r="D40" t="s">
        <v>15</v>
      </c>
      <c r="E40" t="s">
        <v>196</v>
      </c>
      <c r="G40" t="s">
        <v>197</v>
      </c>
      <c r="H40" t="s">
        <v>18</v>
      </c>
      <c r="I40">
        <v>3523</v>
      </c>
      <c r="J40" t="s">
        <v>198</v>
      </c>
      <c r="K40" t="s">
        <v>113</v>
      </c>
      <c r="L40">
        <v>144.706851</v>
      </c>
      <c r="M40">
        <v>-36.924011999999998</v>
      </c>
      <c r="N40" t="e">
        <f>VLOOKUP($C40&amp;"*",primary!$B$1:$J$446,3,FALSE)</f>
        <v>#N/A</v>
      </c>
      <c r="O40" t="e">
        <f>VLOOKUP($C40&amp;"*",primary!$B$1:$J$446,4,FALSE)</f>
        <v>#N/A</v>
      </c>
      <c r="P40" t="e">
        <f>VLOOKUP($C40&amp;"*",primary!$B$1:$J$446,5,FALSE)</f>
        <v>#N/A</v>
      </c>
      <c r="Q40" t="e">
        <f>VLOOKUP($C40&amp;"*",primary!$B$1:$J$446,6,FALSE)</f>
        <v>#N/A</v>
      </c>
      <c r="R40" t="e">
        <f>VLOOKUP($C40&amp;"*",primary!$B$1:$J$446,7,FALSE)</f>
        <v>#N/A</v>
      </c>
      <c r="S40" t="e">
        <f>VLOOKUP($C40&amp;"*",secondary!$B$1:$J$150,3,FALSE)</f>
        <v>#N/A</v>
      </c>
      <c r="T40" t="e">
        <f>VLOOKUP($C40&amp;"*",secondary!$B$1:$J$150,4,FALSE)</f>
        <v>#N/A</v>
      </c>
      <c r="U40" t="e">
        <f>VLOOKUP($C40&amp;"*",secondary!$B$1:$J$150,5,FALSE)</f>
        <v>#N/A</v>
      </c>
      <c r="V40" t="e">
        <f>VLOOKUP($C40&amp;"*",secondary!$B$1:$J$150,6,FALSE)</f>
        <v>#N/A</v>
      </c>
      <c r="W40" t="e">
        <f>VLOOKUP($C40&amp;"*",secondary!$B$1:$J$150,7,FALSE)</f>
        <v>#N/A</v>
      </c>
    </row>
    <row r="41" spans="1:23" x14ac:dyDescent="0.2">
      <c r="A41" t="s">
        <v>13</v>
      </c>
      <c r="B41">
        <v>304</v>
      </c>
      <c r="C41" t="s">
        <v>199</v>
      </c>
      <c r="D41" t="s">
        <v>15</v>
      </c>
      <c r="E41" t="s">
        <v>200</v>
      </c>
      <c r="G41" t="s">
        <v>201</v>
      </c>
      <c r="H41" t="s">
        <v>18</v>
      </c>
      <c r="I41">
        <v>3216</v>
      </c>
      <c r="J41" t="s">
        <v>202</v>
      </c>
      <c r="K41" t="s">
        <v>45</v>
      </c>
      <c r="L41">
        <v>144.31708499999999</v>
      </c>
      <c r="M41">
        <v>-38.172156000000001</v>
      </c>
      <c r="N41" t="e">
        <f>VLOOKUP($C41&amp;"*",primary!$B$1:$J$446,3,FALSE)</f>
        <v>#N/A</v>
      </c>
      <c r="O41" t="e">
        <f>VLOOKUP($C41&amp;"*",primary!$B$1:$J$446,4,FALSE)</f>
        <v>#N/A</v>
      </c>
      <c r="P41" t="e">
        <f>VLOOKUP($C41&amp;"*",primary!$B$1:$J$446,5,FALSE)</f>
        <v>#N/A</v>
      </c>
      <c r="Q41" t="e">
        <f>VLOOKUP($C41&amp;"*",primary!$B$1:$J$446,6,FALSE)</f>
        <v>#N/A</v>
      </c>
      <c r="R41" t="e">
        <f>VLOOKUP($C41&amp;"*",primary!$B$1:$J$446,7,FALSE)</f>
        <v>#N/A</v>
      </c>
      <c r="S41" t="e">
        <f>VLOOKUP($C41&amp;"*",secondary!$B$1:$J$150,3,FALSE)</f>
        <v>#N/A</v>
      </c>
      <c r="T41" t="e">
        <f>VLOOKUP($C41&amp;"*",secondary!$B$1:$J$150,4,FALSE)</f>
        <v>#N/A</v>
      </c>
      <c r="U41" t="e">
        <f>VLOOKUP($C41&amp;"*",secondary!$B$1:$J$150,5,FALSE)</f>
        <v>#N/A</v>
      </c>
      <c r="V41" t="e">
        <f>VLOOKUP($C41&amp;"*",secondary!$B$1:$J$150,6,FALSE)</f>
        <v>#N/A</v>
      </c>
      <c r="W41" t="e">
        <f>VLOOKUP($C41&amp;"*",secondary!$B$1:$J$150,7,FALSE)</f>
        <v>#N/A</v>
      </c>
    </row>
    <row r="42" spans="1:23" x14ac:dyDescent="0.2">
      <c r="A42" t="s">
        <v>13</v>
      </c>
      <c r="B42">
        <v>306</v>
      </c>
      <c r="C42" t="s">
        <v>203</v>
      </c>
      <c r="D42" t="s">
        <v>15</v>
      </c>
      <c r="E42" t="s">
        <v>204</v>
      </c>
      <c r="G42" t="s">
        <v>205</v>
      </c>
      <c r="H42" t="s">
        <v>18</v>
      </c>
      <c r="I42">
        <v>3551</v>
      </c>
      <c r="J42" t="s">
        <v>206</v>
      </c>
      <c r="K42" t="s">
        <v>113</v>
      </c>
      <c r="L42">
        <v>144.334396</v>
      </c>
      <c r="M42">
        <v>-36.662543999999997</v>
      </c>
      <c r="N42" t="e">
        <f>VLOOKUP($C42&amp;"*",primary!$B$1:$J$446,3,FALSE)</f>
        <v>#N/A</v>
      </c>
      <c r="O42" t="e">
        <f>VLOOKUP($C42&amp;"*",primary!$B$1:$J$446,4,FALSE)</f>
        <v>#N/A</v>
      </c>
      <c r="P42" t="e">
        <f>VLOOKUP($C42&amp;"*",primary!$B$1:$J$446,5,FALSE)</f>
        <v>#N/A</v>
      </c>
      <c r="Q42" t="e">
        <f>VLOOKUP($C42&amp;"*",primary!$B$1:$J$446,6,FALSE)</f>
        <v>#N/A</v>
      </c>
      <c r="R42" t="e">
        <f>VLOOKUP($C42&amp;"*",primary!$B$1:$J$446,7,FALSE)</f>
        <v>#N/A</v>
      </c>
      <c r="S42" t="e">
        <f>VLOOKUP($C42&amp;"*",secondary!$B$1:$J$150,3,FALSE)</f>
        <v>#N/A</v>
      </c>
      <c r="T42" t="e">
        <f>VLOOKUP($C42&amp;"*",secondary!$B$1:$J$150,4,FALSE)</f>
        <v>#N/A</v>
      </c>
      <c r="U42" t="e">
        <f>VLOOKUP($C42&amp;"*",secondary!$B$1:$J$150,5,FALSE)</f>
        <v>#N/A</v>
      </c>
      <c r="V42" t="e">
        <f>VLOOKUP($C42&amp;"*",secondary!$B$1:$J$150,6,FALSE)</f>
        <v>#N/A</v>
      </c>
      <c r="W42" t="e">
        <f>VLOOKUP($C42&amp;"*",secondary!$B$1:$J$150,7,FALSE)</f>
        <v>#N/A</v>
      </c>
    </row>
    <row r="43" spans="1:23" x14ac:dyDescent="0.2">
      <c r="A43" t="s">
        <v>13</v>
      </c>
      <c r="B43">
        <v>319</v>
      </c>
      <c r="C43" t="s">
        <v>207</v>
      </c>
      <c r="D43" t="s">
        <v>15</v>
      </c>
      <c r="E43" t="s">
        <v>208</v>
      </c>
      <c r="G43" t="s">
        <v>209</v>
      </c>
      <c r="H43" t="s">
        <v>18</v>
      </c>
      <c r="I43">
        <v>3228</v>
      </c>
      <c r="J43" t="s">
        <v>210</v>
      </c>
      <c r="K43" t="s">
        <v>211</v>
      </c>
      <c r="L43">
        <v>144.26300370000001</v>
      </c>
      <c r="M43">
        <v>-38.333644030000002</v>
      </c>
      <c r="N43">
        <f>VLOOKUP($C43&amp;"*",primary!$B$1:$J$446,3,FALSE)</f>
        <v>91</v>
      </c>
      <c r="O43">
        <f>VLOOKUP($C43&amp;"*",primary!$B$1:$J$446,4,FALSE)</f>
        <v>0.23</v>
      </c>
      <c r="P43">
        <f>VLOOKUP($C43&amp;"*",primary!$B$1:$J$446,5,FALSE)</f>
        <v>4</v>
      </c>
      <c r="Q43">
        <f>VLOOKUP($C43&amp;"*",primary!$B$1:$J$446,6,FALSE)</f>
        <v>4</v>
      </c>
      <c r="R43">
        <f>VLOOKUP($C43&amp;"*",primary!$B$1:$J$446,7,FALSE)</f>
        <v>477</v>
      </c>
      <c r="S43" t="e">
        <f>VLOOKUP($C43&amp;"*",secondary!$B$1:$J$150,3,FALSE)</f>
        <v>#N/A</v>
      </c>
      <c r="T43" t="e">
        <f>VLOOKUP($C43&amp;"*",secondary!$B$1:$J$150,4,FALSE)</f>
        <v>#N/A</v>
      </c>
      <c r="U43" t="e">
        <f>VLOOKUP($C43&amp;"*",secondary!$B$1:$J$150,5,FALSE)</f>
        <v>#N/A</v>
      </c>
      <c r="V43" t="e">
        <f>VLOOKUP($C43&amp;"*",secondary!$B$1:$J$150,6,FALSE)</f>
        <v>#N/A</v>
      </c>
      <c r="W43" t="e">
        <f>VLOOKUP($C43&amp;"*",secondary!$B$1:$J$150,7,FALSE)</f>
        <v>#N/A</v>
      </c>
    </row>
    <row r="44" spans="1:23" x14ac:dyDescent="0.2">
      <c r="A44" t="s">
        <v>13</v>
      </c>
      <c r="B44">
        <v>327</v>
      </c>
      <c r="C44" t="s">
        <v>212</v>
      </c>
      <c r="D44" t="s">
        <v>15</v>
      </c>
      <c r="E44" t="s">
        <v>213</v>
      </c>
      <c r="G44" t="s">
        <v>214</v>
      </c>
      <c r="H44" t="s">
        <v>18</v>
      </c>
      <c r="I44">
        <v>3683</v>
      </c>
      <c r="J44" t="s">
        <v>215</v>
      </c>
      <c r="K44" t="s">
        <v>216</v>
      </c>
      <c r="L44">
        <v>146.60660100000001</v>
      </c>
      <c r="M44">
        <v>-36.147066000000002</v>
      </c>
      <c r="N44" t="e">
        <f>VLOOKUP($C44&amp;"*",primary!$B$1:$J$446,3,FALSE)</f>
        <v>#N/A</v>
      </c>
      <c r="O44" t="e">
        <f>VLOOKUP($C44&amp;"*",primary!$B$1:$J$446,4,FALSE)</f>
        <v>#N/A</v>
      </c>
      <c r="P44" t="e">
        <f>VLOOKUP($C44&amp;"*",primary!$B$1:$J$446,5,FALSE)</f>
        <v>#N/A</v>
      </c>
      <c r="Q44" t="e">
        <f>VLOOKUP($C44&amp;"*",primary!$B$1:$J$446,6,FALSE)</f>
        <v>#N/A</v>
      </c>
      <c r="R44" t="e">
        <f>VLOOKUP($C44&amp;"*",primary!$B$1:$J$446,7,FALSE)</f>
        <v>#N/A</v>
      </c>
      <c r="S44" t="e">
        <f>VLOOKUP($C44&amp;"*",secondary!$B$1:$J$150,3,FALSE)</f>
        <v>#N/A</v>
      </c>
      <c r="T44" t="e">
        <f>VLOOKUP($C44&amp;"*",secondary!$B$1:$J$150,4,FALSE)</f>
        <v>#N/A</v>
      </c>
      <c r="U44" t="e">
        <f>VLOOKUP($C44&amp;"*",secondary!$B$1:$J$150,5,FALSE)</f>
        <v>#N/A</v>
      </c>
      <c r="V44" t="e">
        <f>VLOOKUP($C44&amp;"*",secondary!$B$1:$J$150,6,FALSE)</f>
        <v>#N/A</v>
      </c>
      <c r="W44" t="e">
        <f>VLOOKUP($C44&amp;"*",secondary!$B$1:$J$150,7,FALSE)</f>
        <v>#N/A</v>
      </c>
    </row>
    <row r="45" spans="1:23" x14ac:dyDescent="0.2">
      <c r="A45" t="s">
        <v>13</v>
      </c>
      <c r="B45">
        <v>343</v>
      </c>
      <c r="C45" t="s">
        <v>217</v>
      </c>
      <c r="D45" t="s">
        <v>15</v>
      </c>
      <c r="E45" t="s">
        <v>218</v>
      </c>
      <c r="G45" t="s">
        <v>219</v>
      </c>
      <c r="H45" t="s">
        <v>18</v>
      </c>
      <c r="I45">
        <v>3444</v>
      </c>
      <c r="J45" t="s">
        <v>220</v>
      </c>
      <c r="K45" t="s">
        <v>167</v>
      </c>
      <c r="L45">
        <v>144.462694</v>
      </c>
      <c r="M45">
        <v>-37.248888999999998</v>
      </c>
      <c r="N45" t="e">
        <f>VLOOKUP($C45&amp;"*",primary!$B$1:$J$446,3,FALSE)</f>
        <v>#N/A</v>
      </c>
      <c r="O45" t="e">
        <f>VLOOKUP($C45&amp;"*",primary!$B$1:$J$446,4,FALSE)</f>
        <v>#N/A</v>
      </c>
      <c r="P45" t="e">
        <f>VLOOKUP($C45&amp;"*",primary!$B$1:$J$446,5,FALSE)</f>
        <v>#N/A</v>
      </c>
      <c r="Q45" t="e">
        <f>VLOOKUP($C45&amp;"*",primary!$B$1:$J$446,6,FALSE)</f>
        <v>#N/A</v>
      </c>
      <c r="R45" t="e">
        <f>VLOOKUP($C45&amp;"*",primary!$B$1:$J$446,7,FALSE)</f>
        <v>#N/A</v>
      </c>
      <c r="S45" t="e">
        <f>VLOOKUP($C45&amp;"*",secondary!$B$1:$J$150,3,FALSE)</f>
        <v>#N/A</v>
      </c>
      <c r="T45" t="e">
        <f>VLOOKUP($C45&amp;"*",secondary!$B$1:$J$150,4,FALSE)</f>
        <v>#N/A</v>
      </c>
      <c r="U45" t="e">
        <f>VLOOKUP($C45&amp;"*",secondary!$B$1:$J$150,5,FALSE)</f>
        <v>#N/A</v>
      </c>
      <c r="V45" t="e">
        <f>VLOOKUP($C45&amp;"*",secondary!$B$1:$J$150,6,FALSE)</f>
        <v>#N/A</v>
      </c>
      <c r="W45" t="e">
        <f>VLOOKUP($C45&amp;"*",secondary!$B$1:$J$150,7,FALSE)</f>
        <v>#N/A</v>
      </c>
    </row>
    <row r="46" spans="1:23" x14ac:dyDescent="0.2">
      <c r="A46" t="s">
        <v>13</v>
      </c>
      <c r="B46">
        <v>366</v>
      </c>
      <c r="C46" t="s">
        <v>221</v>
      </c>
      <c r="D46" t="s">
        <v>15</v>
      </c>
      <c r="E46" t="s">
        <v>222</v>
      </c>
      <c r="G46" t="s">
        <v>223</v>
      </c>
      <c r="H46" t="s">
        <v>18</v>
      </c>
      <c r="I46">
        <v>3434</v>
      </c>
      <c r="J46" t="s">
        <v>224</v>
      </c>
      <c r="K46" t="s">
        <v>167</v>
      </c>
      <c r="L46">
        <v>144.7453792</v>
      </c>
      <c r="M46">
        <v>-37.354175230000003</v>
      </c>
      <c r="N46" t="e">
        <f>VLOOKUP($C46&amp;"*",primary!$B$1:$J$446,3,FALSE)</f>
        <v>#N/A</v>
      </c>
      <c r="O46" t="e">
        <f>VLOOKUP($C46&amp;"*",primary!$B$1:$J$446,4,FALSE)</f>
        <v>#N/A</v>
      </c>
      <c r="P46" t="e">
        <f>VLOOKUP($C46&amp;"*",primary!$B$1:$J$446,5,FALSE)</f>
        <v>#N/A</v>
      </c>
      <c r="Q46" t="e">
        <f>VLOOKUP($C46&amp;"*",primary!$B$1:$J$446,6,FALSE)</f>
        <v>#N/A</v>
      </c>
      <c r="R46" t="e">
        <f>VLOOKUP($C46&amp;"*",primary!$B$1:$J$446,7,FALSE)</f>
        <v>#N/A</v>
      </c>
      <c r="S46" t="e">
        <f>VLOOKUP($C46&amp;"*",secondary!$B$1:$J$150,3,FALSE)</f>
        <v>#N/A</v>
      </c>
      <c r="T46" t="e">
        <f>VLOOKUP($C46&amp;"*",secondary!$B$1:$J$150,4,FALSE)</f>
        <v>#N/A</v>
      </c>
      <c r="U46" t="e">
        <f>VLOOKUP($C46&amp;"*",secondary!$B$1:$J$150,5,FALSE)</f>
        <v>#N/A</v>
      </c>
      <c r="V46" t="e">
        <f>VLOOKUP($C46&amp;"*",secondary!$B$1:$J$150,6,FALSE)</f>
        <v>#N/A</v>
      </c>
      <c r="W46" t="e">
        <f>VLOOKUP($C46&amp;"*",secondary!$B$1:$J$150,7,FALSE)</f>
        <v>#N/A</v>
      </c>
    </row>
    <row r="47" spans="1:23" x14ac:dyDescent="0.2">
      <c r="A47" t="s">
        <v>13</v>
      </c>
      <c r="B47">
        <v>379</v>
      </c>
      <c r="C47" t="s">
        <v>225</v>
      </c>
      <c r="D47" t="s">
        <v>15</v>
      </c>
      <c r="E47" t="s">
        <v>226</v>
      </c>
      <c r="G47" t="s">
        <v>227</v>
      </c>
      <c r="H47" t="s">
        <v>18</v>
      </c>
      <c r="I47">
        <v>3329</v>
      </c>
      <c r="J47" t="s">
        <v>228</v>
      </c>
      <c r="K47" t="s">
        <v>229</v>
      </c>
      <c r="L47">
        <v>143.98213910000001</v>
      </c>
      <c r="M47">
        <v>-38.013994599999997</v>
      </c>
      <c r="N47" t="e">
        <f>VLOOKUP($C47&amp;"*",primary!$B$1:$J$446,3,FALSE)</f>
        <v>#N/A</v>
      </c>
      <c r="O47" t="e">
        <f>VLOOKUP($C47&amp;"*",primary!$B$1:$J$446,4,FALSE)</f>
        <v>#N/A</v>
      </c>
      <c r="P47" t="e">
        <f>VLOOKUP($C47&amp;"*",primary!$B$1:$J$446,5,FALSE)</f>
        <v>#N/A</v>
      </c>
      <c r="Q47" t="e">
        <f>VLOOKUP($C47&amp;"*",primary!$B$1:$J$446,6,FALSE)</f>
        <v>#N/A</v>
      </c>
      <c r="R47" t="e">
        <f>VLOOKUP($C47&amp;"*",primary!$B$1:$J$446,7,FALSE)</f>
        <v>#N/A</v>
      </c>
      <c r="S47" t="e">
        <f>VLOOKUP($C47&amp;"*",secondary!$B$1:$J$150,3,FALSE)</f>
        <v>#N/A</v>
      </c>
      <c r="T47" t="e">
        <f>VLOOKUP($C47&amp;"*",secondary!$B$1:$J$150,4,FALSE)</f>
        <v>#N/A</v>
      </c>
      <c r="U47" t="e">
        <f>VLOOKUP($C47&amp;"*",secondary!$B$1:$J$150,5,FALSE)</f>
        <v>#N/A</v>
      </c>
      <c r="V47" t="e">
        <f>VLOOKUP($C47&amp;"*",secondary!$B$1:$J$150,6,FALSE)</f>
        <v>#N/A</v>
      </c>
      <c r="W47" t="e">
        <f>VLOOKUP($C47&amp;"*",secondary!$B$1:$J$150,7,FALSE)</f>
        <v>#N/A</v>
      </c>
    </row>
    <row r="48" spans="1:23" x14ac:dyDescent="0.2">
      <c r="A48" t="s">
        <v>13</v>
      </c>
      <c r="B48">
        <v>385</v>
      </c>
      <c r="C48" t="s">
        <v>230</v>
      </c>
      <c r="D48" t="s">
        <v>15</v>
      </c>
      <c r="E48" t="s">
        <v>231</v>
      </c>
      <c r="G48" t="s">
        <v>232</v>
      </c>
      <c r="H48" t="s">
        <v>18</v>
      </c>
      <c r="I48">
        <v>3551</v>
      </c>
      <c r="J48" t="s">
        <v>233</v>
      </c>
      <c r="K48" t="s">
        <v>113</v>
      </c>
      <c r="L48">
        <v>144.15674799999999</v>
      </c>
      <c r="M48">
        <v>-36.841602000000002</v>
      </c>
      <c r="N48" t="e">
        <f>VLOOKUP($C48&amp;"*",primary!$B$1:$J$446,3,FALSE)</f>
        <v>#N/A</v>
      </c>
      <c r="O48" t="e">
        <f>VLOOKUP($C48&amp;"*",primary!$B$1:$J$446,4,FALSE)</f>
        <v>#N/A</v>
      </c>
      <c r="P48" t="e">
        <f>VLOOKUP($C48&amp;"*",primary!$B$1:$J$446,5,FALSE)</f>
        <v>#N/A</v>
      </c>
      <c r="Q48" t="e">
        <f>VLOOKUP($C48&amp;"*",primary!$B$1:$J$446,6,FALSE)</f>
        <v>#N/A</v>
      </c>
      <c r="R48" t="e">
        <f>VLOOKUP($C48&amp;"*",primary!$B$1:$J$446,7,FALSE)</f>
        <v>#N/A</v>
      </c>
      <c r="S48" t="e">
        <f>VLOOKUP($C48&amp;"*",secondary!$B$1:$J$150,3,FALSE)</f>
        <v>#N/A</v>
      </c>
      <c r="T48" t="e">
        <f>VLOOKUP($C48&amp;"*",secondary!$B$1:$J$150,4,FALSE)</f>
        <v>#N/A</v>
      </c>
      <c r="U48" t="e">
        <f>VLOOKUP($C48&amp;"*",secondary!$B$1:$J$150,5,FALSE)</f>
        <v>#N/A</v>
      </c>
      <c r="V48" t="e">
        <f>VLOOKUP($C48&amp;"*",secondary!$B$1:$J$150,6,FALSE)</f>
        <v>#N/A</v>
      </c>
      <c r="W48" t="e">
        <f>VLOOKUP($C48&amp;"*",secondary!$B$1:$J$150,7,FALSE)</f>
        <v>#N/A</v>
      </c>
    </row>
    <row r="49" spans="1:23" x14ac:dyDescent="0.2">
      <c r="A49" t="s">
        <v>13</v>
      </c>
      <c r="B49">
        <v>400</v>
      </c>
      <c r="C49" t="s">
        <v>234</v>
      </c>
      <c r="D49" t="s">
        <v>15</v>
      </c>
      <c r="E49" t="s">
        <v>235</v>
      </c>
      <c r="G49" t="s">
        <v>236</v>
      </c>
      <c r="H49" t="s">
        <v>18</v>
      </c>
      <c r="I49">
        <v>3515</v>
      </c>
      <c r="J49" t="s">
        <v>237</v>
      </c>
      <c r="K49" t="s">
        <v>113</v>
      </c>
      <c r="L49">
        <v>144.13537199999999</v>
      </c>
      <c r="M49">
        <v>-36.735678999999998</v>
      </c>
      <c r="N49" t="e">
        <f>VLOOKUP($C49&amp;"*",primary!$B$1:$J$446,3,FALSE)</f>
        <v>#N/A</v>
      </c>
      <c r="O49" t="e">
        <f>VLOOKUP($C49&amp;"*",primary!$B$1:$J$446,4,FALSE)</f>
        <v>#N/A</v>
      </c>
      <c r="P49" t="e">
        <f>VLOOKUP($C49&amp;"*",primary!$B$1:$J$446,5,FALSE)</f>
        <v>#N/A</v>
      </c>
      <c r="Q49" t="e">
        <f>VLOOKUP($C49&amp;"*",primary!$B$1:$J$446,6,FALSE)</f>
        <v>#N/A</v>
      </c>
      <c r="R49" t="e">
        <f>VLOOKUP($C49&amp;"*",primary!$B$1:$J$446,7,FALSE)</f>
        <v>#N/A</v>
      </c>
      <c r="S49" t="e">
        <f>VLOOKUP($C49&amp;"*",secondary!$B$1:$J$150,3,FALSE)</f>
        <v>#N/A</v>
      </c>
      <c r="T49" t="e">
        <f>VLOOKUP($C49&amp;"*",secondary!$B$1:$J$150,4,FALSE)</f>
        <v>#N/A</v>
      </c>
      <c r="U49" t="e">
        <f>VLOOKUP($C49&amp;"*",secondary!$B$1:$J$150,5,FALSE)</f>
        <v>#N/A</v>
      </c>
      <c r="V49" t="e">
        <f>VLOOKUP($C49&amp;"*",secondary!$B$1:$J$150,6,FALSE)</f>
        <v>#N/A</v>
      </c>
      <c r="W49" t="e">
        <f>VLOOKUP($C49&amp;"*",secondary!$B$1:$J$150,7,FALSE)</f>
        <v>#N/A</v>
      </c>
    </row>
    <row r="50" spans="1:23" x14ac:dyDescent="0.2">
      <c r="A50" t="s">
        <v>13</v>
      </c>
      <c r="B50">
        <v>415</v>
      </c>
      <c r="C50" t="s">
        <v>238</v>
      </c>
      <c r="D50" t="s">
        <v>15</v>
      </c>
      <c r="E50" t="s">
        <v>239</v>
      </c>
      <c r="G50" t="s">
        <v>240</v>
      </c>
      <c r="H50" t="s">
        <v>18</v>
      </c>
      <c r="I50">
        <v>3441</v>
      </c>
      <c r="J50" t="s">
        <v>241</v>
      </c>
      <c r="K50" t="s">
        <v>167</v>
      </c>
      <c r="L50">
        <v>144.58412749999999</v>
      </c>
      <c r="M50">
        <v>-37.404793789999999</v>
      </c>
      <c r="N50">
        <f>VLOOKUP($C50&amp;"*",primary!$B$1:$J$446,3,FALSE)</f>
        <v>94</v>
      </c>
      <c r="O50">
        <f>VLOOKUP($C50&amp;"*",primary!$B$1:$J$446,4,FALSE)</f>
        <v>0.16</v>
      </c>
      <c r="P50">
        <f>VLOOKUP($C50&amp;"*",primary!$B$1:$J$446,5,FALSE)</f>
        <v>5</v>
      </c>
      <c r="Q50">
        <f>VLOOKUP($C50&amp;"*",primary!$B$1:$J$446,6,FALSE)</f>
        <v>4</v>
      </c>
      <c r="R50">
        <f>VLOOKUP($C50&amp;"*",primary!$B$1:$J$446,7,FALSE)</f>
        <v>120</v>
      </c>
      <c r="S50" t="e">
        <f>VLOOKUP($C50&amp;"*",secondary!$B$1:$J$150,3,FALSE)</f>
        <v>#N/A</v>
      </c>
      <c r="T50" t="e">
        <f>VLOOKUP($C50&amp;"*",secondary!$B$1:$J$150,4,FALSE)</f>
        <v>#N/A</v>
      </c>
      <c r="U50" t="e">
        <f>VLOOKUP($C50&amp;"*",secondary!$B$1:$J$150,5,FALSE)</f>
        <v>#N/A</v>
      </c>
      <c r="V50" t="e">
        <f>VLOOKUP($C50&amp;"*",secondary!$B$1:$J$150,6,FALSE)</f>
        <v>#N/A</v>
      </c>
      <c r="W50" t="e">
        <f>VLOOKUP($C50&amp;"*",secondary!$B$1:$J$150,7,FALSE)</f>
        <v>#N/A</v>
      </c>
    </row>
    <row r="51" spans="1:23" x14ac:dyDescent="0.2">
      <c r="A51" t="s">
        <v>13</v>
      </c>
      <c r="B51">
        <v>427</v>
      </c>
      <c r="C51" t="s">
        <v>242</v>
      </c>
      <c r="D51" t="s">
        <v>15</v>
      </c>
      <c r="E51" t="s">
        <v>243</v>
      </c>
      <c r="G51" t="s">
        <v>244</v>
      </c>
      <c r="H51" t="s">
        <v>18</v>
      </c>
      <c r="I51">
        <v>3350</v>
      </c>
      <c r="J51" t="s">
        <v>245</v>
      </c>
      <c r="K51" t="s">
        <v>55</v>
      </c>
      <c r="L51">
        <v>143.86837299999999</v>
      </c>
      <c r="M51">
        <v>-37.604740999999997</v>
      </c>
      <c r="N51" t="e">
        <f>VLOOKUP($C51&amp;"*",primary!$B$1:$J$446,3,FALSE)</f>
        <v>#N/A</v>
      </c>
      <c r="O51" t="e">
        <f>VLOOKUP($C51&amp;"*",primary!$B$1:$J$446,4,FALSE)</f>
        <v>#N/A</v>
      </c>
      <c r="P51" t="e">
        <f>VLOOKUP($C51&amp;"*",primary!$B$1:$J$446,5,FALSE)</f>
        <v>#N/A</v>
      </c>
      <c r="Q51" t="e">
        <f>VLOOKUP($C51&amp;"*",primary!$B$1:$J$446,6,FALSE)</f>
        <v>#N/A</v>
      </c>
      <c r="R51" t="e">
        <f>VLOOKUP($C51&amp;"*",primary!$B$1:$J$446,7,FALSE)</f>
        <v>#N/A</v>
      </c>
      <c r="S51" t="e">
        <f>VLOOKUP($C51&amp;"*",secondary!$B$1:$J$150,3,FALSE)</f>
        <v>#N/A</v>
      </c>
      <c r="T51" t="e">
        <f>VLOOKUP($C51&amp;"*",secondary!$B$1:$J$150,4,FALSE)</f>
        <v>#N/A</v>
      </c>
      <c r="U51" t="e">
        <f>VLOOKUP($C51&amp;"*",secondary!$B$1:$J$150,5,FALSE)</f>
        <v>#N/A</v>
      </c>
      <c r="V51" t="e">
        <f>VLOOKUP($C51&amp;"*",secondary!$B$1:$J$150,6,FALSE)</f>
        <v>#N/A</v>
      </c>
      <c r="W51" t="e">
        <f>VLOOKUP($C51&amp;"*",secondary!$B$1:$J$150,7,FALSE)</f>
        <v>#N/A</v>
      </c>
    </row>
    <row r="52" spans="1:23" x14ac:dyDescent="0.2">
      <c r="A52" t="s">
        <v>13</v>
      </c>
      <c r="B52">
        <v>430</v>
      </c>
      <c r="C52" t="s">
        <v>246</v>
      </c>
      <c r="D52" t="s">
        <v>15</v>
      </c>
      <c r="E52" t="s">
        <v>247</v>
      </c>
      <c r="G52" t="s">
        <v>248</v>
      </c>
      <c r="H52" t="s">
        <v>18</v>
      </c>
      <c r="I52">
        <v>3337</v>
      </c>
      <c r="J52" t="s">
        <v>249</v>
      </c>
      <c r="K52" t="s">
        <v>250</v>
      </c>
      <c r="L52">
        <v>144.58701500000001</v>
      </c>
      <c r="M52">
        <v>-37.680455000000002</v>
      </c>
      <c r="N52" t="e">
        <f>VLOOKUP($C52&amp;"*",primary!$B$1:$J$446,3,FALSE)</f>
        <v>#N/A</v>
      </c>
      <c r="O52" t="e">
        <f>VLOOKUP($C52&amp;"*",primary!$B$1:$J$446,4,FALSE)</f>
        <v>#N/A</v>
      </c>
      <c r="P52" t="e">
        <f>VLOOKUP($C52&amp;"*",primary!$B$1:$J$446,5,FALSE)</f>
        <v>#N/A</v>
      </c>
      <c r="Q52" t="e">
        <f>VLOOKUP($C52&amp;"*",primary!$B$1:$J$446,6,FALSE)</f>
        <v>#N/A</v>
      </c>
      <c r="R52" t="e">
        <f>VLOOKUP($C52&amp;"*",primary!$B$1:$J$446,7,FALSE)</f>
        <v>#N/A</v>
      </c>
      <c r="S52" t="e">
        <f>VLOOKUP($C52&amp;"*",secondary!$B$1:$J$150,3,FALSE)</f>
        <v>#N/A</v>
      </c>
      <c r="T52" t="e">
        <f>VLOOKUP($C52&amp;"*",secondary!$B$1:$J$150,4,FALSE)</f>
        <v>#N/A</v>
      </c>
      <c r="U52" t="e">
        <f>VLOOKUP($C52&amp;"*",secondary!$B$1:$J$150,5,FALSE)</f>
        <v>#N/A</v>
      </c>
      <c r="V52" t="e">
        <f>VLOOKUP($C52&amp;"*",secondary!$B$1:$J$150,6,FALSE)</f>
        <v>#N/A</v>
      </c>
      <c r="W52" t="e">
        <f>VLOOKUP($C52&amp;"*",secondary!$B$1:$J$150,7,FALSE)</f>
        <v>#N/A</v>
      </c>
    </row>
    <row r="53" spans="1:23" x14ac:dyDescent="0.2">
      <c r="A53" t="s">
        <v>13</v>
      </c>
      <c r="B53">
        <v>450</v>
      </c>
      <c r="C53" t="s">
        <v>251</v>
      </c>
      <c r="D53" t="s">
        <v>15</v>
      </c>
      <c r="E53" t="s">
        <v>252</v>
      </c>
      <c r="G53" t="s">
        <v>253</v>
      </c>
      <c r="H53" t="s">
        <v>18</v>
      </c>
      <c r="I53">
        <v>3065</v>
      </c>
      <c r="J53" t="s">
        <v>254</v>
      </c>
      <c r="K53" t="s">
        <v>255</v>
      </c>
      <c r="L53">
        <v>144.98151100000001</v>
      </c>
      <c r="M53">
        <v>-37.799602999999998</v>
      </c>
      <c r="N53" t="e">
        <f>VLOOKUP($C53&amp;"*",primary!$B$1:$J$446,3,FALSE)</f>
        <v>#N/A</v>
      </c>
      <c r="O53" t="e">
        <f>VLOOKUP($C53&amp;"*",primary!$B$1:$J$446,4,FALSE)</f>
        <v>#N/A</v>
      </c>
      <c r="P53" t="e">
        <f>VLOOKUP($C53&amp;"*",primary!$B$1:$J$446,5,FALSE)</f>
        <v>#N/A</v>
      </c>
      <c r="Q53" t="e">
        <f>VLOOKUP($C53&amp;"*",primary!$B$1:$J$446,6,FALSE)</f>
        <v>#N/A</v>
      </c>
      <c r="R53" t="e">
        <f>VLOOKUP($C53&amp;"*",primary!$B$1:$J$446,7,FALSE)</f>
        <v>#N/A</v>
      </c>
      <c r="S53" t="e">
        <f>VLOOKUP($C53&amp;"*",secondary!$B$1:$J$150,3,FALSE)</f>
        <v>#N/A</v>
      </c>
      <c r="T53" t="e">
        <f>VLOOKUP($C53&amp;"*",secondary!$B$1:$J$150,4,FALSE)</f>
        <v>#N/A</v>
      </c>
      <c r="U53" t="e">
        <f>VLOOKUP($C53&amp;"*",secondary!$B$1:$J$150,5,FALSE)</f>
        <v>#N/A</v>
      </c>
      <c r="V53" t="e">
        <f>VLOOKUP($C53&amp;"*",secondary!$B$1:$J$150,6,FALSE)</f>
        <v>#N/A</v>
      </c>
      <c r="W53" t="e">
        <f>VLOOKUP($C53&amp;"*",secondary!$B$1:$J$150,7,FALSE)</f>
        <v>#N/A</v>
      </c>
    </row>
    <row r="54" spans="1:23" x14ac:dyDescent="0.2">
      <c r="A54" t="s">
        <v>13</v>
      </c>
      <c r="B54">
        <v>452</v>
      </c>
      <c r="C54" t="s">
        <v>256</v>
      </c>
      <c r="D54" t="s">
        <v>15</v>
      </c>
      <c r="E54" t="s">
        <v>257</v>
      </c>
      <c r="G54" t="s">
        <v>258</v>
      </c>
      <c r="H54" t="s">
        <v>18</v>
      </c>
      <c r="I54">
        <v>3462</v>
      </c>
      <c r="J54" t="s">
        <v>259</v>
      </c>
      <c r="K54" t="s">
        <v>99</v>
      </c>
      <c r="L54">
        <v>144.06719000000001</v>
      </c>
      <c r="M54">
        <v>-37.105916999999998</v>
      </c>
      <c r="N54">
        <f>VLOOKUP($C54&amp;"*",primary!$B$1:$J$446,3,FALSE)</f>
        <v>94</v>
      </c>
      <c r="O54">
        <f>VLOOKUP($C54&amp;"*",primary!$B$1:$J$446,4,FALSE)</f>
        <v>0.15</v>
      </c>
      <c r="P54">
        <f>VLOOKUP($C54&amp;"*",primary!$B$1:$J$446,5,FALSE)</f>
        <v>4</v>
      </c>
      <c r="Q54">
        <f>VLOOKUP($C54&amp;"*",primary!$B$1:$J$446,6,FALSE)</f>
        <v>5</v>
      </c>
      <c r="R54">
        <f>VLOOKUP($C54&amp;"*",primary!$B$1:$J$446,7,FALSE)</f>
        <v>65</v>
      </c>
      <c r="S54" t="e">
        <f>VLOOKUP($C54&amp;"*",secondary!$B$1:$J$150,3,FALSE)</f>
        <v>#N/A</v>
      </c>
      <c r="T54" t="e">
        <f>VLOOKUP($C54&amp;"*",secondary!$B$1:$J$150,4,FALSE)</f>
        <v>#N/A</v>
      </c>
      <c r="U54" t="e">
        <f>VLOOKUP($C54&amp;"*",secondary!$B$1:$J$150,5,FALSE)</f>
        <v>#N/A</v>
      </c>
      <c r="V54" t="e">
        <f>VLOOKUP($C54&amp;"*",secondary!$B$1:$J$150,6,FALSE)</f>
        <v>#N/A</v>
      </c>
      <c r="W54" t="e">
        <f>VLOOKUP($C54&amp;"*",secondary!$B$1:$J$150,7,FALSE)</f>
        <v>#N/A</v>
      </c>
    </row>
    <row r="55" spans="1:23" x14ac:dyDescent="0.2">
      <c r="A55" t="s">
        <v>13</v>
      </c>
      <c r="B55">
        <v>453</v>
      </c>
      <c r="C55" t="s">
        <v>260</v>
      </c>
      <c r="D55" t="s">
        <v>15</v>
      </c>
      <c r="E55" t="s">
        <v>261</v>
      </c>
      <c r="G55" t="s">
        <v>262</v>
      </c>
      <c r="H55" t="s">
        <v>18</v>
      </c>
      <c r="I55">
        <v>3364</v>
      </c>
      <c r="J55" t="s">
        <v>263</v>
      </c>
      <c r="K55" t="s">
        <v>108</v>
      </c>
      <c r="L55">
        <v>143.98442660000001</v>
      </c>
      <c r="M55">
        <v>-37.41202483</v>
      </c>
      <c r="N55" t="e">
        <f>VLOOKUP($C55&amp;"*",primary!$B$1:$J$446,3,FALSE)</f>
        <v>#N/A</v>
      </c>
      <c r="O55" t="e">
        <f>VLOOKUP($C55&amp;"*",primary!$B$1:$J$446,4,FALSE)</f>
        <v>#N/A</v>
      </c>
      <c r="P55" t="e">
        <f>VLOOKUP($C55&amp;"*",primary!$B$1:$J$446,5,FALSE)</f>
        <v>#N/A</v>
      </c>
      <c r="Q55" t="e">
        <f>VLOOKUP($C55&amp;"*",primary!$B$1:$J$446,6,FALSE)</f>
        <v>#N/A</v>
      </c>
      <c r="R55" t="e">
        <f>VLOOKUP($C55&amp;"*",primary!$B$1:$J$446,7,FALSE)</f>
        <v>#N/A</v>
      </c>
      <c r="S55" t="e">
        <f>VLOOKUP($C55&amp;"*",secondary!$B$1:$J$150,3,FALSE)</f>
        <v>#N/A</v>
      </c>
      <c r="T55" t="e">
        <f>VLOOKUP($C55&amp;"*",secondary!$B$1:$J$150,4,FALSE)</f>
        <v>#N/A</v>
      </c>
      <c r="U55" t="e">
        <f>VLOOKUP($C55&amp;"*",secondary!$B$1:$J$150,5,FALSE)</f>
        <v>#N/A</v>
      </c>
      <c r="V55" t="e">
        <f>VLOOKUP($C55&amp;"*",secondary!$B$1:$J$150,6,FALSE)</f>
        <v>#N/A</v>
      </c>
      <c r="W55" t="e">
        <f>VLOOKUP($C55&amp;"*",secondary!$B$1:$J$150,7,FALSE)</f>
        <v>#N/A</v>
      </c>
    </row>
    <row r="56" spans="1:23" x14ac:dyDescent="0.2">
      <c r="A56" t="s">
        <v>13</v>
      </c>
      <c r="B56">
        <v>454</v>
      </c>
      <c r="C56" t="s">
        <v>264</v>
      </c>
      <c r="D56" t="s">
        <v>15</v>
      </c>
      <c r="E56" t="s">
        <v>265</v>
      </c>
      <c r="G56" t="s">
        <v>266</v>
      </c>
      <c r="H56" t="s">
        <v>18</v>
      </c>
      <c r="I56">
        <v>3151</v>
      </c>
      <c r="J56" t="s">
        <v>267</v>
      </c>
      <c r="K56" t="s">
        <v>268</v>
      </c>
      <c r="L56">
        <v>145.15180699999999</v>
      </c>
      <c r="M56">
        <v>-37.859734000000003</v>
      </c>
      <c r="N56">
        <f>VLOOKUP($C56&amp;"*",primary!$B$1:$J$446,3,FALSE)</f>
        <v>100</v>
      </c>
      <c r="O56">
        <f>VLOOKUP($C56&amp;"*",primary!$B$1:$J$446,4,FALSE)</f>
        <v>0.01</v>
      </c>
      <c r="P56">
        <f>VLOOKUP($C56&amp;"*",primary!$B$1:$J$446,5,FALSE)</f>
        <v>5</v>
      </c>
      <c r="Q56">
        <f>VLOOKUP($C56&amp;"*",primary!$B$1:$J$446,6,FALSE)</f>
        <v>5</v>
      </c>
      <c r="R56">
        <f>VLOOKUP($C56&amp;"*",primary!$B$1:$J$446,7,FALSE)</f>
        <v>517</v>
      </c>
      <c r="S56" t="e">
        <f>VLOOKUP($C56&amp;"*",secondary!$B$1:$J$150,3,FALSE)</f>
        <v>#N/A</v>
      </c>
      <c r="T56" t="e">
        <f>VLOOKUP($C56&amp;"*",secondary!$B$1:$J$150,4,FALSE)</f>
        <v>#N/A</v>
      </c>
      <c r="U56" t="e">
        <f>VLOOKUP($C56&amp;"*",secondary!$B$1:$J$150,5,FALSE)</f>
        <v>#N/A</v>
      </c>
      <c r="V56" t="e">
        <f>VLOOKUP($C56&amp;"*",secondary!$B$1:$J$150,6,FALSE)</f>
        <v>#N/A</v>
      </c>
      <c r="W56" t="e">
        <f>VLOOKUP($C56&amp;"*",secondary!$B$1:$J$150,7,FALSE)</f>
        <v>#N/A</v>
      </c>
    </row>
    <row r="57" spans="1:23" x14ac:dyDescent="0.2">
      <c r="A57" t="s">
        <v>13</v>
      </c>
      <c r="B57">
        <v>467</v>
      </c>
      <c r="C57" t="s">
        <v>269</v>
      </c>
      <c r="D57" t="s">
        <v>15</v>
      </c>
      <c r="E57" t="s">
        <v>270</v>
      </c>
      <c r="G57" t="s">
        <v>271</v>
      </c>
      <c r="H57" t="s">
        <v>18</v>
      </c>
      <c r="I57">
        <v>3438</v>
      </c>
      <c r="J57" t="s">
        <v>272</v>
      </c>
      <c r="K57" t="s">
        <v>167</v>
      </c>
      <c r="L57">
        <v>144.59657899999999</v>
      </c>
      <c r="M57">
        <v>-37.462887850000001</v>
      </c>
      <c r="N57">
        <f>VLOOKUP($C57&amp;"*",primary!$B$1:$J$446,3,FALSE)</f>
        <v>91</v>
      </c>
      <c r="O57">
        <f>VLOOKUP($C57&amp;"*",primary!$B$1:$J$446,4,FALSE)</f>
        <v>0.24</v>
      </c>
      <c r="P57">
        <f>VLOOKUP($C57&amp;"*",primary!$B$1:$J$446,5,FALSE)</f>
        <v>4</v>
      </c>
      <c r="Q57">
        <f>VLOOKUP($C57&amp;"*",primary!$B$1:$J$446,6,FALSE)</f>
        <v>4</v>
      </c>
      <c r="R57">
        <f>VLOOKUP($C57&amp;"*",primary!$B$1:$J$446,7,FALSE)</f>
        <v>606</v>
      </c>
      <c r="S57" t="e">
        <f>VLOOKUP($C57&amp;"*",secondary!$B$1:$J$150,3,FALSE)</f>
        <v>#N/A</v>
      </c>
      <c r="T57" t="e">
        <f>VLOOKUP($C57&amp;"*",secondary!$B$1:$J$150,4,FALSE)</f>
        <v>#N/A</v>
      </c>
      <c r="U57" t="e">
        <f>VLOOKUP($C57&amp;"*",secondary!$B$1:$J$150,5,FALSE)</f>
        <v>#N/A</v>
      </c>
      <c r="V57" t="e">
        <f>VLOOKUP($C57&amp;"*",secondary!$B$1:$J$150,6,FALSE)</f>
        <v>#N/A</v>
      </c>
      <c r="W57" t="e">
        <f>VLOOKUP($C57&amp;"*",secondary!$B$1:$J$150,7,FALSE)</f>
        <v>#N/A</v>
      </c>
    </row>
    <row r="58" spans="1:23" x14ac:dyDescent="0.2">
      <c r="A58" t="s">
        <v>13</v>
      </c>
      <c r="B58">
        <v>482</v>
      </c>
      <c r="C58" t="s">
        <v>273</v>
      </c>
      <c r="D58" t="s">
        <v>15</v>
      </c>
      <c r="E58" t="s">
        <v>274</v>
      </c>
      <c r="G58" t="s">
        <v>275</v>
      </c>
      <c r="H58" t="s">
        <v>18</v>
      </c>
      <c r="I58">
        <v>3251</v>
      </c>
      <c r="J58" t="s">
        <v>276</v>
      </c>
      <c r="K58" t="s">
        <v>94</v>
      </c>
      <c r="L58">
        <v>143.64427900000001</v>
      </c>
      <c r="M58">
        <v>-38.193973</v>
      </c>
      <c r="N58" t="e">
        <f>VLOOKUP($C58&amp;"*",primary!$B$1:$J$446,3,FALSE)</f>
        <v>#N/A</v>
      </c>
      <c r="O58" t="e">
        <f>VLOOKUP($C58&amp;"*",primary!$B$1:$J$446,4,FALSE)</f>
        <v>#N/A</v>
      </c>
      <c r="P58" t="e">
        <f>VLOOKUP($C58&amp;"*",primary!$B$1:$J$446,5,FALSE)</f>
        <v>#N/A</v>
      </c>
      <c r="Q58" t="e">
        <f>VLOOKUP($C58&amp;"*",primary!$B$1:$J$446,6,FALSE)</f>
        <v>#N/A</v>
      </c>
      <c r="R58" t="e">
        <f>VLOOKUP($C58&amp;"*",primary!$B$1:$J$446,7,FALSE)</f>
        <v>#N/A</v>
      </c>
      <c r="S58" t="e">
        <f>VLOOKUP($C58&amp;"*",secondary!$B$1:$J$150,3,FALSE)</f>
        <v>#N/A</v>
      </c>
      <c r="T58" t="e">
        <f>VLOOKUP($C58&amp;"*",secondary!$B$1:$J$150,4,FALSE)</f>
        <v>#N/A</v>
      </c>
      <c r="U58" t="e">
        <f>VLOOKUP($C58&amp;"*",secondary!$B$1:$J$150,5,FALSE)</f>
        <v>#N/A</v>
      </c>
      <c r="V58" t="e">
        <f>VLOOKUP($C58&amp;"*",secondary!$B$1:$J$150,6,FALSE)</f>
        <v>#N/A</v>
      </c>
      <c r="W58" t="e">
        <f>VLOOKUP($C58&amp;"*",secondary!$B$1:$J$150,7,FALSE)</f>
        <v>#N/A</v>
      </c>
    </row>
    <row r="59" spans="1:23" x14ac:dyDescent="0.2">
      <c r="A59" t="s">
        <v>13</v>
      </c>
      <c r="B59">
        <v>483</v>
      </c>
      <c r="C59" t="s">
        <v>277</v>
      </c>
      <c r="D59" t="s">
        <v>15</v>
      </c>
      <c r="E59" t="s">
        <v>278</v>
      </c>
      <c r="G59" t="s">
        <v>279</v>
      </c>
      <c r="H59" t="s">
        <v>18</v>
      </c>
      <c r="I59">
        <v>3040</v>
      </c>
      <c r="J59" t="s">
        <v>280</v>
      </c>
      <c r="K59" t="s">
        <v>157</v>
      </c>
      <c r="L59">
        <v>144.921042</v>
      </c>
      <c r="M59">
        <v>-37.753095000000002</v>
      </c>
      <c r="N59">
        <f>VLOOKUP($C59&amp;"*",primary!$B$1:$J$446,3,FALSE)</f>
        <v>93</v>
      </c>
      <c r="O59">
        <f>VLOOKUP($C59&amp;"*",primary!$B$1:$J$446,4,FALSE)</f>
        <v>0.17</v>
      </c>
      <c r="P59">
        <f>VLOOKUP($C59&amp;"*",primary!$B$1:$J$446,5,FALSE)</f>
        <v>5</v>
      </c>
      <c r="Q59">
        <f>VLOOKUP($C59&amp;"*",primary!$B$1:$J$446,6,FALSE)</f>
        <v>4</v>
      </c>
      <c r="R59">
        <f>VLOOKUP($C59&amp;"*",primary!$B$1:$J$446,7,FALSE)</f>
        <v>476</v>
      </c>
      <c r="S59" t="e">
        <f>VLOOKUP($C59&amp;"*",secondary!$B$1:$J$150,3,FALSE)</f>
        <v>#N/A</v>
      </c>
      <c r="T59" t="e">
        <f>VLOOKUP($C59&amp;"*",secondary!$B$1:$J$150,4,FALSE)</f>
        <v>#N/A</v>
      </c>
      <c r="U59" t="e">
        <f>VLOOKUP($C59&amp;"*",secondary!$B$1:$J$150,5,FALSE)</f>
        <v>#N/A</v>
      </c>
      <c r="V59" t="e">
        <f>VLOOKUP($C59&amp;"*",secondary!$B$1:$J$150,6,FALSE)</f>
        <v>#N/A</v>
      </c>
      <c r="W59" t="e">
        <f>VLOOKUP($C59&amp;"*",secondary!$B$1:$J$150,7,FALSE)</f>
        <v>#N/A</v>
      </c>
    </row>
    <row r="60" spans="1:23" x14ac:dyDescent="0.2">
      <c r="A60" t="s">
        <v>13</v>
      </c>
      <c r="B60">
        <v>484</v>
      </c>
      <c r="C60" t="s">
        <v>281</v>
      </c>
      <c r="D60" t="s">
        <v>15</v>
      </c>
      <c r="E60" t="s">
        <v>282</v>
      </c>
      <c r="G60" t="s">
        <v>283</v>
      </c>
      <c r="H60" t="s">
        <v>18</v>
      </c>
      <c r="I60">
        <v>3058</v>
      </c>
      <c r="J60" t="s">
        <v>284</v>
      </c>
      <c r="K60" t="s">
        <v>285</v>
      </c>
      <c r="L60">
        <v>144.968211</v>
      </c>
      <c r="M60">
        <v>-37.741303000000002</v>
      </c>
      <c r="N60" t="e">
        <f>VLOOKUP($C60&amp;"*",primary!$B$1:$J$446,3,FALSE)</f>
        <v>#N/A</v>
      </c>
      <c r="O60" t="e">
        <f>VLOOKUP($C60&amp;"*",primary!$B$1:$J$446,4,FALSE)</f>
        <v>#N/A</v>
      </c>
      <c r="P60" t="e">
        <f>VLOOKUP($C60&amp;"*",primary!$B$1:$J$446,5,FALSE)</f>
        <v>#N/A</v>
      </c>
      <c r="Q60" t="e">
        <f>VLOOKUP($C60&amp;"*",primary!$B$1:$J$446,6,FALSE)</f>
        <v>#N/A</v>
      </c>
      <c r="R60" t="e">
        <f>VLOOKUP($C60&amp;"*",primary!$B$1:$J$446,7,FALSE)</f>
        <v>#N/A</v>
      </c>
      <c r="S60" t="e">
        <f>VLOOKUP($C60&amp;"*",secondary!$B$1:$J$150,3,FALSE)</f>
        <v>#N/A</v>
      </c>
      <c r="T60" t="e">
        <f>VLOOKUP($C60&amp;"*",secondary!$B$1:$J$150,4,FALSE)</f>
        <v>#N/A</v>
      </c>
      <c r="U60" t="e">
        <f>VLOOKUP($C60&amp;"*",secondary!$B$1:$J$150,5,FALSE)</f>
        <v>#N/A</v>
      </c>
      <c r="V60" t="e">
        <f>VLOOKUP($C60&amp;"*",secondary!$B$1:$J$150,6,FALSE)</f>
        <v>#N/A</v>
      </c>
      <c r="W60" t="e">
        <f>VLOOKUP($C60&amp;"*",secondary!$B$1:$J$150,7,FALSE)</f>
        <v>#N/A</v>
      </c>
    </row>
    <row r="61" spans="1:23" x14ac:dyDescent="0.2">
      <c r="A61" t="s">
        <v>13</v>
      </c>
      <c r="B61">
        <v>486</v>
      </c>
      <c r="C61" t="s">
        <v>286</v>
      </c>
      <c r="D61" t="s">
        <v>15</v>
      </c>
      <c r="E61" t="s">
        <v>287</v>
      </c>
      <c r="G61" t="s">
        <v>288</v>
      </c>
      <c r="H61" t="s">
        <v>18</v>
      </c>
      <c r="I61">
        <v>3289</v>
      </c>
      <c r="J61" t="s">
        <v>289</v>
      </c>
      <c r="K61" t="s">
        <v>89</v>
      </c>
      <c r="L61">
        <v>142.291326</v>
      </c>
      <c r="M61">
        <v>-37.879184000000002</v>
      </c>
      <c r="N61" t="e">
        <f>VLOOKUP($C61&amp;"*",primary!$B$1:$J$446,3,FALSE)</f>
        <v>#N/A</v>
      </c>
      <c r="O61" t="e">
        <f>VLOOKUP($C61&amp;"*",primary!$B$1:$J$446,4,FALSE)</f>
        <v>#N/A</v>
      </c>
      <c r="P61" t="e">
        <f>VLOOKUP($C61&amp;"*",primary!$B$1:$J$446,5,FALSE)</f>
        <v>#N/A</v>
      </c>
      <c r="Q61" t="e">
        <f>VLOOKUP($C61&amp;"*",primary!$B$1:$J$446,6,FALSE)</f>
        <v>#N/A</v>
      </c>
      <c r="R61" t="e">
        <f>VLOOKUP($C61&amp;"*",primary!$B$1:$J$446,7,FALSE)</f>
        <v>#N/A</v>
      </c>
      <c r="S61" t="e">
        <f>VLOOKUP($C61&amp;"*",secondary!$B$1:$J$150,3,FALSE)</f>
        <v>#N/A</v>
      </c>
      <c r="T61" t="e">
        <f>VLOOKUP($C61&amp;"*",secondary!$B$1:$J$150,4,FALSE)</f>
        <v>#N/A</v>
      </c>
      <c r="U61" t="e">
        <f>VLOOKUP($C61&amp;"*",secondary!$B$1:$J$150,5,FALSE)</f>
        <v>#N/A</v>
      </c>
      <c r="V61" t="e">
        <f>VLOOKUP($C61&amp;"*",secondary!$B$1:$J$150,6,FALSE)</f>
        <v>#N/A</v>
      </c>
      <c r="W61" t="e">
        <f>VLOOKUP($C61&amp;"*",secondary!$B$1:$J$150,7,FALSE)</f>
        <v>#N/A</v>
      </c>
    </row>
    <row r="62" spans="1:23" x14ac:dyDescent="0.2">
      <c r="A62" t="s">
        <v>13</v>
      </c>
      <c r="B62">
        <v>487</v>
      </c>
      <c r="C62" t="s">
        <v>290</v>
      </c>
      <c r="D62" t="s">
        <v>15</v>
      </c>
      <c r="E62" t="s">
        <v>291</v>
      </c>
      <c r="G62" t="s">
        <v>292</v>
      </c>
      <c r="H62" t="s">
        <v>18</v>
      </c>
      <c r="I62">
        <v>3341</v>
      </c>
      <c r="J62" t="s">
        <v>293</v>
      </c>
      <c r="K62" t="s">
        <v>50</v>
      </c>
      <c r="L62">
        <v>144.3463198</v>
      </c>
      <c r="M62">
        <v>-37.61971733</v>
      </c>
      <c r="N62" t="e">
        <f>VLOOKUP($C62&amp;"*",primary!$B$1:$J$446,3,FALSE)</f>
        <v>#N/A</v>
      </c>
      <c r="O62" t="e">
        <f>VLOOKUP($C62&amp;"*",primary!$B$1:$J$446,4,FALSE)</f>
        <v>#N/A</v>
      </c>
      <c r="P62" t="e">
        <f>VLOOKUP($C62&amp;"*",primary!$B$1:$J$446,5,FALSE)</f>
        <v>#N/A</v>
      </c>
      <c r="Q62" t="e">
        <f>VLOOKUP($C62&amp;"*",primary!$B$1:$J$446,6,FALSE)</f>
        <v>#N/A</v>
      </c>
      <c r="R62" t="e">
        <f>VLOOKUP($C62&amp;"*",primary!$B$1:$J$446,7,FALSE)</f>
        <v>#N/A</v>
      </c>
      <c r="S62" t="e">
        <f>VLOOKUP($C62&amp;"*",secondary!$B$1:$J$150,3,FALSE)</f>
        <v>#N/A</v>
      </c>
      <c r="T62" t="e">
        <f>VLOOKUP($C62&amp;"*",secondary!$B$1:$J$150,4,FALSE)</f>
        <v>#N/A</v>
      </c>
      <c r="U62" t="e">
        <f>VLOOKUP($C62&amp;"*",secondary!$B$1:$J$150,5,FALSE)</f>
        <v>#N/A</v>
      </c>
      <c r="V62" t="e">
        <f>VLOOKUP($C62&amp;"*",secondary!$B$1:$J$150,6,FALSE)</f>
        <v>#N/A</v>
      </c>
      <c r="W62" t="e">
        <f>VLOOKUP($C62&amp;"*",secondary!$B$1:$J$150,7,FALSE)</f>
        <v>#N/A</v>
      </c>
    </row>
    <row r="63" spans="1:23" x14ac:dyDescent="0.2">
      <c r="A63" t="s">
        <v>13</v>
      </c>
      <c r="B63">
        <v>488</v>
      </c>
      <c r="C63" t="s">
        <v>294</v>
      </c>
      <c r="D63" t="s">
        <v>15</v>
      </c>
      <c r="E63" t="s">
        <v>295</v>
      </c>
      <c r="G63" t="s">
        <v>296</v>
      </c>
      <c r="H63" t="s">
        <v>18</v>
      </c>
      <c r="I63">
        <v>3754</v>
      </c>
      <c r="J63" t="s">
        <v>297</v>
      </c>
      <c r="K63" t="s">
        <v>298</v>
      </c>
      <c r="L63">
        <v>145.0922429</v>
      </c>
      <c r="M63">
        <v>-37.594595040000002</v>
      </c>
      <c r="N63" t="e">
        <f>VLOOKUP($C63&amp;"*",primary!$B$1:$J$446,3,FALSE)</f>
        <v>#N/A</v>
      </c>
      <c r="O63" t="e">
        <f>VLOOKUP($C63&amp;"*",primary!$B$1:$J$446,4,FALSE)</f>
        <v>#N/A</v>
      </c>
      <c r="P63" t="e">
        <f>VLOOKUP($C63&amp;"*",primary!$B$1:$J$446,5,FALSE)</f>
        <v>#N/A</v>
      </c>
      <c r="Q63" t="e">
        <f>VLOOKUP($C63&amp;"*",primary!$B$1:$J$446,6,FALSE)</f>
        <v>#N/A</v>
      </c>
      <c r="R63" t="e">
        <f>VLOOKUP($C63&amp;"*",primary!$B$1:$J$446,7,FALSE)</f>
        <v>#N/A</v>
      </c>
      <c r="S63" t="e">
        <f>VLOOKUP($C63&amp;"*",secondary!$B$1:$J$150,3,FALSE)</f>
        <v>#N/A</v>
      </c>
      <c r="T63" t="e">
        <f>VLOOKUP($C63&amp;"*",secondary!$B$1:$J$150,4,FALSE)</f>
        <v>#N/A</v>
      </c>
      <c r="U63" t="e">
        <f>VLOOKUP($C63&amp;"*",secondary!$B$1:$J$150,5,FALSE)</f>
        <v>#N/A</v>
      </c>
      <c r="V63" t="e">
        <f>VLOOKUP($C63&amp;"*",secondary!$B$1:$J$150,6,FALSE)</f>
        <v>#N/A</v>
      </c>
      <c r="W63" t="e">
        <f>VLOOKUP($C63&amp;"*",secondary!$B$1:$J$150,7,FALSE)</f>
        <v>#N/A</v>
      </c>
    </row>
    <row r="64" spans="1:23" x14ac:dyDescent="0.2">
      <c r="A64" t="s">
        <v>13</v>
      </c>
      <c r="B64">
        <v>489</v>
      </c>
      <c r="C64" t="s">
        <v>299</v>
      </c>
      <c r="D64" t="s">
        <v>15</v>
      </c>
      <c r="E64" t="s">
        <v>300</v>
      </c>
      <c r="G64" t="s">
        <v>301</v>
      </c>
      <c r="H64" t="s">
        <v>18</v>
      </c>
      <c r="I64">
        <v>3305</v>
      </c>
      <c r="J64" t="s">
        <v>302</v>
      </c>
      <c r="K64" t="s">
        <v>303</v>
      </c>
      <c r="L64">
        <v>141.59940800000001</v>
      </c>
      <c r="M64">
        <v>-38.347295000000003</v>
      </c>
      <c r="N64" t="e">
        <f>VLOOKUP($C64&amp;"*",primary!$B$1:$J$446,3,FALSE)</f>
        <v>#N/A</v>
      </c>
      <c r="O64" t="e">
        <f>VLOOKUP($C64&amp;"*",primary!$B$1:$J$446,4,FALSE)</f>
        <v>#N/A</v>
      </c>
      <c r="P64" t="e">
        <f>VLOOKUP($C64&amp;"*",primary!$B$1:$J$446,5,FALSE)</f>
        <v>#N/A</v>
      </c>
      <c r="Q64" t="e">
        <f>VLOOKUP($C64&amp;"*",primary!$B$1:$J$446,6,FALSE)</f>
        <v>#N/A</v>
      </c>
      <c r="R64" t="e">
        <f>VLOOKUP($C64&amp;"*",primary!$B$1:$J$446,7,FALSE)</f>
        <v>#N/A</v>
      </c>
      <c r="S64" t="e">
        <f>VLOOKUP($C64&amp;"*",secondary!$B$1:$J$150,3,FALSE)</f>
        <v>#N/A</v>
      </c>
      <c r="T64" t="e">
        <f>VLOOKUP($C64&amp;"*",secondary!$B$1:$J$150,4,FALSE)</f>
        <v>#N/A</v>
      </c>
      <c r="U64" t="e">
        <f>VLOOKUP($C64&amp;"*",secondary!$B$1:$J$150,5,FALSE)</f>
        <v>#N/A</v>
      </c>
      <c r="V64" t="e">
        <f>VLOOKUP($C64&amp;"*",secondary!$B$1:$J$150,6,FALSE)</f>
        <v>#N/A</v>
      </c>
      <c r="W64" t="e">
        <f>VLOOKUP($C64&amp;"*",secondary!$B$1:$J$150,7,FALSE)</f>
        <v>#N/A</v>
      </c>
    </row>
    <row r="65" spans="1:23" x14ac:dyDescent="0.2">
      <c r="A65" t="s">
        <v>13</v>
      </c>
      <c r="B65">
        <v>502</v>
      </c>
      <c r="C65" t="s">
        <v>304</v>
      </c>
      <c r="D65" t="s">
        <v>15</v>
      </c>
      <c r="E65" t="s">
        <v>305</v>
      </c>
      <c r="G65" t="s">
        <v>306</v>
      </c>
      <c r="H65" t="s">
        <v>18</v>
      </c>
      <c r="I65">
        <v>3380</v>
      </c>
      <c r="J65" t="s">
        <v>307</v>
      </c>
      <c r="K65" t="s">
        <v>308</v>
      </c>
      <c r="L65">
        <v>142.773775</v>
      </c>
      <c r="M65">
        <v>-37.056128000000001</v>
      </c>
      <c r="N65" t="e">
        <f>VLOOKUP($C65&amp;"*",primary!$B$1:$J$446,3,FALSE)</f>
        <v>#N/A</v>
      </c>
      <c r="O65" t="e">
        <f>VLOOKUP($C65&amp;"*",primary!$B$1:$J$446,4,FALSE)</f>
        <v>#N/A</v>
      </c>
      <c r="P65" t="e">
        <f>VLOOKUP($C65&amp;"*",primary!$B$1:$J$446,5,FALSE)</f>
        <v>#N/A</v>
      </c>
      <c r="Q65" t="e">
        <f>VLOOKUP($C65&amp;"*",primary!$B$1:$J$446,6,FALSE)</f>
        <v>#N/A</v>
      </c>
      <c r="R65" t="e">
        <f>VLOOKUP($C65&amp;"*",primary!$B$1:$J$446,7,FALSE)</f>
        <v>#N/A</v>
      </c>
      <c r="S65" t="e">
        <f>VLOOKUP($C65&amp;"*",secondary!$B$1:$J$150,3,FALSE)</f>
        <v>#N/A</v>
      </c>
      <c r="T65" t="e">
        <f>VLOOKUP($C65&amp;"*",secondary!$B$1:$J$150,4,FALSE)</f>
        <v>#N/A</v>
      </c>
      <c r="U65" t="e">
        <f>VLOOKUP($C65&amp;"*",secondary!$B$1:$J$150,5,FALSE)</f>
        <v>#N/A</v>
      </c>
      <c r="V65" t="e">
        <f>VLOOKUP($C65&amp;"*",secondary!$B$1:$J$150,6,FALSE)</f>
        <v>#N/A</v>
      </c>
      <c r="W65" t="e">
        <f>VLOOKUP($C65&amp;"*",secondary!$B$1:$J$150,7,FALSE)</f>
        <v>#N/A</v>
      </c>
    </row>
    <row r="66" spans="1:23" x14ac:dyDescent="0.2">
      <c r="A66" t="s">
        <v>13</v>
      </c>
      <c r="B66">
        <v>522</v>
      </c>
      <c r="C66" t="s">
        <v>309</v>
      </c>
      <c r="D66" t="s">
        <v>15</v>
      </c>
      <c r="E66" t="s">
        <v>310</v>
      </c>
      <c r="G66" t="s">
        <v>311</v>
      </c>
      <c r="H66" t="s">
        <v>18</v>
      </c>
      <c r="I66">
        <v>3685</v>
      </c>
      <c r="J66" t="s">
        <v>312</v>
      </c>
      <c r="K66" t="s">
        <v>216</v>
      </c>
      <c r="L66">
        <v>146.46061399999999</v>
      </c>
      <c r="M66">
        <v>-36.056209000000003</v>
      </c>
      <c r="N66" t="e">
        <f>VLOOKUP($C66&amp;"*",primary!$B$1:$J$446,3,FALSE)</f>
        <v>#N/A</v>
      </c>
      <c r="O66" t="e">
        <f>VLOOKUP($C66&amp;"*",primary!$B$1:$J$446,4,FALSE)</f>
        <v>#N/A</v>
      </c>
      <c r="P66" t="e">
        <f>VLOOKUP($C66&amp;"*",primary!$B$1:$J$446,5,FALSE)</f>
        <v>#N/A</v>
      </c>
      <c r="Q66" t="e">
        <f>VLOOKUP($C66&amp;"*",primary!$B$1:$J$446,6,FALSE)</f>
        <v>#N/A</v>
      </c>
      <c r="R66" t="e">
        <f>VLOOKUP($C66&amp;"*",primary!$B$1:$J$446,7,FALSE)</f>
        <v>#N/A</v>
      </c>
      <c r="S66" t="e">
        <f>VLOOKUP($C66&amp;"*",secondary!$B$1:$J$150,3,FALSE)</f>
        <v>#N/A</v>
      </c>
      <c r="T66" t="e">
        <f>VLOOKUP($C66&amp;"*",secondary!$B$1:$J$150,4,FALSE)</f>
        <v>#N/A</v>
      </c>
      <c r="U66" t="e">
        <f>VLOOKUP($C66&amp;"*",secondary!$B$1:$J$150,5,FALSE)</f>
        <v>#N/A</v>
      </c>
      <c r="V66" t="e">
        <f>VLOOKUP($C66&amp;"*",secondary!$B$1:$J$150,6,FALSE)</f>
        <v>#N/A</v>
      </c>
      <c r="W66" t="e">
        <f>VLOOKUP($C66&amp;"*",secondary!$B$1:$J$150,7,FALSE)</f>
        <v>#N/A</v>
      </c>
    </row>
    <row r="67" spans="1:23" x14ac:dyDescent="0.2">
      <c r="A67" t="s">
        <v>13</v>
      </c>
      <c r="B67">
        <v>528</v>
      </c>
      <c r="C67" t="s">
        <v>313</v>
      </c>
      <c r="D67" t="s">
        <v>15</v>
      </c>
      <c r="E67" t="s">
        <v>314</v>
      </c>
      <c r="G67" t="s">
        <v>315</v>
      </c>
      <c r="H67" t="s">
        <v>18</v>
      </c>
      <c r="I67">
        <v>3431</v>
      </c>
      <c r="J67" t="s">
        <v>316</v>
      </c>
      <c r="K67" t="s">
        <v>167</v>
      </c>
      <c r="L67">
        <v>144.67977519999999</v>
      </c>
      <c r="M67">
        <v>-37.461221190000003</v>
      </c>
      <c r="N67" t="e">
        <f>VLOOKUP($C67&amp;"*",primary!$B$1:$J$446,3,FALSE)</f>
        <v>#N/A</v>
      </c>
      <c r="O67" t="e">
        <f>VLOOKUP($C67&amp;"*",primary!$B$1:$J$446,4,FALSE)</f>
        <v>#N/A</v>
      </c>
      <c r="P67" t="e">
        <f>VLOOKUP($C67&amp;"*",primary!$B$1:$J$446,5,FALSE)</f>
        <v>#N/A</v>
      </c>
      <c r="Q67" t="e">
        <f>VLOOKUP($C67&amp;"*",primary!$B$1:$J$446,6,FALSE)</f>
        <v>#N/A</v>
      </c>
      <c r="R67" t="e">
        <f>VLOOKUP($C67&amp;"*",primary!$B$1:$J$446,7,FALSE)</f>
        <v>#N/A</v>
      </c>
      <c r="S67" t="e">
        <f>VLOOKUP($C67&amp;"*",secondary!$B$1:$J$150,3,FALSE)</f>
        <v>#N/A</v>
      </c>
      <c r="T67" t="e">
        <f>VLOOKUP($C67&amp;"*",secondary!$B$1:$J$150,4,FALSE)</f>
        <v>#N/A</v>
      </c>
      <c r="U67" t="e">
        <f>VLOOKUP($C67&amp;"*",secondary!$B$1:$J$150,5,FALSE)</f>
        <v>#N/A</v>
      </c>
      <c r="V67" t="e">
        <f>VLOOKUP($C67&amp;"*",secondary!$B$1:$J$150,6,FALSE)</f>
        <v>#N/A</v>
      </c>
      <c r="W67" t="e">
        <f>VLOOKUP($C67&amp;"*",secondary!$B$1:$J$150,7,FALSE)</f>
        <v>#N/A</v>
      </c>
    </row>
    <row r="68" spans="1:23" x14ac:dyDescent="0.2">
      <c r="A68" t="s">
        <v>13</v>
      </c>
      <c r="B68">
        <v>531</v>
      </c>
      <c r="C68" t="s">
        <v>317</v>
      </c>
      <c r="D68" t="s">
        <v>15</v>
      </c>
      <c r="E68" t="s">
        <v>318</v>
      </c>
      <c r="G68" t="s">
        <v>319</v>
      </c>
      <c r="H68" t="s">
        <v>18</v>
      </c>
      <c r="I68">
        <v>3330</v>
      </c>
      <c r="J68" t="s">
        <v>320</v>
      </c>
      <c r="K68" t="s">
        <v>229</v>
      </c>
      <c r="L68">
        <v>143.72281459999999</v>
      </c>
      <c r="M68">
        <v>-37.903656089999998</v>
      </c>
      <c r="N68" t="e">
        <f>VLOOKUP($C68&amp;"*",primary!$B$1:$J$446,3,FALSE)</f>
        <v>#N/A</v>
      </c>
      <c r="O68" t="e">
        <f>VLOOKUP($C68&amp;"*",primary!$B$1:$J$446,4,FALSE)</f>
        <v>#N/A</v>
      </c>
      <c r="P68" t="e">
        <f>VLOOKUP($C68&amp;"*",primary!$B$1:$J$446,5,FALSE)</f>
        <v>#N/A</v>
      </c>
      <c r="Q68" t="e">
        <f>VLOOKUP($C68&amp;"*",primary!$B$1:$J$446,6,FALSE)</f>
        <v>#N/A</v>
      </c>
      <c r="R68" t="e">
        <f>VLOOKUP($C68&amp;"*",primary!$B$1:$J$446,7,FALSE)</f>
        <v>#N/A</v>
      </c>
      <c r="S68" t="e">
        <f>VLOOKUP($C68&amp;"*",secondary!$B$1:$J$150,3,FALSE)</f>
        <v>#N/A</v>
      </c>
      <c r="T68" t="e">
        <f>VLOOKUP($C68&amp;"*",secondary!$B$1:$J$150,4,FALSE)</f>
        <v>#N/A</v>
      </c>
      <c r="U68" t="e">
        <f>VLOOKUP($C68&amp;"*",secondary!$B$1:$J$150,5,FALSE)</f>
        <v>#N/A</v>
      </c>
      <c r="V68" t="e">
        <f>VLOOKUP($C68&amp;"*",secondary!$B$1:$J$150,6,FALSE)</f>
        <v>#N/A</v>
      </c>
      <c r="W68" t="e">
        <f>VLOOKUP($C68&amp;"*",secondary!$B$1:$J$150,7,FALSE)</f>
        <v>#N/A</v>
      </c>
    </row>
    <row r="69" spans="1:23" x14ac:dyDescent="0.2">
      <c r="A69" t="s">
        <v>13</v>
      </c>
      <c r="B69">
        <v>541</v>
      </c>
      <c r="C69" t="s">
        <v>321</v>
      </c>
      <c r="D69" t="s">
        <v>15</v>
      </c>
      <c r="E69" t="s">
        <v>322</v>
      </c>
      <c r="G69" t="s">
        <v>323</v>
      </c>
      <c r="H69" t="s">
        <v>18</v>
      </c>
      <c r="I69">
        <v>3219</v>
      </c>
      <c r="J69" t="s">
        <v>324</v>
      </c>
      <c r="K69" t="s">
        <v>45</v>
      </c>
      <c r="L69">
        <v>144.382769</v>
      </c>
      <c r="M69">
        <v>-38.175510000000003</v>
      </c>
      <c r="N69" t="e">
        <f>VLOOKUP($C69&amp;"*",primary!$B$1:$J$446,3,FALSE)</f>
        <v>#N/A</v>
      </c>
      <c r="O69" t="e">
        <f>VLOOKUP($C69&amp;"*",primary!$B$1:$J$446,4,FALSE)</f>
        <v>#N/A</v>
      </c>
      <c r="P69" t="e">
        <f>VLOOKUP($C69&amp;"*",primary!$B$1:$J$446,5,FALSE)</f>
        <v>#N/A</v>
      </c>
      <c r="Q69" t="e">
        <f>VLOOKUP($C69&amp;"*",primary!$B$1:$J$446,6,FALSE)</f>
        <v>#N/A</v>
      </c>
      <c r="R69" t="e">
        <f>VLOOKUP($C69&amp;"*",primary!$B$1:$J$446,7,FALSE)</f>
        <v>#N/A</v>
      </c>
      <c r="S69" t="e">
        <f>VLOOKUP($C69&amp;"*",secondary!$B$1:$J$150,3,FALSE)</f>
        <v>#N/A</v>
      </c>
      <c r="T69" t="e">
        <f>VLOOKUP($C69&amp;"*",secondary!$B$1:$J$150,4,FALSE)</f>
        <v>#N/A</v>
      </c>
      <c r="U69" t="e">
        <f>VLOOKUP($C69&amp;"*",secondary!$B$1:$J$150,5,FALSE)</f>
        <v>#N/A</v>
      </c>
      <c r="V69" t="e">
        <f>VLOOKUP($C69&amp;"*",secondary!$B$1:$J$150,6,FALSE)</f>
        <v>#N/A</v>
      </c>
      <c r="W69" t="e">
        <f>VLOOKUP($C69&amp;"*",secondary!$B$1:$J$150,7,FALSE)</f>
        <v>#N/A</v>
      </c>
    </row>
    <row r="70" spans="1:23" x14ac:dyDescent="0.2">
      <c r="A70" t="s">
        <v>13</v>
      </c>
      <c r="B70">
        <v>545</v>
      </c>
      <c r="C70" t="s">
        <v>325</v>
      </c>
      <c r="D70" t="s">
        <v>15</v>
      </c>
      <c r="E70" t="s">
        <v>326</v>
      </c>
      <c r="G70" t="s">
        <v>327</v>
      </c>
      <c r="H70" t="s">
        <v>18</v>
      </c>
      <c r="I70">
        <v>3850</v>
      </c>
      <c r="J70" t="s">
        <v>328</v>
      </c>
      <c r="K70" t="s">
        <v>20</v>
      </c>
      <c r="L70">
        <v>147.073643</v>
      </c>
      <c r="M70">
        <v>-38.108302999999999</v>
      </c>
      <c r="N70" t="e">
        <f>VLOOKUP($C70&amp;"*",primary!$B$1:$J$446,3,FALSE)</f>
        <v>#N/A</v>
      </c>
      <c r="O70" t="e">
        <f>VLOOKUP($C70&amp;"*",primary!$B$1:$J$446,4,FALSE)</f>
        <v>#N/A</v>
      </c>
      <c r="P70" t="e">
        <f>VLOOKUP($C70&amp;"*",primary!$B$1:$J$446,5,FALSE)</f>
        <v>#N/A</v>
      </c>
      <c r="Q70" t="e">
        <f>VLOOKUP($C70&amp;"*",primary!$B$1:$J$446,6,FALSE)</f>
        <v>#N/A</v>
      </c>
      <c r="R70" t="e">
        <f>VLOOKUP($C70&amp;"*",primary!$B$1:$J$446,7,FALSE)</f>
        <v>#N/A</v>
      </c>
      <c r="S70" t="e">
        <f>VLOOKUP($C70&amp;"*",secondary!$B$1:$J$150,3,FALSE)</f>
        <v>#N/A</v>
      </c>
      <c r="T70" t="e">
        <f>VLOOKUP($C70&amp;"*",secondary!$B$1:$J$150,4,FALSE)</f>
        <v>#N/A</v>
      </c>
      <c r="U70" t="e">
        <f>VLOOKUP($C70&amp;"*",secondary!$B$1:$J$150,5,FALSE)</f>
        <v>#N/A</v>
      </c>
      <c r="V70" t="e">
        <f>VLOOKUP($C70&amp;"*",secondary!$B$1:$J$150,6,FALSE)</f>
        <v>#N/A</v>
      </c>
      <c r="W70" t="e">
        <f>VLOOKUP($C70&amp;"*",secondary!$B$1:$J$150,7,FALSE)</f>
        <v>#N/A</v>
      </c>
    </row>
    <row r="71" spans="1:23" x14ac:dyDescent="0.2">
      <c r="A71" t="s">
        <v>13</v>
      </c>
      <c r="B71">
        <v>582</v>
      </c>
      <c r="C71" t="s">
        <v>329</v>
      </c>
      <c r="D71" t="s">
        <v>15</v>
      </c>
      <c r="E71" t="s">
        <v>330</v>
      </c>
      <c r="G71" t="s">
        <v>331</v>
      </c>
      <c r="H71" t="s">
        <v>18</v>
      </c>
      <c r="I71">
        <v>3361</v>
      </c>
      <c r="J71" t="s">
        <v>332</v>
      </c>
      <c r="K71" t="s">
        <v>333</v>
      </c>
      <c r="L71">
        <v>143.36816099999999</v>
      </c>
      <c r="M71">
        <v>-37.686858000000001</v>
      </c>
      <c r="N71" t="e">
        <f>VLOOKUP($C71&amp;"*",primary!$B$1:$J$446,3,FALSE)</f>
        <v>#N/A</v>
      </c>
      <c r="O71" t="e">
        <f>VLOOKUP($C71&amp;"*",primary!$B$1:$J$446,4,FALSE)</f>
        <v>#N/A</v>
      </c>
      <c r="P71" t="e">
        <f>VLOOKUP($C71&amp;"*",primary!$B$1:$J$446,5,FALSE)</f>
        <v>#N/A</v>
      </c>
      <c r="Q71" t="e">
        <f>VLOOKUP($C71&amp;"*",primary!$B$1:$J$446,6,FALSE)</f>
        <v>#N/A</v>
      </c>
      <c r="R71" t="e">
        <f>VLOOKUP($C71&amp;"*",primary!$B$1:$J$446,7,FALSE)</f>
        <v>#N/A</v>
      </c>
      <c r="S71" t="e">
        <f>VLOOKUP($C71&amp;"*",secondary!$B$1:$J$150,3,FALSE)</f>
        <v>#N/A</v>
      </c>
      <c r="T71" t="e">
        <f>VLOOKUP($C71&amp;"*",secondary!$B$1:$J$150,4,FALSE)</f>
        <v>#N/A</v>
      </c>
      <c r="U71" t="e">
        <f>VLOOKUP($C71&amp;"*",secondary!$B$1:$J$150,5,FALSE)</f>
        <v>#N/A</v>
      </c>
      <c r="V71" t="e">
        <f>VLOOKUP($C71&amp;"*",secondary!$B$1:$J$150,6,FALSE)</f>
        <v>#N/A</v>
      </c>
      <c r="W71" t="e">
        <f>VLOOKUP($C71&amp;"*",secondary!$B$1:$J$150,7,FALSE)</f>
        <v>#N/A</v>
      </c>
    </row>
    <row r="72" spans="1:23" x14ac:dyDescent="0.2">
      <c r="A72" t="s">
        <v>13</v>
      </c>
      <c r="B72">
        <v>583</v>
      </c>
      <c r="C72" t="s">
        <v>334</v>
      </c>
      <c r="D72" t="s">
        <v>15</v>
      </c>
      <c r="E72" t="s">
        <v>335</v>
      </c>
      <c r="G72" t="s">
        <v>336</v>
      </c>
      <c r="H72" t="s">
        <v>18</v>
      </c>
      <c r="I72">
        <v>3141</v>
      </c>
      <c r="J72" t="s">
        <v>337</v>
      </c>
      <c r="K72" t="s">
        <v>338</v>
      </c>
      <c r="L72">
        <v>144.98561900000001</v>
      </c>
      <c r="M72">
        <v>-37.841352999999998</v>
      </c>
      <c r="N72">
        <f>VLOOKUP($C72&amp;"*",primary!$B$1:$J$446,3,FALSE)</f>
        <v>99</v>
      </c>
      <c r="O72">
        <f>VLOOKUP($C72&amp;"*",primary!$B$1:$J$446,4,FALSE)</f>
        <v>0.03</v>
      </c>
      <c r="P72">
        <f>VLOOKUP($C72&amp;"*",primary!$B$1:$J$446,5,FALSE)</f>
        <v>5</v>
      </c>
      <c r="Q72">
        <f>VLOOKUP($C72&amp;"*",primary!$B$1:$J$446,6,FALSE)</f>
        <v>5</v>
      </c>
      <c r="R72">
        <f>VLOOKUP($C72&amp;"*",primary!$B$1:$J$446,7,FALSE)</f>
        <v>437</v>
      </c>
      <c r="S72" t="e">
        <f>VLOOKUP($C72&amp;"*",secondary!$B$1:$J$150,3,FALSE)</f>
        <v>#N/A</v>
      </c>
      <c r="T72" t="e">
        <f>VLOOKUP($C72&amp;"*",secondary!$B$1:$J$150,4,FALSE)</f>
        <v>#N/A</v>
      </c>
      <c r="U72" t="e">
        <f>VLOOKUP($C72&amp;"*",secondary!$B$1:$J$150,5,FALSE)</f>
        <v>#N/A</v>
      </c>
      <c r="V72" t="e">
        <f>VLOOKUP($C72&amp;"*",secondary!$B$1:$J$150,6,FALSE)</f>
        <v>#N/A</v>
      </c>
      <c r="W72" t="e">
        <f>VLOOKUP($C72&amp;"*",secondary!$B$1:$J$150,7,FALSE)</f>
        <v>#N/A</v>
      </c>
    </row>
    <row r="73" spans="1:23" x14ac:dyDescent="0.2">
      <c r="A73" t="s">
        <v>13</v>
      </c>
      <c r="B73">
        <v>596</v>
      </c>
      <c r="C73" t="s">
        <v>339</v>
      </c>
      <c r="D73" t="s">
        <v>15</v>
      </c>
      <c r="E73" t="s">
        <v>340</v>
      </c>
      <c r="G73" t="s">
        <v>341</v>
      </c>
      <c r="H73" t="s">
        <v>18</v>
      </c>
      <c r="I73">
        <v>3862</v>
      </c>
      <c r="J73" t="s">
        <v>342</v>
      </c>
      <c r="K73" t="s">
        <v>20</v>
      </c>
      <c r="L73">
        <v>147.085386</v>
      </c>
      <c r="M73">
        <v>-37.967250999999997</v>
      </c>
      <c r="N73" t="e">
        <f>VLOOKUP($C73&amp;"*",primary!$B$1:$J$446,3,FALSE)</f>
        <v>#N/A</v>
      </c>
      <c r="O73" t="e">
        <f>VLOOKUP($C73&amp;"*",primary!$B$1:$J$446,4,FALSE)</f>
        <v>#N/A</v>
      </c>
      <c r="P73" t="e">
        <f>VLOOKUP($C73&amp;"*",primary!$B$1:$J$446,5,FALSE)</f>
        <v>#N/A</v>
      </c>
      <c r="Q73" t="e">
        <f>VLOOKUP($C73&amp;"*",primary!$B$1:$J$446,6,FALSE)</f>
        <v>#N/A</v>
      </c>
      <c r="R73" t="e">
        <f>VLOOKUP($C73&amp;"*",primary!$B$1:$J$446,7,FALSE)</f>
        <v>#N/A</v>
      </c>
      <c r="S73" t="e">
        <f>VLOOKUP($C73&amp;"*",secondary!$B$1:$J$150,3,FALSE)</f>
        <v>#N/A</v>
      </c>
      <c r="T73" t="e">
        <f>VLOOKUP($C73&amp;"*",secondary!$B$1:$J$150,4,FALSE)</f>
        <v>#N/A</v>
      </c>
      <c r="U73" t="e">
        <f>VLOOKUP($C73&amp;"*",secondary!$B$1:$J$150,5,FALSE)</f>
        <v>#N/A</v>
      </c>
      <c r="V73" t="e">
        <f>VLOOKUP($C73&amp;"*",secondary!$B$1:$J$150,6,FALSE)</f>
        <v>#N/A</v>
      </c>
      <c r="W73" t="e">
        <f>VLOOKUP($C73&amp;"*",secondary!$B$1:$J$150,7,FALSE)</f>
        <v>#N/A</v>
      </c>
    </row>
    <row r="74" spans="1:23" x14ac:dyDescent="0.2">
      <c r="A74" t="s">
        <v>13</v>
      </c>
      <c r="B74">
        <v>614</v>
      </c>
      <c r="C74" t="s">
        <v>343</v>
      </c>
      <c r="D74" t="s">
        <v>15</v>
      </c>
      <c r="E74" t="s">
        <v>344</v>
      </c>
      <c r="G74" t="s">
        <v>345</v>
      </c>
      <c r="H74" t="s">
        <v>18</v>
      </c>
      <c r="I74">
        <v>3447</v>
      </c>
      <c r="J74" t="s">
        <v>346</v>
      </c>
      <c r="K74" t="s">
        <v>99</v>
      </c>
      <c r="L74">
        <v>144.35106300000001</v>
      </c>
      <c r="M74">
        <v>-37.141312999999997</v>
      </c>
      <c r="N74" t="e">
        <f>VLOOKUP($C74&amp;"*",primary!$B$1:$J$446,3,FALSE)</f>
        <v>#N/A</v>
      </c>
      <c r="O74" t="e">
        <f>VLOOKUP($C74&amp;"*",primary!$B$1:$J$446,4,FALSE)</f>
        <v>#N/A</v>
      </c>
      <c r="P74" t="e">
        <f>VLOOKUP($C74&amp;"*",primary!$B$1:$J$446,5,FALSE)</f>
        <v>#N/A</v>
      </c>
      <c r="Q74" t="e">
        <f>VLOOKUP($C74&amp;"*",primary!$B$1:$J$446,6,FALSE)</f>
        <v>#N/A</v>
      </c>
      <c r="R74" t="e">
        <f>VLOOKUP($C74&amp;"*",primary!$B$1:$J$446,7,FALSE)</f>
        <v>#N/A</v>
      </c>
      <c r="S74" t="e">
        <f>VLOOKUP($C74&amp;"*",secondary!$B$1:$J$150,3,FALSE)</f>
        <v>#N/A</v>
      </c>
      <c r="T74" t="e">
        <f>VLOOKUP($C74&amp;"*",secondary!$B$1:$J$150,4,FALSE)</f>
        <v>#N/A</v>
      </c>
      <c r="U74" t="e">
        <f>VLOOKUP($C74&amp;"*",secondary!$B$1:$J$150,5,FALSE)</f>
        <v>#N/A</v>
      </c>
      <c r="V74" t="e">
        <f>VLOOKUP($C74&amp;"*",secondary!$B$1:$J$150,6,FALSE)</f>
        <v>#N/A</v>
      </c>
      <c r="W74" t="e">
        <f>VLOOKUP($C74&amp;"*",secondary!$B$1:$J$150,7,FALSE)</f>
        <v>#N/A</v>
      </c>
    </row>
    <row r="75" spans="1:23" x14ac:dyDescent="0.2">
      <c r="A75" t="s">
        <v>13</v>
      </c>
      <c r="B75">
        <v>618</v>
      </c>
      <c r="C75" t="s">
        <v>347</v>
      </c>
      <c r="D75" t="s">
        <v>15</v>
      </c>
      <c r="E75" t="s">
        <v>348</v>
      </c>
      <c r="G75" t="s">
        <v>349</v>
      </c>
      <c r="H75" t="s">
        <v>18</v>
      </c>
      <c r="I75">
        <v>3282</v>
      </c>
      <c r="J75" t="s">
        <v>350</v>
      </c>
      <c r="K75" t="s">
        <v>79</v>
      </c>
      <c r="L75">
        <v>142.36870200000001</v>
      </c>
      <c r="M75">
        <v>-38.292440999999997</v>
      </c>
      <c r="N75" t="e">
        <f>VLOOKUP($C75&amp;"*",primary!$B$1:$J$446,3,FALSE)</f>
        <v>#N/A</v>
      </c>
      <c r="O75" t="e">
        <f>VLOOKUP($C75&amp;"*",primary!$B$1:$J$446,4,FALSE)</f>
        <v>#N/A</v>
      </c>
      <c r="P75" t="e">
        <f>VLOOKUP($C75&amp;"*",primary!$B$1:$J$446,5,FALSE)</f>
        <v>#N/A</v>
      </c>
      <c r="Q75" t="e">
        <f>VLOOKUP($C75&amp;"*",primary!$B$1:$J$446,6,FALSE)</f>
        <v>#N/A</v>
      </c>
      <c r="R75" t="e">
        <f>VLOOKUP($C75&amp;"*",primary!$B$1:$J$446,7,FALSE)</f>
        <v>#N/A</v>
      </c>
      <c r="S75" t="e">
        <f>VLOOKUP($C75&amp;"*",secondary!$B$1:$J$150,3,FALSE)</f>
        <v>#N/A</v>
      </c>
      <c r="T75" t="e">
        <f>VLOOKUP($C75&amp;"*",secondary!$B$1:$J$150,4,FALSE)</f>
        <v>#N/A</v>
      </c>
      <c r="U75" t="e">
        <f>VLOOKUP($C75&amp;"*",secondary!$B$1:$J$150,5,FALSE)</f>
        <v>#N/A</v>
      </c>
      <c r="V75" t="e">
        <f>VLOOKUP($C75&amp;"*",secondary!$B$1:$J$150,6,FALSE)</f>
        <v>#N/A</v>
      </c>
      <c r="W75" t="e">
        <f>VLOOKUP($C75&amp;"*",secondary!$B$1:$J$150,7,FALSE)</f>
        <v>#N/A</v>
      </c>
    </row>
    <row r="76" spans="1:23" x14ac:dyDescent="0.2">
      <c r="A76" t="s">
        <v>13</v>
      </c>
      <c r="B76">
        <v>621</v>
      </c>
      <c r="C76" t="s">
        <v>351</v>
      </c>
      <c r="D76" t="s">
        <v>15</v>
      </c>
      <c r="E76" t="s">
        <v>352</v>
      </c>
      <c r="G76" t="s">
        <v>353</v>
      </c>
      <c r="H76" t="s">
        <v>18</v>
      </c>
      <c r="I76">
        <v>3444</v>
      </c>
      <c r="J76" t="s">
        <v>354</v>
      </c>
      <c r="K76" t="s">
        <v>167</v>
      </c>
      <c r="L76">
        <v>144.4087844</v>
      </c>
      <c r="M76">
        <v>-37.324967639999997</v>
      </c>
      <c r="N76" t="e">
        <f>VLOOKUP($C76&amp;"*",primary!$B$1:$J$446,3,FALSE)</f>
        <v>#N/A</v>
      </c>
      <c r="O76" t="e">
        <f>VLOOKUP($C76&amp;"*",primary!$B$1:$J$446,4,FALSE)</f>
        <v>#N/A</v>
      </c>
      <c r="P76" t="e">
        <f>VLOOKUP($C76&amp;"*",primary!$B$1:$J$446,5,FALSE)</f>
        <v>#N/A</v>
      </c>
      <c r="Q76" t="e">
        <f>VLOOKUP($C76&amp;"*",primary!$B$1:$J$446,6,FALSE)</f>
        <v>#N/A</v>
      </c>
      <c r="R76" t="e">
        <f>VLOOKUP($C76&amp;"*",primary!$B$1:$J$446,7,FALSE)</f>
        <v>#N/A</v>
      </c>
      <c r="S76" t="e">
        <f>VLOOKUP($C76&amp;"*",secondary!$B$1:$J$150,3,FALSE)</f>
        <v>#N/A</v>
      </c>
      <c r="T76" t="e">
        <f>VLOOKUP($C76&amp;"*",secondary!$B$1:$J$150,4,FALSE)</f>
        <v>#N/A</v>
      </c>
      <c r="U76" t="e">
        <f>VLOOKUP($C76&amp;"*",secondary!$B$1:$J$150,5,FALSE)</f>
        <v>#N/A</v>
      </c>
      <c r="V76" t="e">
        <f>VLOOKUP($C76&amp;"*",secondary!$B$1:$J$150,6,FALSE)</f>
        <v>#N/A</v>
      </c>
      <c r="W76" t="e">
        <f>VLOOKUP($C76&amp;"*",secondary!$B$1:$J$150,7,FALSE)</f>
        <v>#N/A</v>
      </c>
    </row>
    <row r="77" spans="1:23" x14ac:dyDescent="0.2">
      <c r="A77" t="s">
        <v>13</v>
      </c>
      <c r="B77">
        <v>631</v>
      </c>
      <c r="C77" t="s">
        <v>355</v>
      </c>
      <c r="D77" t="s">
        <v>15</v>
      </c>
      <c r="E77" t="s">
        <v>356</v>
      </c>
      <c r="G77" t="s">
        <v>357</v>
      </c>
      <c r="H77" t="s">
        <v>18</v>
      </c>
      <c r="I77">
        <v>3074</v>
      </c>
      <c r="J77" t="s">
        <v>358</v>
      </c>
      <c r="K77" t="s">
        <v>298</v>
      </c>
      <c r="L77">
        <v>145.011495</v>
      </c>
      <c r="M77">
        <v>-37.682271</v>
      </c>
      <c r="N77" t="e">
        <f>VLOOKUP($C77&amp;"*",primary!$B$1:$J$446,3,FALSE)</f>
        <v>#N/A</v>
      </c>
      <c r="O77" t="e">
        <f>VLOOKUP($C77&amp;"*",primary!$B$1:$J$446,4,FALSE)</f>
        <v>#N/A</v>
      </c>
      <c r="P77" t="e">
        <f>VLOOKUP($C77&amp;"*",primary!$B$1:$J$446,5,FALSE)</f>
        <v>#N/A</v>
      </c>
      <c r="Q77" t="e">
        <f>VLOOKUP($C77&amp;"*",primary!$B$1:$J$446,6,FALSE)</f>
        <v>#N/A</v>
      </c>
      <c r="R77" t="e">
        <f>VLOOKUP($C77&amp;"*",primary!$B$1:$J$446,7,FALSE)</f>
        <v>#N/A</v>
      </c>
      <c r="S77" t="e">
        <f>VLOOKUP($C77&amp;"*",secondary!$B$1:$J$150,3,FALSE)</f>
        <v>#N/A</v>
      </c>
      <c r="T77" t="e">
        <f>VLOOKUP($C77&amp;"*",secondary!$B$1:$J$150,4,FALSE)</f>
        <v>#N/A</v>
      </c>
      <c r="U77" t="e">
        <f>VLOOKUP($C77&amp;"*",secondary!$B$1:$J$150,5,FALSE)</f>
        <v>#N/A</v>
      </c>
      <c r="V77" t="e">
        <f>VLOOKUP($C77&amp;"*",secondary!$B$1:$J$150,6,FALSE)</f>
        <v>#N/A</v>
      </c>
      <c r="W77" t="e">
        <f>VLOOKUP($C77&amp;"*",secondary!$B$1:$J$150,7,FALSE)</f>
        <v>#N/A</v>
      </c>
    </row>
    <row r="78" spans="1:23" x14ac:dyDescent="0.2">
      <c r="A78" t="s">
        <v>13</v>
      </c>
      <c r="B78">
        <v>643</v>
      </c>
      <c r="C78" t="s">
        <v>359</v>
      </c>
      <c r="D78" t="s">
        <v>15</v>
      </c>
      <c r="E78" t="s">
        <v>360</v>
      </c>
      <c r="G78" t="s">
        <v>361</v>
      </c>
      <c r="H78" t="s">
        <v>18</v>
      </c>
      <c r="I78">
        <v>3677</v>
      </c>
      <c r="J78" t="s">
        <v>362</v>
      </c>
      <c r="K78" t="s">
        <v>363</v>
      </c>
      <c r="L78">
        <v>146.329419</v>
      </c>
      <c r="M78">
        <v>-36.355274999999999</v>
      </c>
      <c r="N78" t="e">
        <f>VLOOKUP($C78&amp;"*",primary!$B$1:$J$446,3,FALSE)</f>
        <v>#N/A</v>
      </c>
      <c r="O78" t="e">
        <f>VLOOKUP($C78&amp;"*",primary!$B$1:$J$446,4,FALSE)</f>
        <v>#N/A</v>
      </c>
      <c r="P78" t="e">
        <f>VLOOKUP($C78&amp;"*",primary!$B$1:$J$446,5,FALSE)</f>
        <v>#N/A</v>
      </c>
      <c r="Q78" t="e">
        <f>VLOOKUP($C78&amp;"*",primary!$B$1:$J$446,6,FALSE)</f>
        <v>#N/A</v>
      </c>
      <c r="R78" t="e">
        <f>VLOOKUP($C78&amp;"*",primary!$B$1:$J$446,7,FALSE)</f>
        <v>#N/A</v>
      </c>
      <c r="S78" t="e">
        <f>VLOOKUP($C78&amp;"*",secondary!$B$1:$J$150,3,FALSE)</f>
        <v>#N/A</v>
      </c>
      <c r="T78" t="e">
        <f>VLOOKUP($C78&amp;"*",secondary!$B$1:$J$150,4,FALSE)</f>
        <v>#N/A</v>
      </c>
      <c r="U78" t="e">
        <f>VLOOKUP($C78&amp;"*",secondary!$B$1:$J$150,5,FALSE)</f>
        <v>#N/A</v>
      </c>
      <c r="V78" t="e">
        <f>VLOOKUP($C78&amp;"*",secondary!$B$1:$J$150,6,FALSE)</f>
        <v>#N/A</v>
      </c>
      <c r="W78" t="e">
        <f>VLOOKUP($C78&amp;"*",secondary!$B$1:$J$150,7,FALSE)</f>
        <v>#N/A</v>
      </c>
    </row>
    <row r="79" spans="1:23" x14ac:dyDescent="0.2">
      <c r="A79" t="s">
        <v>13</v>
      </c>
      <c r="B79">
        <v>644</v>
      </c>
      <c r="C79" t="s">
        <v>364</v>
      </c>
      <c r="D79" t="s">
        <v>15</v>
      </c>
      <c r="E79" t="s">
        <v>81</v>
      </c>
      <c r="G79" t="s">
        <v>365</v>
      </c>
      <c r="H79" t="s">
        <v>18</v>
      </c>
      <c r="I79">
        <v>3687</v>
      </c>
      <c r="J79" t="s">
        <v>366</v>
      </c>
      <c r="K79" t="s">
        <v>216</v>
      </c>
      <c r="L79">
        <v>146.39792499999999</v>
      </c>
      <c r="M79">
        <v>-36.013651000000003</v>
      </c>
      <c r="N79" t="e">
        <f>VLOOKUP($C79&amp;"*",primary!$B$1:$J$446,3,FALSE)</f>
        <v>#N/A</v>
      </c>
      <c r="O79" t="e">
        <f>VLOOKUP($C79&amp;"*",primary!$B$1:$J$446,4,FALSE)</f>
        <v>#N/A</v>
      </c>
      <c r="P79" t="e">
        <f>VLOOKUP($C79&amp;"*",primary!$B$1:$J$446,5,FALSE)</f>
        <v>#N/A</v>
      </c>
      <c r="Q79" t="e">
        <f>VLOOKUP($C79&amp;"*",primary!$B$1:$J$446,6,FALSE)</f>
        <v>#N/A</v>
      </c>
      <c r="R79" t="e">
        <f>VLOOKUP($C79&amp;"*",primary!$B$1:$J$446,7,FALSE)</f>
        <v>#N/A</v>
      </c>
      <c r="S79" t="e">
        <f>VLOOKUP($C79&amp;"*",secondary!$B$1:$J$150,3,FALSE)</f>
        <v>#N/A</v>
      </c>
      <c r="T79" t="e">
        <f>VLOOKUP($C79&amp;"*",secondary!$B$1:$J$150,4,FALSE)</f>
        <v>#N/A</v>
      </c>
      <c r="U79" t="e">
        <f>VLOOKUP($C79&amp;"*",secondary!$B$1:$J$150,5,FALSE)</f>
        <v>#N/A</v>
      </c>
      <c r="V79" t="e">
        <f>VLOOKUP($C79&amp;"*",secondary!$B$1:$J$150,6,FALSE)</f>
        <v>#N/A</v>
      </c>
      <c r="W79" t="e">
        <f>VLOOKUP($C79&amp;"*",secondary!$B$1:$J$150,7,FALSE)</f>
        <v>#N/A</v>
      </c>
    </row>
    <row r="80" spans="1:23" x14ac:dyDescent="0.2">
      <c r="A80" t="s">
        <v>13</v>
      </c>
      <c r="B80">
        <v>647</v>
      </c>
      <c r="C80" t="s">
        <v>367</v>
      </c>
      <c r="D80" t="s">
        <v>15</v>
      </c>
      <c r="E80" t="s">
        <v>368</v>
      </c>
      <c r="G80" t="s">
        <v>369</v>
      </c>
      <c r="H80" t="s">
        <v>18</v>
      </c>
      <c r="I80">
        <v>3442</v>
      </c>
      <c r="J80" t="s">
        <v>370</v>
      </c>
      <c r="K80" t="s">
        <v>167</v>
      </c>
      <c r="L80">
        <v>144.53294149999999</v>
      </c>
      <c r="M80">
        <v>-37.353418329999997</v>
      </c>
      <c r="N80" t="e">
        <f>VLOOKUP($C80&amp;"*",primary!$B$1:$J$446,3,FALSE)</f>
        <v>#N/A</v>
      </c>
      <c r="O80" t="e">
        <f>VLOOKUP($C80&amp;"*",primary!$B$1:$J$446,4,FALSE)</f>
        <v>#N/A</v>
      </c>
      <c r="P80" t="e">
        <f>VLOOKUP($C80&amp;"*",primary!$B$1:$J$446,5,FALSE)</f>
        <v>#N/A</v>
      </c>
      <c r="Q80" t="e">
        <f>VLOOKUP($C80&amp;"*",primary!$B$1:$J$446,6,FALSE)</f>
        <v>#N/A</v>
      </c>
      <c r="R80" t="e">
        <f>VLOOKUP($C80&amp;"*",primary!$B$1:$J$446,7,FALSE)</f>
        <v>#N/A</v>
      </c>
      <c r="S80" t="e">
        <f>VLOOKUP($C80&amp;"*",secondary!$B$1:$J$150,3,FALSE)</f>
        <v>#N/A</v>
      </c>
      <c r="T80" t="e">
        <f>VLOOKUP($C80&amp;"*",secondary!$B$1:$J$150,4,FALSE)</f>
        <v>#N/A</v>
      </c>
      <c r="U80" t="e">
        <f>VLOOKUP($C80&amp;"*",secondary!$B$1:$J$150,5,FALSE)</f>
        <v>#N/A</v>
      </c>
      <c r="V80" t="e">
        <f>VLOOKUP($C80&amp;"*",secondary!$B$1:$J$150,6,FALSE)</f>
        <v>#N/A</v>
      </c>
      <c r="W80" t="e">
        <f>VLOOKUP($C80&amp;"*",secondary!$B$1:$J$150,7,FALSE)</f>
        <v>#N/A</v>
      </c>
    </row>
    <row r="81" spans="1:23" x14ac:dyDescent="0.2">
      <c r="A81" t="s">
        <v>13</v>
      </c>
      <c r="B81">
        <v>648</v>
      </c>
      <c r="C81" t="s">
        <v>371</v>
      </c>
      <c r="D81" t="s">
        <v>15</v>
      </c>
      <c r="E81" t="s">
        <v>372</v>
      </c>
      <c r="G81" t="s">
        <v>373</v>
      </c>
      <c r="H81" t="s">
        <v>18</v>
      </c>
      <c r="I81">
        <v>3281</v>
      </c>
      <c r="J81" t="s">
        <v>374</v>
      </c>
      <c r="K81" t="s">
        <v>25</v>
      </c>
      <c r="L81">
        <v>142.48450399999999</v>
      </c>
      <c r="M81">
        <v>-38.316806999999997</v>
      </c>
      <c r="N81" t="e">
        <f>VLOOKUP($C81&amp;"*",primary!$B$1:$J$446,3,FALSE)</f>
        <v>#N/A</v>
      </c>
      <c r="O81" t="e">
        <f>VLOOKUP($C81&amp;"*",primary!$B$1:$J$446,4,FALSE)</f>
        <v>#N/A</v>
      </c>
      <c r="P81" t="e">
        <f>VLOOKUP($C81&amp;"*",primary!$B$1:$J$446,5,FALSE)</f>
        <v>#N/A</v>
      </c>
      <c r="Q81" t="e">
        <f>VLOOKUP($C81&amp;"*",primary!$B$1:$J$446,6,FALSE)</f>
        <v>#N/A</v>
      </c>
      <c r="R81" t="e">
        <f>VLOOKUP($C81&amp;"*",primary!$B$1:$J$446,7,FALSE)</f>
        <v>#N/A</v>
      </c>
      <c r="S81" t="e">
        <f>VLOOKUP($C81&amp;"*",secondary!$B$1:$J$150,3,FALSE)</f>
        <v>#N/A</v>
      </c>
      <c r="T81" t="e">
        <f>VLOOKUP($C81&amp;"*",secondary!$B$1:$J$150,4,FALSE)</f>
        <v>#N/A</v>
      </c>
      <c r="U81" t="e">
        <f>VLOOKUP($C81&amp;"*",secondary!$B$1:$J$150,5,FALSE)</f>
        <v>#N/A</v>
      </c>
      <c r="V81" t="e">
        <f>VLOOKUP($C81&amp;"*",secondary!$B$1:$J$150,6,FALSE)</f>
        <v>#N/A</v>
      </c>
      <c r="W81" t="e">
        <f>VLOOKUP($C81&amp;"*",secondary!$B$1:$J$150,7,FALSE)</f>
        <v>#N/A</v>
      </c>
    </row>
    <row r="82" spans="1:23" x14ac:dyDescent="0.2">
      <c r="A82" t="s">
        <v>13</v>
      </c>
      <c r="B82">
        <v>649</v>
      </c>
      <c r="C82" t="s">
        <v>375</v>
      </c>
      <c r="D82" t="s">
        <v>15</v>
      </c>
      <c r="E82" t="s">
        <v>376</v>
      </c>
      <c r="G82" t="s">
        <v>377</v>
      </c>
      <c r="H82" t="s">
        <v>18</v>
      </c>
      <c r="I82">
        <v>3030</v>
      </c>
      <c r="J82" t="s">
        <v>378</v>
      </c>
      <c r="K82" t="s">
        <v>379</v>
      </c>
      <c r="L82">
        <v>144.658736</v>
      </c>
      <c r="M82">
        <v>-37.906865000000003</v>
      </c>
      <c r="N82" t="e">
        <f>VLOOKUP($C82&amp;"*",primary!$B$1:$J$446,3,FALSE)</f>
        <v>#N/A</v>
      </c>
      <c r="O82" t="e">
        <f>VLOOKUP($C82&amp;"*",primary!$B$1:$J$446,4,FALSE)</f>
        <v>#N/A</v>
      </c>
      <c r="P82" t="e">
        <f>VLOOKUP($C82&amp;"*",primary!$B$1:$J$446,5,FALSE)</f>
        <v>#N/A</v>
      </c>
      <c r="Q82" t="e">
        <f>VLOOKUP($C82&amp;"*",primary!$B$1:$J$446,6,FALSE)</f>
        <v>#N/A</v>
      </c>
      <c r="R82" t="e">
        <f>VLOOKUP($C82&amp;"*",primary!$B$1:$J$446,7,FALSE)</f>
        <v>#N/A</v>
      </c>
      <c r="S82" t="e">
        <f>VLOOKUP($C82&amp;"*",secondary!$B$1:$J$150,3,FALSE)</f>
        <v>#N/A</v>
      </c>
      <c r="T82" t="e">
        <f>VLOOKUP($C82&amp;"*",secondary!$B$1:$J$150,4,FALSE)</f>
        <v>#N/A</v>
      </c>
      <c r="U82" t="e">
        <f>VLOOKUP($C82&amp;"*",secondary!$B$1:$J$150,5,FALSE)</f>
        <v>#N/A</v>
      </c>
      <c r="V82" t="e">
        <f>VLOOKUP($C82&amp;"*",secondary!$B$1:$J$150,6,FALSE)</f>
        <v>#N/A</v>
      </c>
      <c r="W82" t="e">
        <f>VLOOKUP($C82&amp;"*",secondary!$B$1:$J$150,7,FALSE)</f>
        <v>#N/A</v>
      </c>
    </row>
    <row r="83" spans="1:23" x14ac:dyDescent="0.2">
      <c r="A83" t="s">
        <v>13</v>
      </c>
      <c r="B83">
        <v>652</v>
      </c>
      <c r="C83" t="s">
        <v>380</v>
      </c>
      <c r="D83" t="s">
        <v>15</v>
      </c>
      <c r="E83" t="s">
        <v>381</v>
      </c>
      <c r="G83" t="s">
        <v>97</v>
      </c>
      <c r="H83" t="s">
        <v>18</v>
      </c>
      <c r="I83">
        <v>3450</v>
      </c>
      <c r="J83" t="s">
        <v>382</v>
      </c>
      <c r="K83" t="s">
        <v>99</v>
      </c>
      <c r="L83">
        <v>144.207491</v>
      </c>
      <c r="M83">
        <v>-37.070163999999998</v>
      </c>
      <c r="N83" t="e">
        <f>VLOOKUP($C83&amp;"*",primary!$B$1:$J$446,3,FALSE)</f>
        <v>#N/A</v>
      </c>
      <c r="O83" t="e">
        <f>VLOOKUP($C83&amp;"*",primary!$B$1:$J$446,4,FALSE)</f>
        <v>#N/A</v>
      </c>
      <c r="P83" t="e">
        <f>VLOOKUP($C83&amp;"*",primary!$B$1:$J$446,5,FALSE)</f>
        <v>#N/A</v>
      </c>
      <c r="Q83" t="e">
        <f>VLOOKUP($C83&amp;"*",primary!$B$1:$J$446,6,FALSE)</f>
        <v>#N/A</v>
      </c>
      <c r="R83" t="e">
        <f>VLOOKUP($C83&amp;"*",primary!$B$1:$J$446,7,FALSE)</f>
        <v>#N/A</v>
      </c>
      <c r="S83" t="e">
        <f>VLOOKUP($C83&amp;"*",secondary!$B$1:$J$150,3,FALSE)</f>
        <v>#N/A</v>
      </c>
      <c r="T83" t="e">
        <f>VLOOKUP($C83&amp;"*",secondary!$B$1:$J$150,4,FALSE)</f>
        <v>#N/A</v>
      </c>
      <c r="U83" t="e">
        <f>VLOOKUP($C83&amp;"*",secondary!$B$1:$J$150,5,FALSE)</f>
        <v>#N/A</v>
      </c>
      <c r="V83" t="e">
        <f>VLOOKUP($C83&amp;"*",secondary!$B$1:$J$150,6,FALSE)</f>
        <v>#N/A</v>
      </c>
      <c r="W83" t="e">
        <f>VLOOKUP($C83&amp;"*",secondary!$B$1:$J$150,7,FALSE)</f>
        <v>#N/A</v>
      </c>
    </row>
    <row r="84" spans="1:23" x14ac:dyDescent="0.2">
      <c r="A84" t="s">
        <v>13</v>
      </c>
      <c r="B84">
        <v>653</v>
      </c>
      <c r="C84" t="s">
        <v>383</v>
      </c>
      <c r="D84" t="s">
        <v>15</v>
      </c>
      <c r="E84" t="s">
        <v>384</v>
      </c>
      <c r="G84" t="s">
        <v>385</v>
      </c>
      <c r="H84" t="s">
        <v>18</v>
      </c>
      <c r="I84">
        <v>3747</v>
      </c>
      <c r="J84" t="s">
        <v>386</v>
      </c>
      <c r="K84" t="s">
        <v>216</v>
      </c>
      <c r="L84">
        <v>146.73088300000001</v>
      </c>
      <c r="M84">
        <v>-36.290480000000002</v>
      </c>
      <c r="N84" t="e">
        <f>VLOOKUP($C84&amp;"*",primary!$B$1:$J$446,3,FALSE)</f>
        <v>#N/A</v>
      </c>
      <c r="O84" t="e">
        <f>VLOOKUP($C84&amp;"*",primary!$B$1:$J$446,4,FALSE)</f>
        <v>#N/A</v>
      </c>
      <c r="P84" t="e">
        <f>VLOOKUP($C84&amp;"*",primary!$B$1:$J$446,5,FALSE)</f>
        <v>#N/A</v>
      </c>
      <c r="Q84" t="e">
        <f>VLOOKUP($C84&amp;"*",primary!$B$1:$J$446,6,FALSE)</f>
        <v>#N/A</v>
      </c>
      <c r="R84" t="e">
        <f>VLOOKUP($C84&amp;"*",primary!$B$1:$J$446,7,FALSE)</f>
        <v>#N/A</v>
      </c>
      <c r="S84" t="e">
        <f>VLOOKUP($C84&amp;"*",secondary!$B$1:$J$150,3,FALSE)</f>
        <v>#N/A</v>
      </c>
      <c r="T84" t="e">
        <f>VLOOKUP($C84&amp;"*",secondary!$B$1:$J$150,4,FALSE)</f>
        <v>#N/A</v>
      </c>
      <c r="U84" t="e">
        <f>VLOOKUP($C84&amp;"*",secondary!$B$1:$J$150,5,FALSE)</f>
        <v>#N/A</v>
      </c>
      <c r="V84" t="e">
        <f>VLOOKUP($C84&amp;"*",secondary!$B$1:$J$150,6,FALSE)</f>
        <v>#N/A</v>
      </c>
      <c r="W84" t="e">
        <f>VLOOKUP($C84&amp;"*",secondary!$B$1:$J$150,7,FALSE)</f>
        <v>#N/A</v>
      </c>
    </row>
    <row r="85" spans="1:23" x14ac:dyDescent="0.2">
      <c r="A85" t="s">
        <v>13</v>
      </c>
      <c r="B85">
        <v>664</v>
      </c>
      <c r="C85" t="s">
        <v>387</v>
      </c>
      <c r="D85" t="s">
        <v>15</v>
      </c>
      <c r="E85" t="s">
        <v>388</v>
      </c>
      <c r="G85" t="s">
        <v>389</v>
      </c>
      <c r="H85" t="s">
        <v>18</v>
      </c>
      <c r="I85">
        <v>3756</v>
      </c>
      <c r="J85" t="s">
        <v>390</v>
      </c>
      <c r="K85" t="s">
        <v>391</v>
      </c>
      <c r="L85">
        <v>144.97503599999999</v>
      </c>
      <c r="M85">
        <v>-37.411465</v>
      </c>
      <c r="N85" t="e">
        <f>VLOOKUP($C85&amp;"*",primary!$B$1:$J$446,3,FALSE)</f>
        <v>#N/A</v>
      </c>
      <c r="O85" t="e">
        <f>VLOOKUP($C85&amp;"*",primary!$B$1:$J$446,4,FALSE)</f>
        <v>#N/A</v>
      </c>
      <c r="P85" t="e">
        <f>VLOOKUP($C85&amp;"*",primary!$B$1:$J$446,5,FALSE)</f>
        <v>#N/A</v>
      </c>
      <c r="Q85" t="e">
        <f>VLOOKUP($C85&amp;"*",primary!$B$1:$J$446,6,FALSE)</f>
        <v>#N/A</v>
      </c>
      <c r="R85" t="e">
        <f>VLOOKUP($C85&amp;"*",primary!$B$1:$J$446,7,FALSE)</f>
        <v>#N/A</v>
      </c>
      <c r="S85" t="e">
        <f>VLOOKUP($C85&amp;"*",secondary!$B$1:$J$150,3,FALSE)</f>
        <v>#N/A</v>
      </c>
      <c r="T85" t="e">
        <f>VLOOKUP($C85&amp;"*",secondary!$B$1:$J$150,4,FALSE)</f>
        <v>#N/A</v>
      </c>
      <c r="U85" t="e">
        <f>VLOOKUP($C85&amp;"*",secondary!$B$1:$J$150,5,FALSE)</f>
        <v>#N/A</v>
      </c>
      <c r="V85" t="e">
        <f>VLOOKUP($C85&amp;"*",secondary!$B$1:$J$150,6,FALSE)</f>
        <v>#N/A</v>
      </c>
      <c r="W85" t="e">
        <f>VLOOKUP($C85&amp;"*",secondary!$B$1:$J$150,7,FALSE)</f>
        <v>#N/A</v>
      </c>
    </row>
    <row r="86" spans="1:23" x14ac:dyDescent="0.2">
      <c r="A86" t="s">
        <v>13</v>
      </c>
      <c r="B86">
        <v>688</v>
      </c>
      <c r="C86" t="s">
        <v>392</v>
      </c>
      <c r="D86" t="s">
        <v>15</v>
      </c>
      <c r="E86" t="s">
        <v>393</v>
      </c>
      <c r="G86" t="s">
        <v>394</v>
      </c>
      <c r="H86" t="s">
        <v>18</v>
      </c>
      <c r="I86">
        <v>3276</v>
      </c>
      <c r="J86" t="s">
        <v>395</v>
      </c>
      <c r="K86" t="s">
        <v>79</v>
      </c>
      <c r="L86">
        <v>142.4317633</v>
      </c>
      <c r="M86">
        <v>-38.187413990000003</v>
      </c>
      <c r="N86" t="e">
        <f>VLOOKUP($C86&amp;"*",primary!$B$1:$J$446,3,FALSE)</f>
        <v>#N/A</v>
      </c>
      <c r="O86" t="e">
        <f>VLOOKUP($C86&amp;"*",primary!$B$1:$J$446,4,FALSE)</f>
        <v>#N/A</v>
      </c>
      <c r="P86" t="e">
        <f>VLOOKUP($C86&amp;"*",primary!$B$1:$J$446,5,FALSE)</f>
        <v>#N/A</v>
      </c>
      <c r="Q86" t="e">
        <f>VLOOKUP($C86&amp;"*",primary!$B$1:$J$446,6,FALSE)</f>
        <v>#N/A</v>
      </c>
      <c r="R86" t="e">
        <f>VLOOKUP($C86&amp;"*",primary!$B$1:$J$446,7,FALSE)</f>
        <v>#N/A</v>
      </c>
      <c r="S86" t="e">
        <f>VLOOKUP($C86&amp;"*",secondary!$B$1:$J$150,3,FALSE)</f>
        <v>#N/A</v>
      </c>
      <c r="T86" t="e">
        <f>VLOOKUP($C86&amp;"*",secondary!$B$1:$J$150,4,FALSE)</f>
        <v>#N/A</v>
      </c>
      <c r="U86" t="e">
        <f>VLOOKUP($C86&amp;"*",secondary!$B$1:$J$150,5,FALSE)</f>
        <v>#N/A</v>
      </c>
      <c r="V86" t="e">
        <f>VLOOKUP($C86&amp;"*",secondary!$B$1:$J$150,6,FALSE)</f>
        <v>#N/A</v>
      </c>
      <c r="W86" t="e">
        <f>VLOOKUP($C86&amp;"*",secondary!$B$1:$J$150,7,FALSE)</f>
        <v>#N/A</v>
      </c>
    </row>
    <row r="87" spans="1:23" x14ac:dyDescent="0.2">
      <c r="A87" t="s">
        <v>13</v>
      </c>
      <c r="B87">
        <v>691</v>
      </c>
      <c r="C87" t="s">
        <v>396</v>
      </c>
      <c r="D87" t="s">
        <v>15</v>
      </c>
      <c r="E87" t="s">
        <v>397</v>
      </c>
      <c r="G87" t="s">
        <v>398</v>
      </c>
      <c r="H87" t="s">
        <v>18</v>
      </c>
      <c r="I87">
        <v>3461</v>
      </c>
      <c r="J87" t="s">
        <v>399</v>
      </c>
      <c r="K87" t="s">
        <v>108</v>
      </c>
      <c r="L87">
        <v>144.08844070000001</v>
      </c>
      <c r="M87">
        <v>-37.214001510000003</v>
      </c>
      <c r="N87" t="e">
        <f>VLOOKUP($C87&amp;"*",primary!$B$1:$J$446,3,FALSE)</f>
        <v>#N/A</v>
      </c>
      <c r="O87" t="e">
        <f>VLOOKUP($C87&amp;"*",primary!$B$1:$J$446,4,FALSE)</f>
        <v>#N/A</v>
      </c>
      <c r="P87" t="e">
        <f>VLOOKUP($C87&amp;"*",primary!$B$1:$J$446,5,FALSE)</f>
        <v>#N/A</v>
      </c>
      <c r="Q87" t="e">
        <f>VLOOKUP($C87&amp;"*",primary!$B$1:$J$446,6,FALSE)</f>
        <v>#N/A</v>
      </c>
      <c r="R87" t="e">
        <f>VLOOKUP($C87&amp;"*",primary!$B$1:$J$446,7,FALSE)</f>
        <v>#N/A</v>
      </c>
      <c r="S87" t="e">
        <f>VLOOKUP($C87&amp;"*",secondary!$B$1:$J$150,3,FALSE)</f>
        <v>#N/A</v>
      </c>
      <c r="T87" t="e">
        <f>VLOOKUP($C87&amp;"*",secondary!$B$1:$J$150,4,FALSE)</f>
        <v>#N/A</v>
      </c>
      <c r="U87" t="e">
        <f>VLOOKUP($C87&amp;"*",secondary!$B$1:$J$150,5,FALSE)</f>
        <v>#N/A</v>
      </c>
      <c r="V87" t="e">
        <f>VLOOKUP($C87&amp;"*",secondary!$B$1:$J$150,6,FALSE)</f>
        <v>#N/A</v>
      </c>
      <c r="W87" t="e">
        <f>VLOOKUP($C87&amp;"*",secondary!$B$1:$J$150,7,FALSE)</f>
        <v>#N/A</v>
      </c>
    </row>
    <row r="88" spans="1:23" x14ac:dyDescent="0.2">
      <c r="A88" t="s">
        <v>13</v>
      </c>
      <c r="B88">
        <v>693</v>
      </c>
      <c r="C88" t="s">
        <v>400</v>
      </c>
      <c r="D88" t="s">
        <v>15</v>
      </c>
      <c r="E88" t="s">
        <v>401</v>
      </c>
      <c r="G88" t="s">
        <v>402</v>
      </c>
      <c r="H88" t="s">
        <v>18</v>
      </c>
      <c r="I88">
        <v>3971</v>
      </c>
      <c r="J88" t="s">
        <v>403</v>
      </c>
      <c r="K88" t="s">
        <v>20</v>
      </c>
      <c r="L88">
        <v>146.67532299999999</v>
      </c>
      <c r="M88">
        <v>-38.558532</v>
      </c>
      <c r="N88" t="e">
        <f>VLOOKUP($C88&amp;"*",primary!$B$1:$J$446,3,FALSE)</f>
        <v>#N/A</v>
      </c>
      <c r="O88" t="e">
        <f>VLOOKUP($C88&amp;"*",primary!$B$1:$J$446,4,FALSE)</f>
        <v>#N/A</v>
      </c>
      <c r="P88" t="e">
        <f>VLOOKUP($C88&amp;"*",primary!$B$1:$J$446,5,FALSE)</f>
        <v>#N/A</v>
      </c>
      <c r="Q88" t="e">
        <f>VLOOKUP($C88&amp;"*",primary!$B$1:$J$446,6,FALSE)</f>
        <v>#N/A</v>
      </c>
      <c r="R88" t="e">
        <f>VLOOKUP($C88&amp;"*",primary!$B$1:$J$446,7,FALSE)</f>
        <v>#N/A</v>
      </c>
      <c r="S88" t="e">
        <f>VLOOKUP($C88&amp;"*",secondary!$B$1:$J$150,3,FALSE)</f>
        <v>#N/A</v>
      </c>
      <c r="T88" t="e">
        <f>VLOOKUP($C88&amp;"*",secondary!$B$1:$J$150,4,FALSE)</f>
        <v>#N/A</v>
      </c>
      <c r="U88" t="e">
        <f>VLOOKUP($C88&amp;"*",secondary!$B$1:$J$150,5,FALSE)</f>
        <v>#N/A</v>
      </c>
      <c r="V88" t="e">
        <f>VLOOKUP($C88&amp;"*",secondary!$B$1:$J$150,6,FALSE)</f>
        <v>#N/A</v>
      </c>
      <c r="W88" t="e">
        <f>VLOOKUP($C88&amp;"*",secondary!$B$1:$J$150,7,FALSE)</f>
        <v>#N/A</v>
      </c>
    </row>
    <row r="89" spans="1:23" x14ac:dyDescent="0.2">
      <c r="A89" t="s">
        <v>13</v>
      </c>
      <c r="B89">
        <v>695</v>
      </c>
      <c r="C89" t="s">
        <v>404</v>
      </c>
      <c r="D89" t="s">
        <v>15</v>
      </c>
      <c r="E89" t="s">
        <v>405</v>
      </c>
      <c r="G89" t="s">
        <v>406</v>
      </c>
      <c r="H89" t="s">
        <v>18</v>
      </c>
      <c r="I89">
        <v>3350</v>
      </c>
      <c r="J89" t="s">
        <v>407</v>
      </c>
      <c r="K89" t="s">
        <v>55</v>
      </c>
      <c r="L89">
        <v>143.83849699999999</v>
      </c>
      <c r="M89">
        <v>-37.556331999999998</v>
      </c>
      <c r="N89" t="e">
        <f>VLOOKUP($C89&amp;"*",primary!$B$1:$J$446,3,FALSE)</f>
        <v>#N/A</v>
      </c>
      <c r="O89" t="e">
        <f>VLOOKUP($C89&amp;"*",primary!$B$1:$J$446,4,FALSE)</f>
        <v>#N/A</v>
      </c>
      <c r="P89" t="e">
        <f>VLOOKUP($C89&amp;"*",primary!$B$1:$J$446,5,FALSE)</f>
        <v>#N/A</v>
      </c>
      <c r="Q89" t="e">
        <f>VLOOKUP($C89&amp;"*",primary!$B$1:$J$446,6,FALSE)</f>
        <v>#N/A</v>
      </c>
      <c r="R89" t="e">
        <f>VLOOKUP($C89&amp;"*",primary!$B$1:$J$446,7,FALSE)</f>
        <v>#N/A</v>
      </c>
      <c r="S89" t="e">
        <f>VLOOKUP($C89&amp;"*",secondary!$B$1:$J$150,3,FALSE)</f>
        <v>#N/A</v>
      </c>
      <c r="T89" t="e">
        <f>VLOOKUP($C89&amp;"*",secondary!$B$1:$J$150,4,FALSE)</f>
        <v>#N/A</v>
      </c>
      <c r="U89" t="e">
        <f>VLOOKUP($C89&amp;"*",secondary!$B$1:$J$150,5,FALSE)</f>
        <v>#N/A</v>
      </c>
      <c r="V89" t="e">
        <f>VLOOKUP($C89&amp;"*",secondary!$B$1:$J$150,6,FALSE)</f>
        <v>#N/A</v>
      </c>
      <c r="W89" t="e">
        <f>VLOOKUP($C89&amp;"*",secondary!$B$1:$J$150,7,FALSE)</f>
        <v>#N/A</v>
      </c>
    </row>
    <row r="90" spans="1:23" x14ac:dyDescent="0.2">
      <c r="A90" t="s">
        <v>13</v>
      </c>
      <c r="B90">
        <v>699</v>
      </c>
      <c r="C90" t="s">
        <v>408</v>
      </c>
      <c r="D90" t="s">
        <v>15</v>
      </c>
      <c r="E90" t="s">
        <v>409</v>
      </c>
      <c r="G90" t="s">
        <v>410</v>
      </c>
      <c r="H90" t="s">
        <v>18</v>
      </c>
      <c r="I90">
        <v>3717</v>
      </c>
      <c r="J90" t="s">
        <v>411</v>
      </c>
      <c r="K90" t="s">
        <v>412</v>
      </c>
      <c r="L90">
        <v>145.42829800000001</v>
      </c>
      <c r="M90">
        <v>-37.212727000000001</v>
      </c>
      <c r="N90" t="e">
        <f>VLOOKUP($C90&amp;"*",primary!$B$1:$J$446,3,FALSE)</f>
        <v>#N/A</v>
      </c>
      <c r="O90" t="e">
        <f>VLOOKUP($C90&amp;"*",primary!$B$1:$J$446,4,FALSE)</f>
        <v>#N/A</v>
      </c>
      <c r="P90" t="e">
        <f>VLOOKUP($C90&amp;"*",primary!$B$1:$J$446,5,FALSE)</f>
        <v>#N/A</v>
      </c>
      <c r="Q90" t="e">
        <f>VLOOKUP($C90&amp;"*",primary!$B$1:$J$446,6,FALSE)</f>
        <v>#N/A</v>
      </c>
      <c r="R90" t="e">
        <f>VLOOKUP($C90&amp;"*",primary!$B$1:$J$446,7,FALSE)</f>
        <v>#N/A</v>
      </c>
      <c r="S90" t="e">
        <f>VLOOKUP($C90&amp;"*",secondary!$B$1:$J$150,3,FALSE)</f>
        <v>#N/A</v>
      </c>
      <c r="T90" t="e">
        <f>VLOOKUP($C90&amp;"*",secondary!$B$1:$J$150,4,FALSE)</f>
        <v>#N/A</v>
      </c>
      <c r="U90" t="e">
        <f>VLOOKUP($C90&amp;"*",secondary!$B$1:$J$150,5,FALSE)</f>
        <v>#N/A</v>
      </c>
      <c r="V90" t="e">
        <f>VLOOKUP($C90&amp;"*",secondary!$B$1:$J$150,6,FALSE)</f>
        <v>#N/A</v>
      </c>
      <c r="W90" t="e">
        <f>VLOOKUP($C90&amp;"*",secondary!$B$1:$J$150,7,FALSE)</f>
        <v>#N/A</v>
      </c>
    </row>
    <row r="91" spans="1:23" x14ac:dyDescent="0.2">
      <c r="A91" t="s">
        <v>13</v>
      </c>
      <c r="B91">
        <v>707</v>
      </c>
      <c r="C91" t="s">
        <v>413</v>
      </c>
      <c r="D91" t="s">
        <v>15</v>
      </c>
      <c r="E91" t="s">
        <v>414</v>
      </c>
      <c r="G91" t="s">
        <v>415</v>
      </c>
      <c r="H91" t="s">
        <v>18</v>
      </c>
      <c r="I91">
        <v>3435</v>
      </c>
      <c r="J91" t="s">
        <v>416</v>
      </c>
      <c r="K91" t="s">
        <v>167</v>
      </c>
      <c r="L91">
        <v>144.72642400000001</v>
      </c>
      <c r="M91">
        <v>-37.274953580000002</v>
      </c>
      <c r="N91" t="e">
        <f>VLOOKUP($C91&amp;"*",primary!$B$1:$J$446,3,FALSE)</f>
        <v>#N/A</v>
      </c>
      <c r="O91" t="e">
        <f>VLOOKUP($C91&amp;"*",primary!$B$1:$J$446,4,FALSE)</f>
        <v>#N/A</v>
      </c>
      <c r="P91" t="e">
        <f>VLOOKUP($C91&amp;"*",primary!$B$1:$J$446,5,FALSE)</f>
        <v>#N/A</v>
      </c>
      <c r="Q91" t="e">
        <f>VLOOKUP($C91&amp;"*",primary!$B$1:$J$446,6,FALSE)</f>
        <v>#N/A</v>
      </c>
      <c r="R91" t="e">
        <f>VLOOKUP($C91&amp;"*",primary!$B$1:$J$446,7,FALSE)</f>
        <v>#N/A</v>
      </c>
      <c r="S91" t="e">
        <f>VLOOKUP($C91&amp;"*",secondary!$B$1:$J$150,3,FALSE)</f>
        <v>#N/A</v>
      </c>
      <c r="T91" t="e">
        <f>VLOOKUP($C91&amp;"*",secondary!$B$1:$J$150,4,FALSE)</f>
        <v>#N/A</v>
      </c>
      <c r="U91" t="e">
        <f>VLOOKUP($C91&amp;"*",secondary!$B$1:$J$150,5,FALSE)</f>
        <v>#N/A</v>
      </c>
      <c r="V91" t="e">
        <f>VLOOKUP($C91&amp;"*",secondary!$B$1:$J$150,6,FALSE)</f>
        <v>#N/A</v>
      </c>
      <c r="W91" t="e">
        <f>VLOOKUP($C91&amp;"*",secondary!$B$1:$J$150,7,FALSE)</f>
        <v>#N/A</v>
      </c>
    </row>
    <row r="92" spans="1:23" x14ac:dyDescent="0.2">
      <c r="A92" t="s">
        <v>13</v>
      </c>
      <c r="B92">
        <v>716</v>
      </c>
      <c r="C92" t="s">
        <v>417</v>
      </c>
      <c r="D92" t="s">
        <v>15</v>
      </c>
      <c r="E92" t="s">
        <v>418</v>
      </c>
      <c r="G92" t="s">
        <v>419</v>
      </c>
      <c r="H92" t="s">
        <v>18</v>
      </c>
      <c r="I92">
        <v>3340</v>
      </c>
      <c r="J92" t="s">
        <v>420</v>
      </c>
      <c r="K92" t="s">
        <v>50</v>
      </c>
      <c r="L92">
        <v>144.478308</v>
      </c>
      <c r="M92">
        <v>-37.613792599999996</v>
      </c>
      <c r="N92" t="e">
        <f>VLOOKUP($C92&amp;"*",primary!$B$1:$J$446,3,FALSE)</f>
        <v>#N/A</v>
      </c>
      <c r="O92" t="e">
        <f>VLOOKUP($C92&amp;"*",primary!$B$1:$J$446,4,FALSE)</f>
        <v>#N/A</v>
      </c>
      <c r="P92" t="e">
        <f>VLOOKUP($C92&amp;"*",primary!$B$1:$J$446,5,FALSE)</f>
        <v>#N/A</v>
      </c>
      <c r="Q92" t="e">
        <f>VLOOKUP($C92&amp;"*",primary!$B$1:$J$446,6,FALSE)</f>
        <v>#N/A</v>
      </c>
      <c r="R92" t="e">
        <f>VLOOKUP($C92&amp;"*",primary!$B$1:$J$446,7,FALSE)</f>
        <v>#N/A</v>
      </c>
      <c r="S92" t="e">
        <f>VLOOKUP($C92&amp;"*",secondary!$B$1:$J$150,3,FALSE)</f>
        <v>#N/A</v>
      </c>
      <c r="T92" t="e">
        <f>VLOOKUP($C92&amp;"*",secondary!$B$1:$J$150,4,FALSE)</f>
        <v>#N/A</v>
      </c>
      <c r="U92" t="e">
        <f>VLOOKUP($C92&amp;"*",secondary!$B$1:$J$150,5,FALSE)</f>
        <v>#N/A</v>
      </c>
      <c r="V92" t="e">
        <f>VLOOKUP($C92&amp;"*",secondary!$B$1:$J$150,6,FALSE)</f>
        <v>#N/A</v>
      </c>
      <c r="W92" t="e">
        <f>VLOOKUP($C92&amp;"*",secondary!$B$1:$J$150,7,FALSE)</f>
        <v>#N/A</v>
      </c>
    </row>
    <row r="93" spans="1:23" x14ac:dyDescent="0.2">
      <c r="A93" t="s">
        <v>13</v>
      </c>
      <c r="B93">
        <v>723</v>
      </c>
      <c r="C93" t="s">
        <v>421</v>
      </c>
      <c r="D93" t="s">
        <v>15</v>
      </c>
      <c r="E93" t="s">
        <v>422</v>
      </c>
      <c r="G93" t="s">
        <v>423</v>
      </c>
      <c r="H93" t="s">
        <v>18</v>
      </c>
      <c r="I93">
        <v>3242</v>
      </c>
      <c r="J93" t="s">
        <v>424</v>
      </c>
      <c r="K93" t="s">
        <v>94</v>
      </c>
      <c r="L93">
        <v>143.78650999999999</v>
      </c>
      <c r="M93">
        <v>-38.340457000000001</v>
      </c>
      <c r="N93">
        <f>VLOOKUP($C93&amp;"*",primary!$B$1:$J$446,3,FALSE)</f>
        <v>91</v>
      </c>
      <c r="O93">
        <f>VLOOKUP($C93&amp;"*",primary!$B$1:$J$446,4,FALSE)</f>
        <v>0.24</v>
      </c>
      <c r="P93">
        <f>VLOOKUP($C93&amp;"*",primary!$B$1:$J$446,5,FALSE)</f>
        <v>4</v>
      </c>
      <c r="Q93">
        <f>VLOOKUP($C93&amp;"*",primary!$B$1:$J$446,6,FALSE)</f>
        <v>4</v>
      </c>
      <c r="R93">
        <f>VLOOKUP($C93&amp;"*",primary!$B$1:$J$446,7,FALSE)</f>
        <v>89</v>
      </c>
      <c r="S93" t="e">
        <f>VLOOKUP($C93&amp;"*",secondary!$B$1:$J$150,3,FALSE)</f>
        <v>#N/A</v>
      </c>
      <c r="T93" t="e">
        <f>VLOOKUP($C93&amp;"*",secondary!$B$1:$J$150,4,FALSE)</f>
        <v>#N/A</v>
      </c>
      <c r="U93" t="e">
        <f>VLOOKUP($C93&amp;"*",secondary!$B$1:$J$150,5,FALSE)</f>
        <v>#N/A</v>
      </c>
      <c r="V93" t="e">
        <f>VLOOKUP($C93&amp;"*",secondary!$B$1:$J$150,6,FALSE)</f>
        <v>#N/A</v>
      </c>
      <c r="W93" t="e">
        <f>VLOOKUP($C93&amp;"*",secondary!$B$1:$J$150,7,FALSE)</f>
        <v>#N/A</v>
      </c>
    </row>
    <row r="94" spans="1:23" x14ac:dyDescent="0.2">
      <c r="A94" t="s">
        <v>13</v>
      </c>
      <c r="B94">
        <v>734</v>
      </c>
      <c r="C94" t="s">
        <v>425</v>
      </c>
      <c r="D94" t="s">
        <v>15</v>
      </c>
      <c r="E94" t="s">
        <v>426</v>
      </c>
      <c r="G94" t="s">
        <v>427</v>
      </c>
      <c r="H94" t="s">
        <v>18</v>
      </c>
      <c r="I94">
        <v>3168</v>
      </c>
      <c r="J94" t="s">
        <v>428</v>
      </c>
      <c r="K94" t="s">
        <v>429</v>
      </c>
      <c r="L94">
        <v>145.12266600000001</v>
      </c>
      <c r="M94">
        <v>-37.911943999999998</v>
      </c>
      <c r="N94" t="e">
        <f>VLOOKUP($C94&amp;"*",primary!$B$1:$J$446,3,FALSE)</f>
        <v>#N/A</v>
      </c>
      <c r="O94" t="e">
        <f>VLOOKUP($C94&amp;"*",primary!$B$1:$J$446,4,FALSE)</f>
        <v>#N/A</v>
      </c>
      <c r="P94" t="e">
        <f>VLOOKUP($C94&amp;"*",primary!$B$1:$J$446,5,FALSE)</f>
        <v>#N/A</v>
      </c>
      <c r="Q94" t="e">
        <f>VLOOKUP($C94&amp;"*",primary!$B$1:$J$446,6,FALSE)</f>
        <v>#N/A</v>
      </c>
      <c r="R94" t="e">
        <f>VLOOKUP($C94&amp;"*",primary!$B$1:$J$446,7,FALSE)</f>
        <v>#N/A</v>
      </c>
      <c r="S94" t="e">
        <f>VLOOKUP($C94&amp;"*",secondary!$B$1:$J$150,3,FALSE)</f>
        <v>#N/A</v>
      </c>
      <c r="T94" t="e">
        <f>VLOOKUP($C94&amp;"*",secondary!$B$1:$J$150,4,FALSE)</f>
        <v>#N/A</v>
      </c>
      <c r="U94" t="e">
        <f>VLOOKUP($C94&amp;"*",secondary!$B$1:$J$150,5,FALSE)</f>
        <v>#N/A</v>
      </c>
      <c r="V94" t="e">
        <f>VLOOKUP($C94&amp;"*",secondary!$B$1:$J$150,6,FALSE)</f>
        <v>#N/A</v>
      </c>
      <c r="W94" t="e">
        <f>VLOOKUP($C94&amp;"*",secondary!$B$1:$J$150,7,FALSE)</f>
        <v>#N/A</v>
      </c>
    </row>
    <row r="95" spans="1:23" x14ac:dyDescent="0.2">
      <c r="A95" t="s">
        <v>13</v>
      </c>
      <c r="B95">
        <v>737</v>
      </c>
      <c r="C95" t="s">
        <v>430</v>
      </c>
      <c r="D95" t="s">
        <v>15</v>
      </c>
      <c r="E95" t="s">
        <v>431</v>
      </c>
      <c r="G95" t="s">
        <v>432</v>
      </c>
      <c r="H95" t="s">
        <v>18</v>
      </c>
      <c r="I95">
        <v>3678</v>
      </c>
      <c r="J95" t="s">
        <v>433</v>
      </c>
      <c r="K95" t="s">
        <v>363</v>
      </c>
      <c r="L95">
        <v>146.43248399999999</v>
      </c>
      <c r="M95">
        <v>-36.444544</v>
      </c>
      <c r="N95" t="e">
        <f>VLOOKUP($C95&amp;"*",primary!$B$1:$J$446,3,FALSE)</f>
        <v>#N/A</v>
      </c>
      <c r="O95" t="e">
        <f>VLOOKUP($C95&amp;"*",primary!$B$1:$J$446,4,FALSE)</f>
        <v>#N/A</v>
      </c>
      <c r="P95" t="e">
        <f>VLOOKUP($C95&amp;"*",primary!$B$1:$J$446,5,FALSE)</f>
        <v>#N/A</v>
      </c>
      <c r="Q95" t="e">
        <f>VLOOKUP($C95&amp;"*",primary!$B$1:$J$446,6,FALSE)</f>
        <v>#N/A</v>
      </c>
      <c r="R95" t="e">
        <f>VLOOKUP($C95&amp;"*",primary!$B$1:$J$446,7,FALSE)</f>
        <v>#N/A</v>
      </c>
      <c r="S95" t="e">
        <f>VLOOKUP($C95&amp;"*",secondary!$B$1:$J$150,3,FALSE)</f>
        <v>#N/A</v>
      </c>
      <c r="T95" t="e">
        <f>VLOOKUP($C95&amp;"*",secondary!$B$1:$J$150,4,FALSE)</f>
        <v>#N/A</v>
      </c>
      <c r="U95" t="e">
        <f>VLOOKUP($C95&amp;"*",secondary!$B$1:$J$150,5,FALSE)</f>
        <v>#N/A</v>
      </c>
      <c r="V95" t="e">
        <f>VLOOKUP($C95&amp;"*",secondary!$B$1:$J$150,6,FALSE)</f>
        <v>#N/A</v>
      </c>
      <c r="W95" t="e">
        <f>VLOOKUP($C95&amp;"*",secondary!$B$1:$J$150,7,FALSE)</f>
        <v>#N/A</v>
      </c>
    </row>
    <row r="96" spans="1:23" x14ac:dyDescent="0.2">
      <c r="A96" t="s">
        <v>13</v>
      </c>
      <c r="B96">
        <v>744</v>
      </c>
      <c r="C96" t="s">
        <v>434</v>
      </c>
      <c r="D96" t="s">
        <v>15</v>
      </c>
      <c r="E96" t="s">
        <v>435</v>
      </c>
      <c r="G96" t="s">
        <v>436</v>
      </c>
      <c r="H96" t="s">
        <v>18</v>
      </c>
      <c r="I96">
        <v>3551</v>
      </c>
      <c r="J96" t="s">
        <v>437</v>
      </c>
      <c r="K96" t="s">
        <v>113</v>
      </c>
      <c r="L96">
        <v>144.16155800000001</v>
      </c>
      <c r="M96">
        <v>-36.802579000000001</v>
      </c>
      <c r="N96" t="e">
        <f>VLOOKUP($C96&amp;"*",primary!$B$1:$J$446,3,FALSE)</f>
        <v>#N/A</v>
      </c>
      <c r="O96" t="e">
        <f>VLOOKUP($C96&amp;"*",primary!$B$1:$J$446,4,FALSE)</f>
        <v>#N/A</v>
      </c>
      <c r="P96" t="e">
        <f>VLOOKUP($C96&amp;"*",primary!$B$1:$J$446,5,FALSE)</f>
        <v>#N/A</v>
      </c>
      <c r="Q96" t="e">
        <f>VLOOKUP($C96&amp;"*",primary!$B$1:$J$446,6,FALSE)</f>
        <v>#N/A</v>
      </c>
      <c r="R96" t="e">
        <f>VLOOKUP($C96&amp;"*",primary!$B$1:$J$446,7,FALSE)</f>
        <v>#N/A</v>
      </c>
      <c r="S96" t="e">
        <f>VLOOKUP($C96&amp;"*",secondary!$B$1:$J$150,3,FALSE)</f>
        <v>#N/A</v>
      </c>
      <c r="T96" t="e">
        <f>VLOOKUP($C96&amp;"*",secondary!$B$1:$J$150,4,FALSE)</f>
        <v>#N/A</v>
      </c>
      <c r="U96" t="e">
        <f>VLOOKUP($C96&amp;"*",secondary!$B$1:$J$150,5,FALSE)</f>
        <v>#N/A</v>
      </c>
      <c r="V96" t="e">
        <f>VLOOKUP($C96&amp;"*",secondary!$B$1:$J$150,6,FALSE)</f>
        <v>#N/A</v>
      </c>
      <c r="W96" t="e">
        <f>VLOOKUP($C96&amp;"*",secondary!$B$1:$J$150,7,FALSE)</f>
        <v>#N/A</v>
      </c>
    </row>
    <row r="97" spans="1:23" x14ac:dyDescent="0.2">
      <c r="A97" t="s">
        <v>13</v>
      </c>
      <c r="B97">
        <v>749</v>
      </c>
      <c r="C97" t="s">
        <v>438</v>
      </c>
      <c r="D97" t="s">
        <v>15</v>
      </c>
      <c r="E97" t="s">
        <v>439</v>
      </c>
      <c r="G97" t="s">
        <v>440</v>
      </c>
      <c r="H97" t="s">
        <v>18</v>
      </c>
      <c r="I97">
        <v>3475</v>
      </c>
      <c r="J97" t="s">
        <v>441</v>
      </c>
      <c r="K97" t="s">
        <v>442</v>
      </c>
      <c r="L97">
        <v>143.551897</v>
      </c>
      <c r="M97">
        <v>-36.789942000000003</v>
      </c>
      <c r="N97" t="e">
        <f>VLOOKUP($C97&amp;"*",primary!$B$1:$J$446,3,FALSE)</f>
        <v>#N/A</v>
      </c>
      <c r="O97" t="e">
        <f>VLOOKUP($C97&amp;"*",primary!$B$1:$J$446,4,FALSE)</f>
        <v>#N/A</v>
      </c>
      <c r="P97" t="e">
        <f>VLOOKUP($C97&amp;"*",primary!$B$1:$J$446,5,FALSE)</f>
        <v>#N/A</v>
      </c>
      <c r="Q97" t="e">
        <f>VLOOKUP($C97&amp;"*",primary!$B$1:$J$446,6,FALSE)</f>
        <v>#N/A</v>
      </c>
      <c r="R97" t="e">
        <f>VLOOKUP($C97&amp;"*",primary!$B$1:$J$446,7,FALSE)</f>
        <v>#N/A</v>
      </c>
      <c r="S97" t="e">
        <f>VLOOKUP($C97&amp;"*",secondary!$B$1:$J$150,3,FALSE)</f>
        <v>#N/A</v>
      </c>
      <c r="T97" t="e">
        <f>VLOOKUP($C97&amp;"*",secondary!$B$1:$J$150,4,FALSE)</f>
        <v>#N/A</v>
      </c>
      <c r="U97" t="e">
        <f>VLOOKUP($C97&amp;"*",secondary!$B$1:$J$150,5,FALSE)</f>
        <v>#N/A</v>
      </c>
      <c r="V97" t="e">
        <f>VLOOKUP($C97&amp;"*",secondary!$B$1:$J$150,6,FALSE)</f>
        <v>#N/A</v>
      </c>
      <c r="W97" t="e">
        <f>VLOOKUP($C97&amp;"*",secondary!$B$1:$J$150,7,FALSE)</f>
        <v>#N/A</v>
      </c>
    </row>
    <row r="98" spans="1:23" x14ac:dyDescent="0.2">
      <c r="A98" t="s">
        <v>13</v>
      </c>
      <c r="B98">
        <v>754</v>
      </c>
      <c r="C98" t="s">
        <v>443</v>
      </c>
      <c r="D98" t="s">
        <v>15</v>
      </c>
      <c r="E98" t="s">
        <v>444</v>
      </c>
      <c r="G98" t="s">
        <v>445</v>
      </c>
      <c r="H98" t="s">
        <v>18</v>
      </c>
      <c r="I98">
        <v>3875</v>
      </c>
      <c r="J98" t="s">
        <v>446</v>
      </c>
      <c r="K98" t="s">
        <v>447</v>
      </c>
      <c r="L98">
        <v>147.62322850000001</v>
      </c>
      <c r="M98">
        <v>-37.82742322</v>
      </c>
      <c r="N98" t="e">
        <f>VLOOKUP($C98&amp;"*",primary!$B$1:$J$446,3,FALSE)</f>
        <v>#N/A</v>
      </c>
      <c r="O98" t="e">
        <f>VLOOKUP($C98&amp;"*",primary!$B$1:$J$446,4,FALSE)</f>
        <v>#N/A</v>
      </c>
      <c r="P98" t="e">
        <f>VLOOKUP($C98&amp;"*",primary!$B$1:$J$446,5,FALSE)</f>
        <v>#N/A</v>
      </c>
      <c r="Q98" t="e">
        <f>VLOOKUP($C98&amp;"*",primary!$B$1:$J$446,6,FALSE)</f>
        <v>#N/A</v>
      </c>
      <c r="R98" t="e">
        <f>VLOOKUP($C98&amp;"*",primary!$B$1:$J$446,7,FALSE)</f>
        <v>#N/A</v>
      </c>
      <c r="S98" t="e">
        <f>VLOOKUP($C98&amp;"*",secondary!$B$1:$J$150,3,FALSE)</f>
        <v>#N/A</v>
      </c>
      <c r="T98" t="e">
        <f>VLOOKUP($C98&amp;"*",secondary!$B$1:$J$150,4,FALSE)</f>
        <v>#N/A</v>
      </c>
      <c r="U98" t="e">
        <f>VLOOKUP($C98&amp;"*",secondary!$B$1:$J$150,5,FALSE)</f>
        <v>#N/A</v>
      </c>
      <c r="V98" t="e">
        <f>VLOOKUP($C98&amp;"*",secondary!$B$1:$J$150,6,FALSE)</f>
        <v>#N/A</v>
      </c>
      <c r="W98" t="e">
        <f>VLOOKUP($C98&amp;"*",secondary!$B$1:$J$150,7,FALSE)</f>
        <v>#N/A</v>
      </c>
    </row>
    <row r="99" spans="1:23" x14ac:dyDescent="0.2">
      <c r="A99" t="s">
        <v>13</v>
      </c>
      <c r="B99">
        <v>755</v>
      </c>
      <c r="C99" t="s">
        <v>448</v>
      </c>
      <c r="D99" t="s">
        <v>15</v>
      </c>
      <c r="E99" t="s">
        <v>449</v>
      </c>
      <c r="G99" t="s">
        <v>450</v>
      </c>
      <c r="H99" t="s">
        <v>18</v>
      </c>
      <c r="I99">
        <v>3345</v>
      </c>
      <c r="J99" t="s">
        <v>451</v>
      </c>
      <c r="K99" t="s">
        <v>50</v>
      </c>
      <c r="L99">
        <v>144.105053</v>
      </c>
      <c r="M99">
        <v>-37.583848690000004</v>
      </c>
      <c r="N99">
        <f>VLOOKUP($C99&amp;"*",primary!$B$1:$J$446,3,FALSE)</f>
        <v>92</v>
      </c>
      <c r="O99">
        <f>VLOOKUP($C99&amp;"*",primary!$B$1:$J$446,4,FALSE)</f>
        <v>0.21</v>
      </c>
      <c r="P99">
        <f>VLOOKUP($C99&amp;"*",primary!$B$1:$J$446,5,FALSE)</f>
        <v>5</v>
      </c>
      <c r="Q99">
        <f>VLOOKUP($C99&amp;"*",primary!$B$1:$J$446,6,FALSE)</f>
        <v>4</v>
      </c>
      <c r="R99">
        <f>VLOOKUP($C99&amp;"*",primary!$B$1:$J$446,7,FALSE)</f>
        <v>117</v>
      </c>
      <c r="S99" t="e">
        <f>VLOOKUP($C99&amp;"*",secondary!$B$1:$J$150,3,FALSE)</f>
        <v>#N/A</v>
      </c>
      <c r="T99" t="e">
        <f>VLOOKUP($C99&amp;"*",secondary!$B$1:$J$150,4,FALSE)</f>
        <v>#N/A</v>
      </c>
      <c r="U99" t="e">
        <f>VLOOKUP($C99&amp;"*",secondary!$B$1:$J$150,5,FALSE)</f>
        <v>#N/A</v>
      </c>
      <c r="V99" t="e">
        <f>VLOOKUP($C99&amp;"*",secondary!$B$1:$J$150,6,FALSE)</f>
        <v>#N/A</v>
      </c>
      <c r="W99" t="e">
        <f>VLOOKUP($C99&amp;"*",secondary!$B$1:$J$150,7,FALSE)</f>
        <v>#N/A</v>
      </c>
    </row>
    <row r="100" spans="1:23" x14ac:dyDescent="0.2">
      <c r="A100" t="s">
        <v>13</v>
      </c>
      <c r="B100">
        <v>767</v>
      </c>
      <c r="C100" t="s">
        <v>452</v>
      </c>
      <c r="D100" t="s">
        <v>15</v>
      </c>
      <c r="E100" t="s">
        <v>453</v>
      </c>
      <c r="G100" t="s">
        <v>454</v>
      </c>
      <c r="H100" t="s">
        <v>18</v>
      </c>
      <c r="I100">
        <v>3461</v>
      </c>
      <c r="J100" t="s">
        <v>455</v>
      </c>
      <c r="K100" t="s">
        <v>108</v>
      </c>
      <c r="L100">
        <v>144.13276260000001</v>
      </c>
      <c r="M100">
        <v>-37.309715250000004</v>
      </c>
      <c r="N100" t="e">
        <f>VLOOKUP($C100&amp;"*",primary!$B$1:$J$446,3,FALSE)</f>
        <v>#N/A</v>
      </c>
      <c r="O100" t="e">
        <f>VLOOKUP($C100&amp;"*",primary!$B$1:$J$446,4,FALSE)</f>
        <v>#N/A</v>
      </c>
      <c r="P100" t="e">
        <f>VLOOKUP($C100&amp;"*",primary!$B$1:$J$446,5,FALSE)</f>
        <v>#N/A</v>
      </c>
      <c r="Q100" t="e">
        <f>VLOOKUP($C100&amp;"*",primary!$B$1:$J$446,6,FALSE)</f>
        <v>#N/A</v>
      </c>
      <c r="R100" t="e">
        <f>VLOOKUP($C100&amp;"*",primary!$B$1:$J$446,7,FALSE)</f>
        <v>#N/A</v>
      </c>
      <c r="S100" t="e">
        <f>VLOOKUP($C100&amp;"*",secondary!$B$1:$J$150,3,FALSE)</f>
        <v>#N/A</v>
      </c>
      <c r="T100" t="e">
        <f>VLOOKUP($C100&amp;"*",secondary!$B$1:$J$150,4,FALSE)</f>
        <v>#N/A</v>
      </c>
      <c r="U100" t="e">
        <f>VLOOKUP($C100&amp;"*",secondary!$B$1:$J$150,5,FALSE)</f>
        <v>#N/A</v>
      </c>
      <c r="V100" t="e">
        <f>VLOOKUP($C100&amp;"*",secondary!$B$1:$J$150,6,FALSE)</f>
        <v>#N/A</v>
      </c>
      <c r="W100" t="e">
        <f>VLOOKUP($C100&amp;"*",secondary!$B$1:$J$150,7,FALSE)</f>
        <v>#N/A</v>
      </c>
    </row>
    <row r="101" spans="1:23" x14ac:dyDescent="0.2">
      <c r="A101" t="s">
        <v>13</v>
      </c>
      <c r="B101">
        <v>769</v>
      </c>
      <c r="C101" t="s">
        <v>456</v>
      </c>
      <c r="D101" t="s">
        <v>15</v>
      </c>
      <c r="E101" t="s">
        <v>457</v>
      </c>
      <c r="G101" t="s">
        <v>458</v>
      </c>
      <c r="H101" t="s">
        <v>18</v>
      </c>
      <c r="I101">
        <v>3212</v>
      </c>
      <c r="J101" t="s">
        <v>459</v>
      </c>
      <c r="K101" t="s">
        <v>45</v>
      </c>
      <c r="L101">
        <v>144.39564200000001</v>
      </c>
      <c r="M101">
        <v>-38.030405000000002</v>
      </c>
      <c r="N101" t="e">
        <f>VLOOKUP($C101&amp;"*",primary!$B$1:$J$446,3,FALSE)</f>
        <v>#N/A</v>
      </c>
      <c r="O101" t="e">
        <f>VLOOKUP($C101&amp;"*",primary!$B$1:$J$446,4,FALSE)</f>
        <v>#N/A</v>
      </c>
      <c r="P101" t="e">
        <f>VLOOKUP($C101&amp;"*",primary!$B$1:$J$446,5,FALSE)</f>
        <v>#N/A</v>
      </c>
      <c r="Q101" t="e">
        <f>VLOOKUP($C101&amp;"*",primary!$B$1:$J$446,6,FALSE)</f>
        <v>#N/A</v>
      </c>
      <c r="R101" t="e">
        <f>VLOOKUP($C101&amp;"*",primary!$B$1:$J$446,7,FALSE)</f>
        <v>#N/A</v>
      </c>
      <c r="S101" t="e">
        <f>VLOOKUP($C101&amp;"*",secondary!$B$1:$J$150,3,FALSE)</f>
        <v>#N/A</v>
      </c>
      <c r="T101" t="e">
        <f>VLOOKUP($C101&amp;"*",secondary!$B$1:$J$150,4,FALSE)</f>
        <v>#N/A</v>
      </c>
      <c r="U101" t="e">
        <f>VLOOKUP($C101&amp;"*",secondary!$B$1:$J$150,5,FALSE)</f>
        <v>#N/A</v>
      </c>
      <c r="V101" t="e">
        <f>VLOOKUP($C101&amp;"*",secondary!$B$1:$J$150,6,FALSE)</f>
        <v>#N/A</v>
      </c>
      <c r="W101" t="e">
        <f>VLOOKUP($C101&amp;"*",secondary!$B$1:$J$150,7,FALSE)</f>
        <v>#N/A</v>
      </c>
    </row>
    <row r="102" spans="1:23" x14ac:dyDescent="0.2">
      <c r="A102" t="s">
        <v>13</v>
      </c>
      <c r="B102">
        <v>770</v>
      </c>
      <c r="C102" t="s">
        <v>460</v>
      </c>
      <c r="D102" t="s">
        <v>15</v>
      </c>
      <c r="E102" t="s">
        <v>461</v>
      </c>
      <c r="G102" t="s">
        <v>462</v>
      </c>
      <c r="H102" t="s">
        <v>18</v>
      </c>
      <c r="I102">
        <v>3847</v>
      </c>
      <c r="J102" t="s">
        <v>463</v>
      </c>
      <c r="K102" t="s">
        <v>20</v>
      </c>
      <c r="L102">
        <v>146.77390489999999</v>
      </c>
      <c r="M102">
        <v>-38.154601710000001</v>
      </c>
      <c r="N102" t="e">
        <f>VLOOKUP($C102&amp;"*",primary!$B$1:$J$446,3,FALSE)</f>
        <v>#N/A</v>
      </c>
      <c r="O102" t="e">
        <f>VLOOKUP($C102&amp;"*",primary!$B$1:$J$446,4,FALSE)</f>
        <v>#N/A</v>
      </c>
      <c r="P102" t="e">
        <f>VLOOKUP($C102&amp;"*",primary!$B$1:$J$446,5,FALSE)</f>
        <v>#N/A</v>
      </c>
      <c r="Q102" t="e">
        <f>VLOOKUP($C102&amp;"*",primary!$B$1:$J$446,6,FALSE)</f>
        <v>#N/A</v>
      </c>
      <c r="R102" t="e">
        <f>VLOOKUP($C102&amp;"*",primary!$B$1:$J$446,7,FALSE)</f>
        <v>#N/A</v>
      </c>
      <c r="S102" t="e">
        <f>VLOOKUP($C102&amp;"*",secondary!$B$1:$J$150,3,FALSE)</f>
        <v>#N/A</v>
      </c>
      <c r="T102" t="e">
        <f>VLOOKUP($C102&amp;"*",secondary!$B$1:$J$150,4,FALSE)</f>
        <v>#N/A</v>
      </c>
      <c r="U102" t="e">
        <f>VLOOKUP($C102&amp;"*",secondary!$B$1:$J$150,5,FALSE)</f>
        <v>#N/A</v>
      </c>
      <c r="V102" t="e">
        <f>VLOOKUP($C102&amp;"*",secondary!$B$1:$J$150,6,FALSE)</f>
        <v>#N/A</v>
      </c>
      <c r="W102" t="e">
        <f>VLOOKUP($C102&amp;"*",secondary!$B$1:$J$150,7,FALSE)</f>
        <v>#N/A</v>
      </c>
    </row>
    <row r="103" spans="1:23" x14ac:dyDescent="0.2">
      <c r="A103" t="s">
        <v>13</v>
      </c>
      <c r="B103">
        <v>776</v>
      </c>
      <c r="C103" t="s">
        <v>464</v>
      </c>
      <c r="D103" t="s">
        <v>465</v>
      </c>
      <c r="E103" t="s">
        <v>466</v>
      </c>
      <c r="G103" t="s">
        <v>467</v>
      </c>
      <c r="H103" t="s">
        <v>18</v>
      </c>
      <c r="I103">
        <v>3741</v>
      </c>
      <c r="J103" t="s">
        <v>468</v>
      </c>
      <c r="K103" t="s">
        <v>176</v>
      </c>
      <c r="L103">
        <v>146.960928</v>
      </c>
      <c r="M103">
        <v>-36.733105000000002</v>
      </c>
      <c r="N103" t="e">
        <f>VLOOKUP($C103&amp;"*",primary!$B$1:$J$446,3,FALSE)</f>
        <v>#N/A</v>
      </c>
      <c r="O103" t="e">
        <f>VLOOKUP($C103&amp;"*",primary!$B$1:$J$446,4,FALSE)</f>
        <v>#N/A</v>
      </c>
      <c r="P103" t="e">
        <f>VLOOKUP($C103&amp;"*",primary!$B$1:$J$446,5,FALSE)</f>
        <v>#N/A</v>
      </c>
      <c r="Q103" t="e">
        <f>VLOOKUP($C103&amp;"*",primary!$B$1:$J$446,6,FALSE)</f>
        <v>#N/A</v>
      </c>
      <c r="R103" t="e">
        <f>VLOOKUP($C103&amp;"*",primary!$B$1:$J$446,7,FALSE)</f>
        <v>#N/A</v>
      </c>
      <c r="S103" t="e">
        <f>VLOOKUP($C103&amp;"*",secondary!$B$1:$J$150,3,FALSE)</f>
        <v>#N/A</v>
      </c>
      <c r="T103" t="e">
        <f>VLOOKUP($C103&amp;"*",secondary!$B$1:$J$150,4,FALSE)</f>
        <v>#N/A</v>
      </c>
      <c r="U103" t="e">
        <f>VLOOKUP($C103&amp;"*",secondary!$B$1:$J$150,5,FALSE)</f>
        <v>#N/A</v>
      </c>
      <c r="V103" t="e">
        <f>VLOOKUP($C103&amp;"*",secondary!$B$1:$J$150,6,FALSE)</f>
        <v>#N/A</v>
      </c>
      <c r="W103" t="e">
        <f>VLOOKUP($C103&amp;"*",secondary!$B$1:$J$150,7,FALSE)</f>
        <v>#N/A</v>
      </c>
    </row>
    <row r="104" spans="1:23" x14ac:dyDescent="0.2">
      <c r="A104" t="s">
        <v>13</v>
      </c>
      <c r="B104">
        <v>795</v>
      </c>
      <c r="C104" t="s">
        <v>469</v>
      </c>
      <c r="D104" t="s">
        <v>15</v>
      </c>
      <c r="E104" t="s">
        <v>470</v>
      </c>
      <c r="G104" t="s">
        <v>471</v>
      </c>
      <c r="H104" t="s">
        <v>18</v>
      </c>
      <c r="I104">
        <v>3561</v>
      </c>
      <c r="J104" t="s">
        <v>472</v>
      </c>
      <c r="K104" t="s">
        <v>136</v>
      </c>
      <c r="L104">
        <v>144.6979959</v>
      </c>
      <c r="M104">
        <v>-36.354597089999999</v>
      </c>
      <c r="N104" t="e">
        <f>VLOOKUP($C104&amp;"*",primary!$B$1:$J$446,3,FALSE)</f>
        <v>#N/A</v>
      </c>
      <c r="O104" t="e">
        <f>VLOOKUP($C104&amp;"*",primary!$B$1:$J$446,4,FALSE)</f>
        <v>#N/A</v>
      </c>
      <c r="P104" t="e">
        <f>VLOOKUP($C104&amp;"*",primary!$B$1:$J$446,5,FALSE)</f>
        <v>#N/A</v>
      </c>
      <c r="Q104" t="e">
        <f>VLOOKUP($C104&amp;"*",primary!$B$1:$J$446,6,FALSE)</f>
        <v>#N/A</v>
      </c>
      <c r="R104" t="e">
        <f>VLOOKUP($C104&amp;"*",primary!$B$1:$J$446,7,FALSE)</f>
        <v>#N/A</v>
      </c>
      <c r="S104" t="e">
        <f>VLOOKUP($C104&amp;"*",secondary!$B$1:$J$150,3,FALSE)</f>
        <v>#N/A</v>
      </c>
      <c r="T104" t="e">
        <f>VLOOKUP($C104&amp;"*",secondary!$B$1:$J$150,4,FALSE)</f>
        <v>#N/A</v>
      </c>
      <c r="U104" t="e">
        <f>VLOOKUP($C104&amp;"*",secondary!$B$1:$J$150,5,FALSE)</f>
        <v>#N/A</v>
      </c>
      <c r="V104" t="e">
        <f>VLOOKUP($C104&amp;"*",secondary!$B$1:$J$150,6,FALSE)</f>
        <v>#N/A</v>
      </c>
      <c r="W104" t="e">
        <f>VLOOKUP($C104&amp;"*",secondary!$B$1:$J$150,7,FALSE)</f>
        <v>#N/A</v>
      </c>
    </row>
    <row r="105" spans="1:23" x14ac:dyDescent="0.2">
      <c r="A105" t="s">
        <v>13</v>
      </c>
      <c r="B105">
        <v>800</v>
      </c>
      <c r="C105" t="s">
        <v>473</v>
      </c>
      <c r="D105" t="s">
        <v>15</v>
      </c>
      <c r="E105" t="s">
        <v>474</v>
      </c>
      <c r="G105" t="s">
        <v>475</v>
      </c>
      <c r="H105" t="s">
        <v>18</v>
      </c>
      <c r="I105">
        <v>3377</v>
      </c>
      <c r="J105" t="s">
        <v>476</v>
      </c>
      <c r="K105" t="s">
        <v>477</v>
      </c>
      <c r="L105">
        <v>142.937307</v>
      </c>
      <c r="M105">
        <v>-37.285941999999999</v>
      </c>
      <c r="N105" t="e">
        <f>VLOOKUP($C105&amp;"*",primary!$B$1:$J$446,3,FALSE)</f>
        <v>#N/A</v>
      </c>
      <c r="O105" t="e">
        <f>VLOOKUP($C105&amp;"*",primary!$B$1:$J$446,4,FALSE)</f>
        <v>#N/A</v>
      </c>
      <c r="P105" t="e">
        <f>VLOOKUP($C105&amp;"*",primary!$B$1:$J$446,5,FALSE)</f>
        <v>#N/A</v>
      </c>
      <c r="Q105" t="e">
        <f>VLOOKUP($C105&amp;"*",primary!$B$1:$J$446,6,FALSE)</f>
        <v>#N/A</v>
      </c>
      <c r="R105" t="e">
        <f>VLOOKUP($C105&amp;"*",primary!$B$1:$J$446,7,FALSE)</f>
        <v>#N/A</v>
      </c>
      <c r="S105" t="e">
        <f>VLOOKUP($C105&amp;"*",secondary!$B$1:$J$150,3,FALSE)</f>
        <v>#N/A</v>
      </c>
      <c r="T105" t="e">
        <f>VLOOKUP($C105&amp;"*",secondary!$B$1:$J$150,4,FALSE)</f>
        <v>#N/A</v>
      </c>
      <c r="U105" t="e">
        <f>VLOOKUP($C105&amp;"*",secondary!$B$1:$J$150,5,FALSE)</f>
        <v>#N/A</v>
      </c>
      <c r="V105" t="e">
        <f>VLOOKUP($C105&amp;"*",secondary!$B$1:$J$150,6,FALSE)</f>
        <v>#N/A</v>
      </c>
      <c r="W105" t="e">
        <f>VLOOKUP($C105&amp;"*",secondary!$B$1:$J$150,7,FALSE)</f>
        <v>#N/A</v>
      </c>
    </row>
    <row r="106" spans="1:23" x14ac:dyDescent="0.2">
      <c r="A106" t="s">
        <v>13</v>
      </c>
      <c r="B106">
        <v>814</v>
      </c>
      <c r="C106" t="s">
        <v>478</v>
      </c>
      <c r="D106" t="s">
        <v>15</v>
      </c>
      <c r="E106" t="s">
        <v>479</v>
      </c>
      <c r="G106" t="s">
        <v>480</v>
      </c>
      <c r="H106" t="s">
        <v>18</v>
      </c>
      <c r="I106">
        <v>3723</v>
      </c>
      <c r="J106" t="s">
        <v>481</v>
      </c>
      <c r="K106" t="s">
        <v>482</v>
      </c>
      <c r="L106">
        <v>146.13999899999999</v>
      </c>
      <c r="M106">
        <v>-37.301262999999999</v>
      </c>
      <c r="N106" t="e">
        <f>VLOOKUP($C106&amp;"*",primary!$B$1:$J$446,3,FALSE)</f>
        <v>#N/A</v>
      </c>
      <c r="O106" t="e">
        <f>VLOOKUP($C106&amp;"*",primary!$B$1:$J$446,4,FALSE)</f>
        <v>#N/A</v>
      </c>
      <c r="P106" t="e">
        <f>VLOOKUP($C106&amp;"*",primary!$B$1:$J$446,5,FALSE)</f>
        <v>#N/A</v>
      </c>
      <c r="Q106" t="e">
        <f>VLOOKUP($C106&amp;"*",primary!$B$1:$J$446,6,FALSE)</f>
        <v>#N/A</v>
      </c>
      <c r="R106" t="e">
        <f>VLOOKUP($C106&amp;"*",primary!$B$1:$J$446,7,FALSE)</f>
        <v>#N/A</v>
      </c>
      <c r="S106" t="e">
        <f>VLOOKUP($C106&amp;"*",secondary!$B$1:$J$150,3,FALSE)</f>
        <v>#N/A</v>
      </c>
      <c r="T106" t="e">
        <f>VLOOKUP($C106&amp;"*",secondary!$B$1:$J$150,4,FALSE)</f>
        <v>#N/A</v>
      </c>
      <c r="U106" t="e">
        <f>VLOOKUP($C106&amp;"*",secondary!$B$1:$J$150,5,FALSE)</f>
        <v>#N/A</v>
      </c>
      <c r="V106" t="e">
        <f>VLOOKUP($C106&amp;"*",secondary!$B$1:$J$150,6,FALSE)</f>
        <v>#N/A</v>
      </c>
      <c r="W106" t="e">
        <f>VLOOKUP($C106&amp;"*",secondary!$B$1:$J$150,7,FALSE)</f>
        <v>#N/A</v>
      </c>
    </row>
    <row r="107" spans="1:23" x14ac:dyDescent="0.2">
      <c r="A107" t="s">
        <v>13</v>
      </c>
      <c r="B107">
        <v>824</v>
      </c>
      <c r="C107" t="s">
        <v>483</v>
      </c>
      <c r="D107" t="s">
        <v>15</v>
      </c>
      <c r="E107" t="s">
        <v>484</v>
      </c>
      <c r="G107" t="s">
        <v>485</v>
      </c>
      <c r="H107" t="s">
        <v>18</v>
      </c>
      <c r="I107">
        <v>3072</v>
      </c>
      <c r="J107" t="s">
        <v>486</v>
      </c>
      <c r="K107" t="s">
        <v>487</v>
      </c>
      <c r="L107">
        <v>145.00744700000001</v>
      </c>
      <c r="M107">
        <v>-37.747866999999999</v>
      </c>
      <c r="N107" t="e">
        <f>VLOOKUP($C107&amp;"*",primary!$B$1:$J$446,3,FALSE)</f>
        <v>#N/A</v>
      </c>
      <c r="O107" t="e">
        <f>VLOOKUP($C107&amp;"*",primary!$B$1:$J$446,4,FALSE)</f>
        <v>#N/A</v>
      </c>
      <c r="P107" t="e">
        <f>VLOOKUP($C107&amp;"*",primary!$B$1:$J$446,5,FALSE)</f>
        <v>#N/A</v>
      </c>
      <c r="Q107" t="e">
        <f>VLOOKUP($C107&amp;"*",primary!$B$1:$J$446,6,FALSE)</f>
        <v>#N/A</v>
      </c>
      <c r="R107" t="e">
        <f>VLOOKUP($C107&amp;"*",primary!$B$1:$J$446,7,FALSE)</f>
        <v>#N/A</v>
      </c>
      <c r="S107" t="e">
        <f>VLOOKUP($C107&amp;"*",secondary!$B$1:$J$150,3,FALSE)</f>
        <v>#N/A</v>
      </c>
      <c r="T107" t="e">
        <f>VLOOKUP($C107&amp;"*",secondary!$B$1:$J$150,4,FALSE)</f>
        <v>#N/A</v>
      </c>
      <c r="U107" t="e">
        <f>VLOOKUP($C107&amp;"*",secondary!$B$1:$J$150,5,FALSE)</f>
        <v>#N/A</v>
      </c>
      <c r="V107" t="e">
        <f>VLOOKUP($C107&amp;"*",secondary!$B$1:$J$150,6,FALSE)</f>
        <v>#N/A</v>
      </c>
      <c r="W107" t="e">
        <f>VLOOKUP($C107&amp;"*",secondary!$B$1:$J$150,7,FALSE)</f>
        <v>#N/A</v>
      </c>
    </row>
    <row r="108" spans="1:23" x14ac:dyDescent="0.2">
      <c r="A108" t="s">
        <v>13</v>
      </c>
      <c r="B108">
        <v>831</v>
      </c>
      <c r="C108" t="s">
        <v>488</v>
      </c>
      <c r="D108" t="s">
        <v>15</v>
      </c>
      <c r="E108" t="s">
        <v>489</v>
      </c>
      <c r="G108" t="s">
        <v>490</v>
      </c>
      <c r="H108" t="s">
        <v>18</v>
      </c>
      <c r="I108">
        <v>3898</v>
      </c>
      <c r="J108" t="s">
        <v>491</v>
      </c>
      <c r="K108" t="s">
        <v>447</v>
      </c>
      <c r="L108">
        <v>147.59308200000001</v>
      </c>
      <c r="M108">
        <v>-37.100217000000001</v>
      </c>
      <c r="N108" t="e">
        <f>VLOOKUP($C108&amp;"*",primary!$B$1:$J$446,3,FALSE)</f>
        <v>#N/A</v>
      </c>
      <c r="O108" t="e">
        <f>VLOOKUP($C108&amp;"*",primary!$B$1:$J$446,4,FALSE)</f>
        <v>#N/A</v>
      </c>
      <c r="P108" t="e">
        <f>VLOOKUP($C108&amp;"*",primary!$B$1:$J$446,5,FALSE)</f>
        <v>#N/A</v>
      </c>
      <c r="Q108" t="e">
        <f>VLOOKUP($C108&amp;"*",primary!$B$1:$J$446,6,FALSE)</f>
        <v>#N/A</v>
      </c>
      <c r="R108" t="e">
        <f>VLOOKUP($C108&amp;"*",primary!$B$1:$J$446,7,FALSE)</f>
        <v>#N/A</v>
      </c>
      <c r="S108" t="e">
        <f>VLOOKUP($C108&amp;"*",secondary!$B$1:$J$150,3,FALSE)</f>
        <v>#N/A</v>
      </c>
      <c r="T108" t="e">
        <f>VLOOKUP($C108&amp;"*",secondary!$B$1:$J$150,4,FALSE)</f>
        <v>#N/A</v>
      </c>
      <c r="U108" t="e">
        <f>VLOOKUP($C108&amp;"*",secondary!$B$1:$J$150,5,FALSE)</f>
        <v>#N/A</v>
      </c>
      <c r="V108" t="e">
        <f>VLOOKUP($C108&amp;"*",secondary!$B$1:$J$150,6,FALSE)</f>
        <v>#N/A</v>
      </c>
      <c r="W108" t="e">
        <f>VLOOKUP($C108&amp;"*",secondary!$B$1:$J$150,7,FALSE)</f>
        <v>#N/A</v>
      </c>
    </row>
    <row r="109" spans="1:23" x14ac:dyDescent="0.2">
      <c r="A109" t="s">
        <v>13</v>
      </c>
      <c r="B109">
        <v>843</v>
      </c>
      <c r="C109" t="s">
        <v>492</v>
      </c>
      <c r="D109" t="s">
        <v>15</v>
      </c>
      <c r="E109" t="s">
        <v>493</v>
      </c>
      <c r="G109" t="s">
        <v>494</v>
      </c>
      <c r="H109" t="s">
        <v>18</v>
      </c>
      <c r="I109">
        <v>3741</v>
      </c>
      <c r="J109" t="s">
        <v>495</v>
      </c>
      <c r="K109" t="s">
        <v>176</v>
      </c>
      <c r="L109">
        <v>147.06493599999999</v>
      </c>
      <c r="M109">
        <v>-36.887712999999998</v>
      </c>
      <c r="N109" t="e">
        <f>VLOOKUP($C109&amp;"*",primary!$B$1:$J$446,3,FALSE)</f>
        <v>#N/A</v>
      </c>
      <c r="O109" t="e">
        <f>VLOOKUP($C109&amp;"*",primary!$B$1:$J$446,4,FALSE)</f>
        <v>#N/A</v>
      </c>
      <c r="P109" t="e">
        <f>VLOOKUP($C109&amp;"*",primary!$B$1:$J$446,5,FALSE)</f>
        <v>#N/A</v>
      </c>
      <c r="Q109" t="e">
        <f>VLOOKUP($C109&amp;"*",primary!$B$1:$J$446,6,FALSE)</f>
        <v>#N/A</v>
      </c>
      <c r="R109" t="e">
        <f>VLOOKUP($C109&amp;"*",primary!$B$1:$J$446,7,FALSE)</f>
        <v>#N/A</v>
      </c>
      <c r="S109" t="e">
        <f>VLOOKUP($C109&amp;"*",secondary!$B$1:$J$150,3,FALSE)</f>
        <v>#N/A</v>
      </c>
      <c r="T109" t="e">
        <f>VLOOKUP($C109&amp;"*",secondary!$B$1:$J$150,4,FALSE)</f>
        <v>#N/A</v>
      </c>
      <c r="U109" t="e">
        <f>VLOOKUP($C109&amp;"*",secondary!$B$1:$J$150,5,FALSE)</f>
        <v>#N/A</v>
      </c>
      <c r="V109" t="e">
        <f>VLOOKUP($C109&amp;"*",secondary!$B$1:$J$150,6,FALSE)</f>
        <v>#N/A</v>
      </c>
      <c r="W109" t="e">
        <f>VLOOKUP($C109&amp;"*",secondary!$B$1:$J$150,7,FALSE)</f>
        <v>#N/A</v>
      </c>
    </row>
    <row r="110" spans="1:23" x14ac:dyDescent="0.2">
      <c r="A110" t="s">
        <v>13</v>
      </c>
      <c r="B110">
        <v>846</v>
      </c>
      <c r="C110" t="s">
        <v>496</v>
      </c>
      <c r="D110" t="s">
        <v>15</v>
      </c>
      <c r="E110" t="s">
        <v>497</v>
      </c>
      <c r="G110" t="s">
        <v>498</v>
      </c>
      <c r="H110" t="s">
        <v>18</v>
      </c>
      <c r="I110">
        <v>3195</v>
      </c>
      <c r="J110" t="s">
        <v>499</v>
      </c>
      <c r="K110" t="s">
        <v>500</v>
      </c>
      <c r="L110">
        <v>145.088809</v>
      </c>
      <c r="M110">
        <v>-38.005581999999997</v>
      </c>
      <c r="N110">
        <f>VLOOKUP($C110&amp;"*",primary!$B$1:$J$446,3,FALSE)</f>
        <v>94</v>
      </c>
      <c r="O110">
        <f>VLOOKUP($C110&amp;"*",primary!$B$1:$J$446,4,FALSE)</f>
        <v>0.16</v>
      </c>
      <c r="P110">
        <f>VLOOKUP($C110&amp;"*",primary!$B$1:$J$446,5,FALSE)</f>
        <v>4</v>
      </c>
      <c r="Q110">
        <f>VLOOKUP($C110&amp;"*",primary!$B$1:$J$446,6,FALSE)</f>
        <v>5</v>
      </c>
      <c r="R110">
        <f>VLOOKUP($C110&amp;"*",primary!$B$1:$J$446,7,FALSE)</f>
        <v>208</v>
      </c>
      <c r="S110" t="e">
        <f>VLOOKUP($C110&amp;"*",secondary!$B$1:$J$150,3,FALSE)</f>
        <v>#N/A</v>
      </c>
      <c r="T110" t="e">
        <f>VLOOKUP($C110&amp;"*",secondary!$B$1:$J$150,4,FALSE)</f>
        <v>#N/A</v>
      </c>
      <c r="U110" t="e">
        <f>VLOOKUP($C110&amp;"*",secondary!$B$1:$J$150,5,FALSE)</f>
        <v>#N/A</v>
      </c>
      <c r="V110" t="e">
        <f>VLOOKUP($C110&amp;"*",secondary!$B$1:$J$150,6,FALSE)</f>
        <v>#N/A</v>
      </c>
      <c r="W110" t="e">
        <f>VLOOKUP($C110&amp;"*",secondary!$B$1:$J$150,7,FALSE)</f>
        <v>#N/A</v>
      </c>
    </row>
    <row r="111" spans="1:23" x14ac:dyDescent="0.2">
      <c r="A111" t="s">
        <v>13</v>
      </c>
      <c r="B111">
        <v>849</v>
      </c>
      <c r="C111" t="s">
        <v>501</v>
      </c>
      <c r="D111" t="s">
        <v>15</v>
      </c>
      <c r="E111" t="s">
        <v>502</v>
      </c>
      <c r="G111" t="s">
        <v>503</v>
      </c>
      <c r="H111" t="s">
        <v>18</v>
      </c>
      <c r="I111">
        <v>3777</v>
      </c>
      <c r="J111" t="s">
        <v>504</v>
      </c>
      <c r="K111" t="s">
        <v>505</v>
      </c>
      <c r="L111">
        <v>145.5160425</v>
      </c>
      <c r="M111">
        <v>-37.657132869999998</v>
      </c>
      <c r="N111" t="e">
        <f>VLOOKUP($C111&amp;"*",primary!$B$1:$J$446,3,FALSE)</f>
        <v>#N/A</v>
      </c>
      <c r="O111" t="e">
        <f>VLOOKUP($C111&amp;"*",primary!$B$1:$J$446,4,FALSE)</f>
        <v>#N/A</v>
      </c>
      <c r="P111" t="e">
        <f>VLOOKUP($C111&amp;"*",primary!$B$1:$J$446,5,FALSE)</f>
        <v>#N/A</v>
      </c>
      <c r="Q111" t="e">
        <f>VLOOKUP($C111&amp;"*",primary!$B$1:$J$446,6,FALSE)</f>
        <v>#N/A</v>
      </c>
      <c r="R111" t="e">
        <f>VLOOKUP($C111&amp;"*",primary!$B$1:$J$446,7,FALSE)</f>
        <v>#N/A</v>
      </c>
      <c r="S111" t="e">
        <f>VLOOKUP($C111&amp;"*",secondary!$B$1:$J$150,3,FALSE)</f>
        <v>#N/A</v>
      </c>
      <c r="T111" t="e">
        <f>VLOOKUP($C111&amp;"*",secondary!$B$1:$J$150,4,FALSE)</f>
        <v>#N/A</v>
      </c>
      <c r="U111" t="e">
        <f>VLOOKUP($C111&amp;"*",secondary!$B$1:$J$150,5,FALSE)</f>
        <v>#N/A</v>
      </c>
      <c r="V111" t="e">
        <f>VLOOKUP($C111&amp;"*",secondary!$B$1:$J$150,6,FALSE)</f>
        <v>#N/A</v>
      </c>
      <c r="W111" t="e">
        <f>VLOOKUP($C111&amp;"*",secondary!$B$1:$J$150,7,FALSE)</f>
        <v>#N/A</v>
      </c>
    </row>
    <row r="112" spans="1:23" x14ac:dyDescent="0.2">
      <c r="A112" t="s">
        <v>13</v>
      </c>
      <c r="B112">
        <v>854</v>
      </c>
      <c r="C112" t="s">
        <v>506</v>
      </c>
      <c r="D112" t="s">
        <v>465</v>
      </c>
      <c r="E112" t="s">
        <v>507</v>
      </c>
      <c r="G112" t="s">
        <v>508</v>
      </c>
      <c r="H112" t="s">
        <v>18</v>
      </c>
      <c r="I112">
        <v>3351</v>
      </c>
      <c r="J112" t="s">
        <v>509</v>
      </c>
      <c r="K112" t="s">
        <v>477</v>
      </c>
      <c r="L112">
        <v>142.83790300000001</v>
      </c>
      <c r="M112">
        <v>-37.720241000000001</v>
      </c>
      <c r="N112" t="e">
        <f>VLOOKUP($C112&amp;"*",primary!$B$1:$J$446,3,FALSE)</f>
        <v>#N/A</v>
      </c>
      <c r="O112" t="e">
        <f>VLOOKUP($C112&amp;"*",primary!$B$1:$J$446,4,FALSE)</f>
        <v>#N/A</v>
      </c>
      <c r="P112" t="e">
        <f>VLOOKUP($C112&amp;"*",primary!$B$1:$J$446,5,FALSE)</f>
        <v>#N/A</v>
      </c>
      <c r="Q112" t="e">
        <f>VLOOKUP($C112&amp;"*",primary!$B$1:$J$446,6,FALSE)</f>
        <v>#N/A</v>
      </c>
      <c r="R112" t="e">
        <f>VLOOKUP($C112&amp;"*",primary!$B$1:$J$446,7,FALSE)</f>
        <v>#N/A</v>
      </c>
      <c r="S112" t="e">
        <f>VLOOKUP($C112&amp;"*",secondary!$B$1:$J$150,3,FALSE)</f>
        <v>#N/A</v>
      </c>
      <c r="T112" t="e">
        <f>VLOOKUP($C112&amp;"*",secondary!$B$1:$J$150,4,FALSE)</f>
        <v>#N/A</v>
      </c>
      <c r="U112" t="e">
        <f>VLOOKUP($C112&amp;"*",secondary!$B$1:$J$150,5,FALSE)</f>
        <v>#N/A</v>
      </c>
      <c r="V112" t="e">
        <f>VLOOKUP($C112&amp;"*",secondary!$B$1:$J$150,6,FALSE)</f>
        <v>#N/A</v>
      </c>
      <c r="W112" t="e">
        <f>VLOOKUP($C112&amp;"*",secondary!$B$1:$J$150,7,FALSE)</f>
        <v>#N/A</v>
      </c>
    </row>
    <row r="113" spans="1:23" x14ac:dyDescent="0.2">
      <c r="A113" t="s">
        <v>13</v>
      </c>
      <c r="B113">
        <v>856</v>
      </c>
      <c r="C113" t="s">
        <v>510</v>
      </c>
      <c r="D113" t="s">
        <v>15</v>
      </c>
      <c r="E113" t="s">
        <v>511</v>
      </c>
      <c r="G113" t="s">
        <v>512</v>
      </c>
      <c r="H113" t="s">
        <v>18</v>
      </c>
      <c r="I113">
        <v>3856</v>
      </c>
      <c r="J113" t="s">
        <v>513</v>
      </c>
      <c r="K113" t="s">
        <v>514</v>
      </c>
      <c r="L113">
        <v>146.62518299999999</v>
      </c>
      <c r="M113">
        <v>-38.056967</v>
      </c>
      <c r="N113" t="e">
        <f>VLOOKUP($C113&amp;"*",primary!$B$1:$J$446,3,FALSE)</f>
        <v>#N/A</v>
      </c>
      <c r="O113" t="e">
        <f>VLOOKUP($C113&amp;"*",primary!$B$1:$J$446,4,FALSE)</f>
        <v>#N/A</v>
      </c>
      <c r="P113" t="e">
        <f>VLOOKUP($C113&amp;"*",primary!$B$1:$J$446,5,FALSE)</f>
        <v>#N/A</v>
      </c>
      <c r="Q113" t="e">
        <f>VLOOKUP($C113&amp;"*",primary!$B$1:$J$446,6,FALSE)</f>
        <v>#N/A</v>
      </c>
      <c r="R113" t="e">
        <f>VLOOKUP($C113&amp;"*",primary!$B$1:$J$446,7,FALSE)</f>
        <v>#N/A</v>
      </c>
      <c r="S113" t="e">
        <f>VLOOKUP($C113&amp;"*",secondary!$B$1:$J$150,3,FALSE)</f>
        <v>#N/A</v>
      </c>
      <c r="T113" t="e">
        <f>VLOOKUP($C113&amp;"*",secondary!$B$1:$J$150,4,FALSE)</f>
        <v>#N/A</v>
      </c>
      <c r="U113" t="e">
        <f>VLOOKUP($C113&amp;"*",secondary!$B$1:$J$150,5,FALSE)</f>
        <v>#N/A</v>
      </c>
      <c r="V113" t="e">
        <f>VLOOKUP($C113&amp;"*",secondary!$B$1:$J$150,6,FALSE)</f>
        <v>#N/A</v>
      </c>
      <c r="W113" t="e">
        <f>VLOOKUP($C113&amp;"*",secondary!$B$1:$J$150,7,FALSE)</f>
        <v>#N/A</v>
      </c>
    </row>
    <row r="114" spans="1:23" x14ac:dyDescent="0.2">
      <c r="A114" t="s">
        <v>13</v>
      </c>
      <c r="B114">
        <v>859</v>
      </c>
      <c r="C114" t="s">
        <v>515</v>
      </c>
      <c r="D114" t="s">
        <v>15</v>
      </c>
      <c r="E114" t="s">
        <v>516</v>
      </c>
      <c r="G114" t="s">
        <v>517</v>
      </c>
      <c r="H114" t="s">
        <v>18</v>
      </c>
      <c r="I114">
        <v>3352</v>
      </c>
      <c r="J114" t="s">
        <v>518</v>
      </c>
      <c r="K114" t="s">
        <v>30</v>
      </c>
      <c r="L114">
        <v>143.634455</v>
      </c>
      <c r="M114">
        <v>-37.353836000000001</v>
      </c>
      <c r="N114" t="e">
        <f>VLOOKUP($C114&amp;"*",primary!$B$1:$J$446,3,FALSE)</f>
        <v>#N/A</v>
      </c>
      <c r="O114" t="e">
        <f>VLOOKUP($C114&amp;"*",primary!$B$1:$J$446,4,FALSE)</f>
        <v>#N/A</v>
      </c>
      <c r="P114" t="e">
        <f>VLOOKUP($C114&amp;"*",primary!$B$1:$J$446,5,FALSE)</f>
        <v>#N/A</v>
      </c>
      <c r="Q114" t="e">
        <f>VLOOKUP($C114&amp;"*",primary!$B$1:$J$446,6,FALSE)</f>
        <v>#N/A</v>
      </c>
      <c r="R114" t="e">
        <f>VLOOKUP($C114&amp;"*",primary!$B$1:$J$446,7,FALSE)</f>
        <v>#N/A</v>
      </c>
      <c r="S114" t="e">
        <f>VLOOKUP($C114&amp;"*",secondary!$B$1:$J$150,3,FALSE)</f>
        <v>#N/A</v>
      </c>
      <c r="T114" t="e">
        <f>VLOOKUP($C114&amp;"*",secondary!$B$1:$J$150,4,FALSE)</f>
        <v>#N/A</v>
      </c>
      <c r="U114" t="e">
        <f>VLOOKUP($C114&amp;"*",secondary!$B$1:$J$150,5,FALSE)</f>
        <v>#N/A</v>
      </c>
      <c r="V114" t="e">
        <f>VLOOKUP($C114&amp;"*",secondary!$B$1:$J$150,6,FALSE)</f>
        <v>#N/A</v>
      </c>
      <c r="W114" t="e">
        <f>VLOOKUP($C114&amp;"*",secondary!$B$1:$J$150,7,FALSE)</f>
        <v>#N/A</v>
      </c>
    </row>
    <row r="115" spans="1:23" x14ac:dyDescent="0.2">
      <c r="A115" t="s">
        <v>13</v>
      </c>
      <c r="B115">
        <v>860</v>
      </c>
      <c r="C115" t="s">
        <v>519</v>
      </c>
      <c r="D115" t="s">
        <v>15</v>
      </c>
      <c r="E115" t="s">
        <v>520</v>
      </c>
      <c r="G115" t="s">
        <v>521</v>
      </c>
      <c r="H115" t="s">
        <v>18</v>
      </c>
      <c r="I115">
        <v>3374</v>
      </c>
      <c r="J115" t="s">
        <v>522</v>
      </c>
      <c r="K115" t="s">
        <v>308</v>
      </c>
      <c r="L115">
        <v>142.85173</v>
      </c>
      <c r="M115">
        <v>-37.148513000000001</v>
      </c>
      <c r="N115" t="e">
        <f>VLOOKUP($C115&amp;"*",primary!$B$1:$J$446,3,FALSE)</f>
        <v>#N/A</v>
      </c>
      <c r="O115" t="e">
        <f>VLOOKUP($C115&amp;"*",primary!$B$1:$J$446,4,FALSE)</f>
        <v>#N/A</v>
      </c>
      <c r="P115" t="e">
        <f>VLOOKUP($C115&amp;"*",primary!$B$1:$J$446,5,FALSE)</f>
        <v>#N/A</v>
      </c>
      <c r="Q115" t="e">
        <f>VLOOKUP($C115&amp;"*",primary!$B$1:$J$446,6,FALSE)</f>
        <v>#N/A</v>
      </c>
      <c r="R115" t="e">
        <f>VLOOKUP($C115&amp;"*",primary!$B$1:$J$446,7,FALSE)</f>
        <v>#N/A</v>
      </c>
      <c r="S115" t="e">
        <f>VLOOKUP($C115&amp;"*",secondary!$B$1:$J$150,3,FALSE)</f>
        <v>#N/A</v>
      </c>
      <c r="T115" t="e">
        <f>VLOOKUP($C115&amp;"*",secondary!$B$1:$J$150,4,FALSE)</f>
        <v>#N/A</v>
      </c>
      <c r="U115" t="e">
        <f>VLOOKUP($C115&amp;"*",secondary!$B$1:$J$150,5,FALSE)</f>
        <v>#N/A</v>
      </c>
      <c r="V115" t="e">
        <f>VLOOKUP($C115&amp;"*",secondary!$B$1:$J$150,6,FALSE)</f>
        <v>#N/A</v>
      </c>
      <c r="W115" t="e">
        <f>VLOOKUP($C115&amp;"*",secondary!$B$1:$J$150,7,FALSE)</f>
        <v>#N/A</v>
      </c>
    </row>
    <row r="116" spans="1:23" x14ac:dyDescent="0.2">
      <c r="A116" t="s">
        <v>13</v>
      </c>
      <c r="B116">
        <v>861</v>
      </c>
      <c r="C116" t="s">
        <v>523</v>
      </c>
      <c r="D116" t="s">
        <v>15</v>
      </c>
      <c r="E116" t="s">
        <v>524</v>
      </c>
      <c r="G116" t="s">
        <v>525</v>
      </c>
      <c r="H116" t="s">
        <v>18</v>
      </c>
      <c r="I116">
        <v>3860</v>
      </c>
      <c r="J116" t="s">
        <v>526</v>
      </c>
      <c r="K116" t="s">
        <v>20</v>
      </c>
      <c r="L116">
        <v>146.97676999999999</v>
      </c>
      <c r="M116">
        <v>-37.964002000000001</v>
      </c>
      <c r="N116" t="e">
        <f>VLOOKUP($C116&amp;"*",primary!$B$1:$J$446,3,FALSE)</f>
        <v>#N/A</v>
      </c>
      <c r="O116" t="e">
        <f>VLOOKUP($C116&amp;"*",primary!$B$1:$J$446,4,FALSE)</f>
        <v>#N/A</v>
      </c>
      <c r="P116" t="e">
        <f>VLOOKUP($C116&amp;"*",primary!$B$1:$J$446,5,FALSE)</f>
        <v>#N/A</v>
      </c>
      <c r="Q116" t="e">
        <f>VLOOKUP($C116&amp;"*",primary!$B$1:$J$446,6,FALSE)</f>
        <v>#N/A</v>
      </c>
      <c r="R116" t="e">
        <f>VLOOKUP($C116&amp;"*",primary!$B$1:$J$446,7,FALSE)</f>
        <v>#N/A</v>
      </c>
      <c r="S116" t="e">
        <f>VLOOKUP($C116&amp;"*",secondary!$B$1:$J$150,3,FALSE)</f>
        <v>#N/A</v>
      </c>
      <c r="T116" t="e">
        <f>VLOOKUP($C116&amp;"*",secondary!$B$1:$J$150,4,FALSE)</f>
        <v>#N/A</v>
      </c>
      <c r="U116" t="e">
        <f>VLOOKUP($C116&amp;"*",secondary!$B$1:$J$150,5,FALSE)</f>
        <v>#N/A</v>
      </c>
      <c r="V116" t="e">
        <f>VLOOKUP($C116&amp;"*",secondary!$B$1:$J$150,6,FALSE)</f>
        <v>#N/A</v>
      </c>
      <c r="W116" t="e">
        <f>VLOOKUP($C116&amp;"*",secondary!$B$1:$J$150,7,FALSE)</f>
        <v>#N/A</v>
      </c>
    </row>
    <row r="117" spans="1:23" x14ac:dyDescent="0.2">
      <c r="A117" t="s">
        <v>13</v>
      </c>
      <c r="B117">
        <v>862</v>
      </c>
      <c r="C117" t="s">
        <v>527</v>
      </c>
      <c r="D117" t="s">
        <v>15</v>
      </c>
      <c r="E117" t="s">
        <v>528</v>
      </c>
      <c r="G117" t="s">
        <v>529</v>
      </c>
      <c r="H117" t="s">
        <v>18</v>
      </c>
      <c r="I117">
        <v>3673</v>
      </c>
      <c r="J117" t="s">
        <v>530</v>
      </c>
      <c r="K117" t="s">
        <v>531</v>
      </c>
      <c r="L117">
        <v>145.88923199999999</v>
      </c>
      <c r="M117">
        <v>-36.423279000000001</v>
      </c>
      <c r="N117" t="e">
        <f>VLOOKUP($C117&amp;"*",primary!$B$1:$J$446,3,FALSE)</f>
        <v>#N/A</v>
      </c>
      <c r="O117" t="e">
        <f>VLOOKUP($C117&amp;"*",primary!$B$1:$J$446,4,FALSE)</f>
        <v>#N/A</v>
      </c>
      <c r="P117" t="e">
        <f>VLOOKUP($C117&amp;"*",primary!$B$1:$J$446,5,FALSE)</f>
        <v>#N/A</v>
      </c>
      <c r="Q117" t="e">
        <f>VLOOKUP($C117&amp;"*",primary!$B$1:$J$446,6,FALSE)</f>
        <v>#N/A</v>
      </c>
      <c r="R117" t="e">
        <f>VLOOKUP($C117&amp;"*",primary!$B$1:$J$446,7,FALSE)</f>
        <v>#N/A</v>
      </c>
      <c r="S117" t="e">
        <f>VLOOKUP($C117&amp;"*",secondary!$B$1:$J$150,3,FALSE)</f>
        <v>#N/A</v>
      </c>
      <c r="T117" t="e">
        <f>VLOOKUP($C117&amp;"*",secondary!$B$1:$J$150,4,FALSE)</f>
        <v>#N/A</v>
      </c>
      <c r="U117" t="e">
        <f>VLOOKUP($C117&amp;"*",secondary!$B$1:$J$150,5,FALSE)</f>
        <v>#N/A</v>
      </c>
      <c r="V117" t="e">
        <f>VLOOKUP($C117&amp;"*",secondary!$B$1:$J$150,6,FALSE)</f>
        <v>#N/A</v>
      </c>
      <c r="W117" t="e">
        <f>VLOOKUP($C117&amp;"*",secondary!$B$1:$J$150,7,FALSE)</f>
        <v>#N/A</v>
      </c>
    </row>
    <row r="118" spans="1:23" x14ac:dyDescent="0.2">
      <c r="A118" t="s">
        <v>13</v>
      </c>
      <c r="B118">
        <v>863</v>
      </c>
      <c r="C118" t="s">
        <v>532</v>
      </c>
      <c r="D118" t="s">
        <v>15</v>
      </c>
      <c r="E118" t="s">
        <v>533</v>
      </c>
      <c r="G118" t="s">
        <v>534</v>
      </c>
      <c r="H118" t="s">
        <v>18</v>
      </c>
      <c r="I118">
        <v>3352</v>
      </c>
      <c r="J118" t="s">
        <v>535</v>
      </c>
      <c r="K118" t="s">
        <v>50</v>
      </c>
      <c r="L118">
        <v>144.010707</v>
      </c>
      <c r="M118">
        <v>-37.676724</v>
      </c>
      <c r="N118" t="e">
        <f>VLOOKUP($C118&amp;"*",primary!$B$1:$J$446,3,FALSE)</f>
        <v>#N/A</v>
      </c>
      <c r="O118" t="e">
        <f>VLOOKUP($C118&amp;"*",primary!$B$1:$J$446,4,FALSE)</f>
        <v>#N/A</v>
      </c>
      <c r="P118" t="e">
        <f>VLOOKUP($C118&amp;"*",primary!$B$1:$J$446,5,FALSE)</f>
        <v>#N/A</v>
      </c>
      <c r="Q118" t="e">
        <f>VLOOKUP($C118&amp;"*",primary!$B$1:$J$446,6,FALSE)</f>
        <v>#N/A</v>
      </c>
      <c r="R118" t="e">
        <f>VLOOKUP($C118&amp;"*",primary!$B$1:$J$446,7,FALSE)</f>
        <v>#N/A</v>
      </c>
      <c r="S118" t="e">
        <f>VLOOKUP($C118&amp;"*",secondary!$B$1:$J$150,3,FALSE)</f>
        <v>#N/A</v>
      </c>
      <c r="T118" t="e">
        <f>VLOOKUP($C118&amp;"*",secondary!$B$1:$J$150,4,FALSE)</f>
        <v>#N/A</v>
      </c>
      <c r="U118" t="e">
        <f>VLOOKUP($C118&amp;"*",secondary!$B$1:$J$150,5,FALSE)</f>
        <v>#N/A</v>
      </c>
      <c r="V118" t="e">
        <f>VLOOKUP($C118&amp;"*",secondary!$B$1:$J$150,6,FALSE)</f>
        <v>#N/A</v>
      </c>
      <c r="W118" t="e">
        <f>VLOOKUP($C118&amp;"*",secondary!$B$1:$J$150,7,FALSE)</f>
        <v>#N/A</v>
      </c>
    </row>
    <row r="119" spans="1:23" x14ac:dyDescent="0.2">
      <c r="A119" t="s">
        <v>13</v>
      </c>
      <c r="B119">
        <v>864</v>
      </c>
      <c r="C119" t="s">
        <v>536</v>
      </c>
      <c r="D119" t="s">
        <v>15</v>
      </c>
      <c r="E119" t="s">
        <v>537</v>
      </c>
      <c r="G119" t="s">
        <v>538</v>
      </c>
      <c r="H119" t="s">
        <v>18</v>
      </c>
      <c r="I119">
        <v>3266</v>
      </c>
      <c r="J119" t="s">
        <v>539</v>
      </c>
      <c r="K119" t="s">
        <v>333</v>
      </c>
      <c r="L119">
        <v>143.07812100000001</v>
      </c>
      <c r="M119">
        <v>-38.327119000000003</v>
      </c>
      <c r="N119">
        <f>VLOOKUP($C119&amp;"*",primary!$B$1:$J$446,3,FALSE)</f>
        <v>91</v>
      </c>
      <c r="O119">
        <f>VLOOKUP($C119&amp;"*",primary!$B$1:$J$446,4,FALSE)</f>
        <v>0.24</v>
      </c>
      <c r="P119">
        <f>VLOOKUP($C119&amp;"*",primary!$B$1:$J$446,5,FALSE)</f>
        <v>4</v>
      </c>
      <c r="Q119">
        <f>VLOOKUP($C119&amp;"*",primary!$B$1:$J$446,6,FALSE)</f>
        <v>4</v>
      </c>
      <c r="R119">
        <f>VLOOKUP($C119&amp;"*",primary!$B$1:$J$446,7,FALSE)</f>
        <v>176</v>
      </c>
      <c r="S119" t="e">
        <f>VLOOKUP($C119&amp;"*",secondary!$B$1:$J$150,3,FALSE)</f>
        <v>#N/A</v>
      </c>
      <c r="T119" t="e">
        <f>VLOOKUP($C119&amp;"*",secondary!$B$1:$J$150,4,FALSE)</f>
        <v>#N/A</v>
      </c>
      <c r="U119" t="e">
        <f>VLOOKUP($C119&amp;"*",secondary!$B$1:$J$150,5,FALSE)</f>
        <v>#N/A</v>
      </c>
      <c r="V119" t="e">
        <f>VLOOKUP($C119&amp;"*",secondary!$B$1:$J$150,6,FALSE)</f>
        <v>#N/A</v>
      </c>
      <c r="W119" t="e">
        <f>VLOOKUP($C119&amp;"*",secondary!$B$1:$J$150,7,FALSE)</f>
        <v>#N/A</v>
      </c>
    </row>
    <row r="120" spans="1:23" x14ac:dyDescent="0.2">
      <c r="A120" t="s">
        <v>13</v>
      </c>
      <c r="B120">
        <v>866</v>
      </c>
      <c r="C120" t="s">
        <v>540</v>
      </c>
      <c r="D120" t="s">
        <v>15</v>
      </c>
      <c r="E120" t="s">
        <v>541</v>
      </c>
      <c r="G120" t="s">
        <v>542</v>
      </c>
      <c r="H120" t="s">
        <v>18</v>
      </c>
      <c r="I120">
        <v>3223</v>
      </c>
      <c r="J120" t="s">
        <v>543</v>
      </c>
      <c r="K120" t="s">
        <v>45</v>
      </c>
      <c r="L120">
        <v>144.714754</v>
      </c>
      <c r="M120">
        <v>-38.171835000000002</v>
      </c>
      <c r="N120" t="e">
        <f>VLOOKUP($C120&amp;"*",primary!$B$1:$J$446,3,FALSE)</f>
        <v>#N/A</v>
      </c>
      <c r="O120" t="e">
        <f>VLOOKUP($C120&amp;"*",primary!$B$1:$J$446,4,FALSE)</f>
        <v>#N/A</v>
      </c>
      <c r="P120" t="e">
        <f>VLOOKUP($C120&amp;"*",primary!$B$1:$J$446,5,FALSE)</f>
        <v>#N/A</v>
      </c>
      <c r="Q120" t="e">
        <f>VLOOKUP($C120&amp;"*",primary!$B$1:$J$446,6,FALSE)</f>
        <v>#N/A</v>
      </c>
      <c r="R120" t="e">
        <f>VLOOKUP($C120&amp;"*",primary!$B$1:$J$446,7,FALSE)</f>
        <v>#N/A</v>
      </c>
      <c r="S120" t="e">
        <f>VLOOKUP($C120&amp;"*",secondary!$B$1:$J$150,3,FALSE)</f>
        <v>#N/A</v>
      </c>
      <c r="T120" t="e">
        <f>VLOOKUP($C120&amp;"*",secondary!$B$1:$J$150,4,FALSE)</f>
        <v>#N/A</v>
      </c>
      <c r="U120" t="e">
        <f>VLOOKUP($C120&amp;"*",secondary!$B$1:$J$150,5,FALSE)</f>
        <v>#N/A</v>
      </c>
      <c r="V120" t="e">
        <f>VLOOKUP($C120&amp;"*",secondary!$B$1:$J$150,6,FALSE)</f>
        <v>#N/A</v>
      </c>
      <c r="W120" t="e">
        <f>VLOOKUP($C120&amp;"*",secondary!$B$1:$J$150,7,FALSE)</f>
        <v>#N/A</v>
      </c>
    </row>
    <row r="121" spans="1:23" x14ac:dyDescent="0.2">
      <c r="A121" t="s">
        <v>13</v>
      </c>
      <c r="B121">
        <v>876</v>
      </c>
      <c r="C121" t="s">
        <v>544</v>
      </c>
      <c r="D121" t="s">
        <v>15</v>
      </c>
      <c r="E121" t="s">
        <v>545</v>
      </c>
      <c r="G121" t="s">
        <v>546</v>
      </c>
      <c r="H121" t="s">
        <v>18</v>
      </c>
      <c r="I121">
        <v>3140</v>
      </c>
      <c r="J121" t="s">
        <v>547</v>
      </c>
      <c r="K121" t="s">
        <v>505</v>
      </c>
      <c r="L121">
        <v>145.35406810000001</v>
      </c>
      <c r="M121">
        <v>-37.753673569999997</v>
      </c>
      <c r="N121" t="e">
        <f>VLOOKUP($C121&amp;"*",primary!$B$1:$J$446,3,FALSE)</f>
        <v>#N/A</v>
      </c>
      <c r="O121" t="e">
        <f>VLOOKUP($C121&amp;"*",primary!$B$1:$J$446,4,FALSE)</f>
        <v>#N/A</v>
      </c>
      <c r="P121" t="e">
        <f>VLOOKUP($C121&amp;"*",primary!$B$1:$J$446,5,FALSE)</f>
        <v>#N/A</v>
      </c>
      <c r="Q121" t="e">
        <f>VLOOKUP($C121&amp;"*",primary!$B$1:$J$446,6,FALSE)</f>
        <v>#N/A</v>
      </c>
      <c r="R121" t="e">
        <f>VLOOKUP($C121&amp;"*",primary!$B$1:$J$446,7,FALSE)</f>
        <v>#N/A</v>
      </c>
      <c r="S121" t="e">
        <f>VLOOKUP($C121&amp;"*",secondary!$B$1:$J$150,3,FALSE)</f>
        <v>#N/A</v>
      </c>
      <c r="T121" t="e">
        <f>VLOOKUP($C121&amp;"*",secondary!$B$1:$J$150,4,FALSE)</f>
        <v>#N/A</v>
      </c>
      <c r="U121" t="e">
        <f>VLOOKUP($C121&amp;"*",secondary!$B$1:$J$150,5,FALSE)</f>
        <v>#N/A</v>
      </c>
      <c r="V121" t="e">
        <f>VLOOKUP($C121&amp;"*",secondary!$B$1:$J$150,6,FALSE)</f>
        <v>#N/A</v>
      </c>
      <c r="W121" t="e">
        <f>VLOOKUP($C121&amp;"*",secondary!$B$1:$J$150,7,FALSE)</f>
        <v>#N/A</v>
      </c>
    </row>
    <row r="122" spans="1:23" x14ac:dyDescent="0.2">
      <c r="A122" t="s">
        <v>13</v>
      </c>
      <c r="B122">
        <v>877</v>
      </c>
      <c r="C122" t="s">
        <v>548</v>
      </c>
      <c r="D122" t="s">
        <v>15</v>
      </c>
      <c r="E122" t="s">
        <v>549</v>
      </c>
      <c r="G122" t="s">
        <v>550</v>
      </c>
      <c r="H122" t="s">
        <v>18</v>
      </c>
      <c r="I122">
        <v>3550</v>
      </c>
      <c r="J122" t="s">
        <v>551</v>
      </c>
      <c r="K122" t="s">
        <v>113</v>
      </c>
      <c r="L122">
        <v>144.265244</v>
      </c>
      <c r="M122">
        <v>-36.757016999999998</v>
      </c>
      <c r="N122" t="e">
        <f>VLOOKUP($C122&amp;"*",primary!$B$1:$J$446,3,FALSE)</f>
        <v>#N/A</v>
      </c>
      <c r="O122" t="e">
        <f>VLOOKUP($C122&amp;"*",primary!$B$1:$J$446,4,FALSE)</f>
        <v>#N/A</v>
      </c>
      <c r="P122" t="e">
        <f>VLOOKUP($C122&amp;"*",primary!$B$1:$J$446,5,FALSE)</f>
        <v>#N/A</v>
      </c>
      <c r="Q122" t="e">
        <f>VLOOKUP($C122&amp;"*",primary!$B$1:$J$446,6,FALSE)</f>
        <v>#N/A</v>
      </c>
      <c r="R122" t="e">
        <f>VLOOKUP($C122&amp;"*",primary!$B$1:$J$446,7,FALSE)</f>
        <v>#N/A</v>
      </c>
      <c r="S122" t="e">
        <f>VLOOKUP($C122&amp;"*",secondary!$B$1:$J$150,3,FALSE)</f>
        <v>#N/A</v>
      </c>
      <c r="T122" t="e">
        <f>VLOOKUP($C122&amp;"*",secondary!$B$1:$J$150,4,FALSE)</f>
        <v>#N/A</v>
      </c>
      <c r="U122" t="e">
        <f>VLOOKUP($C122&amp;"*",secondary!$B$1:$J$150,5,FALSE)</f>
        <v>#N/A</v>
      </c>
      <c r="V122" t="e">
        <f>VLOOKUP($C122&amp;"*",secondary!$B$1:$J$150,6,FALSE)</f>
        <v>#N/A</v>
      </c>
      <c r="W122" t="e">
        <f>VLOOKUP($C122&amp;"*",secondary!$B$1:$J$150,7,FALSE)</f>
        <v>#N/A</v>
      </c>
    </row>
    <row r="123" spans="1:23" x14ac:dyDescent="0.2">
      <c r="A123" t="s">
        <v>13</v>
      </c>
      <c r="B123">
        <v>878</v>
      </c>
      <c r="C123" t="s">
        <v>552</v>
      </c>
      <c r="D123" t="s">
        <v>15</v>
      </c>
      <c r="E123" t="s">
        <v>553</v>
      </c>
      <c r="G123" t="s">
        <v>554</v>
      </c>
      <c r="H123" t="s">
        <v>18</v>
      </c>
      <c r="I123">
        <v>3756</v>
      </c>
      <c r="J123" t="s">
        <v>555</v>
      </c>
      <c r="K123" t="s">
        <v>167</v>
      </c>
      <c r="L123">
        <v>144.8935664</v>
      </c>
      <c r="M123">
        <v>-37.401028099999998</v>
      </c>
      <c r="N123" t="e">
        <f>VLOOKUP($C123&amp;"*",primary!$B$1:$J$446,3,FALSE)</f>
        <v>#N/A</v>
      </c>
      <c r="O123" t="e">
        <f>VLOOKUP($C123&amp;"*",primary!$B$1:$J$446,4,FALSE)</f>
        <v>#N/A</v>
      </c>
      <c r="P123" t="e">
        <f>VLOOKUP($C123&amp;"*",primary!$B$1:$J$446,5,FALSE)</f>
        <v>#N/A</v>
      </c>
      <c r="Q123" t="e">
        <f>VLOOKUP($C123&amp;"*",primary!$B$1:$J$446,6,FALSE)</f>
        <v>#N/A</v>
      </c>
      <c r="R123" t="e">
        <f>VLOOKUP($C123&amp;"*",primary!$B$1:$J$446,7,FALSE)</f>
        <v>#N/A</v>
      </c>
      <c r="S123" t="e">
        <f>VLOOKUP($C123&amp;"*",secondary!$B$1:$J$150,3,FALSE)</f>
        <v>#N/A</v>
      </c>
      <c r="T123" t="e">
        <f>VLOOKUP($C123&amp;"*",secondary!$B$1:$J$150,4,FALSE)</f>
        <v>#N/A</v>
      </c>
      <c r="U123" t="e">
        <f>VLOOKUP($C123&amp;"*",secondary!$B$1:$J$150,5,FALSE)</f>
        <v>#N/A</v>
      </c>
      <c r="V123" t="e">
        <f>VLOOKUP($C123&amp;"*",secondary!$B$1:$J$150,6,FALSE)</f>
        <v>#N/A</v>
      </c>
      <c r="W123" t="e">
        <f>VLOOKUP($C123&amp;"*",secondary!$B$1:$J$150,7,FALSE)</f>
        <v>#N/A</v>
      </c>
    </row>
    <row r="124" spans="1:23" x14ac:dyDescent="0.2">
      <c r="A124" t="s">
        <v>13</v>
      </c>
      <c r="B124">
        <v>880</v>
      </c>
      <c r="C124" t="s">
        <v>556</v>
      </c>
      <c r="D124" t="s">
        <v>15</v>
      </c>
      <c r="E124" t="s">
        <v>557</v>
      </c>
      <c r="G124" t="s">
        <v>558</v>
      </c>
      <c r="H124" t="s">
        <v>18</v>
      </c>
      <c r="I124">
        <v>3360</v>
      </c>
      <c r="J124" t="s">
        <v>559</v>
      </c>
      <c r="K124" t="s">
        <v>229</v>
      </c>
      <c r="L124">
        <v>143.56130880000001</v>
      </c>
      <c r="M124">
        <v>-37.684068269999997</v>
      </c>
      <c r="N124" t="e">
        <f>VLOOKUP($C124&amp;"*",primary!$B$1:$J$446,3,FALSE)</f>
        <v>#N/A</v>
      </c>
      <c r="O124" t="e">
        <f>VLOOKUP($C124&amp;"*",primary!$B$1:$J$446,4,FALSE)</f>
        <v>#N/A</v>
      </c>
      <c r="P124" t="e">
        <f>VLOOKUP($C124&amp;"*",primary!$B$1:$J$446,5,FALSE)</f>
        <v>#N/A</v>
      </c>
      <c r="Q124" t="e">
        <f>VLOOKUP($C124&amp;"*",primary!$B$1:$J$446,6,FALSE)</f>
        <v>#N/A</v>
      </c>
      <c r="R124" t="e">
        <f>VLOOKUP($C124&amp;"*",primary!$B$1:$J$446,7,FALSE)</f>
        <v>#N/A</v>
      </c>
      <c r="S124" t="e">
        <f>VLOOKUP($C124&amp;"*",secondary!$B$1:$J$150,3,FALSE)</f>
        <v>#N/A</v>
      </c>
      <c r="T124" t="e">
        <f>VLOOKUP($C124&amp;"*",secondary!$B$1:$J$150,4,FALSE)</f>
        <v>#N/A</v>
      </c>
      <c r="U124" t="e">
        <f>VLOOKUP($C124&amp;"*",secondary!$B$1:$J$150,5,FALSE)</f>
        <v>#N/A</v>
      </c>
      <c r="V124" t="e">
        <f>VLOOKUP($C124&amp;"*",secondary!$B$1:$J$150,6,FALSE)</f>
        <v>#N/A</v>
      </c>
      <c r="W124" t="e">
        <f>VLOOKUP($C124&amp;"*",secondary!$B$1:$J$150,7,FALSE)</f>
        <v>#N/A</v>
      </c>
    </row>
    <row r="125" spans="1:23" x14ac:dyDescent="0.2">
      <c r="A125" t="s">
        <v>13</v>
      </c>
      <c r="B125">
        <v>882</v>
      </c>
      <c r="C125" t="s">
        <v>560</v>
      </c>
      <c r="D125" t="s">
        <v>15</v>
      </c>
      <c r="E125" t="s">
        <v>561</v>
      </c>
      <c r="G125" t="s">
        <v>562</v>
      </c>
      <c r="H125" t="s">
        <v>18</v>
      </c>
      <c r="I125">
        <v>3352</v>
      </c>
      <c r="J125" t="s">
        <v>563</v>
      </c>
      <c r="K125" t="s">
        <v>55</v>
      </c>
      <c r="L125">
        <v>143.874583</v>
      </c>
      <c r="M125">
        <v>-37.520527000000001</v>
      </c>
      <c r="N125" t="e">
        <f>VLOOKUP($C125&amp;"*",primary!$B$1:$J$446,3,FALSE)</f>
        <v>#N/A</v>
      </c>
      <c r="O125" t="e">
        <f>VLOOKUP($C125&amp;"*",primary!$B$1:$J$446,4,FALSE)</f>
        <v>#N/A</v>
      </c>
      <c r="P125" t="e">
        <f>VLOOKUP($C125&amp;"*",primary!$B$1:$J$446,5,FALSE)</f>
        <v>#N/A</v>
      </c>
      <c r="Q125" t="e">
        <f>VLOOKUP($C125&amp;"*",primary!$B$1:$J$446,6,FALSE)</f>
        <v>#N/A</v>
      </c>
      <c r="R125" t="e">
        <f>VLOOKUP($C125&amp;"*",primary!$B$1:$J$446,7,FALSE)</f>
        <v>#N/A</v>
      </c>
      <c r="S125" t="e">
        <f>VLOOKUP($C125&amp;"*",secondary!$B$1:$J$150,3,FALSE)</f>
        <v>#N/A</v>
      </c>
      <c r="T125" t="e">
        <f>VLOOKUP($C125&amp;"*",secondary!$B$1:$J$150,4,FALSE)</f>
        <v>#N/A</v>
      </c>
      <c r="U125" t="e">
        <f>VLOOKUP($C125&amp;"*",secondary!$B$1:$J$150,5,FALSE)</f>
        <v>#N/A</v>
      </c>
      <c r="V125" t="e">
        <f>VLOOKUP($C125&amp;"*",secondary!$B$1:$J$150,6,FALSE)</f>
        <v>#N/A</v>
      </c>
      <c r="W125" t="e">
        <f>VLOOKUP($C125&amp;"*",secondary!$B$1:$J$150,7,FALSE)</f>
        <v>#N/A</v>
      </c>
    </row>
    <row r="126" spans="1:23" x14ac:dyDescent="0.2">
      <c r="A126" t="s">
        <v>13</v>
      </c>
      <c r="B126">
        <v>887</v>
      </c>
      <c r="C126" t="s">
        <v>564</v>
      </c>
      <c r="D126" t="s">
        <v>15</v>
      </c>
      <c r="E126" t="s">
        <v>565</v>
      </c>
      <c r="G126" t="s">
        <v>566</v>
      </c>
      <c r="H126" t="s">
        <v>18</v>
      </c>
      <c r="I126">
        <v>3701</v>
      </c>
      <c r="J126" t="s">
        <v>567</v>
      </c>
      <c r="K126" t="s">
        <v>568</v>
      </c>
      <c r="L126">
        <v>147.37948299999999</v>
      </c>
      <c r="M126">
        <v>-36.533414</v>
      </c>
      <c r="N126" t="e">
        <f>VLOOKUP($C126&amp;"*",primary!$B$1:$J$446,3,FALSE)</f>
        <v>#N/A</v>
      </c>
      <c r="O126" t="e">
        <f>VLOOKUP($C126&amp;"*",primary!$B$1:$J$446,4,FALSE)</f>
        <v>#N/A</v>
      </c>
      <c r="P126" t="e">
        <f>VLOOKUP($C126&amp;"*",primary!$B$1:$J$446,5,FALSE)</f>
        <v>#N/A</v>
      </c>
      <c r="Q126" t="e">
        <f>VLOOKUP($C126&amp;"*",primary!$B$1:$J$446,6,FALSE)</f>
        <v>#N/A</v>
      </c>
      <c r="R126" t="e">
        <f>VLOOKUP($C126&amp;"*",primary!$B$1:$J$446,7,FALSE)</f>
        <v>#N/A</v>
      </c>
      <c r="S126" t="e">
        <f>VLOOKUP($C126&amp;"*",secondary!$B$1:$J$150,3,FALSE)</f>
        <v>#N/A</v>
      </c>
      <c r="T126" t="e">
        <f>VLOOKUP($C126&amp;"*",secondary!$B$1:$J$150,4,FALSE)</f>
        <v>#N/A</v>
      </c>
      <c r="U126" t="e">
        <f>VLOOKUP($C126&amp;"*",secondary!$B$1:$J$150,5,FALSE)</f>
        <v>#N/A</v>
      </c>
      <c r="V126" t="e">
        <f>VLOOKUP($C126&amp;"*",secondary!$B$1:$J$150,6,FALSE)</f>
        <v>#N/A</v>
      </c>
      <c r="W126" t="e">
        <f>VLOOKUP($C126&amp;"*",secondary!$B$1:$J$150,7,FALSE)</f>
        <v>#N/A</v>
      </c>
    </row>
    <row r="127" spans="1:23" x14ac:dyDescent="0.2">
      <c r="A127" t="s">
        <v>13</v>
      </c>
      <c r="B127">
        <v>888</v>
      </c>
      <c r="C127" t="s">
        <v>569</v>
      </c>
      <c r="D127" t="s">
        <v>15</v>
      </c>
      <c r="E127" t="s">
        <v>570</v>
      </c>
      <c r="G127" t="s">
        <v>571</v>
      </c>
      <c r="H127" t="s">
        <v>18</v>
      </c>
      <c r="I127">
        <v>3124</v>
      </c>
      <c r="J127" t="s">
        <v>572</v>
      </c>
      <c r="K127" t="s">
        <v>185</v>
      </c>
      <c r="L127">
        <v>145.05804800000001</v>
      </c>
      <c r="M127">
        <v>-37.832684</v>
      </c>
      <c r="N127">
        <f>VLOOKUP($C127&amp;"*",primary!$B$1:$J$446,3,FALSE)</f>
        <v>99</v>
      </c>
      <c r="O127">
        <f>VLOOKUP($C127&amp;"*",primary!$B$1:$J$446,4,FALSE)</f>
        <v>0.02</v>
      </c>
      <c r="P127">
        <f>VLOOKUP($C127&amp;"*",primary!$B$1:$J$446,5,FALSE)</f>
        <v>5</v>
      </c>
      <c r="Q127">
        <f>VLOOKUP($C127&amp;"*",primary!$B$1:$J$446,6,FALSE)</f>
        <v>5</v>
      </c>
      <c r="R127">
        <f>VLOOKUP($C127&amp;"*",primary!$B$1:$J$446,7,FALSE)</f>
        <v>671</v>
      </c>
      <c r="S127" t="e">
        <f>VLOOKUP($C127&amp;"*",secondary!$B$1:$J$150,3,FALSE)</f>
        <v>#N/A</v>
      </c>
      <c r="T127" t="e">
        <f>VLOOKUP($C127&amp;"*",secondary!$B$1:$J$150,4,FALSE)</f>
        <v>#N/A</v>
      </c>
      <c r="U127" t="e">
        <f>VLOOKUP($C127&amp;"*",secondary!$B$1:$J$150,5,FALSE)</f>
        <v>#N/A</v>
      </c>
      <c r="V127" t="e">
        <f>VLOOKUP($C127&amp;"*",secondary!$B$1:$J$150,6,FALSE)</f>
        <v>#N/A</v>
      </c>
      <c r="W127" t="e">
        <f>VLOOKUP($C127&amp;"*",secondary!$B$1:$J$150,7,FALSE)</f>
        <v>#N/A</v>
      </c>
    </row>
    <row r="128" spans="1:23" x14ac:dyDescent="0.2">
      <c r="A128" t="s">
        <v>13</v>
      </c>
      <c r="B128">
        <v>890</v>
      </c>
      <c r="C128" t="s">
        <v>573</v>
      </c>
      <c r="D128" t="s">
        <v>15</v>
      </c>
      <c r="E128" t="s">
        <v>574</v>
      </c>
      <c r="G128" t="s">
        <v>575</v>
      </c>
      <c r="H128" t="s">
        <v>18</v>
      </c>
      <c r="I128">
        <v>3059</v>
      </c>
      <c r="J128" t="s">
        <v>576</v>
      </c>
      <c r="K128" t="s">
        <v>577</v>
      </c>
      <c r="L128">
        <v>144.88618099999999</v>
      </c>
      <c r="M128">
        <v>-37.639828000000001</v>
      </c>
      <c r="N128" t="e">
        <f>VLOOKUP($C128&amp;"*",primary!$B$1:$J$446,3,FALSE)</f>
        <v>#N/A</v>
      </c>
      <c r="O128" t="e">
        <f>VLOOKUP($C128&amp;"*",primary!$B$1:$J$446,4,FALSE)</f>
        <v>#N/A</v>
      </c>
      <c r="P128" t="e">
        <f>VLOOKUP($C128&amp;"*",primary!$B$1:$J$446,5,FALSE)</f>
        <v>#N/A</v>
      </c>
      <c r="Q128" t="e">
        <f>VLOOKUP($C128&amp;"*",primary!$B$1:$J$446,6,FALSE)</f>
        <v>#N/A</v>
      </c>
      <c r="R128" t="e">
        <f>VLOOKUP($C128&amp;"*",primary!$B$1:$J$446,7,FALSE)</f>
        <v>#N/A</v>
      </c>
      <c r="S128" t="e">
        <f>VLOOKUP($C128&amp;"*",secondary!$B$1:$J$150,3,FALSE)</f>
        <v>#N/A</v>
      </c>
      <c r="T128" t="e">
        <f>VLOOKUP($C128&amp;"*",secondary!$B$1:$J$150,4,FALSE)</f>
        <v>#N/A</v>
      </c>
      <c r="U128" t="e">
        <f>VLOOKUP($C128&amp;"*",secondary!$B$1:$J$150,5,FALSE)</f>
        <v>#N/A</v>
      </c>
      <c r="V128" t="e">
        <f>VLOOKUP($C128&amp;"*",secondary!$B$1:$J$150,6,FALSE)</f>
        <v>#N/A</v>
      </c>
      <c r="W128" t="e">
        <f>VLOOKUP($C128&amp;"*",secondary!$B$1:$J$150,7,FALSE)</f>
        <v>#N/A</v>
      </c>
    </row>
    <row r="129" spans="1:23" x14ac:dyDescent="0.2">
      <c r="A129" t="s">
        <v>13</v>
      </c>
      <c r="B129">
        <v>912</v>
      </c>
      <c r="C129" t="s">
        <v>578</v>
      </c>
      <c r="D129" t="s">
        <v>15</v>
      </c>
      <c r="E129" t="s">
        <v>579</v>
      </c>
      <c r="G129" t="s">
        <v>580</v>
      </c>
      <c r="H129" t="s">
        <v>18</v>
      </c>
      <c r="I129">
        <v>3714</v>
      </c>
      <c r="J129" t="s">
        <v>581</v>
      </c>
      <c r="K129" t="s">
        <v>412</v>
      </c>
      <c r="L129">
        <v>145.711704</v>
      </c>
      <c r="M129">
        <v>-37.192568000000001</v>
      </c>
      <c r="N129" t="e">
        <f>VLOOKUP($C129&amp;"*",primary!$B$1:$J$446,3,FALSE)</f>
        <v>#N/A</v>
      </c>
      <c r="O129" t="e">
        <f>VLOOKUP($C129&amp;"*",primary!$B$1:$J$446,4,FALSE)</f>
        <v>#N/A</v>
      </c>
      <c r="P129" t="e">
        <f>VLOOKUP($C129&amp;"*",primary!$B$1:$J$446,5,FALSE)</f>
        <v>#N/A</v>
      </c>
      <c r="Q129" t="e">
        <f>VLOOKUP($C129&amp;"*",primary!$B$1:$J$446,6,FALSE)</f>
        <v>#N/A</v>
      </c>
      <c r="R129" t="e">
        <f>VLOOKUP($C129&amp;"*",primary!$B$1:$J$446,7,FALSE)</f>
        <v>#N/A</v>
      </c>
      <c r="S129" t="e">
        <f>VLOOKUP($C129&amp;"*",secondary!$B$1:$J$150,3,FALSE)</f>
        <v>#N/A</v>
      </c>
      <c r="T129" t="e">
        <f>VLOOKUP($C129&amp;"*",secondary!$B$1:$J$150,4,FALSE)</f>
        <v>#N/A</v>
      </c>
      <c r="U129" t="e">
        <f>VLOOKUP($C129&amp;"*",secondary!$B$1:$J$150,5,FALSE)</f>
        <v>#N/A</v>
      </c>
      <c r="V129" t="e">
        <f>VLOOKUP($C129&amp;"*",secondary!$B$1:$J$150,6,FALSE)</f>
        <v>#N/A</v>
      </c>
      <c r="W129" t="e">
        <f>VLOOKUP($C129&amp;"*",secondary!$B$1:$J$150,7,FALSE)</f>
        <v>#N/A</v>
      </c>
    </row>
    <row r="130" spans="1:23" x14ac:dyDescent="0.2">
      <c r="A130" t="s">
        <v>13</v>
      </c>
      <c r="B130">
        <v>919</v>
      </c>
      <c r="C130" t="s">
        <v>582</v>
      </c>
      <c r="D130" t="s">
        <v>15</v>
      </c>
      <c r="E130" t="s">
        <v>583</v>
      </c>
      <c r="G130" t="s">
        <v>584</v>
      </c>
      <c r="H130" t="s">
        <v>18</v>
      </c>
      <c r="I130">
        <v>3335</v>
      </c>
      <c r="J130" t="s">
        <v>585</v>
      </c>
      <c r="K130" t="s">
        <v>250</v>
      </c>
      <c r="L130">
        <v>144.66189900000001</v>
      </c>
      <c r="M130">
        <v>-37.732146999999998</v>
      </c>
      <c r="N130" t="e">
        <f>VLOOKUP($C130&amp;"*",primary!$B$1:$J$446,3,FALSE)</f>
        <v>#N/A</v>
      </c>
      <c r="O130" t="e">
        <f>VLOOKUP($C130&amp;"*",primary!$B$1:$J$446,4,FALSE)</f>
        <v>#N/A</v>
      </c>
      <c r="P130" t="e">
        <f>VLOOKUP($C130&amp;"*",primary!$B$1:$J$446,5,FALSE)</f>
        <v>#N/A</v>
      </c>
      <c r="Q130" t="e">
        <f>VLOOKUP($C130&amp;"*",primary!$B$1:$J$446,6,FALSE)</f>
        <v>#N/A</v>
      </c>
      <c r="R130" t="e">
        <f>VLOOKUP($C130&amp;"*",primary!$B$1:$J$446,7,FALSE)</f>
        <v>#N/A</v>
      </c>
      <c r="S130" t="e">
        <f>VLOOKUP($C130&amp;"*",secondary!$B$1:$J$150,3,FALSE)</f>
        <v>#N/A</v>
      </c>
      <c r="T130" t="e">
        <f>VLOOKUP($C130&amp;"*",secondary!$B$1:$J$150,4,FALSE)</f>
        <v>#N/A</v>
      </c>
      <c r="U130" t="e">
        <f>VLOOKUP($C130&amp;"*",secondary!$B$1:$J$150,5,FALSE)</f>
        <v>#N/A</v>
      </c>
      <c r="V130" t="e">
        <f>VLOOKUP($C130&amp;"*",secondary!$B$1:$J$150,6,FALSE)</f>
        <v>#N/A</v>
      </c>
      <c r="W130" t="e">
        <f>VLOOKUP($C130&amp;"*",secondary!$B$1:$J$150,7,FALSE)</f>
        <v>#N/A</v>
      </c>
    </row>
    <row r="131" spans="1:23" x14ac:dyDescent="0.2">
      <c r="A131" t="s">
        <v>13</v>
      </c>
      <c r="B131">
        <v>932</v>
      </c>
      <c r="C131" t="s">
        <v>586</v>
      </c>
      <c r="D131" t="s">
        <v>465</v>
      </c>
      <c r="E131" t="s">
        <v>587</v>
      </c>
      <c r="G131" t="s">
        <v>588</v>
      </c>
      <c r="H131" t="s">
        <v>18</v>
      </c>
      <c r="I131">
        <v>3331</v>
      </c>
      <c r="J131" t="s">
        <v>589</v>
      </c>
      <c r="K131" t="s">
        <v>229</v>
      </c>
      <c r="L131">
        <v>144.16066799999999</v>
      </c>
      <c r="M131">
        <v>-38.042003999999999</v>
      </c>
      <c r="N131" t="e">
        <f>VLOOKUP($C131&amp;"*",primary!$B$1:$J$446,3,FALSE)</f>
        <v>#N/A</v>
      </c>
      <c r="O131" t="e">
        <f>VLOOKUP($C131&amp;"*",primary!$B$1:$J$446,4,FALSE)</f>
        <v>#N/A</v>
      </c>
      <c r="P131" t="e">
        <f>VLOOKUP($C131&amp;"*",primary!$B$1:$J$446,5,FALSE)</f>
        <v>#N/A</v>
      </c>
      <c r="Q131" t="e">
        <f>VLOOKUP($C131&amp;"*",primary!$B$1:$J$446,6,FALSE)</f>
        <v>#N/A</v>
      </c>
      <c r="R131" t="e">
        <f>VLOOKUP($C131&amp;"*",primary!$B$1:$J$446,7,FALSE)</f>
        <v>#N/A</v>
      </c>
      <c r="S131" t="e">
        <f>VLOOKUP($C131&amp;"*",secondary!$B$1:$J$150,3,FALSE)</f>
        <v>#N/A</v>
      </c>
      <c r="T131" t="e">
        <f>VLOOKUP($C131&amp;"*",secondary!$B$1:$J$150,4,FALSE)</f>
        <v>#N/A</v>
      </c>
      <c r="U131" t="e">
        <f>VLOOKUP($C131&amp;"*",secondary!$B$1:$J$150,5,FALSE)</f>
        <v>#N/A</v>
      </c>
      <c r="V131" t="e">
        <f>VLOOKUP($C131&amp;"*",secondary!$B$1:$J$150,6,FALSE)</f>
        <v>#N/A</v>
      </c>
      <c r="W131" t="e">
        <f>VLOOKUP($C131&amp;"*",secondary!$B$1:$J$150,7,FALSE)</f>
        <v>#N/A</v>
      </c>
    </row>
    <row r="132" spans="1:23" x14ac:dyDescent="0.2">
      <c r="A132" t="s">
        <v>13</v>
      </c>
      <c r="B132">
        <v>945</v>
      </c>
      <c r="C132" t="s">
        <v>590</v>
      </c>
      <c r="D132" t="s">
        <v>15</v>
      </c>
      <c r="E132" t="s">
        <v>591</v>
      </c>
      <c r="G132" t="s">
        <v>592</v>
      </c>
      <c r="H132" t="s">
        <v>18</v>
      </c>
      <c r="I132">
        <v>3754</v>
      </c>
      <c r="J132" t="s">
        <v>593</v>
      </c>
      <c r="K132" t="s">
        <v>118</v>
      </c>
      <c r="L132">
        <v>145.14553900000001</v>
      </c>
      <c r="M132">
        <v>-37.606009999999998</v>
      </c>
      <c r="N132">
        <f>VLOOKUP($C132&amp;"*",primary!$B$1:$J$446,3,FALSE)</f>
        <v>97</v>
      </c>
      <c r="O132">
        <f>VLOOKUP($C132&amp;"*",primary!$B$1:$J$446,4,FALSE)</f>
        <v>0.08</v>
      </c>
      <c r="P132">
        <f>VLOOKUP($C132&amp;"*",primary!$B$1:$J$446,5,FALSE)</f>
        <v>5</v>
      </c>
      <c r="Q132">
        <f>VLOOKUP($C132&amp;"*",primary!$B$1:$J$446,6,FALSE)</f>
        <v>5</v>
      </c>
      <c r="R132">
        <f>VLOOKUP($C132&amp;"*",primary!$B$1:$J$446,7,FALSE)</f>
        <v>151</v>
      </c>
      <c r="S132" t="e">
        <f>VLOOKUP($C132&amp;"*",secondary!$B$1:$J$150,3,FALSE)</f>
        <v>#N/A</v>
      </c>
      <c r="T132" t="e">
        <f>VLOOKUP($C132&amp;"*",secondary!$B$1:$J$150,4,FALSE)</f>
        <v>#N/A</v>
      </c>
      <c r="U132" t="e">
        <f>VLOOKUP($C132&amp;"*",secondary!$B$1:$J$150,5,FALSE)</f>
        <v>#N/A</v>
      </c>
      <c r="V132" t="e">
        <f>VLOOKUP($C132&amp;"*",secondary!$B$1:$J$150,6,FALSE)</f>
        <v>#N/A</v>
      </c>
      <c r="W132" t="e">
        <f>VLOOKUP($C132&amp;"*",secondary!$B$1:$J$150,7,FALSE)</f>
        <v>#N/A</v>
      </c>
    </row>
    <row r="133" spans="1:23" x14ac:dyDescent="0.2">
      <c r="A133" t="s">
        <v>13</v>
      </c>
      <c r="B133">
        <v>954</v>
      </c>
      <c r="C133" t="s">
        <v>594</v>
      </c>
      <c r="D133" t="s">
        <v>15</v>
      </c>
      <c r="E133" t="s">
        <v>595</v>
      </c>
      <c r="G133" t="s">
        <v>596</v>
      </c>
      <c r="H133" t="s">
        <v>18</v>
      </c>
      <c r="I133">
        <v>3371</v>
      </c>
      <c r="J133" t="s">
        <v>597</v>
      </c>
      <c r="K133" t="s">
        <v>442</v>
      </c>
      <c r="L133">
        <v>143.70360400000001</v>
      </c>
      <c r="M133">
        <v>-37.16865</v>
      </c>
      <c r="N133" t="e">
        <f>VLOOKUP($C133&amp;"*",primary!$B$1:$J$446,3,FALSE)</f>
        <v>#N/A</v>
      </c>
      <c r="O133" t="e">
        <f>VLOOKUP($C133&amp;"*",primary!$B$1:$J$446,4,FALSE)</f>
        <v>#N/A</v>
      </c>
      <c r="P133" t="e">
        <f>VLOOKUP($C133&amp;"*",primary!$B$1:$J$446,5,FALSE)</f>
        <v>#N/A</v>
      </c>
      <c r="Q133" t="e">
        <f>VLOOKUP($C133&amp;"*",primary!$B$1:$J$446,6,FALSE)</f>
        <v>#N/A</v>
      </c>
      <c r="R133" t="e">
        <f>VLOOKUP($C133&amp;"*",primary!$B$1:$J$446,7,FALSE)</f>
        <v>#N/A</v>
      </c>
      <c r="S133" t="e">
        <f>VLOOKUP($C133&amp;"*",secondary!$B$1:$J$150,3,FALSE)</f>
        <v>#N/A</v>
      </c>
      <c r="T133" t="e">
        <f>VLOOKUP($C133&amp;"*",secondary!$B$1:$J$150,4,FALSE)</f>
        <v>#N/A</v>
      </c>
      <c r="U133" t="e">
        <f>VLOOKUP($C133&amp;"*",secondary!$B$1:$J$150,5,FALSE)</f>
        <v>#N/A</v>
      </c>
      <c r="V133" t="e">
        <f>VLOOKUP($C133&amp;"*",secondary!$B$1:$J$150,6,FALSE)</f>
        <v>#N/A</v>
      </c>
      <c r="W133" t="e">
        <f>VLOOKUP($C133&amp;"*",secondary!$B$1:$J$150,7,FALSE)</f>
        <v>#N/A</v>
      </c>
    </row>
    <row r="134" spans="1:23" x14ac:dyDescent="0.2">
      <c r="A134" t="s">
        <v>13</v>
      </c>
      <c r="B134">
        <v>956</v>
      </c>
      <c r="C134" t="s">
        <v>598</v>
      </c>
      <c r="D134" t="s">
        <v>15</v>
      </c>
      <c r="E134" t="s">
        <v>599</v>
      </c>
      <c r="G134" t="s">
        <v>600</v>
      </c>
      <c r="H134" t="s">
        <v>18</v>
      </c>
      <c r="I134">
        <v>3775</v>
      </c>
      <c r="J134" t="s">
        <v>601</v>
      </c>
      <c r="K134" t="s">
        <v>505</v>
      </c>
      <c r="L134">
        <v>145.37241299999999</v>
      </c>
      <c r="M134">
        <v>-37.649704999999997</v>
      </c>
      <c r="N134" t="e">
        <f>VLOOKUP($C134&amp;"*",primary!$B$1:$J$446,3,FALSE)</f>
        <v>#N/A</v>
      </c>
      <c r="O134" t="e">
        <f>VLOOKUP($C134&amp;"*",primary!$B$1:$J$446,4,FALSE)</f>
        <v>#N/A</v>
      </c>
      <c r="P134" t="e">
        <f>VLOOKUP($C134&amp;"*",primary!$B$1:$J$446,5,FALSE)</f>
        <v>#N/A</v>
      </c>
      <c r="Q134" t="e">
        <f>VLOOKUP($C134&amp;"*",primary!$B$1:$J$446,6,FALSE)</f>
        <v>#N/A</v>
      </c>
      <c r="R134" t="e">
        <f>VLOOKUP($C134&amp;"*",primary!$B$1:$J$446,7,FALSE)</f>
        <v>#N/A</v>
      </c>
      <c r="S134" t="e">
        <f>VLOOKUP($C134&amp;"*",secondary!$B$1:$J$150,3,FALSE)</f>
        <v>#N/A</v>
      </c>
      <c r="T134" t="e">
        <f>VLOOKUP($C134&amp;"*",secondary!$B$1:$J$150,4,FALSE)</f>
        <v>#N/A</v>
      </c>
      <c r="U134" t="e">
        <f>VLOOKUP($C134&amp;"*",secondary!$B$1:$J$150,5,FALSE)</f>
        <v>#N/A</v>
      </c>
      <c r="V134" t="e">
        <f>VLOOKUP($C134&amp;"*",secondary!$B$1:$J$150,6,FALSE)</f>
        <v>#N/A</v>
      </c>
      <c r="W134" t="e">
        <f>VLOOKUP($C134&amp;"*",secondary!$B$1:$J$150,7,FALSE)</f>
        <v>#N/A</v>
      </c>
    </row>
    <row r="135" spans="1:23" x14ac:dyDescent="0.2">
      <c r="A135" t="s">
        <v>13</v>
      </c>
      <c r="B135">
        <v>959</v>
      </c>
      <c r="C135" t="s">
        <v>602</v>
      </c>
      <c r="D135" t="s">
        <v>15</v>
      </c>
      <c r="E135" t="s">
        <v>603</v>
      </c>
      <c r="G135" t="s">
        <v>604</v>
      </c>
      <c r="H135" t="s">
        <v>18</v>
      </c>
      <c r="I135">
        <v>3469</v>
      </c>
      <c r="J135" t="s">
        <v>605</v>
      </c>
      <c r="K135" t="s">
        <v>477</v>
      </c>
      <c r="L135">
        <v>143.25020799999999</v>
      </c>
      <c r="M135">
        <v>-37.178015000000002</v>
      </c>
      <c r="N135" t="e">
        <f>VLOOKUP($C135&amp;"*",primary!$B$1:$J$446,3,FALSE)</f>
        <v>#N/A</v>
      </c>
      <c r="O135" t="e">
        <f>VLOOKUP($C135&amp;"*",primary!$B$1:$J$446,4,FALSE)</f>
        <v>#N/A</v>
      </c>
      <c r="P135" t="e">
        <f>VLOOKUP($C135&amp;"*",primary!$B$1:$J$446,5,FALSE)</f>
        <v>#N/A</v>
      </c>
      <c r="Q135" t="e">
        <f>VLOOKUP($C135&amp;"*",primary!$B$1:$J$446,6,FALSE)</f>
        <v>#N/A</v>
      </c>
      <c r="R135" t="e">
        <f>VLOOKUP($C135&amp;"*",primary!$B$1:$J$446,7,FALSE)</f>
        <v>#N/A</v>
      </c>
      <c r="S135" t="e">
        <f>VLOOKUP($C135&amp;"*",secondary!$B$1:$J$150,3,FALSE)</f>
        <v>#N/A</v>
      </c>
      <c r="T135" t="e">
        <f>VLOOKUP($C135&amp;"*",secondary!$B$1:$J$150,4,FALSE)</f>
        <v>#N/A</v>
      </c>
      <c r="U135" t="e">
        <f>VLOOKUP($C135&amp;"*",secondary!$B$1:$J$150,5,FALSE)</f>
        <v>#N/A</v>
      </c>
      <c r="V135" t="e">
        <f>VLOOKUP($C135&amp;"*",secondary!$B$1:$J$150,6,FALSE)</f>
        <v>#N/A</v>
      </c>
      <c r="W135" t="e">
        <f>VLOOKUP($C135&amp;"*",secondary!$B$1:$J$150,7,FALSE)</f>
        <v>#N/A</v>
      </c>
    </row>
    <row r="136" spans="1:23" x14ac:dyDescent="0.2">
      <c r="A136" t="s">
        <v>13</v>
      </c>
      <c r="B136">
        <v>981</v>
      </c>
      <c r="C136" t="s">
        <v>606</v>
      </c>
      <c r="D136" t="s">
        <v>15</v>
      </c>
      <c r="E136" t="s">
        <v>607</v>
      </c>
      <c r="G136" t="s">
        <v>608</v>
      </c>
      <c r="H136" t="s">
        <v>18</v>
      </c>
      <c r="I136">
        <v>3555</v>
      </c>
      <c r="J136" t="s">
        <v>609</v>
      </c>
      <c r="K136" t="s">
        <v>113</v>
      </c>
      <c r="L136">
        <v>144.23408599999999</v>
      </c>
      <c r="M136">
        <v>-36.787683000000001</v>
      </c>
      <c r="N136" t="e">
        <f>VLOOKUP($C136&amp;"*",primary!$B$1:$J$446,3,FALSE)</f>
        <v>#N/A</v>
      </c>
      <c r="O136" t="e">
        <f>VLOOKUP($C136&amp;"*",primary!$B$1:$J$446,4,FALSE)</f>
        <v>#N/A</v>
      </c>
      <c r="P136" t="e">
        <f>VLOOKUP($C136&amp;"*",primary!$B$1:$J$446,5,FALSE)</f>
        <v>#N/A</v>
      </c>
      <c r="Q136" t="e">
        <f>VLOOKUP($C136&amp;"*",primary!$B$1:$J$446,6,FALSE)</f>
        <v>#N/A</v>
      </c>
      <c r="R136" t="e">
        <f>VLOOKUP($C136&amp;"*",primary!$B$1:$J$446,7,FALSE)</f>
        <v>#N/A</v>
      </c>
      <c r="S136" t="e">
        <f>VLOOKUP($C136&amp;"*",secondary!$B$1:$J$150,3,FALSE)</f>
        <v>#N/A</v>
      </c>
      <c r="T136" t="e">
        <f>VLOOKUP($C136&amp;"*",secondary!$B$1:$J$150,4,FALSE)</f>
        <v>#N/A</v>
      </c>
      <c r="U136" t="e">
        <f>VLOOKUP($C136&amp;"*",secondary!$B$1:$J$150,5,FALSE)</f>
        <v>#N/A</v>
      </c>
      <c r="V136" t="e">
        <f>VLOOKUP($C136&amp;"*",secondary!$B$1:$J$150,6,FALSE)</f>
        <v>#N/A</v>
      </c>
      <c r="W136" t="e">
        <f>VLOOKUP($C136&amp;"*",secondary!$B$1:$J$150,7,FALSE)</f>
        <v>#N/A</v>
      </c>
    </row>
    <row r="137" spans="1:23" x14ac:dyDescent="0.2">
      <c r="A137" t="s">
        <v>13</v>
      </c>
      <c r="B137">
        <v>982</v>
      </c>
      <c r="C137" t="s">
        <v>610</v>
      </c>
      <c r="D137" t="s">
        <v>15</v>
      </c>
      <c r="E137" t="s">
        <v>611</v>
      </c>
      <c r="G137" t="s">
        <v>612</v>
      </c>
      <c r="H137" t="s">
        <v>18</v>
      </c>
      <c r="I137">
        <v>3049</v>
      </c>
      <c r="J137" t="s">
        <v>613</v>
      </c>
      <c r="K137" t="s">
        <v>577</v>
      </c>
      <c r="L137">
        <v>144.89569700000001</v>
      </c>
      <c r="M137">
        <v>-37.675649</v>
      </c>
      <c r="N137" t="e">
        <f>VLOOKUP($C137&amp;"*",primary!$B$1:$J$446,3,FALSE)</f>
        <v>#N/A</v>
      </c>
      <c r="O137" t="e">
        <f>VLOOKUP($C137&amp;"*",primary!$B$1:$J$446,4,FALSE)</f>
        <v>#N/A</v>
      </c>
      <c r="P137" t="e">
        <f>VLOOKUP($C137&amp;"*",primary!$B$1:$J$446,5,FALSE)</f>
        <v>#N/A</v>
      </c>
      <c r="Q137" t="e">
        <f>VLOOKUP($C137&amp;"*",primary!$B$1:$J$446,6,FALSE)</f>
        <v>#N/A</v>
      </c>
      <c r="R137" t="e">
        <f>VLOOKUP($C137&amp;"*",primary!$B$1:$J$446,7,FALSE)</f>
        <v>#N/A</v>
      </c>
      <c r="S137" t="e">
        <f>VLOOKUP($C137&amp;"*",secondary!$B$1:$J$150,3,FALSE)</f>
        <v>#N/A</v>
      </c>
      <c r="T137" t="e">
        <f>VLOOKUP($C137&amp;"*",secondary!$B$1:$J$150,4,FALSE)</f>
        <v>#N/A</v>
      </c>
      <c r="U137" t="e">
        <f>VLOOKUP($C137&amp;"*",secondary!$B$1:$J$150,5,FALSE)</f>
        <v>#N/A</v>
      </c>
      <c r="V137" t="e">
        <f>VLOOKUP($C137&amp;"*",secondary!$B$1:$J$150,6,FALSE)</f>
        <v>#N/A</v>
      </c>
      <c r="W137" t="e">
        <f>VLOOKUP($C137&amp;"*",secondary!$B$1:$J$150,7,FALSE)</f>
        <v>#N/A</v>
      </c>
    </row>
    <row r="138" spans="1:23" x14ac:dyDescent="0.2">
      <c r="A138" t="s">
        <v>13</v>
      </c>
      <c r="B138">
        <v>1002</v>
      </c>
      <c r="C138" t="s">
        <v>614</v>
      </c>
      <c r="D138" t="s">
        <v>15</v>
      </c>
      <c r="E138" t="s">
        <v>615</v>
      </c>
      <c r="G138" t="s">
        <v>616</v>
      </c>
      <c r="H138" t="s">
        <v>18</v>
      </c>
      <c r="I138">
        <v>3429</v>
      </c>
      <c r="J138" t="s">
        <v>617</v>
      </c>
      <c r="K138" t="s">
        <v>577</v>
      </c>
      <c r="L138">
        <v>144.72814399999999</v>
      </c>
      <c r="M138">
        <v>-37.597687000000001</v>
      </c>
      <c r="N138" t="e">
        <f>VLOOKUP($C138&amp;"*",primary!$B$1:$J$446,3,FALSE)</f>
        <v>#N/A</v>
      </c>
      <c r="O138" t="e">
        <f>VLOOKUP($C138&amp;"*",primary!$B$1:$J$446,4,FALSE)</f>
        <v>#N/A</v>
      </c>
      <c r="P138" t="e">
        <f>VLOOKUP($C138&amp;"*",primary!$B$1:$J$446,5,FALSE)</f>
        <v>#N/A</v>
      </c>
      <c r="Q138" t="e">
        <f>VLOOKUP($C138&amp;"*",primary!$B$1:$J$446,6,FALSE)</f>
        <v>#N/A</v>
      </c>
      <c r="R138" t="e">
        <f>VLOOKUP($C138&amp;"*",primary!$B$1:$J$446,7,FALSE)</f>
        <v>#N/A</v>
      </c>
      <c r="S138" t="e">
        <f>VLOOKUP($C138&amp;"*",secondary!$B$1:$J$150,3,FALSE)</f>
        <v>#N/A</v>
      </c>
      <c r="T138" t="e">
        <f>VLOOKUP($C138&amp;"*",secondary!$B$1:$J$150,4,FALSE)</f>
        <v>#N/A</v>
      </c>
      <c r="U138" t="e">
        <f>VLOOKUP($C138&amp;"*",secondary!$B$1:$J$150,5,FALSE)</f>
        <v>#N/A</v>
      </c>
      <c r="V138" t="e">
        <f>VLOOKUP($C138&amp;"*",secondary!$B$1:$J$150,6,FALSE)</f>
        <v>#N/A</v>
      </c>
      <c r="W138" t="e">
        <f>VLOOKUP($C138&amp;"*",secondary!$B$1:$J$150,7,FALSE)</f>
        <v>#N/A</v>
      </c>
    </row>
    <row r="139" spans="1:23" x14ac:dyDescent="0.2">
      <c r="A139" t="s">
        <v>13</v>
      </c>
      <c r="B139">
        <v>1003</v>
      </c>
      <c r="C139" t="s">
        <v>618</v>
      </c>
      <c r="D139" t="s">
        <v>15</v>
      </c>
      <c r="E139" t="s">
        <v>619</v>
      </c>
      <c r="G139" t="s">
        <v>620</v>
      </c>
      <c r="H139" t="s">
        <v>18</v>
      </c>
      <c r="I139">
        <v>3089</v>
      </c>
      <c r="J139" t="s">
        <v>621</v>
      </c>
      <c r="K139" t="s">
        <v>118</v>
      </c>
      <c r="L139">
        <v>145.15165390000001</v>
      </c>
      <c r="M139">
        <v>-37.671849289999997</v>
      </c>
      <c r="N139">
        <f>VLOOKUP($C139&amp;"*",primary!$B$1:$J$446,3,FALSE)</f>
        <v>91</v>
      </c>
      <c r="O139">
        <f>VLOOKUP($C139&amp;"*",primary!$B$1:$J$446,4,FALSE)</f>
        <v>0.24</v>
      </c>
      <c r="P139">
        <f>VLOOKUP($C139&amp;"*",primary!$B$1:$J$446,5,FALSE)</f>
        <v>5</v>
      </c>
      <c r="Q139">
        <f>VLOOKUP($C139&amp;"*",primary!$B$1:$J$446,6,FALSE)</f>
        <v>4</v>
      </c>
      <c r="R139">
        <f>VLOOKUP($C139&amp;"*",primary!$B$1:$J$446,7,FALSE)</f>
        <v>243</v>
      </c>
      <c r="S139" t="e">
        <f>VLOOKUP($C139&amp;"*",secondary!$B$1:$J$150,3,FALSE)</f>
        <v>#N/A</v>
      </c>
      <c r="T139" t="e">
        <f>VLOOKUP($C139&amp;"*",secondary!$B$1:$J$150,4,FALSE)</f>
        <v>#N/A</v>
      </c>
      <c r="U139" t="e">
        <f>VLOOKUP($C139&amp;"*",secondary!$B$1:$J$150,5,FALSE)</f>
        <v>#N/A</v>
      </c>
      <c r="V139" t="e">
        <f>VLOOKUP($C139&amp;"*",secondary!$B$1:$J$150,6,FALSE)</f>
        <v>#N/A</v>
      </c>
      <c r="W139" t="e">
        <f>VLOOKUP($C139&amp;"*",secondary!$B$1:$J$150,7,FALSE)</f>
        <v>#N/A</v>
      </c>
    </row>
    <row r="140" spans="1:23" x14ac:dyDescent="0.2">
      <c r="A140" t="s">
        <v>13</v>
      </c>
      <c r="B140">
        <v>1004</v>
      </c>
      <c r="C140" t="s">
        <v>622</v>
      </c>
      <c r="D140" t="s">
        <v>15</v>
      </c>
      <c r="E140" t="s">
        <v>623</v>
      </c>
      <c r="G140" t="s">
        <v>624</v>
      </c>
      <c r="H140" t="s">
        <v>18</v>
      </c>
      <c r="I140">
        <v>3442</v>
      </c>
      <c r="J140" t="s">
        <v>625</v>
      </c>
      <c r="K140" t="s">
        <v>167</v>
      </c>
      <c r="L140">
        <v>144.6197775</v>
      </c>
      <c r="M140">
        <v>-37.347809089999998</v>
      </c>
      <c r="N140" t="e">
        <f>VLOOKUP($C140&amp;"*",primary!$B$1:$J$446,3,FALSE)</f>
        <v>#N/A</v>
      </c>
      <c r="O140" t="e">
        <f>VLOOKUP($C140&amp;"*",primary!$B$1:$J$446,4,FALSE)</f>
        <v>#N/A</v>
      </c>
      <c r="P140" t="e">
        <f>VLOOKUP($C140&amp;"*",primary!$B$1:$J$446,5,FALSE)</f>
        <v>#N/A</v>
      </c>
      <c r="Q140" t="e">
        <f>VLOOKUP($C140&amp;"*",primary!$B$1:$J$446,6,FALSE)</f>
        <v>#N/A</v>
      </c>
      <c r="R140" t="e">
        <f>VLOOKUP($C140&amp;"*",primary!$B$1:$J$446,7,FALSE)</f>
        <v>#N/A</v>
      </c>
      <c r="S140" t="e">
        <f>VLOOKUP($C140&amp;"*",secondary!$B$1:$J$150,3,FALSE)</f>
        <v>#N/A</v>
      </c>
      <c r="T140" t="e">
        <f>VLOOKUP($C140&amp;"*",secondary!$B$1:$J$150,4,FALSE)</f>
        <v>#N/A</v>
      </c>
      <c r="U140" t="e">
        <f>VLOOKUP($C140&amp;"*",secondary!$B$1:$J$150,5,FALSE)</f>
        <v>#N/A</v>
      </c>
      <c r="V140" t="e">
        <f>VLOOKUP($C140&amp;"*",secondary!$B$1:$J$150,6,FALSE)</f>
        <v>#N/A</v>
      </c>
      <c r="W140" t="e">
        <f>VLOOKUP($C140&amp;"*",secondary!$B$1:$J$150,7,FALSE)</f>
        <v>#N/A</v>
      </c>
    </row>
    <row r="141" spans="1:23" x14ac:dyDescent="0.2">
      <c r="A141" t="s">
        <v>13</v>
      </c>
      <c r="B141">
        <v>1008</v>
      </c>
      <c r="C141" t="s">
        <v>626</v>
      </c>
      <c r="D141" t="s">
        <v>15</v>
      </c>
      <c r="E141" t="s">
        <v>627</v>
      </c>
      <c r="G141" t="s">
        <v>628</v>
      </c>
      <c r="H141" t="s">
        <v>18</v>
      </c>
      <c r="I141">
        <v>3551</v>
      </c>
      <c r="J141" t="s">
        <v>629</v>
      </c>
      <c r="K141" t="s">
        <v>113</v>
      </c>
      <c r="L141">
        <v>144.50146000000001</v>
      </c>
      <c r="M141">
        <v>-36.786228000000001</v>
      </c>
      <c r="N141" t="e">
        <f>VLOOKUP($C141&amp;"*",primary!$B$1:$J$446,3,FALSE)</f>
        <v>#N/A</v>
      </c>
      <c r="O141" t="e">
        <f>VLOOKUP($C141&amp;"*",primary!$B$1:$J$446,4,FALSE)</f>
        <v>#N/A</v>
      </c>
      <c r="P141" t="e">
        <f>VLOOKUP($C141&amp;"*",primary!$B$1:$J$446,5,FALSE)</f>
        <v>#N/A</v>
      </c>
      <c r="Q141" t="e">
        <f>VLOOKUP($C141&amp;"*",primary!$B$1:$J$446,6,FALSE)</f>
        <v>#N/A</v>
      </c>
      <c r="R141" t="e">
        <f>VLOOKUP($C141&amp;"*",primary!$B$1:$J$446,7,FALSE)</f>
        <v>#N/A</v>
      </c>
      <c r="S141" t="e">
        <f>VLOOKUP($C141&amp;"*",secondary!$B$1:$J$150,3,FALSE)</f>
        <v>#N/A</v>
      </c>
      <c r="T141" t="e">
        <f>VLOOKUP($C141&amp;"*",secondary!$B$1:$J$150,4,FALSE)</f>
        <v>#N/A</v>
      </c>
      <c r="U141" t="e">
        <f>VLOOKUP($C141&amp;"*",secondary!$B$1:$J$150,5,FALSE)</f>
        <v>#N/A</v>
      </c>
      <c r="V141" t="e">
        <f>VLOOKUP($C141&amp;"*",secondary!$B$1:$J$150,6,FALSE)</f>
        <v>#N/A</v>
      </c>
      <c r="W141" t="e">
        <f>VLOOKUP($C141&amp;"*",secondary!$B$1:$J$150,7,FALSE)</f>
        <v>#N/A</v>
      </c>
    </row>
    <row r="142" spans="1:23" x14ac:dyDescent="0.2">
      <c r="A142" t="s">
        <v>13</v>
      </c>
      <c r="B142">
        <v>1022</v>
      </c>
      <c r="C142" t="s">
        <v>630</v>
      </c>
      <c r="D142" t="s">
        <v>15</v>
      </c>
      <c r="E142" t="s">
        <v>631</v>
      </c>
      <c r="G142" t="s">
        <v>632</v>
      </c>
      <c r="H142" t="s">
        <v>18</v>
      </c>
      <c r="I142">
        <v>3133</v>
      </c>
      <c r="J142" t="s">
        <v>633</v>
      </c>
      <c r="K142" t="s">
        <v>268</v>
      </c>
      <c r="L142">
        <v>145.19429600000001</v>
      </c>
      <c r="M142">
        <v>-37.837358999999999</v>
      </c>
      <c r="N142">
        <f>VLOOKUP($C142&amp;"*",primary!$B$1:$J$446,3,FALSE)</f>
        <v>99</v>
      </c>
      <c r="O142">
        <f>VLOOKUP($C142&amp;"*",primary!$B$1:$J$446,4,FALSE)</f>
        <v>0.03</v>
      </c>
      <c r="P142">
        <f>VLOOKUP($C142&amp;"*",primary!$B$1:$J$446,5,FALSE)</f>
        <v>5</v>
      </c>
      <c r="Q142">
        <f>VLOOKUP($C142&amp;"*",primary!$B$1:$J$446,6,FALSE)</f>
        <v>5</v>
      </c>
      <c r="R142">
        <f>VLOOKUP($C142&amp;"*",primary!$B$1:$J$446,7,FALSE)</f>
        <v>720</v>
      </c>
      <c r="S142" t="e">
        <f>VLOOKUP($C142&amp;"*",secondary!$B$1:$J$150,3,FALSE)</f>
        <v>#N/A</v>
      </c>
      <c r="T142" t="e">
        <f>VLOOKUP($C142&amp;"*",secondary!$B$1:$J$150,4,FALSE)</f>
        <v>#N/A</v>
      </c>
      <c r="U142" t="e">
        <f>VLOOKUP($C142&amp;"*",secondary!$B$1:$J$150,5,FALSE)</f>
        <v>#N/A</v>
      </c>
      <c r="V142" t="e">
        <f>VLOOKUP($C142&amp;"*",secondary!$B$1:$J$150,6,FALSE)</f>
        <v>#N/A</v>
      </c>
      <c r="W142" t="e">
        <f>VLOOKUP($C142&amp;"*",secondary!$B$1:$J$150,7,FALSE)</f>
        <v>#N/A</v>
      </c>
    </row>
    <row r="143" spans="1:23" x14ac:dyDescent="0.2">
      <c r="A143" t="s">
        <v>13</v>
      </c>
      <c r="B143">
        <v>1023</v>
      </c>
      <c r="C143" t="s">
        <v>634</v>
      </c>
      <c r="D143" t="s">
        <v>15</v>
      </c>
      <c r="E143" t="s">
        <v>635</v>
      </c>
      <c r="G143" t="s">
        <v>636</v>
      </c>
      <c r="H143" t="s">
        <v>18</v>
      </c>
      <c r="I143">
        <v>3551</v>
      </c>
      <c r="J143" t="s">
        <v>637</v>
      </c>
      <c r="K143" t="s">
        <v>638</v>
      </c>
      <c r="L143">
        <v>143.82840300000001</v>
      </c>
      <c r="M143">
        <v>-36.771262999999998</v>
      </c>
      <c r="N143" t="e">
        <f>VLOOKUP($C143&amp;"*",primary!$B$1:$J$446,3,FALSE)</f>
        <v>#N/A</v>
      </c>
      <c r="O143" t="e">
        <f>VLOOKUP($C143&amp;"*",primary!$B$1:$J$446,4,FALSE)</f>
        <v>#N/A</v>
      </c>
      <c r="P143" t="e">
        <f>VLOOKUP($C143&amp;"*",primary!$B$1:$J$446,5,FALSE)</f>
        <v>#N/A</v>
      </c>
      <c r="Q143" t="e">
        <f>VLOOKUP($C143&amp;"*",primary!$B$1:$J$446,6,FALSE)</f>
        <v>#N/A</v>
      </c>
      <c r="R143" t="e">
        <f>VLOOKUP($C143&amp;"*",primary!$B$1:$J$446,7,FALSE)</f>
        <v>#N/A</v>
      </c>
      <c r="S143" t="e">
        <f>VLOOKUP($C143&amp;"*",secondary!$B$1:$J$150,3,FALSE)</f>
        <v>#N/A</v>
      </c>
      <c r="T143" t="e">
        <f>VLOOKUP($C143&amp;"*",secondary!$B$1:$J$150,4,FALSE)</f>
        <v>#N/A</v>
      </c>
      <c r="U143" t="e">
        <f>VLOOKUP($C143&amp;"*",secondary!$B$1:$J$150,5,FALSE)</f>
        <v>#N/A</v>
      </c>
      <c r="V143" t="e">
        <f>VLOOKUP($C143&amp;"*",secondary!$B$1:$J$150,6,FALSE)</f>
        <v>#N/A</v>
      </c>
      <c r="W143" t="e">
        <f>VLOOKUP($C143&amp;"*",secondary!$B$1:$J$150,7,FALSE)</f>
        <v>#N/A</v>
      </c>
    </row>
    <row r="144" spans="1:23" x14ac:dyDescent="0.2">
      <c r="A144" t="s">
        <v>13</v>
      </c>
      <c r="B144">
        <v>1026</v>
      </c>
      <c r="C144" t="s">
        <v>639</v>
      </c>
      <c r="D144" t="s">
        <v>15</v>
      </c>
      <c r="E144" t="s">
        <v>640</v>
      </c>
      <c r="G144" t="s">
        <v>641</v>
      </c>
      <c r="H144" t="s">
        <v>18</v>
      </c>
      <c r="I144">
        <v>3103</v>
      </c>
      <c r="J144" t="s">
        <v>642</v>
      </c>
      <c r="K144" t="s">
        <v>185</v>
      </c>
      <c r="L144">
        <v>145.081378</v>
      </c>
      <c r="M144">
        <v>-37.813938</v>
      </c>
      <c r="N144">
        <f>VLOOKUP($C144&amp;"*",primary!$B$1:$J$446,3,FALSE)</f>
        <v>100</v>
      </c>
      <c r="O144">
        <f>VLOOKUP($C144&amp;"*",primary!$B$1:$J$446,4,FALSE)</f>
        <v>0.02</v>
      </c>
      <c r="P144">
        <f>VLOOKUP($C144&amp;"*",primary!$B$1:$J$446,5,FALSE)</f>
        <v>5</v>
      </c>
      <c r="Q144">
        <f>VLOOKUP($C144&amp;"*",primary!$B$1:$J$446,6,FALSE)</f>
        <v>5</v>
      </c>
      <c r="R144">
        <f>VLOOKUP($C144&amp;"*",primary!$B$1:$J$446,7,FALSE)</f>
        <v>579</v>
      </c>
      <c r="S144" t="e">
        <f>VLOOKUP($C144&amp;"*",secondary!$B$1:$J$150,3,FALSE)</f>
        <v>#N/A</v>
      </c>
      <c r="T144" t="e">
        <f>VLOOKUP($C144&amp;"*",secondary!$B$1:$J$150,4,FALSE)</f>
        <v>#N/A</v>
      </c>
      <c r="U144" t="e">
        <f>VLOOKUP($C144&amp;"*",secondary!$B$1:$J$150,5,FALSE)</f>
        <v>#N/A</v>
      </c>
      <c r="V144" t="e">
        <f>VLOOKUP($C144&amp;"*",secondary!$B$1:$J$150,6,FALSE)</f>
        <v>#N/A</v>
      </c>
      <c r="W144" t="e">
        <f>VLOOKUP($C144&amp;"*",secondary!$B$1:$J$150,7,FALSE)</f>
        <v>#N/A</v>
      </c>
    </row>
    <row r="145" spans="1:23" x14ac:dyDescent="0.2">
      <c r="A145" t="s">
        <v>13</v>
      </c>
      <c r="B145">
        <v>1028</v>
      </c>
      <c r="C145" t="s">
        <v>643</v>
      </c>
      <c r="D145" t="s">
        <v>15</v>
      </c>
      <c r="E145" t="s">
        <v>644</v>
      </c>
      <c r="G145" t="s">
        <v>645</v>
      </c>
      <c r="H145" t="s">
        <v>18</v>
      </c>
      <c r="I145">
        <v>3179</v>
      </c>
      <c r="J145" t="s">
        <v>646</v>
      </c>
      <c r="K145" t="s">
        <v>647</v>
      </c>
      <c r="L145">
        <v>145.22750099999999</v>
      </c>
      <c r="M145">
        <v>-37.893949999999997</v>
      </c>
      <c r="N145">
        <f>VLOOKUP($C145&amp;"*",primary!$B$1:$J$446,3,FALSE)</f>
        <v>91</v>
      </c>
      <c r="O145">
        <f>VLOOKUP($C145&amp;"*",primary!$B$1:$J$446,4,FALSE)</f>
        <v>0.23</v>
      </c>
      <c r="P145">
        <f>VLOOKUP($C145&amp;"*",primary!$B$1:$J$446,5,FALSE)</f>
        <v>4</v>
      </c>
      <c r="Q145">
        <f>VLOOKUP($C145&amp;"*",primary!$B$1:$J$446,6,FALSE)</f>
        <v>4</v>
      </c>
      <c r="R145">
        <f>VLOOKUP($C145&amp;"*",primary!$B$1:$J$446,7,FALSE)</f>
        <v>251</v>
      </c>
      <c r="S145" t="e">
        <f>VLOOKUP($C145&amp;"*",secondary!$B$1:$J$150,3,FALSE)</f>
        <v>#N/A</v>
      </c>
      <c r="T145" t="e">
        <f>VLOOKUP($C145&amp;"*",secondary!$B$1:$J$150,4,FALSE)</f>
        <v>#N/A</v>
      </c>
      <c r="U145" t="e">
        <f>VLOOKUP($C145&amp;"*",secondary!$B$1:$J$150,5,FALSE)</f>
        <v>#N/A</v>
      </c>
      <c r="V145" t="e">
        <f>VLOOKUP($C145&amp;"*",secondary!$B$1:$J$150,6,FALSE)</f>
        <v>#N/A</v>
      </c>
      <c r="W145" t="e">
        <f>VLOOKUP($C145&amp;"*",secondary!$B$1:$J$150,7,FALSE)</f>
        <v>#N/A</v>
      </c>
    </row>
    <row r="146" spans="1:23" x14ac:dyDescent="0.2">
      <c r="A146" t="s">
        <v>13</v>
      </c>
      <c r="B146">
        <v>1030</v>
      </c>
      <c r="C146" t="s">
        <v>648</v>
      </c>
      <c r="D146" t="s">
        <v>15</v>
      </c>
      <c r="E146" t="s">
        <v>649</v>
      </c>
      <c r="G146" t="s">
        <v>650</v>
      </c>
      <c r="H146" t="s">
        <v>18</v>
      </c>
      <c r="I146">
        <v>3464</v>
      </c>
      <c r="J146" t="s">
        <v>651</v>
      </c>
      <c r="K146" t="s">
        <v>442</v>
      </c>
      <c r="L146">
        <v>143.812657</v>
      </c>
      <c r="M146">
        <v>-37.052061000000002</v>
      </c>
      <c r="N146" t="e">
        <f>VLOOKUP($C146&amp;"*",primary!$B$1:$J$446,3,FALSE)</f>
        <v>#N/A</v>
      </c>
      <c r="O146" t="e">
        <f>VLOOKUP($C146&amp;"*",primary!$B$1:$J$446,4,FALSE)</f>
        <v>#N/A</v>
      </c>
      <c r="P146" t="e">
        <f>VLOOKUP($C146&amp;"*",primary!$B$1:$J$446,5,FALSE)</f>
        <v>#N/A</v>
      </c>
      <c r="Q146" t="e">
        <f>VLOOKUP($C146&amp;"*",primary!$B$1:$J$446,6,FALSE)</f>
        <v>#N/A</v>
      </c>
      <c r="R146" t="e">
        <f>VLOOKUP($C146&amp;"*",primary!$B$1:$J$446,7,FALSE)</f>
        <v>#N/A</v>
      </c>
      <c r="S146" t="e">
        <f>VLOOKUP($C146&amp;"*",secondary!$B$1:$J$150,3,FALSE)</f>
        <v>#N/A</v>
      </c>
      <c r="T146" t="e">
        <f>VLOOKUP($C146&amp;"*",secondary!$B$1:$J$150,4,FALSE)</f>
        <v>#N/A</v>
      </c>
      <c r="U146" t="e">
        <f>VLOOKUP($C146&amp;"*",secondary!$B$1:$J$150,5,FALSE)</f>
        <v>#N/A</v>
      </c>
      <c r="V146" t="e">
        <f>VLOOKUP($C146&amp;"*",secondary!$B$1:$J$150,6,FALSE)</f>
        <v>#N/A</v>
      </c>
      <c r="W146" t="e">
        <f>VLOOKUP($C146&amp;"*",secondary!$B$1:$J$150,7,FALSE)</f>
        <v>#N/A</v>
      </c>
    </row>
    <row r="147" spans="1:23" x14ac:dyDescent="0.2">
      <c r="A147" t="s">
        <v>13</v>
      </c>
      <c r="B147">
        <v>1033</v>
      </c>
      <c r="C147" t="s">
        <v>652</v>
      </c>
      <c r="D147" t="s">
        <v>15</v>
      </c>
      <c r="E147" t="s">
        <v>653</v>
      </c>
      <c r="G147" t="s">
        <v>654</v>
      </c>
      <c r="H147" t="s">
        <v>18</v>
      </c>
      <c r="I147">
        <v>3139</v>
      </c>
      <c r="J147" t="s">
        <v>655</v>
      </c>
      <c r="K147" t="s">
        <v>505</v>
      </c>
      <c r="L147">
        <v>145.43594999999999</v>
      </c>
      <c r="M147">
        <v>-37.790250999999998</v>
      </c>
      <c r="N147" t="e">
        <f>VLOOKUP($C147&amp;"*",primary!$B$1:$J$446,3,FALSE)</f>
        <v>#N/A</v>
      </c>
      <c r="O147" t="e">
        <f>VLOOKUP($C147&amp;"*",primary!$B$1:$J$446,4,FALSE)</f>
        <v>#N/A</v>
      </c>
      <c r="P147" t="e">
        <f>VLOOKUP($C147&amp;"*",primary!$B$1:$J$446,5,FALSE)</f>
        <v>#N/A</v>
      </c>
      <c r="Q147" t="e">
        <f>VLOOKUP($C147&amp;"*",primary!$B$1:$J$446,6,FALSE)</f>
        <v>#N/A</v>
      </c>
      <c r="R147" t="e">
        <f>VLOOKUP($C147&amp;"*",primary!$B$1:$J$446,7,FALSE)</f>
        <v>#N/A</v>
      </c>
      <c r="S147" t="e">
        <f>VLOOKUP($C147&amp;"*",secondary!$B$1:$J$150,3,FALSE)</f>
        <v>#N/A</v>
      </c>
      <c r="T147" t="e">
        <f>VLOOKUP($C147&amp;"*",secondary!$B$1:$J$150,4,FALSE)</f>
        <v>#N/A</v>
      </c>
      <c r="U147" t="e">
        <f>VLOOKUP($C147&amp;"*",secondary!$B$1:$J$150,5,FALSE)</f>
        <v>#N/A</v>
      </c>
      <c r="V147" t="e">
        <f>VLOOKUP($C147&amp;"*",secondary!$B$1:$J$150,6,FALSE)</f>
        <v>#N/A</v>
      </c>
      <c r="W147" t="e">
        <f>VLOOKUP($C147&amp;"*",secondary!$B$1:$J$150,7,FALSE)</f>
        <v>#N/A</v>
      </c>
    </row>
    <row r="148" spans="1:23" x14ac:dyDescent="0.2">
      <c r="A148" t="s">
        <v>13</v>
      </c>
      <c r="B148">
        <v>1034</v>
      </c>
      <c r="C148" t="s">
        <v>656</v>
      </c>
      <c r="D148" t="s">
        <v>15</v>
      </c>
      <c r="E148" t="s">
        <v>657</v>
      </c>
      <c r="G148" t="s">
        <v>658</v>
      </c>
      <c r="H148" t="s">
        <v>18</v>
      </c>
      <c r="I148">
        <v>3770</v>
      </c>
      <c r="J148" t="s">
        <v>659</v>
      </c>
      <c r="K148" t="s">
        <v>505</v>
      </c>
      <c r="L148">
        <v>145.38221849999999</v>
      </c>
      <c r="M148">
        <v>-37.705349400000003</v>
      </c>
      <c r="N148" t="e">
        <f>VLOOKUP($C148&amp;"*",primary!$B$1:$J$446,3,FALSE)</f>
        <v>#N/A</v>
      </c>
      <c r="O148" t="e">
        <f>VLOOKUP($C148&amp;"*",primary!$B$1:$J$446,4,FALSE)</f>
        <v>#N/A</v>
      </c>
      <c r="P148" t="e">
        <f>VLOOKUP($C148&amp;"*",primary!$B$1:$J$446,5,FALSE)</f>
        <v>#N/A</v>
      </c>
      <c r="Q148" t="e">
        <f>VLOOKUP($C148&amp;"*",primary!$B$1:$J$446,6,FALSE)</f>
        <v>#N/A</v>
      </c>
      <c r="R148" t="e">
        <f>VLOOKUP($C148&amp;"*",primary!$B$1:$J$446,7,FALSE)</f>
        <v>#N/A</v>
      </c>
      <c r="S148" t="e">
        <f>VLOOKUP($C148&amp;"*",secondary!$B$1:$J$150,3,FALSE)</f>
        <v>#N/A</v>
      </c>
      <c r="T148" t="e">
        <f>VLOOKUP($C148&amp;"*",secondary!$B$1:$J$150,4,FALSE)</f>
        <v>#N/A</v>
      </c>
      <c r="U148" t="e">
        <f>VLOOKUP($C148&amp;"*",secondary!$B$1:$J$150,5,FALSE)</f>
        <v>#N/A</v>
      </c>
      <c r="V148" t="e">
        <f>VLOOKUP($C148&amp;"*",secondary!$B$1:$J$150,6,FALSE)</f>
        <v>#N/A</v>
      </c>
      <c r="W148" t="e">
        <f>VLOOKUP($C148&amp;"*",secondary!$B$1:$J$150,7,FALSE)</f>
        <v>#N/A</v>
      </c>
    </row>
    <row r="149" spans="1:23" x14ac:dyDescent="0.2">
      <c r="A149" t="s">
        <v>13</v>
      </c>
      <c r="B149">
        <v>1035</v>
      </c>
      <c r="C149" t="s">
        <v>660</v>
      </c>
      <c r="D149" t="s">
        <v>15</v>
      </c>
      <c r="E149" t="s">
        <v>661</v>
      </c>
      <c r="G149" t="s">
        <v>662</v>
      </c>
      <c r="H149" t="s">
        <v>18</v>
      </c>
      <c r="I149">
        <v>3304</v>
      </c>
      <c r="J149" t="s">
        <v>663</v>
      </c>
      <c r="K149" t="s">
        <v>303</v>
      </c>
      <c r="L149">
        <v>141.27673200000001</v>
      </c>
      <c r="M149">
        <v>-37.923017000000002</v>
      </c>
      <c r="N149" t="e">
        <f>VLOOKUP($C149&amp;"*",primary!$B$1:$J$446,3,FALSE)</f>
        <v>#N/A</v>
      </c>
      <c r="O149" t="e">
        <f>VLOOKUP($C149&amp;"*",primary!$B$1:$J$446,4,FALSE)</f>
        <v>#N/A</v>
      </c>
      <c r="P149" t="e">
        <f>VLOOKUP($C149&amp;"*",primary!$B$1:$J$446,5,FALSE)</f>
        <v>#N/A</v>
      </c>
      <c r="Q149" t="e">
        <f>VLOOKUP($C149&amp;"*",primary!$B$1:$J$446,6,FALSE)</f>
        <v>#N/A</v>
      </c>
      <c r="R149" t="e">
        <f>VLOOKUP($C149&amp;"*",primary!$B$1:$J$446,7,FALSE)</f>
        <v>#N/A</v>
      </c>
      <c r="S149" t="e">
        <f>VLOOKUP($C149&amp;"*",secondary!$B$1:$J$150,3,FALSE)</f>
        <v>#N/A</v>
      </c>
      <c r="T149" t="e">
        <f>VLOOKUP($C149&amp;"*",secondary!$B$1:$J$150,4,FALSE)</f>
        <v>#N/A</v>
      </c>
      <c r="U149" t="e">
        <f>VLOOKUP($C149&amp;"*",secondary!$B$1:$J$150,5,FALSE)</f>
        <v>#N/A</v>
      </c>
      <c r="V149" t="e">
        <f>VLOOKUP($C149&amp;"*",secondary!$B$1:$J$150,6,FALSE)</f>
        <v>#N/A</v>
      </c>
      <c r="W149" t="e">
        <f>VLOOKUP($C149&amp;"*",secondary!$B$1:$J$150,7,FALSE)</f>
        <v>#N/A</v>
      </c>
    </row>
    <row r="150" spans="1:23" x14ac:dyDescent="0.2">
      <c r="A150" t="s">
        <v>13</v>
      </c>
      <c r="B150">
        <v>1051</v>
      </c>
      <c r="C150" t="s">
        <v>664</v>
      </c>
      <c r="D150" t="s">
        <v>15</v>
      </c>
      <c r="E150" t="s">
        <v>665</v>
      </c>
      <c r="G150" t="s">
        <v>666</v>
      </c>
      <c r="H150" t="s">
        <v>18</v>
      </c>
      <c r="I150">
        <v>3064</v>
      </c>
      <c r="J150" t="s">
        <v>667</v>
      </c>
      <c r="K150" t="s">
        <v>577</v>
      </c>
      <c r="L150">
        <v>144.87654599999999</v>
      </c>
      <c r="M150">
        <v>-37.563495000000003</v>
      </c>
      <c r="N150" t="e">
        <f>VLOOKUP($C150&amp;"*",primary!$B$1:$J$446,3,FALSE)</f>
        <v>#N/A</v>
      </c>
      <c r="O150" t="e">
        <f>VLOOKUP($C150&amp;"*",primary!$B$1:$J$446,4,FALSE)</f>
        <v>#N/A</v>
      </c>
      <c r="P150" t="e">
        <f>VLOOKUP($C150&amp;"*",primary!$B$1:$J$446,5,FALSE)</f>
        <v>#N/A</v>
      </c>
      <c r="Q150" t="e">
        <f>VLOOKUP($C150&amp;"*",primary!$B$1:$J$446,6,FALSE)</f>
        <v>#N/A</v>
      </c>
      <c r="R150" t="e">
        <f>VLOOKUP($C150&amp;"*",primary!$B$1:$J$446,7,FALSE)</f>
        <v>#N/A</v>
      </c>
      <c r="S150" t="e">
        <f>VLOOKUP($C150&amp;"*",secondary!$B$1:$J$150,3,FALSE)</f>
        <v>#N/A</v>
      </c>
      <c r="T150" t="e">
        <f>VLOOKUP($C150&amp;"*",secondary!$B$1:$J$150,4,FALSE)</f>
        <v>#N/A</v>
      </c>
      <c r="U150" t="e">
        <f>VLOOKUP($C150&amp;"*",secondary!$B$1:$J$150,5,FALSE)</f>
        <v>#N/A</v>
      </c>
      <c r="V150" t="e">
        <f>VLOOKUP($C150&amp;"*",secondary!$B$1:$J$150,6,FALSE)</f>
        <v>#N/A</v>
      </c>
      <c r="W150" t="e">
        <f>VLOOKUP($C150&amp;"*",secondary!$B$1:$J$150,7,FALSE)</f>
        <v>#N/A</v>
      </c>
    </row>
    <row r="151" spans="1:23" x14ac:dyDescent="0.2">
      <c r="A151" t="s">
        <v>13</v>
      </c>
      <c r="B151">
        <v>1052</v>
      </c>
      <c r="C151" t="s">
        <v>668</v>
      </c>
      <c r="D151" t="s">
        <v>15</v>
      </c>
      <c r="E151" t="s">
        <v>669</v>
      </c>
      <c r="G151" t="s">
        <v>670</v>
      </c>
      <c r="H151" t="s">
        <v>18</v>
      </c>
      <c r="I151">
        <v>3517</v>
      </c>
      <c r="J151" t="s">
        <v>671</v>
      </c>
      <c r="K151" t="s">
        <v>638</v>
      </c>
      <c r="L151">
        <v>143.87044599999999</v>
      </c>
      <c r="M151">
        <v>-36.573945000000002</v>
      </c>
      <c r="N151" t="e">
        <f>VLOOKUP($C151&amp;"*",primary!$B$1:$J$446,3,FALSE)</f>
        <v>#N/A</v>
      </c>
      <c r="O151" t="e">
        <f>VLOOKUP($C151&amp;"*",primary!$B$1:$J$446,4,FALSE)</f>
        <v>#N/A</v>
      </c>
      <c r="P151" t="e">
        <f>VLOOKUP($C151&amp;"*",primary!$B$1:$J$446,5,FALSE)</f>
        <v>#N/A</v>
      </c>
      <c r="Q151" t="e">
        <f>VLOOKUP($C151&amp;"*",primary!$B$1:$J$446,6,FALSE)</f>
        <v>#N/A</v>
      </c>
      <c r="R151" t="e">
        <f>VLOOKUP($C151&amp;"*",primary!$B$1:$J$446,7,FALSE)</f>
        <v>#N/A</v>
      </c>
      <c r="S151" t="e">
        <f>VLOOKUP($C151&amp;"*",secondary!$B$1:$J$150,3,FALSE)</f>
        <v>#N/A</v>
      </c>
      <c r="T151" t="e">
        <f>VLOOKUP($C151&amp;"*",secondary!$B$1:$J$150,4,FALSE)</f>
        <v>#N/A</v>
      </c>
      <c r="U151" t="e">
        <f>VLOOKUP($C151&amp;"*",secondary!$B$1:$J$150,5,FALSE)</f>
        <v>#N/A</v>
      </c>
      <c r="V151" t="e">
        <f>VLOOKUP($C151&amp;"*",secondary!$B$1:$J$150,6,FALSE)</f>
        <v>#N/A</v>
      </c>
      <c r="W151" t="e">
        <f>VLOOKUP($C151&amp;"*",secondary!$B$1:$J$150,7,FALSE)</f>
        <v>#N/A</v>
      </c>
    </row>
    <row r="152" spans="1:23" x14ac:dyDescent="0.2">
      <c r="A152" t="s">
        <v>13</v>
      </c>
      <c r="B152">
        <v>1054</v>
      </c>
      <c r="C152" t="s">
        <v>672</v>
      </c>
      <c r="D152" t="s">
        <v>15</v>
      </c>
      <c r="E152" t="s">
        <v>673</v>
      </c>
      <c r="G152" t="s">
        <v>674</v>
      </c>
      <c r="H152" t="s">
        <v>18</v>
      </c>
      <c r="I152">
        <v>3451</v>
      </c>
      <c r="J152" t="s">
        <v>675</v>
      </c>
      <c r="K152" t="s">
        <v>99</v>
      </c>
      <c r="L152">
        <v>144.26116400000001</v>
      </c>
      <c r="M152">
        <v>-37.082326999999999</v>
      </c>
      <c r="N152" t="e">
        <f>VLOOKUP($C152&amp;"*",primary!$B$1:$J$446,3,FALSE)</f>
        <v>#N/A</v>
      </c>
      <c r="O152" t="e">
        <f>VLOOKUP($C152&amp;"*",primary!$B$1:$J$446,4,FALSE)</f>
        <v>#N/A</v>
      </c>
      <c r="P152" t="e">
        <f>VLOOKUP($C152&amp;"*",primary!$B$1:$J$446,5,FALSE)</f>
        <v>#N/A</v>
      </c>
      <c r="Q152" t="e">
        <f>VLOOKUP($C152&amp;"*",primary!$B$1:$J$446,6,FALSE)</f>
        <v>#N/A</v>
      </c>
      <c r="R152" t="e">
        <f>VLOOKUP($C152&amp;"*",primary!$B$1:$J$446,7,FALSE)</f>
        <v>#N/A</v>
      </c>
      <c r="S152" t="e">
        <f>VLOOKUP($C152&amp;"*",secondary!$B$1:$J$150,3,FALSE)</f>
        <v>#N/A</v>
      </c>
      <c r="T152" t="e">
        <f>VLOOKUP($C152&amp;"*",secondary!$B$1:$J$150,4,FALSE)</f>
        <v>#N/A</v>
      </c>
      <c r="U152" t="e">
        <f>VLOOKUP($C152&amp;"*",secondary!$B$1:$J$150,5,FALSE)</f>
        <v>#N/A</v>
      </c>
      <c r="V152" t="e">
        <f>VLOOKUP($C152&amp;"*",secondary!$B$1:$J$150,6,FALSE)</f>
        <v>#N/A</v>
      </c>
      <c r="W152" t="e">
        <f>VLOOKUP($C152&amp;"*",secondary!$B$1:$J$150,7,FALSE)</f>
        <v>#N/A</v>
      </c>
    </row>
    <row r="153" spans="1:23" x14ac:dyDescent="0.2">
      <c r="A153" t="s">
        <v>13</v>
      </c>
      <c r="B153">
        <v>1070</v>
      </c>
      <c r="C153" t="s">
        <v>676</v>
      </c>
      <c r="D153" t="s">
        <v>15</v>
      </c>
      <c r="E153" t="s">
        <v>677</v>
      </c>
      <c r="G153" t="s">
        <v>678</v>
      </c>
      <c r="H153" t="s">
        <v>18</v>
      </c>
      <c r="I153">
        <v>3432</v>
      </c>
      <c r="J153" t="s">
        <v>679</v>
      </c>
      <c r="K153" t="s">
        <v>167</v>
      </c>
      <c r="L153">
        <v>144.74540390000001</v>
      </c>
      <c r="M153">
        <v>-37.433734979999997</v>
      </c>
      <c r="N153" t="e">
        <f>VLOOKUP($C153&amp;"*",primary!$B$1:$J$446,3,FALSE)</f>
        <v>#N/A</v>
      </c>
      <c r="O153" t="e">
        <f>VLOOKUP($C153&amp;"*",primary!$B$1:$J$446,4,FALSE)</f>
        <v>#N/A</v>
      </c>
      <c r="P153" t="e">
        <f>VLOOKUP($C153&amp;"*",primary!$B$1:$J$446,5,FALSE)</f>
        <v>#N/A</v>
      </c>
      <c r="Q153" t="e">
        <f>VLOOKUP($C153&amp;"*",primary!$B$1:$J$446,6,FALSE)</f>
        <v>#N/A</v>
      </c>
      <c r="R153" t="e">
        <f>VLOOKUP($C153&amp;"*",primary!$B$1:$J$446,7,FALSE)</f>
        <v>#N/A</v>
      </c>
      <c r="S153" t="e">
        <f>VLOOKUP($C153&amp;"*",secondary!$B$1:$J$150,3,FALSE)</f>
        <v>#N/A</v>
      </c>
      <c r="T153" t="e">
        <f>VLOOKUP($C153&amp;"*",secondary!$B$1:$J$150,4,FALSE)</f>
        <v>#N/A</v>
      </c>
      <c r="U153" t="e">
        <f>VLOOKUP($C153&amp;"*",secondary!$B$1:$J$150,5,FALSE)</f>
        <v>#N/A</v>
      </c>
      <c r="V153" t="e">
        <f>VLOOKUP($C153&amp;"*",secondary!$B$1:$J$150,6,FALSE)</f>
        <v>#N/A</v>
      </c>
      <c r="W153" t="e">
        <f>VLOOKUP($C153&amp;"*",secondary!$B$1:$J$150,7,FALSE)</f>
        <v>#N/A</v>
      </c>
    </row>
    <row r="154" spans="1:23" x14ac:dyDescent="0.2">
      <c r="A154" t="s">
        <v>13</v>
      </c>
      <c r="B154">
        <v>1072</v>
      </c>
      <c r="C154" t="s">
        <v>680</v>
      </c>
      <c r="D154" t="s">
        <v>15</v>
      </c>
      <c r="E154" t="s">
        <v>681</v>
      </c>
      <c r="G154" t="s">
        <v>682</v>
      </c>
      <c r="H154" t="s">
        <v>18</v>
      </c>
      <c r="I154">
        <v>3352</v>
      </c>
      <c r="J154" t="s">
        <v>683</v>
      </c>
      <c r="K154" t="s">
        <v>229</v>
      </c>
      <c r="L154">
        <v>143.826459</v>
      </c>
      <c r="M154">
        <v>-37.678629379999997</v>
      </c>
      <c r="N154" t="e">
        <f>VLOOKUP($C154&amp;"*",primary!$B$1:$J$446,3,FALSE)</f>
        <v>#N/A</v>
      </c>
      <c r="O154" t="e">
        <f>VLOOKUP($C154&amp;"*",primary!$B$1:$J$446,4,FALSE)</f>
        <v>#N/A</v>
      </c>
      <c r="P154" t="e">
        <f>VLOOKUP($C154&amp;"*",primary!$B$1:$J$446,5,FALSE)</f>
        <v>#N/A</v>
      </c>
      <c r="Q154" t="e">
        <f>VLOOKUP($C154&amp;"*",primary!$B$1:$J$446,6,FALSE)</f>
        <v>#N/A</v>
      </c>
      <c r="R154" t="e">
        <f>VLOOKUP($C154&amp;"*",primary!$B$1:$J$446,7,FALSE)</f>
        <v>#N/A</v>
      </c>
      <c r="S154" t="e">
        <f>VLOOKUP($C154&amp;"*",secondary!$B$1:$J$150,3,FALSE)</f>
        <v>#N/A</v>
      </c>
      <c r="T154" t="e">
        <f>VLOOKUP($C154&amp;"*",secondary!$B$1:$J$150,4,FALSE)</f>
        <v>#N/A</v>
      </c>
      <c r="U154" t="e">
        <f>VLOOKUP($C154&amp;"*",secondary!$B$1:$J$150,5,FALSE)</f>
        <v>#N/A</v>
      </c>
      <c r="V154" t="e">
        <f>VLOOKUP($C154&amp;"*",secondary!$B$1:$J$150,6,FALSE)</f>
        <v>#N/A</v>
      </c>
      <c r="W154" t="e">
        <f>VLOOKUP($C154&amp;"*",secondary!$B$1:$J$150,7,FALSE)</f>
        <v>#N/A</v>
      </c>
    </row>
    <row r="155" spans="1:23" x14ac:dyDescent="0.2">
      <c r="A155" t="s">
        <v>13</v>
      </c>
      <c r="B155">
        <v>1075</v>
      </c>
      <c r="C155" t="s">
        <v>684</v>
      </c>
      <c r="D155" t="s">
        <v>15</v>
      </c>
      <c r="E155" t="s">
        <v>685</v>
      </c>
      <c r="G155" t="s">
        <v>686</v>
      </c>
      <c r="H155" t="s">
        <v>18</v>
      </c>
      <c r="I155">
        <v>3101</v>
      </c>
      <c r="J155" t="s">
        <v>687</v>
      </c>
      <c r="K155" t="s">
        <v>185</v>
      </c>
      <c r="L155">
        <v>145.03338600000001</v>
      </c>
      <c r="M155">
        <v>-37.803638999999997</v>
      </c>
      <c r="N155">
        <f>VLOOKUP($C155&amp;"*",primary!$B$1:$J$446,3,FALSE)</f>
        <v>94</v>
      </c>
      <c r="O155">
        <f>VLOOKUP($C155&amp;"*",primary!$B$1:$J$446,4,FALSE)</f>
        <v>0.15</v>
      </c>
      <c r="P155">
        <f>VLOOKUP($C155&amp;"*",primary!$B$1:$J$446,5,FALSE)</f>
        <v>5</v>
      </c>
      <c r="Q155">
        <f>VLOOKUP($C155&amp;"*",primary!$B$1:$J$446,6,FALSE)</f>
        <v>5</v>
      </c>
      <c r="R155">
        <f>VLOOKUP($C155&amp;"*",primary!$B$1:$J$446,7,FALSE)</f>
        <v>507</v>
      </c>
      <c r="S155" t="e">
        <f>VLOOKUP($C155&amp;"*",secondary!$B$1:$J$150,3,FALSE)</f>
        <v>#N/A</v>
      </c>
      <c r="T155" t="e">
        <f>VLOOKUP($C155&amp;"*",secondary!$B$1:$J$150,4,FALSE)</f>
        <v>#N/A</v>
      </c>
      <c r="U155" t="e">
        <f>VLOOKUP($C155&amp;"*",secondary!$B$1:$J$150,5,FALSE)</f>
        <v>#N/A</v>
      </c>
      <c r="V155" t="e">
        <f>VLOOKUP($C155&amp;"*",secondary!$B$1:$J$150,6,FALSE)</f>
        <v>#N/A</v>
      </c>
      <c r="W155" t="e">
        <f>VLOOKUP($C155&amp;"*",secondary!$B$1:$J$150,7,FALSE)</f>
        <v>#N/A</v>
      </c>
    </row>
    <row r="156" spans="1:23" x14ac:dyDescent="0.2">
      <c r="A156" t="s">
        <v>13</v>
      </c>
      <c r="B156">
        <v>1076</v>
      </c>
      <c r="C156" t="s">
        <v>688</v>
      </c>
      <c r="D156" t="s">
        <v>15</v>
      </c>
      <c r="E156" t="s">
        <v>689</v>
      </c>
      <c r="G156" t="s">
        <v>690</v>
      </c>
      <c r="H156" t="s">
        <v>18</v>
      </c>
      <c r="I156">
        <v>3351</v>
      </c>
      <c r="J156" t="s">
        <v>691</v>
      </c>
      <c r="K156" t="s">
        <v>229</v>
      </c>
      <c r="L156">
        <v>143.7217144</v>
      </c>
      <c r="M156">
        <v>-37.588639620000002</v>
      </c>
      <c r="N156">
        <f>VLOOKUP($C156&amp;"*",primary!$B$1:$J$446,3,FALSE)</f>
        <v>94</v>
      </c>
      <c r="O156">
        <f>VLOOKUP($C156&amp;"*",primary!$B$1:$J$446,4,FALSE)</f>
        <v>0.16</v>
      </c>
      <c r="P156">
        <f>VLOOKUP($C156&amp;"*",primary!$B$1:$J$446,5,FALSE)</f>
        <v>5</v>
      </c>
      <c r="Q156">
        <f>VLOOKUP($C156&amp;"*",primary!$B$1:$J$446,6,FALSE)</f>
        <v>4</v>
      </c>
      <c r="R156">
        <f>VLOOKUP($C156&amp;"*",primary!$B$1:$J$446,7,FALSE)</f>
        <v>256</v>
      </c>
      <c r="S156" t="e">
        <f>VLOOKUP($C156&amp;"*",secondary!$B$1:$J$150,3,FALSE)</f>
        <v>#N/A</v>
      </c>
      <c r="T156" t="e">
        <f>VLOOKUP($C156&amp;"*",secondary!$B$1:$J$150,4,FALSE)</f>
        <v>#N/A</v>
      </c>
      <c r="U156" t="e">
        <f>VLOOKUP($C156&amp;"*",secondary!$B$1:$J$150,5,FALSE)</f>
        <v>#N/A</v>
      </c>
      <c r="V156" t="e">
        <f>VLOOKUP($C156&amp;"*",secondary!$B$1:$J$150,6,FALSE)</f>
        <v>#N/A</v>
      </c>
      <c r="W156" t="e">
        <f>VLOOKUP($C156&amp;"*",secondary!$B$1:$J$150,7,FALSE)</f>
        <v>#N/A</v>
      </c>
    </row>
    <row r="157" spans="1:23" x14ac:dyDescent="0.2">
      <c r="A157" t="s">
        <v>13</v>
      </c>
      <c r="B157">
        <v>1079</v>
      </c>
      <c r="C157" t="s">
        <v>692</v>
      </c>
      <c r="D157" t="s">
        <v>15</v>
      </c>
      <c r="E157" t="s">
        <v>693</v>
      </c>
      <c r="G157" t="s">
        <v>694</v>
      </c>
      <c r="H157" t="s">
        <v>18</v>
      </c>
      <c r="I157">
        <v>3265</v>
      </c>
      <c r="J157" t="s">
        <v>695</v>
      </c>
      <c r="K157" t="s">
        <v>79</v>
      </c>
      <c r="L157">
        <v>142.732528</v>
      </c>
      <c r="M157">
        <v>-38.329350210000001</v>
      </c>
      <c r="N157" t="e">
        <f>VLOOKUP($C157&amp;"*",primary!$B$1:$J$446,3,FALSE)</f>
        <v>#N/A</v>
      </c>
      <c r="O157" t="e">
        <f>VLOOKUP($C157&amp;"*",primary!$B$1:$J$446,4,FALSE)</f>
        <v>#N/A</v>
      </c>
      <c r="P157" t="e">
        <f>VLOOKUP($C157&amp;"*",primary!$B$1:$J$446,5,FALSE)</f>
        <v>#N/A</v>
      </c>
      <c r="Q157" t="e">
        <f>VLOOKUP($C157&amp;"*",primary!$B$1:$J$446,6,FALSE)</f>
        <v>#N/A</v>
      </c>
      <c r="R157" t="e">
        <f>VLOOKUP($C157&amp;"*",primary!$B$1:$J$446,7,FALSE)</f>
        <v>#N/A</v>
      </c>
      <c r="S157" t="e">
        <f>VLOOKUP($C157&amp;"*",secondary!$B$1:$J$150,3,FALSE)</f>
        <v>#N/A</v>
      </c>
      <c r="T157" t="e">
        <f>VLOOKUP($C157&amp;"*",secondary!$B$1:$J$150,4,FALSE)</f>
        <v>#N/A</v>
      </c>
      <c r="U157" t="e">
        <f>VLOOKUP($C157&amp;"*",secondary!$B$1:$J$150,5,FALSE)</f>
        <v>#N/A</v>
      </c>
      <c r="V157" t="e">
        <f>VLOOKUP($C157&amp;"*",secondary!$B$1:$J$150,6,FALSE)</f>
        <v>#N/A</v>
      </c>
      <c r="W157" t="e">
        <f>VLOOKUP($C157&amp;"*",secondary!$B$1:$J$150,7,FALSE)</f>
        <v>#N/A</v>
      </c>
    </row>
    <row r="158" spans="1:23" x14ac:dyDescent="0.2">
      <c r="A158" t="s">
        <v>13</v>
      </c>
      <c r="B158">
        <v>1090</v>
      </c>
      <c r="C158" t="s">
        <v>696</v>
      </c>
      <c r="D158" t="s">
        <v>15</v>
      </c>
      <c r="E158" t="s">
        <v>697</v>
      </c>
      <c r="G158" t="s">
        <v>698</v>
      </c>
      <c r="H158" t="s">
        <v>18</v>
      </c>
      <c r="I158">
        <v>3943</v>
      </c>
      <c r="J158" t="s">
        <v>699</v>
      </c>
      <c r="K158" t="s">
        <v>127</v>
      </c>
      <c r="L158">
        <v>144.74068500000001</v>
      </c>
      <c r="M158">
        <v>-38.341481999999999</v>
      </c>
      <c r="N158" t="e">
        <f>VLOOKUP($C158&amp;"*",primary!$B$1:$J$446,3,FALSE)</f>
        <v>#N/A</v>
      </c>
      <c r="O158" t="e">
        <f>VLOOKUP($C158&amp;"*",primary!$B$1:$J$446,4,FALSE)</f>
        <v>#N/A</v>
      </c>
      <c r="P158" t="e">
        <f>VLOOKUP($C158&amp;"*",primary!$B$1:$J$446,5,FALSE)</f>
        <v>#N/A</v>
      </c>
      <c r="Q158" t="e">
        <f>VLOOKUP($C158&amp;"*",primary!$B$1:$J$446,6,FALSE)</f>
        <v>#N/A</v>
      </c>
      <c r="R158" t="e">
        <f>VLOOKUP($C158&amp;"*",primary!$B$1:$J$446,7,FALSE)</f>
        <v>#N/A</v>
      </c>
      <c r="S158" t="e">
        <f>VLOOKUP($C158&amp;"*",secondary!$B$1:$J$150,3,FALSE)</f>
        <v>#N/A</v>
      </c>
      <c r="T158" t="e">
        <f>VLOOKUP($C158&amp;"*",secondary!$B$1:$J$150,4,FALSE)</f>
        <v>#N/A</v>
      </c>
      <c r="U158" t="e">
        <f>VLOOKUP($C158&amp;"*",secondary!$B$1:$J$150,5,FALSE)</f>
        <v>#N/A</v>
      </c>
      <c r="V158" t="e">
        <f>VLOOKUP($C158&amp;"*",secondary!$B$1:$J$150,6,FALSE)</f>
        <v>#N/A</v>
      </c>
      <c r="W158" t="e">
        <f>VLOOKUP($C158&amp;"*",secondary!$B$1:$J$150,7,FALSE)</f>
        <v>#N/A</v>
      </c>
    </row>
    <row r="159" spans="1:23" x14ac:dyDescent="0.2">
      <c r="A159" t="s">
        <v>13</v>
      </c>
      <c r="B159">
        <v>1091</v>
      </c>
      <c r="C159" t="s">
        <v>700</v>
      </c>
      <c r="D159" t="s">
        <v>15</v>
      </c>
      <c r="E159" t="s">
        <v>701</v>
      </c>
      <c r="G159" t="s">
        <v>702</v>
      </c>
      <c r="H159" t="s">
        <v>18</v>
      </c>
      <c r="I159">
        <v>3350</v>
      </c>
      <c r="J159" t="s">
        <v>703</v>
      </c>
      <c r="K159" t="s">
        <v>55</v>
      </c>
      <c r="L159">
        <v>143.80210400000001</v>
      </c>
      <c r="M159">
        <v>-37.554797000000001</v>
      </c>
      <c r="N159" t="e">
        <f>VLOOKUP($C159&amp;"*",primary!$B$1:$J$446,3,FALSE)</f>
        <v>#N/A</v>
      </c>
      <c r="O159" t="e">
        <f>VLOOKUP($C159&amp;"*",primary!$B$1:$J$446,4,FALSE)</f>
        <v>#N/A</v>
      </c>
      <c r="P159" t="e">
        <f>VLOOKUP($C159&amp;"*",primary!$B$1:$J$446,5,FALSE)</f>
        <v>#N/A</v>
      </c>
      <c r="Q159" t="e">
        <f>VLOOKUP($C159&amp;"*",primary!$B$1:$J$446,6,FALSE)</f>
        <v>#N/A</v>
      </c>
      <c r="R159" t="e">
        <f>VLOOKUP($C159&amp;"*",primary!$B$1:$J$446,7,FALSE)</f>
        <v>#N/A</v>
      </c>
      <c r="S159" t="e">
        <f>VLOOKUP($C159&amp;"*",secondary!$B$1:$J$150,3,FALSE)</f>
        <v>#N/A</v>
      </c>
      <c r="T159" t="e">
        <f>VLOOKUP($C159&amp;"*",secondary!$B$1:$J$150,4,FALSE)</f>
        <v>#N/A</v>
      </c>
      <c r="U159" t="e">
        <f>VLOOKUP($C159&amp;"*",secondary!$B$1:$J$150,5,FALSE)</f>
        <v>#N/A</v>
      </c>
      <c r="V159" t="e">
        <f>VLOOKUP($C159&amp;"*",secondary!$B$1:$J$150,6,FALSE)</f>
        <v>#N/A</v>
      </c>
      <c r="W159" t="e">
        <f>VLOOKUP($C159&amp;"*",secondary!$B$1:$J$150,7,FALSE)</f>
        <v>#N/A</v>
      </c>
    </row>
    <row r="160" spans="1:23" x14ac:dyDescent="0.2">
      <c r="A160" t="s">
        <v>13</v>
      </c>
      <c r="B160">
        <v>1097</v>
      </c>
      <c r="C160" t="s">
        <v>704</v>
      </c>
      <c r="D160" t="s">
        <v>15</v>
      </c>
      <c r="E160" t="s">
        <v>705</v>
      </c>
      <c r="G160" t="s">
        <v>706</v>
      </c>
      <c r="H160" t="s">
        <v>18</v>
      </c>
      <c r="I160">
        <v>3516</v>
      </c>
      <c r="J160" t="s">
        <v>707</v>
      </c>
      <c r="K160" t="s">
        <v>638</v>
      </c>
      <c r="L160">
        <v>143.94591700000001</v>
      </c>
      <c r="M160">
        <v>-36.603101000000002</v>
      </c>
      <c r="N160" t="e">
        <f>VLOOKUP($C160&amp;"*",primary!$B$1:$J$446,3,FALSE)</f>
        <v>#N/A</v>
      </c>
      <c r="O160" t="e">
        <f>VLOOKUP($C160&amp;"*",primary!$B$1:$J$446,4,FALSE)</f>
        <v>#N/A</v>
      </c>
      <c r="P160" t="e">
        <f>VLOOKUP($C160&amp;"*",primary!$B$1:$J$446,5,FALSE)</f>
        <v>#N/A</v>
      </c>
      <c r="Q160" t="e">
        <f>VLOOKUP($C160&amp;"*",primary!$B$1:$J$446,6,FALSE)</f>
        <v>#N/A</v>
      </c>
      <c r="R160" t="e">
        <f>VLOOKUP($C160&amp;"*",primary!$B$1:$J$446,7,FALSE)</f>
        <v>#N/A</v>
      </c>
      <c r="S160" t="e">
        <f>VLOOKUP($C160&amp;"*",secondary!$B$1:$J$150,3,FALSE)</f>
        <v>#N/A</v>
      </c>
      <c r="T160" t="e">
        <f>VLOOKUP($C160&amp;"*",secondary!$B$1:$J$150,4,FALSE)</f>
        <v>#N/A</v>
      </c>
      <c r="U160" t="e">
        <f>VLOOKUP($C160&amp;"*",secondary!$B$1:$J$150,5,FALSE)</f>
        <v>#N/A</v>
      </c>
      <c r="V160" t="e">
        <f>VLOOKUP($C160&amp;"*",secondary!$B$1:$J$150,6,FALSE)</f>
        <v>#N/A</v>
      </c>
      <c r="W160" t="e">
        <f>VLOOKUP($C160&amp;"*",secondary!$B$1:$J$150,7,FALSE)</f>
        <v>#N/A</v>
      </c>
    </row>
    <row r="161" spans="1:23" x14ac:dyDescent="0.2">
      <c r="A161" t="s">
        <v>13</v>
      </c>
      <c r="B161">
        <v>1098</v>
      </c>
      <c r="C161" t="s">
        <v>708</v>
      </c>
      <c r="D161" t="s">
        <v>15</v>
      </c>
      <c r="E161" t="s">
        <v>709</v>
      </c>
      <c r="G161" t="s">
        <v>710</v>
      </c>
      <c r="H161" t="s">
        <v>18</v>
      </c>
      <c r="I161">
        <v>3915</v>
      </c>
      <c r="J161" t="s">
        <v>711</v>
      </c>
      <c r="K161" t="s">
        <v>127</v>
      </c>
      <c r="L161">
        <v>145.18947399999999</v>
      </c>
      <c r="M161">
        <v>-38.299695999999997</v>
      </c>
      <c r="N161" t="e">
        <f>VLOOKUP($C161&amp;"*",primary!$B$1:$J$446,3,FALSE)</f>
        <v>#N/A</v>
      </c>
      <c r="O161" t="e">
        <f>VLOOKUP($C161&amp;"*",primary!$B$1:$J$446,4,FALSE)</f>
        <v>#N/A</v>
      </c>
      <c r="P161" t="e">
        <f>VLOOKUP($C161&amp;"*",primary!$B$1:$J$446,5,FALSE)</f>
        <v>#N/A</v>
      </c>
      <c r="Q161" t="e">
        <f>VLOOKUP($C161&amp;"*",primary!$B$1:$J$446,6,FALSE)</f>
        <v>#N/A</v>
      </c>
      <c r="R161" t="e">
        <f>VLOOKUP($C161&amp;"*",primary!$B$1:$J$446,7,FALSE)</f>
        <v>#N/A</v>
      </c>
      <c r="S161" t="e">
        <f>VLOOKUP($C161&amp;"*",secondary!$B$1:$J$150,3,FALSE)</f>
        <v>#N/A</v>
      </c>
      <c r="T161" t="e">
        <f>VLOOKUP($C161&amp;"*",secondary!$B$1:$J$150,4,FALSE)</f>
        <v>#N/A</v>
      </c>
      <c r="U161" t="e">
        <f>VLOOKUP($C161&amp;"*",secondary!$B$1:$J$150,5,FALSE)</f>
        <v>#N/A</v>
      </c>
      <c r="V161" t="e">
        <f>VLOOKUP($C161&amp;"*",secondary!$B$1:$J$150,6,FALSE)</f>
        <v>#N/A</v>
      </c>
      <c r="W161" t="e">
        <f>VLOOKUP($C161&amp;"*",secondary!$B$1:$J$150,7,FALSE)</f>
        <v>#N/A</v>
      </c>
    </row>
    <row r="162" spans="1:23" x14ac:dyDescent="0.2">
      <c r="A162" t="s">
        <v>13</v>
      </c>
      <c r="B162">
        <v>1103</v>
      </c>
      <c r="C162" t="s">
        <v>712</v>
      </c>
      <c r="D162" t="s">
        <v>15</v>
      </c>
      <c r="E162" t="s">
        <v>713</v>
      </c>
      <c r="G162" t="s">
        <v>714</v>
      </c>
      <c r="H162" t="s">
        <v>18</v>
      </c>
      <c r="I162">
        <v>3749</v>
      </c>
      <c r="J162" t="s">
        <v>715</v>
      </c>
      <c r="K162" t="s">
        <v>216</v>
      </c>
      <c r="L162">
        <v>146.83645799999999</v>
      </c>
      <c r="M162">
        <v>-36.312094999999999</v>
      </c>
      <c r="N162" t="e">
        <f>VLOOKUP($C162&amp;"*",primary!$B$1:$J$446,3,FALSE)</f>
        <v>#N/A</v>
      </c>
      <c r="O162" t="e">
        <f>VLOOKUP($C162&amp;"*",primary!$B$1:$J$446,4,FALSE)</f>
        <v>#N/A</v>
      </c>
      <c r="P162" t="e">
        <f>VLOOKUP($C162&amp;"*",primary!$B$1:$J$446,5,FALSE)</f>
        <v>#N/A</v>
      </c>
      <c r="Q162" t="e">
        <f>VLOOKUP($C162&amp;"*",primary!$B$1:$J$446,6,FALSE)</f>
        <v>#N/A</v>
      </c>
      <c r="R162" t="e">
        <f>VLOOKUP($C162&amp;"*",primary!$B$1:$J$446,7,FALSE)</f>
        <v>#N/A</v>
      </c>
      <c r="S162" t="e">
        <f>VLOOKUP($C162&amp;"*",secondary!$B$1:$J$150,3,FALSE)</f>
        <v>#N/A</v>
      </c>
      <c r="T162" t="e">
        <f>VLOOKUP($C162&amp;"*",secondary!$B$1:$J$150,4,FALSE)</f>
        <v>#N/A</v>
      </c>
      <c r="U162" t="e">
        <f>VLOOKUP($C162&amp;"*",secondary!$B$1:$J$150,5,FALSE)</f>
        <v>#N/A</v>
      </c>
      <c r="V162" t="e">
        <f>VLOOKUP($C162&amp;"*",secondary!$B$1:$J$150,6,FALSE)</f>
        <v>#N/A</v>
      </c>
      <c r="W162" t="e">
        <f>VLOOKUP($C162&amp;"*",secondary!$B$1:$J$150,7,FALSE)</f>
        <v>#N/A</v>
      </c>
    </row>
    <row r="163" spans="1:23" x14ac:dyDescent="0.2">
      <c r="A163" t="s">
        <v>13</v>
      </c>
      <c r="B163">
        <v>1104</v>
      </c>
      <c r="C163" t="s">
        <v>716</v>
      </c>
      <c r="D163" t="s">
        <v>15</v>
      </c>
      <c r="E163" t="s">
        <v>717</v>
      </c>
      <c r="G163" t="s">
        <v>718</v>
      </c>
      <c r="H163" t="s">
        <v>18</v>
      </c>
      <c r="I163">
        <v>3608</v>
      </c>
      <c r="J163" t="s">
        <v>719</v>
      </c>
      <c r="K163" t="s">
        <v>35</v>
      </c>
      <c r="L163">
        <v>145.15722600000001</v>
      </c>
      <c r="M163">
        <v>-36.787588999999997</v>
      </c>
      <c r="N163" t="e">
        <f>VLOOKUP($C163&amp;"*",primary!$B$1:$J$446,3,FALSE)</f>
        <v>#N/A</v>
      </c>
      <c r="O163" t="e">
        <f>VLOOKUP($C163&amp;"*",primary!$B$1:$J$446,4,FALSE)</f>
        <v>#N/A</v>
      </c>
      <c r="P163" t="e">
        <f>VLOOKUP($C163&amp;"*",primary!$B$1:$J$446,5,FALSE)</f>
        <v>#N/A</v>
      </c>
      <c r="Q163" t="e">
        <f>VLOOKUP($C163&amp;"*",primary!$B$1:$J$446,6,FALSE)</f>
        <v>#N/A</v>
      </c>
      <c r="R163" t="e">
        <f>VLOOKUP($C163&amp;"*",primary!$B$1:$J$446,7,FALSE)</f>
        <v>#N/A</v>
      </c>
      <c r="S163" t="e">
        <f>VLOOKUP($C163&amp;"*",secondary!$B$1:$J$150,3,FALSE)</f>
        <v>#N/A</v>
      </c>
      <c r="T163" t="e">
        <f>VLOOKUP($C163&amp;"*",secondary!$B$1:$J$150,4,FALSE)</f>
        <v>#N/A</v>
      </c>
      <c r="U163" t="e">
        <f>VLOOKUP($C163&amp;"*",secondary!$B$1:$J$150,5,FALSE)</f>
        <v>#N/A</v>
      </c>
      <c r="V163" t="e">
        <f>VLOOKUP($C163&amp;"*",secondary!$B$1:$J$150,6,FALSE)</f>
        <v>#N/A</v>
      </c>
      <c r="W163" t="e">
        <f>VLOOKUP($C163&amp;"*",secondary!$B$1:$J$150,7,FALSE)</f>
        <v>#N/A</v>
      </c>
    </row>
    <row r="164" spans="1:23" x14ac:dyDescent="0.2">
      <c r="A164" t="s">
        <v>13</v>
      </c>
      <c r="B164">
        <v>1108</v>
      </c>
      <c r="C164" t="s">
        <v>720</v>
      </c>
      <c r="D164" t="s">
        <v>15</v>
      </c>
      <c r="E164" t="s">
        <v>721</v>
      </c>
      <c r="G164" t="s">
        <v>722</v>
      </c>
      <c r="H164" t="s">
        <v>18</v>
      </c>
      <c r="I164">
        <v>3858</v>
      </c>
      <c r="J164" t="s">
        <v>723</v>
      </c>
      <c r="K164" t="s">
        <v>20</v>
      </c>
      <c r="L164">
        <v>146.78493599999999</v>
      </c>
      <c r="M164">
        <v>-37.982114000000003</v>
      </c>
      <c r="N164" t="e">
        <f>VLOOKUP($C164&amp;"*",primary!$B$1:$J$446,3,FALSE)</f>
        <v>#N/A</v>
      </c>
      <c r="O164" t="e">
        <f>VLOOKUP($C164&amp;"*",primary!$B$1:$J$446,4,FALSE)</f>
        <v>#N/A</v>
      </c>
      <c r="P164" t="e">
        <f>VLOOKUP($C164&amp;"*",primary!$B$1:$J$446,5,FALSE)</f>
        <v>#N/A</v>
      </c>
      <c r="Q164" t="e">
        <f>VLOOKUP($C164&amp;"*",primary!$B$1:$J$446,6,FALSE)</f>
        <v>#N/A</v>
      </c>
      <c r="R164" t="e">
        <f>VLOOKUP($C164&amp;"*",primary!$B$1:$J$446,7,FALSE)</f>
        <v>#N/A</v>
      </c>
      <c r="S164" t="e">
        <f>VLOOKUP($C164&amp;"*",secondary!$B$1:$J$150,3,FALSE)</f>
        <v>#N/A</v>
      </c>
      <c r="T164" t="e">
        <f>VLOOKUP($C164&amp;"*",secondary!$B$1:$J$150,4,FALSE)</f>
        <v>#N/A</v>
      </c>
      <c r="U164" t="e">
        <f>VLOOKUP($C164&amp;"*",secondary!$B$1:$J$150,5,FALSE)</f>
        <v>#N/A</v>
      </c>
      <c r="V164" t="e">
        <f>VLOOKUP($C164&amp;"*",secondary!$B$1:$J$150,6,FALSE)</f>
        <v>#N/A</v>
      </c>
      <c r="W164" t="e">
        <f>VLOOKUP($C164&amp;"*",secondary!$B$1:$J$150,7,FALSE)</f>
        <v>#N/A</v>
      </c>
    </row>
    <row r="165" spans="1:23" x14ac:dyDescent="0.2">
      <c r="A165" t="s">
        <v>13</v>
      </c>
      <c r="B165">
        <v>1111</v>
      </c>
      <c r="C165" t="s">
        <v>724</v>
      </c>
      <c r="D165" t="s">
        <v>15</v>
      </c>
      <c r="E165" t="s">
        <v>725</v>
      </c>
      <c r="G165" t="s">
        <v>726</v>
      </c>
      <c r="H165" t="s">
        <v>18</v>
      </c>
      <c r="I165">
        <v>3189</v>
      </c>
      <c r="J165" t="s">
        <v>727</v>
      </c>
      <c r="K165" t="s">
        <v>500</v>
      </c>
      <c r="L165">
        <v>145.03958700000001</v>
      </c>
      <c r="M165">
        <v>-37.942019999999999</v>
      </c>
      <c r="N165">
        <f>VLOOKUP($C165&amp;"*",primary!$B$1:$J$446,3,FALSE)</f>
        <v>93</v>
      </c>
      <c r="O165">
        <f>VLOOKUP($C165&amp;"*",primary!$B$1:$J$446,4,FALSE)</f>
        <v>0.19</v>
      </c>
      <c r="P165">
        <f>VLOOKUP($C165&amp;"*",primary!$B$1:$J$446,5,FALSE)</f>
        <v>5</v>
      </c>
      <c r="Q165">
        <f>VLOOKUP($C165&amp;"*",primary!$B$1:$J$446,6,FALSE)</f>
        <v>4</v>
      </c>
      <c r="R165">
        <f>VLOOKUP($C165&amp;"*",primary!$B$1:$J$446,7,FALSE)</f>
        <v>314</v>
      </c>
      <c r="S165" t="e">
        <f>VLOOKUP($C165&amp;"*",secondary!$B$1:$J$150,3,FALSE)</f>
        <v>#N/A</v>
      </c>
      <c r="T165" t="e">
        <f>VLOOKUP($C165&amp;"*",secondary!$B$1:$J$150,4,FALSE)</f>
        <v>#N/A</v>
      </c>
      <c r="U165" t="e">
        <f>VLOOKUP($C165&amp;"*",secondary!$B$1:$J$150,5,FALSE)</f>
        <v>#N/A</v>
      </c>
      <c r="V165" t="e">
        <f>VLOOKUP($C165&amp;"*",secondary!$B$1:$J$150,6,FALSE)</f>
        <v>#N/A</v>
      </c>
      <c r="W165" t="e">
        <f>VLOOKUP($C165&amp;"*",secondary!$B$1:$J$150,7,FALSE)</f>
        <v>#N/A</v>
      </c>
    </row>
    <row r="166" spans="1:23" x14ac:dyDescent="0.2">
      <c r="A166" t="s">
        <v>13</v>
      </c>
      <c r="B166">
        <v>1112</v>
      </c>
      <c r="C166" t="s">
        <v>728</v>
      </c>
      <c r="D166" t="s">
        <v>15</v>
      </c>
      <c r="E166" t="s">
        <v>729</v>
      </c>
      <c r="G166" t="s">
        <v>730</v>
      </c>
      <c r="H166" t="s">
        <v>18</v>
      </c>
      <c r="I166">
        <v>3722</v>
      </c>
      <c r="J166" t="s">
        <v>731</v>
      </c>
      <c r="K166" t="s">
        <v>482</v>
      </c>
      <c r="L166">
        <v>146.084825</v>
      </c>
      <c r="M166">
        <v>-37.055591</v>
      </c>
      <c r="N166" t="e">
        <f>VLOOKUP($C166&amp;"*",primary!$B$1:$J$446,3,FALSE)</f>
        <v>#N/A</v>
      </c>
      <c r="O166" t="e">
        <f>VLOOKUP($C166&amp;"*",primary!$B$1:$J$446,4,FALSE)</f>
        <v>#N/A</v>
      </c>
      <c r="P166" t="e">
        <f>VLOOKUP($C166&amp;"*",primary!$B$1:$J$446,5,FALSE)</f>
        <v>#N/A</v>
      </c>
      <c r="Q166" t="e">
        <f>VLOOKUP($C166&amp;"*",primary!$B$1:$J$446,6,FALSE)</f>
        <v>#N/A</v>
      </c>
      <c r="R166" t="e">
        <f>VLOOKUP($C166&amp;"*",primary!$B$1:$J$446,7,FALSE)</f>
        <v>#N/A</v>
      </c>
      <c r="S166" t="e">
        <f>VLOOKUP($C166&amp;"*",secondary!$B$1:$J$150,3,FALSE)</f>
        <v>#N/A</v>
      </c>
      <c r="T166" t="e">
        <f>VLOOKUP($C166&amp;"*",secondary!$B$1:$J$150,4,FALSE)</f>
        <v>#N/A</v>
      </c>
      <c r="U166" t="e">
        <f>VLOOKUP($C166&amp;"*",secondary!$B$1:$J$150,5,FALSE)</f>
        <v>#N/A</v>
      </c>
      <c r="V166" t="e">
        <f>VLOOKUP($C166&amp;"*",secondary!$B$1:$J$150,6,FALSE)</f>
        <v>#N/A</v>
      </c>
      <c r="W166" t="e">
        <f>VLOOKUP($C166&amp;"*",secondary!$B$1:$J$150,7,FALSE)</f>
        <v>#N/A</v>
      </c>
    </row>
    <row r="167" spans="1:23" x14ac:dyDescent="0.2">
      <c r="A167" t="s">
        <v>13</v>
      </c>
      <c r="B167">
        <v>1115</v>
      </c>
      <c r="C167" t="s">
        <v>732</v>
      </c>
      <c r="D167" t="s">
        <v>15</v>
      </c>
      <c r="E167" t="s">
        <v>733</v>
      </c>
      <c r="G167" t="s">
        <v>734</v>
      </c>
      <c r="H167" t="s">
        <v>18</v>
      </c>
      <c r="I167">
        <v>3688</v>
      </c>
      <c r="J167" t="s">
        <v>735</v>
      </c>
      <c r="K167" t="s">
        <v>216</v>
      </c>
      <c r="L167">
        <v>146.72484</v>
      </c>
      <c r="M167">
        <v>-36.156013000000002</v>
      </c>
      <c r="N167" t="e">
        <f>VLOOKUP($C167&amp;"*",primary!$B$1:$J$446,3,FALSE)</f>
        <v>#N/A</v>
      </c>
      <c r="O167" t="e">
        <f>VLOOKUP($C167&amp;"*",primary!$B$1:$J$446,4,FALSE)</f>
        <v>#N/A</v>
      </c>
      <c r="P167" t="e">
        <f>VLOOKUP($C167&amp;"*",primary!$B$1:$J$446,5,FALSE)</f>
        <v>#N/A</v>
      </c>
      <c r="Q167" t="e">
        <f>VLOOKUP($C167&amp;"*",primary!$B$1:$J$446,6,FALSE)</f>
        <v>#N/A</v>
      </c>
      <c r="R167" t="e">
        <f>VLOOKUP($C167&amp;"*",primary!$B$1:$J$446,7,FALSE)</f>
        <v>#N/A</v>
      </c>
      <c r="S167" t="e">
        <f>VLOOKUP($C167&amp;"*",secondary!$B$1:$J$150,3,FALSE)</f>
        <v>#N/A</v>
      </c>
      <c r="T167" t="e">
        <f>VLOOKUP($C167&amp;"*",secondary!$B$1:$J$150,4,FALSE)</f>
        <v>#N/A</v>
      </c>
      <c r="U167" t="e">
        <f>VLOOKUP($C167&amp;"*",secondary!$B$1:$J$150,5,FALSE)</f>
        <v>#N/A</v>
      </c>
      <c r="V167" t="e">
        <f>VLOOKUP($C167&amp;"*",secondary!$B$1:$J$150,6,FALSE)</f>
        <v>#N/A</v>
      </c>
      <c r="W167" t="e">
        <f>VLOOKUP($C167&amp;"*",secondary!$B$1:$J$150,7,FALSE)</f>
        <v>#N/A</v>
      </c>
    </row>
    <row r="168" spans="1:23" x14ac:dyDescent="0.2">
      <c r="A168" t="s">
        <v>13</v>
      </c>
      <c r="B168">
        <v>1117</v>
      </c>
      <c r="C168" t="s">
        <v>736</v>
      </c>
      <c r="D168" t="s">
        <v>15</v>
      </c>
      <c r="E168" t="s">
        <v>737</v>
      </c>
      <c r="G168" t="s">
        <v>738</v>
      </c>
      <c r="H168" t="s">
        <v>18</v>
      </c>
      <c r="I168">
        <v>3860</v>
      </c>
      <c r="J168" t="s">
        <v>739</v>
      </c>
      <c r="K168" t="s">
        <v>20</v>
      </c>
      <c r="L168">
        <v>147.06784300000001</v>
      </c>
      <c r="M168">
        <v>-37.842801000000001</v>
      </c>
      <c r="N168" t="e">
        <f>VLOOKUP($C168&amp;"*",primary!$B$1:$J$446,3,FALSE)</f>
        <v>#N/A</v>
      </c>
      <c r="O168" t="e">
        <f>VLOOKUP($C168&amp;"*",primary!$B$1:$J$446,4,FALSE)</f>
        <v>#N/A</v>
      </c>
      <c r="P168" t="e">
        <f>VLOOKUP($C168&amp;"*",primary!$B$1:$J$446,5,FALSE)</f>
        <v>#N/A</v>
      </c>
      <c r="Q168" t="e">
        <f>VLOOKUP($C168&amp;"*",primary!$B$1:$J$446,6,FALSE)</f>
        <v>#N/A</v>
      </c>
      <c r="R168" t="e">
        <f>VLOOKUP($C168&amp;"*",primary!$B$1:$J$446,7,FALSE)</f>
        <v>#N/A</v>
      </c>
      <c r="S168" t="e">
        <f>VLOOKUP($C168&amp;"*",secondary!$B$1:$J$150,3,FALSE)</f>
        <v>#N/A</v>
      </c>
      <c r="T168" t="e">
        <f>VLOOKUP($C168&amp;"*",secondary!$B$1:$J$150,4,FALSE)</f>
        <v>#N/A</v>
      </c>
      <c r="U168" t="e">
        <f>VLOOKUP($C168&amp;"*",secondary!$B$1:$J$150,5,FALSE)</f>
        <v>#N/A</v>
      </c>
      <c r="V168" t="e">
        <f>VLOOKUP($C168&amp;"*",secondary!$B$1:$J$150,6,FALSE)</f>
        <v>#N/A</v>
      </c>
      <c r="W168" t="e">
        <f>VLOOKUP($C168&amp;"*",secondary!$B$1:$J$150,7,FALSE)</f>
        <v>#N/A</v>
      </c>
    </row>
    <row r="169" spans="1:23" x14ac:dyDescent="0.2">
      <c r="A169" t="s">
        <v>13</v>
      </c>
      <c r="B169">
        <v>1120</v>
      </c>
      <c r="C169" t="s">
        <v>740</v>
      </c>
      <c r="D169" t="s">
        <v>15</v>
      </c>
      <c r="E169" t="s">
        <v>741</v>
      </c>
      <c r="G169" t="s">
        <v>742</v>
      </c>
      <c r="H169" t="s">
        <v>18</v>
      </c>
      <c r="I169">
        <v>3865</v>
      </c>
      <c r="J169" t="s">
        <v>743</v>
      </c>
      <c r="K169" t="s">
        <v>447</v>
      </c>
      <c r="L169">
        <v>147.45326600000001</v>
      </c>
      <c r="M169">
        <v>-37.800879000000002</v>
      </c>
      <c r="N169" t="e">
        <f>VLOOKUP($C169&amp;"*",primary!$B$1:$J$446,3,FALSE)</f>
        <v>#N/A</v>
      </c>
      <c r="O169" t="e">
        <f>VLOOKUP($C169&amp;"*",primary!$B$1:$J$446,4,FALSE)</f>
        <v>#N/A</v>
      </c>
      <c r="P169" t="e">
        <f>VLOOKUP($C169&amp;"*",primary!$B$1:$J$446,5,FALSE)</f>
        <v>#N/A</v>
      </c>
      <c r="Q169" t="e">
        <f>VLOOKUP($C169&amp;"*",primary!$B$1:$J$446,6,FALSE)</f>
        <v>#N/A</v>
      </c>
      <c r="R169" t="e">
        <f>VLOOKUP($C169&amp;"*",primary!$B$1:$J$446,7,FALSE)</f>
        <v>#N/A</v>
      </c>
      <c r="S169" t="e">
        <f>VLOOKUP($C169&amp;"*",secondary!$B$1:$J$150,3,FALSE)</f>
        <v>#N/A</v>
      </c>
      <c r="T169" t="e">
        <f>VLOOKUP($C169&amp;"*",secondary!$B$1:$J$150,4,FALSE)</f>
        <v>#N/A</v>
      </c>
      <c r="U169" t="e">
        <f>VLOOKUP($C169&amp;"*",secondary!$B$1:$J$150,5,FALSE)</f>
        <v>#N/A</v>
      </c>
      <c r="V169" t="e">
        <f>VLOOKUP($C169&amp;"*",secondary!$B$1:$J$150,6,FALSE)</f>
        <v>#N/A</v>
      </c>
      <c r="W169" t="e">
        <f>VLOOKUP($C169&amp;"*",secondary!$B$1:$J$150,7,FALSE)</f>
        <v>#N/A</v>
      </c>
    </row>
    <row r="170" spans="1:23" x14ac:dyDescent="0.2">
      <c r="A170" t="s">
        <v>13</v>
      </c>
      <c r="B170">
        <v>1125</v>
      </c>
      <c r="C170" t="s">
        <v>744</v>
      </c>
      <c r="D170" t="s">
        <v>15</v>
      </c>
      <c r="E170" t="s">
        <v>745</v>
      </c>
      <c r="G170" t="s">
        <v>746</v>
      </c>
      <c r="H170" t="s">
        <v>18</v>
      </c>
      <c r="I170">
        <v>3658</v>
      </c>
      <c r="J170" t="s">
        <v>747</v>
      </c>
      <c r="K170" t="s">
        <v>391</v>
      </c>
      <c r="L170">
        <v>145.046301</v>
      </c>
      <c r="M170">
        <v>-37.202570000000001</v>
      </c>
      <c r="N170" t="e">
        <f>VLOOKUP($C170&amp;"*",primary!$B$1:$J$446,3,FALSE)</f>
        <v>#N/A</v>
      </c>
      <c r="O170" t="e">
        <f>VLOOKUP($C170&amp;"*",primary!$B$1:$J$446,4,FALSE)</f>
        <v>#N/A</v>
      </c>
      <c r="P170" t="e">
        <f>VLOOKUP($C170&amp;"*",primary!$B$1:$J$446,5,FALSE)</f>
        <v>#N/A</v>
      </c>
      <c r="Q170" t="e">
        <f>VLOOKUP($C170&amp;"*",primary!$B$1:$J$446,6,FALSE)</f>
        <v>#N/A</v>
      </c>
      <c r="R170" t="e">
        <f>VLOOKUP($C170&amp;"*",primary!$B$1:$J$446,7,FALSE)</f>
        <v>#N/A</v>
      </c>
      <c r="S170" t="e">
        <f>VLOOKUP($C170&amp;"*",secondary!$B$1:$J$150,3,FALSE)</f>
        <v>#N/A</v>
      </c>
      <c r="T170" t="e">
        <f>VLOOKUP($C170&amp;"*",secondary!$B$1:$J$150,4,FALSE)</f>
        <v>#N/A</v>
      </c>
      <c r="U170" t="e">
        <f>VLOOKUP($C170&amp;"*",secondary!$B$1:$J$150,5,FALSE)</f>
        <v>#N/A</v>
      </c>
      <c r="V170" t="e">
        <f>VLOOKUP($C170&amp;"*",secondary!$B$1:$J$150,6,FALSE)</f>
        <v>#N/A</v>
      </c>
      <c r="W170" t="e">
        <f>VLOOKUP($C170&amp;"*",secondary!$B$1:$J$150,7,FALSE)</f>
        <v>#N/A</v>
      </c>
    </row>
    <row r="171" spans="1:23" x14ac:dyDescent="0.2">
      <c r="A171" t="s">
        <v>13</v>
      </c>
      <c r="B171">
        <v>1126</v>
      </c>
      <c r="C171" t="s">
        <v>748</v>
      </c>
      <c r="D171" t="s">
        <v>15</v>
      </c>
      <c r="E171" t="s">
        <v>749</v>
      </c>
      <c r="G171" t="s">
        <v>750</v>
      </c>
      <c r="H171" t="s">
        <v>18</v>
      </c>
      <c r="I171">
        <v>3610</v>
      </c>
      <c r="J171" t="s">
        <v>751</v>
      </c>
      <c r="K171" t="s">
        <v>752</v>
      </c>
      <c r="L171">
        <v>145.21428700000001</v>
      </c>
      <c r="M171">
        <v>-36.617179999999998</v>
      </c>
      <c r="N171" t="e">
        <f>VLOOKUP($C171&amp;"*",primary!$B$1:$J$446,3,FALSE)</f>
        <v>#N/A</v>
      </c>
      <c r="O171" t="e">
        <f>VLOOKUP($C171&amp;"*",primary!$B$1:$J$446,4,FALSE)</f>
        <v>#N/A</v>
      </c>
      <c r="P171" t="e">
        <f>VLOOKUP($C171&amp;"*",primary!$B$1:$J$446,5,FALSE)</f>
        <v>#N/A</v>
      </c>
      <c r="Q171" t="e">
        <f>VLOOKUP($C171&amp;"*",primary!$B$1:$J$446,6,FALSE)</f>
        <v>#N/A</v>
      </c>
      <c r="R171" t="e">
        <f>VLOOKUP($C171&amp;"*",primary!$B$1:$J$446,7,FALSE)</f>
        <v>#N/A</v>
      </c>
      <c r="S171" t="e">
        <f>VLOOKUP($C171&amp;"*",secondary!$B$1:$J$150,3,FALSE)</f>
        <v>#N/A</v>
      </c>
      <c r="T171" t="e">
        <f>VLOOKUP($C171&amp;"*",secondary!$B$1:$J$150,4,FALSE)</f>
        <v>#N/A</v>
      </c>
      <c r="U171" t="e">
        <f>VLOOKUP($C171&amp;"*",secondary!$B$1:$J$150,5,FALSE)</f>
        <v>#N/A</v>
      </c>
      <c r="V171" t="e">
        <f>VLOOKUP($C171&amp;"*",secondary!$B$1:$J$150,6,FALSE)</f>
        <v>#N/A</v>
      </c>
      <c r="W171" t="e">
        <f>VLOOKUP($C171&amp;"*",secondary!$B$1:$J$150,7,FALSE)</f>
        <v>#N/A</v>
      </c>
    </row>
    <row r="172" spans="1:23" x14ac:dyDescent="0.2">
      <c r="A172" t="s">
        <v>13</v>
      </c>
      <c r="B172">
        <v>1134</v>
      </c>
      <c r="C172" t="s">
        <v>753</v>
      </c>
      <c r="D172" t="s">
        <v>15</v>
      </c>
      <c r="E172" t="s">
        <v>754</v>
      </c>
      <c r="G172" t="s">
        <v>755</v>
      </c>
      <c r="H172" t="s">
        <v>18</v>
      </c>
      <c r="I172">
        <v>3759</v>
      </c>
      <c r="J172" t="s">
        <v>756</v>
      </c>
      <c r="K172" t="s">
        <v>118</v>
      </c>
      <c r="L172">
        <v>145.2395564</v>
      </c>
      <c r="M172">
        <v>-37.641605660000003</v>
      </c>
      <c r="N172">
        <f>VLOOKUP($C172&amp;"*",primary!$B$1:$J$446,3,FALSE)</f>
        <v>96</v>
      </c>
      <c r="O172">
        <f>VLOOKUP($C172&amp;"*",primary!$B$1:$J$446,4,FALSE)</f>
        <v>0.1</v>
      </c>
      <c r="P172">
        <f>VLOOKUP($C172&amp;"*",primary!$B$1:$J$446,5,FALSE)</f>
        <v>5</v>
      </c>
      <c r="Q172">
        <f>VLOOKUP($C172&amp;"*",primary!$B$1:$J$446,6,FALSE)</f>
        <v>5</v>
      </c>
      <c r="R172">
        <f>VLOOKUP($C172&amp;"*",primary!$B$1:$J$446,7,FALSE)</f>
        <v>128</v>
      </c>
      <c r="S172" t="e">
        <f>VLOOKUP($C172&amp;"*",secondary!$B$1:$J$150,3,FALSE)</f>
        <v>#N/A</v>
      </c>
      <c r="T172" t="e">
        <f>VLOOKUP($C172&amp;"*",secondary!$B$1:$J$150,4,FALSE)</f>
        <v>#N/A</v>
      </c>
      <c r="U172" t="e">
        <f>VLOOKUP($C172&amp;"*",secondary!$B$1:$J$150,5,FALSE)</f>
        <v>#N/A</v>
      </c>
      <c r="V172" t="e">
        <f>VLOOKUP($C172&amp;"*",secondary!$B$1:$J$150,6,FALSE)</f>
        <v>#N/A</v>
      </c>
      <c r="W172" t="e">
        <f>VLOOKUP($C172&amp;"*",secondary!$B$1:$J$150,7,FALSE)</f>
        <v>#N/A</v>
      </c>
    </row>
    <row r="173" spans="1:23" x14ac:dyDescent="0.2">
      <c r="A173" t="s">
        <v>13</v>
      </c>
      <c r="B173">
        <v>1135</v>
      </c>
      <c r="C173" t="s">
        <v>757</v>
      </c>
      <c r="D173" t="s">
        <v>15</v>
      </c>
      <c r="E173" t="s">
        <v>758</v>
      </c>
      <c r="G173" t="s">
        <v>759</v>
      </c>
      <c r="H173" t="s">
        <v>18</v>
      </c>
      <c r="I173">
        <v>3352</v>
      </c>
      <c r="J173" t="s">
        <v>760</v>
      </c>
      <c r="K173" t="s">
        <v>50</v>
      </c>
      <c r="L173">
        <v>143.93479500000001</v>
      </c>
      <c r="M173">
        <v>-37.524779000000002</v>
      </c>
      <c r="N173" t="e">
        <f>VLOOKUP($C173&amp;"*",primary!$B$1:$J$446,3,FALSE)</f>
        <v>#N/A</v>
      </c>
      <c r="O173" t="e">
        <f>VLOOKUP($C173&amp;"*",primary!$B$1:$J$446,4,FALSE)</f>
        <v>#N/A</v>
      </c>
      <c r="P173" t="e">
        <f>VLOOKUP($C173&amp;"*",primary!$B$1:$J$446,5,FALSE)</f>
        <v>#N/A</v>
      </c>
      <c r="Q173" t="e">
        <f>VLOOKUP($C173&amp;"*",primary!$B$1:$J$446,6,FALSE)</f>
        <v>#N/A</v>
      </c>
      <c r="R173" t="e">
        <f>VLOOKUP($C173&amp;"*",primary!$B$1:$J$446,7,FALSE)</f>
        <v>#N/A</v>
      </c>
      <c r="S173" t="e">
        <f>VLOOKUP($C173&amp;"*",secondary!$B$1:$J$150,3,FALSE)</f>
        <v>#N/A</v>
      </c>
      <c r="T173" t="e">
        <f>VLOOKUP($C173&amp;"*",secondary!$B$1:$J$150,4,FALSE)</f>
        <v>#N/A</v>
      </c>
      <c r="U173" t="e">
        <f>VLOOKUP($C173&amp;"*",secondary!$B$1:$J$150,5,FALSE)</f>
        <v>#N/A</v>
      </c>
      <c r="V173" t="e">
        <f>VLOOKUP($C173&amp;"*",secondary!$B$1:$J$150,6,FALSE)</f>
        <v>#N/A</v>
      </c>
      <c r="W173" t="e">
        <f>VLOOKUP($C173&amp;"*",secondary!$B$1:$J$150,7,FALSE)</f>
        <v>#N/A</v>
      </c>
    </row>
    <row r="174" spans="1:23" x14ac:dyDescent="0.2">
      <c r="A174" t="s">
        <v>13</v>
      </c>
      <c r="B174">
        <v>1136</v>
      </c>
      <c r="C174" t="s">
        <v>761</v>
      </c>
      <c r="D174" t="s">
        <v>15</v>
      </c>
      <c r="E174" t="s">
        <v>762</v>
      </c>
      <c r="G174" t="s">
        <v>763</v>
      </c>
      <c r="H174" t="s">
        <v>18</v>
      </c>
      <c r="I174">
        <v>3384</v>
      </c>
      <c r="J174" t="s">
        <v>764</v>
      </c>
      <c r="K174" t="s">
        <v>308</v>
      </c>
      <c r="L174">
        <v>142.822316</v>
      </c>
      <c r="M174">
        <v>-37.049557999999998</v>
      </c>
      <c r="N174" t="e">
        <f>VLOOKUP($C174&amp;"*",primary!$B$1:$J$446,3,FALSE)</f>
        <v>#N/A</v>
      </c>
      <c r="O174" t="e">
        <f>VLOOKUP($C174&amp;"*",primary!$B$1:$J$446,4,FALSE)</f>
        <v>#N/A</v>
      </c>
      <c r="P174" t="e">
        <f>VLOOKUP($C174&amp;"*",primary!$B$1:$J$446,5,FALSE)</f>
        <v>#N/A</v>
      </c>
      <c r="Q174" t="e">
        <f>VLOOKUP($C174&amp;"*",primary!$B$1:$J$446,6,FALSE)</f>
        <v>#N/A</v>
      </c>
      <c r="R174" t="e">
        <f>VLOOKUP($C174&amp;"*",primary!$B$1:$J$446,7,FALSE)</f>
        <v>#N/A</v>
      </c>
      <c r="S174" t="e">
        <f>VLOOKUP($C174&amp;"*",secondary!$B$1:$J$150,3,FALSE)</f>
        <v>#N/A</v>
      </c>
      <c r="T174" t="e">
        <f>VLOOKUP($C174&amp;"*",secondary!$B$1:$J$150,4,FALSE)</f>
        <v>#N/A</v>
      </c>
      <c r="U174" t="e">
        <f>VLOOKUP($C174&amp;"*",secondary!$B$1:$J$150,5,FALSE)</f>
        <v>#N/A</v>
      </c>
      <c r="V174" t="e">
        <f>VLOOKUP($C174&amp;"*",secondary!$B$1:$J$150,6,FALSE)</f>
        <v>#N/A</v>
      </c>
      <c r="W174" t="e">
        <f>VLOOKUP($C174&amp;"*",secondary!$B$1:$J$150,7,FALSE)</f>
        <v>#N/A</v>
      </c>
    </row>
    <row r="175" spans="1:23" x14ac:dyDescent="0.2">
      <c r="A175" t="s">
        <v>13</v>
      </c>
      <c r="B175">
        <v>1141</v>
      </c>
      <c r="C175" t="s">
        <v>765</v>
      </c>
      <c r="D175" t="s">
        <v>15</v>
      </c>
      <c r="E175" t="s">
        <v>766</v>
      </c>
      <c r="G175" t="s">
        <v>767</v>
      </c>
      <c r="H175" t="s">
        <v>18</v>
      </c>
      <c r="I175">
        <v>3885</v>
      </c>
      <c r="J175" t="s">
        <v>768</v>
      </c>
      <c r="K175" t="s">
        <v>447</v>
      </c>
      <c r="L175">
        <v>147.83349200000001</v>
      </c>
      <c r="M175">
        <v>-37.704214</v>
      </c>
      <c r="N175" t="e">
        <f>VLOOKUP($C175&amp;"*",primary!$B$1:$J$446,3,FALSE)</f>
        <v>#N/A</v>
      </c>
      <c r="O175" t="e">
        <f>VLOOKUP($C175&amp;"*",primary!$B$1:$J$446,4,FALSE)</f>
        <v>#N/A</v>
      </c>
      <c r="P175" t="e">
        <f>VLOOKUP($C175&amp;"*",primary!$B$1:$J$446,5,FALSE)</f>
        <v>#N/A</v>
      </c>
      <c r="Q175" t="e">
        <f>VLOOKUP($C175&amp;"*",primary!$B$1:$J$446,6,FALSE)</f>
        <v>#N/A</v>
      </c>
      <c r="R175" t="e">
        <f>VLOOKUP($C175&amp;"*",primary!$B$1:$J$446,7,FALSE)</f>
        <v>#N/A</v>
      </c>
      <c r="S175" t="e">
        <f>VLOOKUP($C175&amp;"*",secondary!$B$1:$J$150,3,FALSE)</f>
        <v>#N/A</v>
      </c>
      <c r="T175" t="e">
        <f>VLOOKUP($C175&amp;"*",secondary!$B$1:$J$150,4,FALSE)</f>
        <v>#N/A</v>
      </c>
      <c r="U175" t="e">
        <f>VLOOKUP($C175&amp;"*",secondary!$B$1:$J$150,5,FALSE)</f>
        <v>#N/A</v>
      </c>
      <c r="V175" t="e">
        <f>VLOOKUP($C175&amp;"*",secondary!$B$1:$J$150,6,FALSE)</f>
        <v>#N/A</v>
      </c>
      <c r="W175" t="e">
        <f>VLOOKUP($C175&amp;"*",secondary!$B$1:$J$150,7,FALSE)</f>
        <v>#N/A</v>
      </c>
    </row>
    <row r="176" spans="1:23" x14ac:dyDescent="0.2">
      <c r="A176" t="s">
        <v>13</v>
      </c>
      <c r="B176">
        <v>1142</v>
      </c>
      <c r="C176" t="s">
        <v>769</v>
      </c>
      <c r="D176" t="s">
        <v>15</v>
      </c>
      <c r="E176" t="s">
        <v>770</v>
      </c>
      <c r="G176" t="s">
        <v>771</v>
      </c>
      <c r="H176" t="s">
        <v>18</v>
      </c>
      <c r="I176">
        <v>3585</v>
      </c>
      <c r="J176" t="s">
        <v>772</v>
      </c>
      <c r="K176" t="s">
        <v>773</v>
      </c>
      <c r="L176">
        <v>143.54325</v>
      </c>
      <c r="M176">
        <v>-35.346910999999999</v>
      </c>
      <c r="N176" t="e">
        <f>VLOOKUP($C176&amp;"*",primary!$B$1:$J$446,3,FALSE)</f>
        <v>#N/A</v>
      </c>
      <c r="O176" t="e">
        <f>VLOOKUP($C176&amp;"*",primary!$B$1:$J$446,4,FALSE)</f>
        <v>#N/A</v>
      </c>
      <c r="P176" t="e">
        <f>VLOOKUP($C176&amp;"*",primary!$B$1:$J$446,5,FALSE)</f>
        <v>#N/A</v>
      </c>
      <c r="Q176" t="e">
        <f>VLOOKUP($C176&amp;"*",primary!$B$1:$J$446,6,FALSE)</f>
        <v>#N/A</v>
      </c>
      <c r="R176" t="e">
        <f>VLOOKUP($C176&amp;"*",primary!$B$1:$J$446,7,FALSE)</f>
        <v>#N/A</v>
      </c>
      <c r="S176" t="e">
        <f>VLOOKUP($C176&amp;"*",secondary!$B$1:$J$150,3,FALSE)</f>
        <v>#N/A</v>
      </c>
      <c r="T176" t="e">
        <f>VLOOKUP($C176&amp;"*",secondary!$B$1:$J$150,4,FALSE)</f>
        <v>#N/A</v>
      </c>
      <c r="U176" t="e">
        <f>VLOOKUP($C176&amp;"*",secondary!$B$1:$J$150,5,FALSE)</f>
        <v>#N/A</v>
      </c>
      <c r="V176" t="e">
        <f>VLOOKUP($C176&amp;"*",secondary!$B$1:$J$150,6,FALSE)</f>
        <v>#N/A</v>
      </c>
      <c r="W176" t="e">
        <f>VLOOKUP($C176&amp;"*",secondary!$B$1:$J$150,7,FALSE)</f>
        <v>#N/A</v>
      </c>
    </row>
    <row r="177" spans="1:23" x14ac:dyDescent="0.2">
      <c r="A177" t="s">
        <v>13</v>
      </c>
      <c r="B177">
        <v>1144</v>
      </c>
      <c r="C177" t="s">
        <v>774</v>
      </c>
      <c r="D177" t="s">
        <v>15</v>
      </c>
      <c r="E177" t="s">
        <v>775</v>
      </c>
      <c r="G177" t="s">
        <v>776</v>
      </c>
      <c r="H177" t="s">
        <v>18</v>
      </c>
      <c r="I177">
        <v>3740</v>
      </c>
      <c r="J177" t="s">
        <v>777</v>
      </c>
      <c r="K177" t="s">
        <v>176</v>
      </c>
      <c r="L177">
        <v>146.911022</v>
      </c>
      <c r="M177">
        <v>-36.699486</v>
      </c>
      <c r="N177">
        <f>VLOOKUP($C177&amp;"*",primary!$B$1:$J$446,3,FALSE)</f>
        <v>91</v>
      </c>
      <c r="O177">
        <f>VLOOKUP($C177&amp;"*",primary!$B$1:$J$446,4,FALSE)</f>
        <v>0.22</v>
      </c>
      <c r="P177">
        <f>VLOOKUP($C177&amp;"*",primary!$B$1:$J$446,5,FALSE)</f>
        <v>4</v>
      </c>
      <c r="Q177">
        <f>VLOOKUP($C177&amp;"*",primary!$B$1:$J$446,6,FALSE)</f>
        <v>4</v>
      </c>
      <c r="R177">
        <f>VLOOKUP($C177&amp;"*",primary!$B$1:$J$446,7,FALSE)</f>
        <v>104</v>
      </c>
      <c r="S177" t="e">
        <f>VLOOKUP($C177&amp;"*",secondary!$B$1:$J$150,3,FALSE)</f>
        <v>#N/A</v>
      </c>
      <c r="T177" t="e">
        <f>VLOOKUP($C177&amp;"*",secondary!$B$1:$J$150,4,FALSE)</f>
        <v>#N/A</v>
      </c>
      <c r="U177" t="e">
        <f>VLOOKUP($C177&amp;"*",secondary!$B$1:$J$150,5,FALSE)</f>
        <v>#N/A</v>
      </c>
      <c r="V177" t="e">
        <f>VLOOKUP($C177&amp;"*",secondary!$B$1:$J$150,6,FALSE)</f>
        <v>#N/A</v>
      </c>
      <c r="W177" t="e">
        <f>VLOOKUP($C177&amp;"*",secondary!$B$1:$J$150,7,FALSE)</f>
        <v>#N/A</v>
      </c>
    </row>
    <row r="178" spans="1:23" x14ac:dyDescent="0.2">
      <c r="A178" t="s">
        <v>13</v>
      </c>
      <c r="B178">
        <v>1146</v>
      </c>
      <c r="C178" t="s">
        <v>778</v>
      </c>
      <c r="D178" t="s">
        <v>15</v>
      </c>
      <c r="E178" t="s">
        <v>779</v>
      </c>
      <c r="G178" t="s">
        <v>780</v>
      </c>
      <c r="H178" t="s">
        <v>18</v>
      </c>
      <c r="I178">
        <v>3224</v>
      </c>
      <c r="J178" t="s">
        <v>781</v>
      </c>
      <c r="K178" t="s">
        <v>45</v>
      </c>
      <c r="L178">
        <v>144.46436700000001</v>
      </c>
      <c r="M178">
        <v>-38.187260999999999</v>
      </c>
      <c r="N178" t="e">
        <f>VLOOKUP($C178&amp;"*",primary!$B$1:$J$446,3,FALSE)</f>
        <v>#N/A</v>
      </c>
      <c r="O178" t="e">
        <f>VLOOKUP($C178&amp;"*",primary!$B$1:$J$446,4,FALSE)</f>
        <v>#N/A</v>
      </c>
      <c r="P178" t="e">
        <f>VLOOKUP($C178&amp;"*",primary!$B$1:$J$446,5,FALSE)</f>
        <v>#N/A</v>
      </c>
      <c r="Q178" t="e">
        <f>VLOOKUP($C178&amp;"*",primary!$B$1:$J$446,6,FALSE)</f>
        <v>#N/A</v>
      </c>
      <c r="R178" t="e">
        <f>VLOOKUP($C178&amp;"*",primary!$B$1:$J$446,7,FALSE)</f>
        <v>#N/A</v>
      </c>
      <c r="S178" t="e">
        <f>VLOOKUP($C178&amp;"*",secondary!$B$1:$J$150,3,FALSE)</f>
        <v>#N/A</v>
      </c>
      <c r="T178" t="e">
        <f>VLOOKUP($C178&amp;"*",secondary!$B$1:$J$150,4,FALSE)</f>
        <v>#N/A</v>
      </c>
      <c r="U178" t="e">
        <f>VLOOKUP($C178&amp;"*",secondary!$B$1:$J$150,5,FALSE)</f>
        <v>#N/A</v>
      </c>
      <c r="V178" t="e">
        <f>VLOOKUP($C178&amp;"*",secondary!$B$1:$J$150,6,FALSE)</f>
        <v>#N/A</v>
      </c>
      <c r="W178" t="e">
        <f>VLOOKUP($C178&amp;"*",secondary!$B$1:$J$150,7,FALSE)</f>
        <v>#N/A</v>
      </c>
    </row>
    <row r="179" spans="1:23" x14ac:dyDescent="0.2">
      <c r="A179" t="s">
        <v>13</v>
      </c>
      <c r="B179">
        <v>1147</v>
      </c>
      <c r="C179" t="s">
        <v>782</v>
      </c>
      <c r="D179" t="s">
        <v>15</v>
      </c>
      <c r="E179" t="s">
        <v>783</v>
      </c>
      <c r="G179" t="s">
        <v>784</v>
      </c>
      <c r="H179" t="s">
        <v>18</v>
      </c>
      <c r="I179">
        <v>3321</v>
      </c>
      <c r="J179" t="s">
        <v>785</v>
      </c>
      <c r="K179" t="s">
        <v>229</v>
      </c>
      <c r="L179">
        <v>144.05468769999999</v>
      </c>
      <c r="M179">
        <v>-38.100942279999998</v>
      </c>
      <c r="N179">
        <f>VLOOKUP($C179&amp;"*",primary!$B$1:$J$446,3,FALSE)</f>
        <v>96</v>
      </c>
      <c r="O179">
        <f>VLOOKUP($C179&amp;"*",primary!$B$1:$J$446,4,FALSE)</f>
        <v>0.09</v>
      </c>
      <c r="P179">
        <f>VLOOKUP($C179&amp;"*",primary!$B$1:$J$446,5,FALSE)</f>
        <v>5</v>
      </c>
      <c r="Q179">
        <f>VLOOKUP($C179&amp;"*",primary!$B$1:$J$446,6,FALSE)</f>
        <v>5</v>
      </c>
      <c r="R179">
        <f>VLOOKUP($C179&amp;"*",primary!$B$1:$J$446,7,FALSE)</f>
        <v>212</v>
      </c>
      <c r="S179" t="e">
        <f>VLOOKUP($C179&amp;"*",secondary!$B$1:$J$150,3,FALSE)</f>
        <v>#N/A</v>
      </c>
      <c r="T179" t="e">
        <f>VLOOKUP($C179&amp;"*",secondary!$B$1:$J$150,4,FALSE)</f>
        <v>#N/A</v>
      </c>
      <c r="U179" t="e">
        <f>VLOOKUP($C179&amp;"*",secondary!$B$1:$J$150,5,FALSE)</f>
        <v>#N/A</v>
      </c>
      <c r="V179" t="e">
        <f>VLOOKUP($C179&amp;"*",secondary!$B$1:$J$150,6,FALSE)</f>
        <v>#N/A</v>
      </c>
      <c r="W179" t="e">
        <f>VLOOKUP($C179&amp;"*",secondary!$B$1:$J$150,7,FALSE)</f>
        <v>#N/A</v>
      </c>
    </row>
    <row r="180" spans="1:23" x14ac:dyDescent="0.2">
      <c r="A180" t="s">
        <v>13</v>
      </c>
      <c r="B180">
        <v>1148</v>
      </c>
      <c r="C180" t="s">
        <v>786</v>
      </c>
      <c r="D180" t="s">
        <v>15</v>
      </c>
      <c r="E180" t="s">
        <v>787</v>
      </c>
      <c r="G180" t="s">
        <v>788</v>
      </c>
      <c r="H180" t="s">
        <v>18</v>
      </c>
      <c r="I180">
        <v>3146</v>
      </c>
      <c r="J180" t="s">
        <v>789</v>
      </c>
      <c r="K180" t="s">
        <v>185</v>
      </c>
      <c r="L180">
        <v>145.06589399999999</v>
      </c>
      <c r="M180">
        <v>-37.860483000000002</v>
      </c>
      <c r="N180">
        <f>VLOOKUP($C180&amp;"*",primary!$B$1:$J$446,3,FALSE)</f>
        <v>97</v>
      </c>
      <c r="O180">
        <f>VLOOKUP($C180&amp;"*",primary!$B$1:$J$446,4,FALSE)</f>
        <v>7.0000000000000007E-2</v>
      </c>
      <c r="P180">
        <f>VLOOKUP($C180&amp;"*",primary!$B$1:$J$446,5,FALSE)</f>
        <v>5</v>
      </c>
      <c r="Q180">
        <f>VLOOKUP($C180&amp;"*",primary!$B$1:$J$446,6,FALSE)</f>
        <v>5</v>
      </c>
      <c r="R180">
        <f>VLOOKUP($C180&amp;"*",primary!$B$1:$J$446,7,FALSE)</f>
        <v>415</v>
      </c>
      <c r="S180" t="e">
        <f>VLOOKUP($C180&amp;"*",secondary!$B$1:$J$150,3,FALSE)</f>
        <v>#N/A</v>
      </c>
      <c r="T180" t="e">
        <f>VLOOKUP($C180&amp;"*",secondary!$B$1:$J$150,4,FALSE)</f>
        <v>#N/A</v>
      </c>
      <c r="U180" t="e">
        <f>VLOOKUP($C180&amp;"*",secondary!$B$1:$J$150,5,FALSE)</f>
        <v>#N/A</v>
      </c>
      <c r="V180" t="e">
        <f>VLOOKUP($C180&amp;"*",secondary!$B$1:$J$150,6,FALSE)</f>
        <v>#N/A</v>
      </c>
      <c r="W180" t="e">
        <f>VLOOKUP($C180&amp;"*",secondary!$B$1:$J$150,7,FALSE)</f>
        <v>#N/A</v>
      </c>
    </row>
    <row r="181" spans="1:23" x14ac:dyDescent="0.2">
      <c r="A181" t="s">
        <v>13</v>
      </c>
      <c r="B181">
        <v>1150</v>
      </c>
      <c r="C181" t="s">
        <v>790</v>
      </c>
      <c r="D181" t="s">
        <v>15</v>
      </c>
      <c r="E181" t="s">
        <v>791</v>
      </c>
      <c r="G181" t="s">
        <v>792</v>
      </c>
      <c r="H181" t="s">
        <v>18</v>
      </c>
      <c r="I181">
        <v>3373</v>
      </c>
      <c r="J181" t="s">
        <v>793</v>
      </c>
      <c r="K181" t="s">
        <v>30</v>
      </c>
      <c r="L181">
        <v>143.46985900000001</v>
      </c>
      <c r="M181">
        <v>-37.437730999999999</v>
      </c>
      <c r="N181" t="e">
        <f>VLOOKUP($C181&amp;"*",primary!$B$1:$J$446,3,FALSE)</f>
        <v>#N/A</v>
      </c>
      <c r="O181" t="e">
        <f>VLOOKUP($C181&amp;"*",primary!$B$1:$J$446,4,FALSE)</f>
        <v>#N/A</v>
      </c>
      <c r="P181" t="e">
        <f>VLOOKUP($C181&amp;"*",primary!$B$1:$J$446,5,FALSE)</f>
        <v>#N/A</v>
      </c>
      <c r="Q181" t="e">
        <f>VLOOKUP($C181&amp;"*",primary!$B$1:$J$446,6,FALSE)</f>
        <v>#N/A</v>
      </c>
      <c r="R181" t="e">
        <f>VLOOKUP($C181&amp;"*",primary!$B$1:$J$446,7,FALSE)</f>
        <v>#N/A</v>
      </c>
      <c r="S181" t="e">
        <f>VLOOKUP($C181&amp;"*",secondary!$B$1:$J$150,3,FALSE)</f>
        <v>#N/A</v>
      </c>
      <c r="T181" t="e">
        <f>VLOOKUP($C181&amp;"*",secondary!$B$1:$J$150,4,FALSE)</f>
        <v>#N/A</v>
      </c>
      <c r="U181" t="e">
        <f>VLOOKUP($C181&amp;"*",secondary!$B$1:$J$150,5,FALSE)</f>
        <v>#N/A</v>
      </c>
      <c r="V181" t="e">
        <f>VLOOKUP($C181&amp;"*",secondary!$B$1:$J$150,6,FALSE)</f>
        <v>#N/A</v>
      </c>
      <c r="W181" t="e">
        <f>VLOOKUP($C181&amp;"*",secondary!$B$1:$J$150,7,FALSE)</f>
        <v>#N/A</v>
      </c>
    </row>
    <row r="182" spans="1:23" x14ac:dyDescent="0.2">
      <c r="A182" t="s">
        <v>13</v>
      </c>
      <c r="B182">
        <v>1165</v>
      </c>
      <c r="C182" t="s">
        <v>794</v>
      </c>
      <c r="D182" t="s">
        <v>15</v>
      </c>
      <c r="E182" t="s">
        <v>795</v>
      </c>
      <c r="G182" t="s">
        <v>796</v>
      </c>
      <c r="H182" t="s">
        <v>18</v>
      </c>
      <c r="I182">
        <v>3550</v>
      </c>
      <c r="J182" t="s">
        <v>797</v>
      </c>
      <c r="K182" t="s">
        <v>113</v>
      </c>
      <c r="L182">
        <v>144.279976</v>
      </c>
      <c r="M182">
        <v>-36.775117000000002</v>
      </c>
      <c r="N182" t="e">
        <f>VLOOKUP($C182&amp;"*",primary!$B$1:$J$446,3,FALSE)</f>
        <v>#N/A</v>
      </c>
      <c r="O182" t="e">
        <f>VLOOKUP($C182&amp;"*",primary!$B$1:$J$446,4,FALSE)</f>
        <v>#N/A</v>
      </c>
      <c r="P182" t="e">
        <f>VLOOKUP($C182&amp;"*",primary!$B$1:$J$446,5,FALSE)</f>
        <v>#N/A</v>
      </c>
      <c r="Q182" t="e">
        <f>VLOOKUP($C182&amp;"*",primary!$B$1:$J$446,6,FALSE)</f>
        <v>#N/A</v>
      </c>
      <c r="R182" t="e">
        <f>VLOOKUP($C182&amp;"*",primary!$B$1:$J$446,7,FALSE)</f>
        <v>#N/A</v>
      </c>
      <c r="S182" t="e">
        <f>VLOOKUP($C182&amp;"*",secondary!$B$1:$J$150,3,FALSE)</f>
        <v>#N/A</v>
      </c>
      <c r="T182" t="e">
        <f>VLOOKUP($C182&amp;"*",secondary!$B$1:$J$150,4,FALSE)</f>
        <v>#N/A</v>
      </c>
      <c r="U182" t="e">
        <f>VLOOKUP($C182&amp;"*",secondary!$B$1:$J$150,5,FALSE)</f>
        <v>#N/A</v>
      </c>
      <c r="V182" t="e">
        <f>VLOOKUP($C182&amp;"*",secondary!$B$1:$J$150,6,FALSE)</f>
        <v>#N/A</v>
      </c>
      <c r="W182" t="e">
        <f>VLOOKUP($C182&amp;"*",secondary!$B$1:$J$150,7,FALSE)</f>
        <v>#N/A</v>
      </c>
    </row>
    <row r="183" spans="1:23" x14ac:dyDescent="0.2">
      <c r="A183" t="s">
        <v>13</v>
      </c>
      <c r="B183">
        <v>1167</v>
      </c>
      <c r="C183" t="s">
        <v>798</v>
      </c>
      <c r="D183" t="s">
        <v>15</v>
      </c>
      <c r="E183" t="s">
        <v>799</v>
      </c>
      <c r="G183" t="s">
        <v>800</v>
      </c>
      <c r="H183" t="s">
        <v>18</v>
      </c>
      <c r="I183">
        <v>3356</v>
      </c>
      <c r="J183" t="s">
        <v>801</v>
      </c>
      <c r="K183" t="s">
        <v>55</v>
      </c>
      <c r="L183">
        <v>143.844719</v>
      </c>
      <c r="M183">
        <v>-37.596434010000003</v>
      </c>
      <c r="N183" t="e">
        <f>VLOOKUP($C183&amp;"*",primary!$B$1:$J$446,3,FALSE)</f>
        <v>#N/A</v>
      </c>
      <c r="O183" t="e">
        <f>VLOOKUP($C183&amp;"*",primary!$B$1:$J$446,4,FALSE)</f>
        <v>#N/A</v>
      </c>
      <c r="P183" t="e">
        <f>VLOOKUP($C183&amp;"*",primary!$B$1:$J$446,5,FALSE)</f>
        <v>#N/A</v>
      </c>
      <c r="Q183" t="e">
        <f>VLOOKUP($C183&amp;"*",primary!$B$1:$J$446,6,FALSE)</f>
        <v>#N/A</v>
      </c>
      <c r="R183" t="e">
        <f>VLOOKUP($C183&amp;"*",primary!$B$1:$J$446,7,FALSE)</f>
        <v>#N/A</v>
      </c>
      <c r="S183" t="e">
        <f>VLOOKUP($C183&amp;"*",secondary!$B$1:$J$150,3,FALSE)</f>
        <v>#N/A</v>
      </c>
      <c r="T183" t="e">
        <f>VLOOKUP($C183&amp;"*",secondary!$B$1:$J$150,4,FALSE)</f>
        <v>#N/A</v>
      </c>
      <c r="U183" t="e">
        <f>VLOOKUP($C183&amp;"*",secondary!$B$1:$J$150,5,FALSE)</f>
        <v>#N/A</v>
      </c>
      <c r="V183" t="e">
        <f>VLOOKUP($C183&amp;"*",secondary!$B$1:$J$150,6,FALSE)</f>
        <v>#N/A</v>
      </c>
      <c r="W183" t="e">
        <f>VLOOKUP($C183&amp;"*",secondary!$B$1:$J$150,7,FALSE)</f>
        <v>#N/A</v>
      </c>
    </row>
    <row r="184" spans="1:23" x14ac:dyDescent="0.2">
      <c r="A184" t="s">
        <v>13</v>
      </c>
      <c r="B184">
        <v>1176</v>
      </c>
      <c r="C184" t="s">
        <v>802</v>
      </c>
      <c r="D184" t="s">
        <v>15</v>
      </c>
      <c r="E184" t="s">
        <v>803</v>
      </c>
      <c r="G184" t="s">
        <v>804</v>
      </c>
      <c r="H184" t="s">
        <v>18</v>
      </c>
      <c r="I184">
        <v>3874</v>
      </c>
      <c r="J184" t="s">
        <v>805</v>
      </c>
      <c r="K184" t="s">
        <v>20</v>
      </c>
      <c r="L184">
        <v>146.87673899999999</v>
      </c>
      <c r="M184">
        <v>-38.526331999999996</v>
      </c>
      <c r="N184">
        <f>VLOOKUP($C184&amp;"*",primary!$B$1:$J$446,3,FALSE)</f>
        <v>99</v>
      </c>
      <c r="O184">
        <f>VLOOKUP($C184&amp;"*",primary!$B$1:$J$446,4,FALSE)</f>
        <v>0.04</v>
      </c>
      <c r="P184">
        <f>VLOOKUP($C184&amp;"*",primary!$B$1:$J$446,5,FALSE)</f>
        <v>5</v>
      </c>
      <c r="Q184">
        <f>VLOOKUP($C184&amp;"*",primary!$B$1:$J$446,6,FALSE)</f>
        <v>5</v>
      </c>
      <c r="R184">
        <f>VLOOKUP($C184&amp;"*",primary!$B$1:$J$446,7,FALSE)</f>
        <v>36</v>
      </c>
      <c r="S184" t="e">
        <f>VLOOKUP($C184&amp;"*",secondary!$B$1:$J$150,3,FALSE)</f>
        <v>#N/A</v>
      </c>
      <c r="T184" t="e">
        <f>VLOOKUP($C184&amp;"*",secondary!$B$1:$J$150,4,FALSE)</f>
        <v>#N/A</v>
      </c>
      <c r="U184" t="e">
        <f>VLOOKUP($C184&amp;"*",secondary!$B$1:$J$150,5,FALSE)</f>
        <v>#N/A</v>
      </c>
      <c r="V184" t="e">
        <f>VLOOKUP($C184&amp;"*",secondary!$B$1:$J$150,6,FALSE)</f>
        <v>#N/A</v>
      </c>
      <c r="W184" t="e">
        <f>VLOOKUP($C184&amp;"*",secondary!$B$1:$J$150,7,FALSE)</f>
        <v>#N/A</v>
      </c>
    </row>
    <row r="185" spans="1:23" x14ac:dyDescent="0.2">
      <c r="A185" t="s">
        <v>13</v>
      </c>
      <c r="B185">
        <v>1178</v>
      </c>
      <c r="C185" t="s">
        <v>806</v>
      </c>
      <c r="D185" t="s">
        <v>15</v>
      </c>
      <c r="E185" t="s">
        <v>807</v>
      </c>
      <c r="G185" t="s">
        <v>808</v>
      </c>
      <c r="H185" t="s">
        <v>18</v>
      </c>
      <c r="I185">
        <v>3265</v>
      </c>
      <c r="J185" t="s">
        <v>809</v>
      </c>
      <c r="K185" t="s">
        <v>333</v>
      </c>
      <c r="L185">
        <v>142.92873499999999</v>
      </c>
      <c r="M185">
        <v>-38.190750999999999</v>
      </c>
      <c r="N185" t="e">
        <f>VLOOKUP($C185&amp;"*",primary!$B$1:$J$446,3,FALSE)</f>
        <v>#N/A</v>
      </c>
      <c r="O185" t="e">
        <f>VLOOKUP($C185&amp;"*",primary!$B$1:$J$446,4,FALSE)</f>
        <v>#N/A</v>
      </c>
      <c r="P185" t="e">
        <f>VLOOKUP($C185&amp;"*",primary!$B$1:$J$446,5,FALSE)</f>
        <v>#N/A</v>
      </c>
      <c r="Q185" t="e">
        <f>VLOOKUP($C185&amp;"*",primary!$B$1:$J$446,6,FALSE)</f>
        <v>#N/A</v>
      </c>
      <c r="R185" t="e">
        <f>VLOOKUP($C185&amp;"*",primary!$B$1:$J$446,7,FALSE)</f>
        <v>#N/A</v>
      </c>
      <c r="S185" t="e">
        <f>VLOOKUP($C185&amp;"*",secondary!$B$1:$J$150,3,FALSE)</f>
        <v>#N/A</v>
      </c>
      <c r="T185" t="e">
        <f>VLOOKUP($C185&amp;"*",secondary!$B$1:$J$150,4,FALSE)</f>
        <v>#N/A</v>
      </c>
      <c r="U185" t="e">
        <f>VLOOKUP($C185&amp;"*",secondary!$B$1:$J$150,5,FALSE)</f>
        <v>#N/A</v>
      </c>
      <c r="V185" t="e">
        <f>VLOOKUP($C185&amp;"*",secondary!$B$1:$J$150,6,FALSE)</f>
        <v>#N/A</v>
      </c>
      <c r="W185" t="e">
        <f>VLOOKUP($C185&amp;"*",secondary!$B$1:$J$150,7,FALSE)</f>
        <v>#N/A</v>
      </c>
    </row>
    <row r="186" spans="1:23" x14ac:dyDescent="0.2">
      <c r="A186" t="s">
        <v>13</v>
      </c>
      <c r="B186">
        <v>1181</v>
      </c>
      <c r="C186" t="s">
        <v>810</v>
      </c>
      <c r="D186" t="s">
        <v>15</v>
      </c>
      <c r="E186" t="s">
        <v>811</v>
      </c>
      <c r="G186" t="s">
        <v>812</v>
      </c>
      <c r="H186" t="s">
        <v>18</v>
      </c>
      <c r="I186">
        <v>3206</v>
      </c>
      <c r="J186" t="s">
        <v>813</v>
      </c>
      <c r="K186" t="s">
        <v>814</v>
      </c>
      <c r="L186">
        <v>144.952766</v>
      </c>
      <c r="M186">
        <v>-37.841884</v>
      </c>
      <c r="N186">
        <f>VLOOKUP($C186&amp;"*",primary!$B$1:$J$446,3,FALSE)</f>
        <v>93</v>
      </c>
      <c r="O186">
        <f>VLOOKUP($C186&amp;"*",primary!$B$1:$J$446,4,FALSE)</f>
        <v>0.17</v>
      </c>
      <c r="P186">
        <f>VLOOKUP($C186&amp;"*",primary!$B$1:$J$446,5,FALSE)</f>
        <v>5</v>
      </c>
      <c r="Q186">
        <f>VLOOKUP($C186&amp;"*",primary!$B$1:$J$446,6,FALSE)</f>
        <v>4</v>
      </c>
      <c r="R186">
        <f>VLOOKUP($C186&amp;"*",primary!$B$1:$J$446,7,FALSE)</f>
        <v>610</v>
      </c>
      <c r="S186" t="e">
        <f>VLOOKUP($C186&amp;"*",secondary!$B$1:$J$150,3,FALSE)</f>
        <v>#N/A</v>
      </c>
      <c r="T186" t="e">
        <f>VLOOKUP($C186&amp;"*",secondary!$B$1:$J$150,4,FALSE)</f>
        <v>#N/A</v>
      </c>
      <c r="U186" t="e">
        <f>VLOOKUP($C186&amp;"*",secondary!$B$1:$J$150,5,FALSE)</f>
        <v>#N/A</v>
      </c>
      <c r="V186" t="e">
        <f>VLOOKUP($C186&amp;"*",secondary!$B$1:$J$150,6,FALSE)</f>
        <v>#N/A</v>
      </c>
      <c r="W186" t="e">
        <f>VLOOKUP($C186&amp;"*",secondary!$B$1:$J$150,7,FALSE)</f>
        <v>#N/A</v>
      </c>
    </row>
    <row r="187" spans="1:23" x14ac:dyDescent="0.2">
      <c r="A187" t="s">
        <v>13</v>
      </c>
      <c r="B187">
        <v>1183</v>
      </c>
      <c r="C187" t="s">
        <v>815</v>
      </c>
      <c r="D187" t="s">
        <v>15</v>
      </c>
      <c r="E187" t="s">
        <v>816</v>
      </c>
      <c r="G187" t="s">
        <v>817</v>
      </c>
      <c r="H187" t="s">
        <v>18</v>
      </c>
      <c r="I187">
        <v>3016</v>
      </c>
      <c r="J187" t="s">
        <v>818</v>
      </c>
      <c r="K187" t="s">
        <v>84</v>
      </c>
      <c r="L187">
        <v>144.900409</v>
      </c>
      <c r="M187">
        <v>-37.863798000000003</v>
      </c>
      <c r="N187">
        <f>VLOOKUP($C187&amp;"*",primary!$B$1:$J$446,3,FALSE)</f>
        <v>93</v>
      </c>
      <c r="O187">
        <f>VLOOKUP($C187&amp;"*",primary!$B$1:$J$446,4,FALSE)</f>
        <v>0.18</v>
      </c>
      <c r="P187">
        <f>VLOOKUP($C187&amp;"*",primary!$B$1:$J$446,5,FALSE)</f>
        <v>5</v>
      </c>
      <c r="Q187">
        <f>VLOOKUP($C187&amp;"*",primary!$B$1:$J$446,6,FALSE)</f>
        <v>4</v>
      </c>
      <c r="R187">
        <f>VLOOKUP($C187&amp;"*",primary!$B$1:$J$446,7,FALSE)</f>
        <v>541</v>
      </c>
      <c r="S187" t="e">
        <f>VLOOKUP($C187&amp;"*",secondary!$B$1:$J$150,3,FALSE)</f>
        <v>#N/A</v>
      </c>
      <c r="T187" t="e">
        <f>VLOOKUP($C187&amp;"*",secondary!$B$1:$J$150,4,FALSE)</f>
        <v>#N/A</v>
      </c>
      <c r="U187" t="e">
        <f>VLOOKUP($C187&amp;"*",secondary!$B$1:$J$150,5,FALSE)</f>
        <v>#N/A</v>
      </c>
      <c r="V187" t="e">
        <f>VLOOKUP($C187&amp;"*",secondary!$B$1:$J$150,6,FALSE)</f>
        <v>#N/A</v>
      </c>
      <c r="W187" t="e">
        <f>VLOOKUP($C187&amp;"*",secondary!$B$1:$J$150,7,FALSE)</f>
        <v>#N/A</v>
      </c>
    </row>
    <row r="188" spans="1:23" x14ac:dyDescent="0.2">
      <c r="A188" t="s">
        <v>13</v>
      </c>
      <c r="B188">
        <v>1184</v>
      </c>
      <c r="C188" t="s">
        <v>819</v>
      </c>
      <c r="D188" t="s">
        <v>15</v>
      </c>
      <c r="E188" t="s">
        <v>820</v>
      </c>
      <c r="G188" t="s">
        <v>821</v>
      </c>
      <c r="H188" t="s">
        <v>18</v>
      </c>
      <c r="I188">
        <v>3939</v>
      </c>
      <c r="J188" t="s">
        <v>822</v>
      </c>
      <c r="K188" t="s">
        <v>127</v>
      </c>
      <c r="L188">
        <v>144.88728499999999</v>
      </c>
      <c r="M188">
        <v>-38.41187</v>
      </c>
      <c r="N188" t="e">
        <f>VLOOKUP($C188&amp;"*",primary!$B$1:$J$446,3,FALSE)</f>
        <v>#N/A</v>
      </c>
      <c r="O188" t="e">
        <f>VLOOKUP($C188&amp;"*",primary!$B$1:$J$446,4,FALSE)</f>
        <v>#N/A</v>
      </c>
      <c r="P188" t="e">
        <f>VLOOKUP($C188&amp;"*",primary!$B$1:$J$446,5,FALSE)</f>
        <v>#N/A</v>
      </c>
      <c r="Q188" t="e">
        <f>VLOOKUP($C188&amp;"*",primary!$B$1:$J$446,6,FALSE)</f>
        <v>#N/A</v>
      </c>
      <c r="R188" t="e">
        <f>VLOOKUP($C188&amp;"*",primary!$B$1:$J$446,7,FALSE)</f>
        <v>#N/A</v>
      </c>
      <c r="S188" t="e">
        <f>VLOOKUP($C188&amp;"*",secondary!$B$1:$J$150,3,FALSE)</f>
        <v>#N/A</v>
      </c>
      <c r="T188" t="e">
        <f>VLOOKUP($C188&amp;"*",secondary!$B$1:$J$150,4,FALSE)</f>
        <v>#N/A</v>
      </c>
      <c r="U188" t="e">
        <f>VLOOKUP($C188&amp;"*",secondary!$B$1:$J$150,5,FALSE)</f>
        <v>#N/A</v>
      </c>
      <c r="V188" t="e">
        <f>VLOOKUP($C188&amp;"*",secondary!$B$1:$J$150,6,FALSE)</f>
        <v>#N/A</v>
      </c>
      <c r="W188" t="e">
        <f>VLOOKUP($C188&amp;"*",secondary!$B$1:$J$150,7,FALSE)</f>
        <v>#N/A</v>
      </c>
    </row>
    <row r="189" spans="1:23" x14ac:dyDescent="0.2">
      <c r="A189" t="s">
        <v>13</v>
      </c>
      <c r="B189">
        <v>1190</v>
      </c>
      <c r="C189" t="s">
        <v>823</v>
      </c>
      <c r="D189" t="s">
        <v>15</v>
      </c>
      <c r="E189" t="s">
        <v>824</v>
      </c>
      <c r="G189" t="s">
        <v>825</v>
      </c>
      <c r="H189" t="s">
        <v>18</v>
      </c>
      <c r="I189">
        <v>3225</v>
      </c>
      <c r="J189" t="s">
        <v>826</v>
      </c>
      <c r="K189" t="s">
        <v>827</v>
      </c>
      <c r="L189">
        <v>144.65621100000001</v>
      </c>
      <c r="M189">
        <v>-38.267223999999999</v>
      </c>
      <c r="N189" t="e">
        <f>VLOOKUP($C189&amp;"*",primary!$B$1:$J$446,3,FALSE)</f>
        <v>#N/A</v>
      </c>
      <c r="O189" t="e">
        <f>VLOOKUP($C189&amp;"*",primary!$B$1:$J$446,4,FALSE)</f>
        <v>#N/A</v>
      </c>
      <c r="P189" t="e">
        <f>VLOOKUP($C189&amp;"*",primary!$B$1:$J$446,5,FALSE)</f>
        <v>#N/A</v>
      </c>
      <c r="Q189" t="e">
        <f>VLOOKUP($C189&amp;"*",primary!$B$1:$J$446,6,FALSE)</f>
        <v>#N/A</v>
      </c>
      <c r="R189" t="e">
        <f>VLOOKUP($C189&amp;"*",primary!$B$1:$J$446,7,FALSE)</f>
        <v>#N/A</v>
      </c>
      <c r="S189" t="e">
        <f>VLOOKUP($C189&amp;"*",secondary!$B$1:$J$150,3,FALSE)</f>
        <v>#N/A</v>
      </c>
      <c r="T189" t="e">
        <f>VLOOKUP($C189&amp;"*",secondary!$B$1:$J$150,4,FALSE)</f>
        <v>#N/A</v>
      </c>
      <c r="U189" t="e">
        <f>VLOOKUP($C189&amp;"*",secondary!$B$1:$J$150,5,FALSE)</f>
        <v>#N/A</v>
      </c>
      <c r="V189" t="e">
        <f>VLOOKUP($C189&amp;"*",secondary!$B$1:$J$150,6,FALSE)</f>
        <v>#N/A</v>
      </c>
      <c r="W189" t="e">
        <f>VLOOKUP($C189&amp;"*",secondary!$B$1:$J$150,7,FALSE)</f>
        <v>#N/A</v>
      </c>
    </row>
    <row r="190" spans="1:23" x14ac:dyDescent="0.2">
      <c r="A190" t="s">
        <v>13</v>
      </c>
      <c r="B190">
        <v>1194</v>
      </c>
      <c r="C190" t="s">
        <v>828</v>
      </c>
      <c r="D190" t="s">
        <v>15</v>
      </c>
      <c r="E190" t="s">
        <v>829</v>
      </c>
      <c r="G190" t="s">
        <v>830</v>
      </c>
      <c r="H190" t="s">
        <v>18</v>
      </c>
      <c r="I190">
        <v>3305</v>
      </c>
      <c r="J190" t="s">
        <v>831</v>
      </c>
      <c r="K190" t="s">
        <v>303</v>
      </c>
      <c r="L190">
        <v>141.57233099999999</v>
      </c>
      <c r="M190">
        <v>-38.317639</v>
      </c>
      <c r="N190" t="e">
        <f>VLOOKUP($C190&amp;"*",primary!$B$1:$J$446,3,FALSE)</f>
        <v>#N/A</v>
      </c>
      <c r="O190" t="e">
        <f>VLOOKUP($C190&amp;"*",primary!$B$1:$J$446,4,FALSE)</f>
        <v>#N/A</v>
      </c>
      <c r="P190" t="e">
        <f>VLOOKUP($C190&amp;"*",primary!$B$1:$J$446,5,FALSE)</f>
        <v>#N/A</v>
      </c>
      <c r="Q190" t="e">
        <f>VLOOKUP($C190&amp;"*",primary!$B$1:$J$446,6,FALSE)</f>
        <v>#N/A</v>
      </c>
      <c r="R190" t="e">
        <f>VLOOKUP($C190&amp;"*",primary!$B$1:$J$446,7,FALSE)</f>
        <v>#N/A</v>
      </c>
      <c r="S190" t="e">
        <f>VLOOKUP($C190&amp;"*",secondary!$B$1:$J$150,3,FALSE)</f>
        <v>#N/A</v>
      </c>
      <c r="T190" t="e">
        <f>VLOOKUP($C190&amp;"*",secondary!$B$1:$J$150,4,FALSE)</f>
        <v>#N/A</v>
      </c>
      <c r="U190" t="e">
        <f>VLOOKUP($C190&amp;"*",secondary!$B$1:$J$150,5,FALSE)</f>
        <v>#N/A</v>
      </c>
      <c r="V190" t="e">
        <f>VLOOKUP($C190&amp;"*",secondary!$B$1:$J$150,6,FALSE)</f>
        <v>#N/A</v>
      </c>
      <c r="W190" t="e">
        <f>VLOOKUP($C190&amp;"*",secondary!$B$1:$J$150,7,FALSE)</f>
        <v>#N/A</v>
      </c>
    </row>
    <row r="191" spans="1:23" x14ac:dyDescent="0.2">
      <c r="A191" t="s">
        <v>13</v>
      </c>
      <c r="B191">
        <v>1207</v>
      </c>
      <c r="C191" t="s">
        <v>832</v>
      </c>
      <c r="D191" t="s">
        <v>15</v>
      </c>
      <c r="E191" t="s">
        <v>833</v>
      </c>
      <c r="G191" t="s">
        <v>834</v>
      </c>
      <c r="H191" t="s">
        <v>18</v>
      </c>
      <c r="I191">
        <v>3465</v>
      </c>
      <c r="J191" t="s">
        <v>835</v>
      </c>
      <c r="K191" t="s">
        <v>442</v>
      </c>
      <c r="L191">
        <v>143.71198699999999</v>
      </c>
      <c r="M191">
        <v>-36.984223999999998</v>
      </c>
      <c r="N191" t="e">
        <f>VLOOKUP($C191&amp;"*",primary!$B$1:$J$446,3,FALSE)</f>
        <v>#N/A</v>
      </c>
      <c r="O191" t="e">
        <f>VLOOKUP($C191&amp;"*",primary!$B$1:$J$446,4,FALSE)</f>
        <v>#N/A</v>
      </c>
      <c r="P191" t="e">
        <f>VLOOKUP($C191&amp;"*",primary!$B$1:$J$446,5,FALSE)</f>
        <v>#N/A</v>
      </c>
      <c r="Q191" t="e">
        <f>VLOOKUP($C191&amp;"*",primary!$B$1:$J$446,6,FALSE)</f>
        <v>#N/A</v>
      </c>
      <c r="R191" t="e">
        <f>VLOOKUP($C191&amp;"*",primary!$B$1:$J$446,7,FALSE)</f>
        <v>#N/A</v>
      </c>
      <c r="S191" t="e">
        <f>VLOOKUP($C191&amp;"*",secondary!$B$1:$J$150,3,FALSE)</f>
        <v>#N/A</v>
      </c>
      <c r="T191" t="e">
        <f>VLOOKUP($C191&amp;"*",secondary!$B$1:$J$150,4,FALSE)</f>
        <v>#N/A</v>
      </c>
      <c r="U191" t="e">
        <f>VLOOKUP($C191&amp;"*",secondary!$B$1:$J$150,5,FALSE)</f>
        <v>#N/A</v>
      </c>
      <c r="V191" t="e">
        <f>VLOOKUP($C191&amp;"*",secondary!$B$1:$J$150,6,FALSE)</f>
        <v>#N/A</v>
      </c>
      <c r="W191" t="e">
        <f>VLOOKUP($C191&amp;"*",secondary!$B$1:$J$150,7,FALSE)</f>
        <v>#N/A</v>
      </c>
    </row>
    <row r="192" spans="1:23" x14ac:dyDescent="0.2">
      <c r="A192" t="s">
        <v>13</v>
      </c>
      <c r="B192">
        <v>1208</v>
      </c>
      <c r="C192" t="s">
        <v>836</v>
      </c>
      <c r="D192" t="s">
        <v>15</v>
      </c>
      <c r="E192" t="s">
        <v>837</v>
      </c>
      <c r="G192" t="s">
        <v>838</v>
      </c>
      <c r="H192" t="s">
        <v>18</v>
      </c>
      <c r="I192">
        <v>3319</v>
      </c>
      <c r="J192" t="s">
        <v>839</v>
      </c>
      <c r="K192" t="s">
        <v>840</v>
      </c>
      <c r="L192">
        <v>141.08248699999999</v>
      </c>
      <c r="M192">
        <v>-36.973706</v>
      </c>
      <c r="N192" t="e">
        <f>VLOOKUP($C192&amp;"*",primary!$B$1:$J$446,3,FALSE)</f>
        <v>#N/A</v>
      </c>
      <c r="O192" t="e">
        <f>VLOOKUP($C192&amp;"*",primary!$B$1:$J$446,4,FALSE)</f>
        <v>#N/A</v>
      </c>
      <c r="P192" t="e">
        <f>VLOOKUP($C192&amp;"*",primary!$B$1:$J$446,5,FALSE)</f>
        <v>#N/A</v>
      </c>
      <c r="Q192" t="e">
        <f>VLOOKUP($C192&amp;"*",primary!$B$1:$J$446,6,FALSE)</f>
        <v>#N/A</v>
      </c>
      <c r="R192" t="e">
        <f>VLOOKUP($C192&amp;"*",primary!$B$1:$J$446,7,FALSE)</f>
        <v>#N/A</v>
      </c>
      <c r="S192" t="e">
        <f>VLOOKUP($C192&amp;"*",secondary!$B$1:$J$150,3,FALSE)</f>
        <v>#N/A</v>
      </c>
      <c r="T192" t="e">
        <f>VLOOKUP($C192&amp;"*",secondary!$B$1:$J$150,4,FALSE)</f>
        <v>#N/A</v>
      </c>
      <c r="U192" t="e">
        <f>VLOOKUP($C192&amp;"*",secondary!$B$1:$J$150,5,FALSE)</f>
        <v>#N/A</v>
      </c>
      <c r="V192" t="e">
        <f>VLOOKUP($C192&amp;"*",secondary!$B$1:$J$150,6,FALSE)</f>
        <v>#N/A</v>
      </c>
      <c r="W192" t="e">
        <f>VLOOKUP($C192&amp;"*",secondary!$B$1:$J$150,7,FALSE)</f>
        <v>#N/A</v>
      </c>
    </row>
    <row r="193" spans="1:23" x14ac:dyDescent="0.2">
      <c r="A193" t="s">
        <v>13</v>
      </c>
      <c r="B193">
        <v>1211</v>
      </c>
      <c r="C193" t="s">
        <v>841</v>
      </c>
      <c r="D193" t="s">
        <v>15</v>
      </c>
      <c r="E193" t="s">
        <v>842</v>
      </c>
      <c r="G193" t="s">
        <v>843</v>
      </c>
      <c r="H193" t="s">
        <v>18</v>
      </c>
      <c r="I193">
        <v>3551</v>
      </c>
      <c r="J193" t="s">
        <v>844</v>
      </c>
      <c r="K193" t="s">
        <v>113</v>
      </c>
      <c r="L193">
        <v>144.35290800000001</v>
      </c>
      <c r="M193">
        <v>-36.804355000000001</v>
      </c>
      <c r="N193" t="e">
        <f>VLOOKUP($C193&amp;"*",primary!$B$1:$J$446,3,FALSE)</f>
        <v>#N/A</v>
      </c>
      <c r="O193" t="e">
        <f>VLOOKUP($C193&amp;"*",primary!$B$1:$J$446,4,FALSE)</f>
        <v>#N/A</v>
      </c>
      <c r="P193" t="e">
        <f>VLOOKUP($C193&amp;"*",primary!$B$1:$J$446,5,FALSE)</f>
        <v>#N/A</v>
      </c>
      <c r="Q193" t="e">
        <f>VLOOKUP($C193&amp;"*",primary!$B$1:$J$446,6,FALSE)</f>
        <v>#N/A</v>
      </c>
      <c r="R193" t="e">
        <f>VLOOKUP($C193&amp;"*",primary!$B$1:$J$446,7,FALSE)</f>
        <v>#N/A</v>
      </c>
      <c r="S193" t="e">
        <f>VLOOKUP($C193&amp;"*",secondary!$B$1:$J$150,3,FALSE)</f>
        <v>#N/A</v>
      </c>
      <c r="T193" t="e">
        <f>VLOOKUP($C193&amp;"*",secondary!$B$1:$J$150,4,FALSE)</f>
        <v>#N/A</v>
      </c>
      <c r="U193" t="e">
        <f>VLOOKUP($C193&amp;"*",secondary!$B$1:$J$150,5,FALSE)</f>
        <v>#N/A</v>
      </c>
      <c r="V193" t="e">
        <f>VLOOKUP($C193&amp;"*",secondary!$B$1:$J$150,6,FALSE)</f>
        <v>#N/A</v>
      </c>
      <c r="W193" t="e">
        <f>VLOOKUP($C193&amp;"*",secondary!$B$1:$J$150,7,FALSE)</f>
        <v>#N/A</v>
      </c>
    </row>
    <row r="194" spans="1:23" x14ac:dyDescent="0.2">
      <c r="A194" t="s">
        <v>13</v>
      </c>
      <c r="B194">
        <v>1222</v>
      </c>
      <c r="C194" t="s">
        <v>845</v>
      </c>
      <c r="D194" t="s">
        <v>15</v>
      </c>
      <c r="E194" t="s">
        <v>846</v>
      </c>
      <c r="G194" t="s">
        <v>847</v>
      </c>
      <c r="H194" t="s">
        <v>18</v>
      </c>
      <c r="I194">
        <v>3977</v>
      </c>
      <c r="J194" t="s">
        <v>848</v>
      </c>
      <c r="K194" t="s">
        <v>849</v>
      </c>
      <c r="L194">
        <v>145.201245</v>
      </c>
      <c r="M194">
        <v>-38.117707000000003</v>
      </c>
      <c r="N194" t="e">
        <f>VLOOKUP($C194&amp;"*",primary!$B$1:$J$446,3,FALSE)</f>
        <v>#N/A</v>
      </c>
      <c r="O194" t="e">
        <f>VLOOKUP($C194&amp;"*",primary!$B$1:$J$446,4,FALSE)</f>
        <v>#N/A</v>
      </c>
      <c r="P194" t="e">
        <f>VLOOKUP($C194&amp;"*",primary!$B$1:$J$446,5,FALSE)</f>
        <v>#N/A</v>
      </c>
      <c r="Q194" t="e">
        <f>VLOOKUP($C194&amp;"*",primary!$B$1:$J$446,6,FALSE)</f>
        <v>#N/A</v>
      </c>
      <c r="R194" t="e">
        <f>VLOOKUP($C194&amp;"*",primary!$B$1:$J$446,7,FALSE)</f>
        <v>#N/A</v>
      </c>
      <c r="S194" t="e">
        <f>VLOOKUP($C194&amp;"*",secondary!$B$1:$J$150,3,FALSE)</f>
        <v>#N/A</v>
      </c>
      <c r="T194" t="e">
        <f>VLOOKUP($C194&amp;"*",secondary!$B$1:$J$150,4,FALSE)</f>
        <v>#N/A</v>
      </c>
      <c r="U194" t="e">
        <f>VLOOKUP($C194&amp;"*",secondary!$B$1:$J$150,5,FALSE)</f>
        <v>#N/A</v>
      </c>
      <c r="V194" t="e">
        <f>VLOOKUP($C194&amp;"*",secondary!$B$1:$J$150,6,FALSE)</f>
        <v>#N/A</v>
      </c>
      <c r="W194" t="e">
        <f>VLOOKUP($C194&amp;"*",secondary!$B$1:$J$150,7,FALSE)</f>
        <v>#N/A</v>
      </c>
    </row>
    <row r="195" spans="1:23" x14ac:dyDescent="0.2">
      <c r="A195" t="s">
        <v>13</v>
      </c>
      <c r="B195">
        <v>1225</v>
      </c>
      <c r="C195" t="s">
        <v>850</v>
      </c>
      <c r="D195" t="s">
        <v>15</v>
      </c>
      <c r="E195" t="s">
        <v>851</v>
      </c>
      <c r="G195" t="s">
        <v>852</v>
      </c>
      <c r="H195" t="s">
        <v>18</v>
      </c>
      <c r="I195">
        <v>3522</v>
      </c>
      <c r="J195" t="s">
        <v>853</v>
      </c>
      <c r="K195" t="s">
        <v>391</v>
      </c>
      <c r="L195">
        <v>144.79814500000001</v>
      </c>
      <c r="M195">
        <v>-37.039779000000003</v>
      </c>
      <c r="N195" t="e">
        <f>VLOOKUP($C195&amp;"*",primary!$B$1:$J$446,3,FALSE)</f>
        <v>#N/A</v>
      </c>
      <c r="O195" t="e">
        <f>VLOOKUP($C195&amp;"*",primary!$B$1:$J$446,4,FALSE)</f>
        <v>#N/A</v>
      </c>
      <c r="P195" t="e">
        <f>VLOOKUP($C195&amp;"*",primary!$B$1:$J$446,5,FALSE)</f>
        <v>#N/A</v>
      </c>
      <c r="Q195" t="e">
        <f>VLOOKUP($C195&amp;"*",primary!$B$1:$J$446,6,FALSE)</f>
        <v>#N/A</v>
      </c>
      <c r="R195" t="e">
        <f>VLOOKUP($C195&amp;"*",primary!$B$1:$J$446,7,FALSE)</f>
        <v>#N/A</v>
      </c>
      <c r="S195" t="e">
        <f>VLOOKUP($C195&amp;"*",secondary!$B$1:$J$150,3,FALSE)</f>
        <v>#N/A</v>
      </c>
      <c r="T195" t="e">
        <f>VLOOKUP($C195&amp;"*",secondary!$B$1:$J$150,4,FALSE)</f>
        <v>#N/A</v>
      </c>
      <c r="U195" t="e">
        <f>VLOOKUP($C195&amp;"*",secondary!$B$1:$J$150,5,FALSE)</f>
        <v>#N/A</v>
      </c>
      <c r="V195" t="e">
        <f>VLOOKUP($C195&amp;"*",secondary!$B$1:$J$150,6,FALSE)</f>
        <v>#N/A</v>
      </c>
      <c r="W195" t="e">
        <f>VLOOKUP($C195&amp;"*",secondary!$B$1:$J$150,7,FALSE)</f>
        <v>#N/A</v>
      </c>
    </row>
    <row r="196" spans="1:23" x14ac:dyDescent="0.2">
      <c r="A196" t="s">
        <v>13</v>
      </c>
      <c r="B196">
        <v>1231</v>
      </c>
      <c r="C196" t="s">
        <v>854</v>
      </c>
      <c r="D196" t="s">
        <v>15</v>
      </c>
      <c r="E196" t="s">
        <v>855</v>
      </c>
      <c r="G196" t="s">
        <v>856</v>
      </c>
      <c r="H196" t="s">
        <v>18</v>
      </c>
      <c r="I196">
        <v>3875</v>
      </c>
      <c r="J196" t="s">
        <v>857</v>
      </c>
      <c r="K196" t="s">
        <v>447</v>
      </c>
      <c r="L196">
        <v>147.63074800000001</v>
      </c>
      <c r="M196">
        <v>-37.812666999999998</v>
      </c>
      <c r="N196" t="e">
        <f>VLOOKUP($C196&amp;"*",primary!$B$1:$J$446,3,FALSE)</f>
        <v>#N/A</v>
      </c>
      <c r="O196" t="e">
        <f>VLOOKUP($C196&amp;"*",primary!$B$1:$J$446,4,FALSE)</f>
        <v>#N/A</v>
      </c>
      <c r="P196" t="e">
        <f>VLOOKUP($C196&amp;"*",primary!$B$1:$J$446,5,FALSE)</f>
        <v>#N/A</v>
      </c>
      <c r="Q196" t="e">
        <f>VLOOKUP($C196&amp;"*",primary!$B$1:$J$446,6,FALSE)</f>
        <v>#N/A</v>
      </c>
      <c r="R196" t="e">
        <f>VLOOKUP($C196&amp;"*",primary!$B$1:$J$446,7,FALSE)</f>
        <v>#N/A</v>
      </c>
      <c r="S196" t="e">
        <f>VLOOKUP($C196&amp;"*",secondary!$B$1:$J$150,3,FALSE)</f>
        <v>#N/A</v>
      </c>
      <c r="T196" t="e">
        <f>VLOOKUP($C196&amp;"*",secondary!$B$1:$J$150,4,FALSE)</f>
        <v>#N/A</v>
      </c>
      <c r="U196" t="e">
        <f>VLOOKUP($C196&amp;"*",secondary!$B$1:$J$150,5,FALSE)</f>
        <v>#N/A</v>
      </c>
      <c r="V196" t="e">
        <f>VLOOKUP($C196&amp;"*",secondary!$B$1:$J$150,6,FALSE)</f>
        <v>#N/A</v>
      </c>
      <c r="W196" t="e">
        <f>VLOOKUP($C196&amp;"*",secondary!$B$1:$J$150,7,FALSE)</f>
        <v>#N/A</v>
      </c>
    </row>
    <row r="197" spans="1:23" x14ac:dyDescent="0.2">
      <c r="A197" t="s">
        <v>13</v>
      </c>
      <c r="B197">
        <v>1244</v>
      </c>
      <c r="C197" t="s">
        <v>858</v>
      </c>
      <c r="D197" t="s">
        <v>15</v>
      </c>
      <c r="E197" t="s">
        <v>859</v>
      </c>
      <c r="G197" t="s">
        <v>860</v>
      </c>
      <c r="H197" t="s">
        <v>18</v>
      </c>
      <c r="I197">
        <v>3756</v>
      </c>
      <c r="J197" t="s">
        <v>861</v>
      </c>
      <c r="K197" t="s">
        <v>391</v>
      </c>
      <c r="L197">
        <v>145.057874</v>
      </c>
      <c r="M197">
        <v>-37.423710999999997</v>
      </c>
      <c r="N197" t="e">
        <f>VLOOKUP($C197&amp;"*",primary!$B$1:$J$446,3,FALSE)</f>
        <v>#N/A</v>
      </c>
      <c r="O197" t="e">
        <f>VLOOKUP($C197&amp;"*",primary!$B$1:$J$446,4,FALSE)</f>
        <v>#N/A</v>
      </c>
      <c r="P197" t="e">
        <f>VLOOKUP($C197&amp;"*",primary!$B$1:$J$446,5,FALSE)</f>
        <v>#N/A</v>
      </c>
      <c r="Q197" t="e">
        <f>VLOOKUP($C197&amp;"*",primary!$B$1:$J$446,6,FALSE)</f>
        <v>#N/A</v>
      </c>
      <c r="R197" t="e">
        <f>VLOOKUP($C197&amp;"*",primary!$B$1:$J$446,7,FALSE)</f>
        <v>#N/A</v>
      </c>
      <c r="S197" t="e">
        <f>VLOOKUP($C197&amp;"*",secondary!$B$1:$J$150,3,FALSE)</f>
        <v>#N/A</v>
      </c>
      <c r="T197" t="e">
        <f>VLOOKUP($C197&amp;"*",secondary!$B$1:$J$150,4,FALSE)</f>
        <v>#N/A</v>
      </c>
      <c r="U197" t="e">
        <f>VLOOKUP($C197&amp;"*",secondary!$B$1:$J$150,5,FALSE)</f>
        <v>#N/A</v>
      </c>
      <c r="V197" t="e">
        <f>VLOOKUP($C197&amp;"*",secondary!$B$1:$J$150,6,FALSE)</f>
        <v>#N/A</v>
      </c>
      <c r="W197" t="e">
        <f>VLOOKUP($C197&amp;"*",secondary!$B$1:$J$150,7,FALSE)</f>
        <v>#N/A</v>
      </c>
    </row>
    <row r="198" spans="1:23" x14ac:dyDescent="0.2">
      <c r="A198" t="s">
        <v>13</v>
      </c>
      <c r="B198">
        <v>1252</v>
      </c>
      <c r="C198" t="s">
        <v>862</v>
      </c>
      <c r="D198" t="s">
        <v>15</v>
      </c>
      <c r="E198" t="s">
        <v>863</v>
      </c>
      <c r="G198" t="s">
        <v>864</v>
      </c>
      <c r="H198" t="s">
        <v>18</v>
      </c>
      <c r="I198">
        <v>3054</v>
      </c>
      <c r="J198" t="s">
        <v>865</v>
      </c>
      <c r="K198" t="s">
        <v>255</v>
      </c>
      <c r="L198">
        <v>144.973028</v>
      </c>
      <c r="M198">
        <v>-37.791063999999999</v>
      </c>
      <c r="N198">
        <f>VLOOKUP($C198&amp;"*",primary!$B$1:$J$446,3,FALSE)</f>
        <v>95</v>
      </c>
      <c r="O198">
        <f>VLOOKUP($C198&amp;"*",primary!$B$1:$J$446,4,FALSE)</f>
        <v>0.12</v>
      </c>
      <c r="P198">
        <f>VLOOKUP($C198&amp;"*",primary!$B$1:$J$446,5,FALSE)</f>
        <v>5</v>
      </c>
      <c r="Q198">
        <f>VLOOKUP($C198&amp;"*",primary!$B$1:$J$446,6,FALSE)</f>
        <v>5</v>
      </c>
      <c r="R198">
        <f>VLOOKUP($C198&amp;"*",primary!$B$1:$J$446,7,FALSE)</f>
        <v>283</v>
      </c>
      <c r="S198" t="e">
        <f>VLOOKUP($C198&amp;"*",secondary!$B$1:$J$150,3,FALSE)</f>
        <v>#N/A</v>
      </c>
      <c r="T198" t="e">
        <f>VLOOKUP($C198&amp;"*",secondary!$B$1:$J$150,4,FALSE)</f>
        <v>#N/A</v>
      </c>
      <c r="U198" t="e">
        <f>VLOOKUP($C198&amp;"*",secondary!$B$1:$J$150,5,FALSE)</f>
        <v>#N/A</v>
      </c>
      <c r="V198" t="e">
        <f>VLOOKUP($C198&amp;"*",secondary!$B$1:$J$150,6,FALSE)</f>
        <v>#N/A</v>
      </c>
      <c r="W198" t="e">
        <f>VLOOKUP($C198&amp;"*",secondary!$B$1:$J$150,7,FALSE)</f>
        <v>#N/A</v>
      </c>
    </row>
    <row r="199" spans="1:23" x14ac:dyDescent="0.2">
      <c r="A199" t="s">
        <v>13</v>
      </c>
      <c r="B199">
        <v>1254</v>
      </c>
      <c r="C199" t="s">
        <v>866</v>
      </c>
      <c r="D199" t="s">
        <v>15</v>
      </c>
      <c r="E199" t="s">
        <v>867</v>
      </c>
      <c r="G199" t="s">
        <v>868</v>
      </c>
      <c r="H199" t="s">
        <v>18</v>
      </c>
      <c r="I199">
        <v>3463</v>
      </c>
      <c r="J199" t="s">
        <v>869</v>
      </c>
      <c r="K199" t="s">
        <v>99</v>
      </c>
      <c r="L199">
        <v>144.06581399999999</v>
      </c>
      <c r="M199">
        <v>-36.995038999999998</v>
      </c>
      <c r="N199" t="e">
        <f>VLOOKUP($C199&amp;"*",primary!$B$1:$J$446,3,FALSE)</f>
        <v>#N/A</v>
      </c>
      <c r="O199" t="e">
        <f>VLOOKUP($C199&amp;"*",primary!$B$1:$J$446,4,FALSE)</f>
        <v>#N/A</v>
      </c>
      <c r="P199" t="e">
        <f>VLOOKUP($C199&amp;"*",primary!$B$1:$J$446,5,FALSE)</f>
        <v>#N/A</v>
      </c>
      <c r="Q199" t="e">
        <f>VLOOKUP($C199&amp;"*",primary!$B$1:$J$446,6,FALSE)</f>
        <v>#N/A</v>
      </c>
      <c r="R199" t="e">
        <f>VLOOKUP($C199&amp;"*",primary!$B$1:$J$446,7,FALSE)</f>
        <v>#N/A</v>
      </c>
      <c r="S199" t="e">
        <f>VLOOKUP($C199&amp;"*",secondary!$B$1:$J$150,3,FALSE)</f>
        <v>#N/A</v>
      </c>
      <c r="T199" t="e">
        <f>VLOOKUP($C199&amp;"*",secondary!$B$1:$J$150,4,FALSE)</f>
        <v>#N/A</v>
      </c>
      <c r="U199" t="e">
        <f>VLOOKUP($C199&amp;"*",secondary!$B$1:$J$150,5,FALSE)</f>
        <v>#N/A</v>
      </c>
      <c r="V199" t="e">
        <f>VLOOKUP($C199&amp;"*",secondary!$B$1:$J$150,6,FALSE)</f>
        <v>#N/A</v>
      </c>
      <c r="W199" t="e">
        <f>VLOOKUP($C199&amp;"*",secondary!$B$1:$J$150,7,FALSE)</f>
        <v>#N/A</v>
      </c>
    </row>
    <row r="200" spans="1:23" x14ac:dyDescent="0.2">
      <c r="A200" t="s">
        <v>13</v>
      </c>
      <c r="B200">
        <v>1259</v>
      </c>
      <c r="C200" t="s">
        <v>870</v>
      </c>
      <c r="D200" t="s">
        <v>15</v>
      </c>
      <c r="E200" t="s">
        <v>871</v>
      </c>
      <c r="G200" t="s">
        <v>872</v>
      </c>
      <c r="H200" t="s">
        <v>18</v>
      </c>
      <c r="I200">
        <v>3139</v>
      </c>
      <c r="J200" t="s">
        <v>873</v>
      </c>
      <c r="K200" t="s">
        <v>505</v>
      </c>
      <c r="L200">
        <v>145.5326881</v>
      </c>
      <c r="M200">
        <v>-37.77737209</v>
      </c>
      <c r="N200" t="e">
        <f>VLOOKUP($C200&amp;"*",primary!$B$1:$J$446,3,FALSE)</f>
        <v>#N/A</v>
      </c>
      <c r="O200" t="e">
        <f>VLOOKUP($C200&amp;"*",primary!$B$1:$J$446,4,FALSE)</f>
        <v>#N/A</v>
      </c>
      <c r="P200" t="e">
        <f>VLOOKUP($C200&amp;"*",primary!$B$1:$J$446,5,FALSE)</f>
        <v>#N/A</v>
      </c>
      <c r="Q200" t="e">
        <f>VLOOKUP($C200&amp;"*",primary!$B$1:$J$446,6,FALSE)</f>
        <v>#N/A</v>
      </c>
      <c r="R200" t="e">
        <f>VLOOKUP($C200&amp;"*",primary!$B$1:$J$446,7,FALSE)</f>
        <v>#N/A</v>
      </c>
      <c r="S200" t="e">
        <f>VLOOKUP($C200&amp;"*",secondary!$B$1:$J$150,3,FALSE)</f>
        <v>#N/A</v>
      </c>
      <c r="T200" t="e">
        <f>VLOOKUP($C200&amp;"*",secondary!$B$1:$J$150,4,FALSE)</f>
        <v>#N/A</v>
      </c>
      <c r="U200" t="e">
        <f>VLOOKUP($C200&amp;"*",secondary!$B$1:$J$150,5,FALSE)</f>
        <v>#N/A</v>
      </c>
      <c r="V200" t="e">
        <f>VLOOKUP($C200&amp;"*",secondary!$B$1:$J$150,6,FALSE)</f>
        <v>#N/A</v>
      </c>
      <c r="W200" t="e">
        <f>VLOOKUP($C200&amp;"*",secondary!$B$1:$J$150,7,FALSE)</f>
        <v>#N/A</v>
      </c>
    </row>
    <row r="201" spans="1:23" x14ac:dyDescent="0.2">
      <c r="A201" t="s">
        <v>13</v>
      </c>
      <c r="B201">
        <v>1263</v>
      </c>
      <c r="C201" t="s">
        <v>874</v>
      </c>
      <c r="D201" t="s">
        <v>15</v>
      </c>
      <c r="E201" t="s">
        <v>875</v>
      </c>
      <c r="G201" t="s">
        <v>876</v>
      </c>
      <c r="H201" t="s">
        <v>18</v>
      </c>
      <c r="I201">
        <v>3377</v>
      </c>
      <c r="J201" t="s">
        <v>877</v>
      </c>
      <c r="K201" t="s">
        <v>477</v>
      </c>
      <c r="L201">
        <v>142.76785000000001</v>
      </c>
      <c r="M201">
        <v>-37.301664000000002</v>
      </c>
      <c r="N201" t="e">
        <f>VLOOKUP($C201&amp;"*",primary!$B$1:$J$446,3,FALSE)</f>
        <v>#N/A</v>
      </c>
      <c r="O201" t="e">
        <f>VLOOKUP($C201&amp;"*",primary!$B$1:$J$446,4,FALSE)</f>
        <v>#N/A</v>
      </c>
      <c r="P201" t="e">
        <f>VLOOKUP($C201&amp;"*",primary!$B$1:$J$446,5,FALSE)</f>
        <v>#N/A</v>
      </c>
      <c r="Q201" t="e">
        <f>VLOOKUP($C201&amp;"*",primary!$B$1:$J$446,6,FALSE)</f>
        <v>#N/A</v>
      </c>
      <c r="R201" t="e">
        <f>VLOOKUP($C201&amp;"*",primary!$B$1:$J$446,7,FALSE)</f>
        <v>#N/A</v>
      </c>
      <c r="S201" t="e">
        <f>VLOOKUP($C201&amp;"*",secondary!$B$1:$J$150,3,FALSE)</f>
        <v>#N/A</v>
      </c>
      <c r="T201" t="e">
        <f>VLOOKUP($C201&amp;"*",secondary!$B$1:$J$150,4,FALSE)</f>
        <v>#N/A</v>
      </c>
      <c r="U201" t="e">
        <f>VLOOKUP($C201&amp;"*",secondary!$B$1:$J$150,5,FALSE)</f>
        <v>#N/A</v>
      </c>
      <c r="V201" t="e">
        <f>VLOOKUP($C201&amp;"*",secondary!$B$1:$J$150,6,FALSE)</f>
        <v>#N/A</v>
      </c>
      <c r="W201" t="e">
        <f>VLOOKUP($C201&amp;"*",secondary!$B$1:$J$150,7,FALSE)</f>
        <v>#N/A</v>
      </c>
    </row>
    <row r="202" spans="1:23" x14ac:dyDescent="0.2">
      <c r="A202" t="s">
        <v>13</v>
      </c>
      <c r="B202">
        <v>1270</v>
      </c>
      <c r="C202" t="s">
        <v>878</v>
      </c>
      <c r="D202" t="s">
        <v>15</v>
      </c>
      <c r="E202" t="s">
        <v>879</v>
      </c>
      <c r="G202" t="s">
        <v>880</v>
      </c>
      <c r="H202" t="s">
        <v>18</v>
      </c>
      <c r="I202">
        <v>3357</v>
      </c>
      <c r="J202" t="s">
        <v>881</v>
      </c>
      <c r="K202" t="s">
        <v>55</v>
      </c>
      <c r="L202">
        <v>143.88625200000001</v>
      </c>
      <c r="M202">
        <v>-37.654229000000001</v>
      </c>
      <c r="N202" t="e">
        <f>VLOOKUP($C202&amp;"*",primary!$B$1:$J$446,3,FALSE)</f>
        <v>#N/A</v>
      </c>
      <c r="O202" t="e">
        <f>VLOOKUP($C202&amp;"*",primary!$B$1:$J$446,4,FALSE)</f>
        <v>#N/A</v>
      </c>
      <c r="P202" t="e">
        <f>VLOOKUP($C202&amp;"*",primary!$B$1:$J$446,5,FALSE)</f>
        <v>#N/A</v>
      </c>
      <c r="Q202" t="e">
        <f>VLOOKUP($C202&amp;"*",primary!$B$1:$J$446,6,FALSE)</f>
        <v>#N/A</v>
      </c>
      <c r="R202" t="e">
        <f>VLOOKUP($C202&amp;"*",primary!$B$1:$J$446,7,FALSE)</f>
        <v>#N/A</v>
      </c>
      <c r="S202" t="e">
        <f>VLOOKUP($C202&amp;"*",secondary!$B$1:$J$150,3,FALSE)</f>
        <v>#N/A</v>
      </c>
      <c r="T202" t="e">
        <f>VLOOKUP($C202&amp;"*",secondary!$B$1:$J$150,4,FALSE)</f>
        <v>#N/A</v>
      </c>
      <c r="U202" t="e">
        <f>VLOOKUP($C202&amp;"*",secondary!$B$1:$J$150,5,FALSE)</f>
        <v>#N/A</v>
      </c>
      <c r="V202" t="e">
        <f>VLOOKUP($C202&amp;"*",secondary!$B$1:$J$150,6,FALSE)</f>
        <v>#N/A</v>
      </c>
      <c r="W202" t="e">
        <f>VLOOKUP($C202&amp;"*",secondary!$B$1:$J$150,7,FALSE)</f>
        <v>#N/A</v>
      </c>
    </row>
    <row r="203" spans="1:23" x14ac:dyDescent="0.2">
      <c r="A203" t="s">
        <v>13</v>
      </c>
      <c r="B203">
        <v>1273</v>
      </c>
      <c r="C203" t="s">
        <v>882</v>
      </c>
      <c r="D203" t="s">
        <v>15</v>
      </c>
      <c r="E203" t="s">
        <v>883</v>
      </c>
      <c r="G203" t="s">
        <v>884</v>
      </c>
      <c r="H203" t="s">
        <v>18</v>
      </c>
      <c r="I203">
        <v>3779</v>
      </c>
      <c r="J203" t="s">
        <v>885</v>
      </c>
      <c r="K203" t="s">
        <v>412</v>
      </c>
      <c r="L203">
        <v>145.74893900000001</v>
      </c>
      <c r="M203">
        <v>-37.511982000000003</v>
      </c>
      <c r="N203">
        <f>VLOOKUP($C203&amp;"*",primary!$B$1:$J$446,3,FALSE)</f>
        <v>96</v>
      </c>
      <c r="O203">
        <f>VLOOKUP($C203&amp;"*",primary!$B$1:$J$446,4,FALSE)</f>
        <v>0.09</v>
      </c>
      <c r="P203">
        <f>VLOOKUP($C203&amp;"*",primary!$B$1:$J$446,5,FALSE)</f>
        <v>5</v>
      </c>
      <c r="Q203">
        <f>VLOOKUP($C203&amp;"*",primary!$B$1:$J$446,6,FALSE)</f>
        <v>5</v>
      </c>
      <c r="R203">
        <f>VLOOKUP($C203&amp;"*",primary!$B$1:$J$446,7,FALSE)</f>
        <v>63</v>
      </c>
      <c r="S203" t="e">
        <f>VLOOKUP($C203&amp;"*",secondary!$B$1:$J$150,3,FALSE)</f>
        <v>#N/A</v>
      </c>
      <c r="T203" t="e">
        <f>VLOOKUP($C203&amp;"*",secondary!$B$1:$J$150,4,FALSE)</f>
        <v>#N/A</v>
      </c>
      <c r="U203" t="e">
        <f>VLOOKUP($C203&amp;"*",secondary!$B$1:$J$150,5,FALSE)</f>
        <v>#N/A</v>
      </c>
      <c r="V203" t="e">
        <f>VLOOKUP($C203&amp;"*",secondary!$B$1:$J$150,6,FALSE)</f>
        <v>#N/A</v>
      </c>
      <c r="W203" t="e">
        <f>VLOOKUP($C203&amp;"*",secondary!$B$1:$J$150,7,FALSE)</f>
        <v>#N/A</v>
      </c>
    </row>
    <row r="204" spans="1:23" x14ac:dyDescent="0.2">
      <c r="A204" t="s">
        <v>13</v>
      </c>
      <c r="B204">
        <v>1275</v>
      </c>
      <c r="C204" t="s">
        <v>886</v>
      </c>
      <c r="D204" t="s">
        <v>15</v>
      </c>
      <c r="E204" t="s">
        <v>887</v>
      </c>
      <c r="G204" t="s">
        <v>888</v>
      </c>
      <c r="H204" t="s">
        <v>18</v>
      </c>
      <c r="I204">
        <v>3444</v>
      </c>
      <c r="J204" t="s">
        <v>889</v>
      </c>
      <c r="K204" t="s">
        <v>99</v>
      </c>
      <c r="L204">
        <v>144.48965699999999</v>
      </c>
      <c r="M204">
        <v>-37.17118</v>
      </c>
      <c r="N204" t="e">
        <f>VLOOKUP($C204&amp;"*",primary!$B$1:$J$446,3,FALSE)</f>
        <v>#N/A</v>
      </c>
      <c r="O204" t="e">
        <f>VLOOKUP($C204&amp;"*",primary!$B$1:$J$446,4,FALSE)</f>
        <v>#N/A</v>
      </c>
      <c r="P204" t="e">
        <f>VLOOKUP($C204&amp;"*",primary!$B$1:$J$446,5,FALSE)</f>
        <v>#N/A</v>
      </c>
      <c r="Q204" t="e">
        <f>VLOOKUP($C204&amp;"*",primary!$B$1:$J$446,6,FALSE)</f>
        <v>#N/A</v>
      </c>
      <c r="R204" t="e">
        <f>VLOOKUP($C204&amp;"*",primary!$B$1:$J$446,7,FALSE)</f>
        <v>#N/A</v>
      </c>
      <c r="S204" t="e">
        <f>VLOOKUP($C204&amp;"*",secondary!$B$1:$J$150,3,FALSE)</f>
        <v>#N/A</v>
      </c>
      <c r="T204" t="e">
        <f>VLOOKUP($C204&amp;"*",secondary!$B$1:$J$150,4,FALSE)</f>
        <v>#N/A</v>
      </c>
      <c r="U204" t="e">
        <f>VLOOKUP($C204&amp;"*",secondary!$B$1:$J$150,5,FALSE)</f>
        <v>#N/A</v>
      </c>
      <c r="V204" t="e">
        <f>VLOOKUP($C204&amp;"*",secondary!$B$1:$J$150,6,FALSE)</f>
        <v>#N/A</v>
      </c>
      <c r="W204" t="e">
        <f>VLOOKUP($C204&amp;"*",secondary!$B$1:$J$150,7,FALSE)</f>
        <v>#N/A</v>
      </c>
    </row>
    <row r="205" spans="1:23" x14ac:dyDescent="0.2">
      <c r="A205" t="s">
        <v>13</v>
      </c>
      <c r="B205">
        <v>1277</v>
      </c>
      <c r="C205" t="s">
        <v>890</v>
      </c>
      <c r="D205" t="s">
        <v>15</v>
      </c>
      <c r="E205" t="s">
        <v>891</v>
      </c>
      <c r="G205" t="s">
        <v>892</v>
      </c>
      <c r="H205" t="s">
        <v>18</v>
      </c>
      <c r="I205">
        <v>3758</v>
      </c>
      <c r="J205" t="s">
        <v>893</v>
      </c>
      <c r="K205" t="s">
        <v>391</v>
      </c>
      <c r="L205">
        <v>145.027861</v>
      </c>
      <c r="M205">
        <v>-37.360303999999999</v>
      </c>
      <c r="N205" t="e">
        <f>VLOOKUP($C205&amp;"*",primary!$B$1:$J$446,3,FALSE)</f>
        <v>#N/A</v>
      </c>
      <c r="O205" t="e">
        <f>VLOOKUP($C205&amp;"*",primary!$B$1:$J$446,4,FALSE)</f>
        <v>#N/A</v>
      </c>
      <c r="P205" t="e">
        <f>VLOOKUP($C205&amp;"*",primary!$B$1:$J$446,5,FALSE)</f>
        <v>#N/A</v>
      </c>
      <c r="Q205" t="e">
        <f>VLOOKUP($C205&amp;"*",primary!$B$1:$J$446,6,FALSE)</f>
        <v>#N/A</v>
      </c>
      <c r="R205" t="e">
        <f>VLOOKUP($C205&amp;"*",primary!$B$1:$J$446,7,FALSE)</f>
        <v>#N/A</v>
      </c>
      <c r="S205" t="e">
        <f>VLOOKUP($C205&amp;"*",secondary!$B$1:$J$150,3,FALSE)</f>
        <v>#N/A</v>
      </c>
      <c r="T205" t="e">
        <f>VLOOKUP($C205&amp;"*",secondary!$B$1:$J$150,4,FALSE)</f>
        <v>#N/A</v>
      </c>
      <c r="U205" t="e">
        <f>VLOOKUP($C205&amp;"*",secondary!$B$1:$J$150,5,FALSE)</f>
        <v>#N/A</v>
      </c>
      <c r="V205" t="e">
        <f>VLOOKUP($C205&amp;"*",secondary!$B$1:$J$150,6,FALSE)</f>
        <v>#N/A</v>
      </c>
      <c r="W205" t="e">
        <f>VLOOKUP($C205&amp;"*",secondary!$B$1:$J$150,7,FALSE)</f>
        <v>#N/A</v>
      </c>
    </row>
    <row r="206" spans="1:23" x14ac:dyDescent="0.2">
      <c r="A206" t="s">
        <v>13</v>
      </c>
      <c r="B206">
        <v>1282</v>
      </c>
      <c r="C206" t="s">
        <v>894</v>
      </c>
      <c r="D206" t="s">
        <v>15</v>
      </c>
      <c r="E206" t="s">
        <v>895</v>
      </c>
      <c r="G206" t="s">
        <v>896</v>
      </c>
      <c r="H206" t="s">
        <v>18</v>
      </c>
      <c r="I206">
        <v>3922</v>
      </c>
      <c r="J206" t="s">
        <v>897</v>
      </c>
      <c r="K206" t="s">
        <v>898</v>
      </c>
      <c r="L206">
        <v>145.24131499999999</v>
      </c>
      <c r="M206">
        <v>-38.456277999999998</v>
      </c>
      <c r="N206">
        <f>VLOOKUP($C206&amp;"*",primary!$B$1:$J$446,3,FALSE)</f>
        <v>91</v>
      </c>
      <c r="O206">
        <f>VLOOKUP($C206&amp;"*",primary!$B$1:$J$446,4,FALSE)</f>
        <v>0.23</v>
      </c>
      <c r="P206">
        <f>VLOOKUP($C206&amp;"*",primary!$B$1:$J$446,5,FALSE)</f>
        <v>4</v>
      </c>
      <c r="Q206">
        <f>VLOOKUP($C206&amp;"*",primary!$B$1:$J$446,6,FALSE)</f>
        <v>4</v>
      </c>
      <c r="R206">
        <f>VLOOKUP($C206&amp;"*",primary!$B$1:$J$446,7,FALSE)</f>
        <v>560</v>
      </c>
      <c r="S206" t="e">
        <f>VLOOKUP($C206&amp;"*",secondary!$B$1:$J$150,3,FALSE)</f>
        <v>#N/A</v>
      </c>
      <c r="T206" t="e">
        <f>VLOOKUP($C206&amp;"*",secondary!$B$1:$J$150,4,FALSE)</f>
        <v>#N/A</v>
      </c>
      <c r="U206" t="e">
        <f>VLOOKUP($C206&amp;"*",secondary!$B$1:$J$150,5,FALSE)</f>
        <v>#N/A</v>
      </c>
      <c r="V206" t="e">
        <f>VLOOKUP($C206&amp;"*",secondary!$B$1:$J$150,6,FALSE)</f>
        <v>#N/A</v>
      </c>
      <c r="W206" t="e">
        <f>VLOOKUP($C206&amp;"*",secondary!$B$1:$J$150,7,FALSE)</f>
        <v>#N/A</v>
      </c>
    </row>
    <row r="207" spans="1:23" x14ac:dyDescent="0.2">
      <c r="A207" t="s">
        <v>13</v>
      </c>
      <c r="B207">
        <v>1288</v>
      </c>
      <c r="C207" t="s">
        <v>899</v>
      </c>
      <c r="D207" t="s">
        <v>15</v>
      </c>
      <c r="E207" t="s">
        <v>900</v>
      </c>
      <c r="G207" t="s">
        <v>901</v>
      </c>
      <c r="H207" t="s">
        <v>18</v>
      </c>
      <c r="I207">
        <v>3461</v>
      </c>
      <c r="J207" t="s">
        <v>902</v>
      </c>
      <c r="K207" t="s">
        <v>108</v>
      </c>
      <c r="L207">
        <v>144.218221</v>
      </c>
      <c r="M207">
        <v>-37.405379000000003</v>
      </c>
      <c r="N207" t="e">
        <f>VLOOKUP($C207&amp;"*",primary!$B$1:$J$446,3,FALSE)</f>
        <v>#N/A</v>
      </c>
      <c r="O207" t="e">
        <f>VLOOKUP($C207&amp;"*",primary!$B$1:$J$446,4,FALSE)</f>
        <v>#N/A</v>
      </c>
      <c r="P207" t="e">
        <f>VLOOKUP($C207&amp;"*",primary!$B$1:$J$446,5,FALSE)</f>
        <v>#N/A</v>
      </c>
      <c r="Q207" t="e">
        <f>VLOOKUP($C207&amp;"*",primary!$B$1:$J$446,6,FALSE)</f>
        <v>#N/A</v>
      </c>
      <c r="R207" t="e">
        <f>VLOOKUP($C207&amp;"*",primary!$B$1:$J$446,7,FALSE)</f>
        <v>#N/A</v>
      </c>
      <c r="S207" t="e">
        <f>VLOOKUP($C207&amp;"*",secondary!$B$1:$J$150,3,FALSE)</f>
        <v>#N/A</v>
      </c>
      <c r="T207" t="e">
        <f>VLOOKUP($C207&amp;"*",secondary!$B$1:$J$150,4,FALSE)</f>
        <v>#N/A</v>
      </c>
      <c r="U207" t="e">
        <f>VLOOKUP($C207&amp;"*",secondary!$B$1:$J$150,5,FALSE)</f>
        <v>#N/A</v>
      </c>
      <c r="V207" t="e">
        <f>VLOOKUP($C207&amp;"*",secondary!$B$1:$J$150,6,FALSE)</f>
        <v>#N/A</v>
      </c>
      <c r="W207" t="e">
        <f>VLOOKUP($C207&amp;"*",secondary!$B$1:$J$150,7,FALSE)</f>
        <v>#N/A</v>
      </c>
    </row>
    <row r="208" spans="1:23" x14ac:dyDescent="0.2">
      <c r="A208" t="s">
        <v>13</v>
      </c>
      <c r="B208">
        <v>1293</v>
      </c>
      <c r="C208" t="s">
        <v>903</v>
      </c>
      <c r="D208" t="s">
        <v>15</v>
      </c>
      <c r="E208" t="s">
        <v>904</v>
      </c>
      <c r="G208" t="s">
        <v>905</v>
      </c>
      <c r="H208" t="s">
        <v>18</v>
      </c>
      <c r="I208">
        <v>3324</v>
      </c>
      <c r="J208" t="s">
        <v>906</v>
      </c>
      <c r="K208" t="s">
        <v>333</v>
      </c>
      <c r="L208">
        <v>143.3392983</v>
      </c>
      <c r="M208">
        <v>-37.954596559999999</v>
      </c>
      <c r="N208" t="e">
        <f>VLOOKUP($C208&amp;"*",primary!$B$1:$J$446,3,FALSE)</f>
        <v>#N/A</v>
      </c>
      <c r="O208" t="e">
        <f>VLOOKUP($C208&amp;"*",primary!$B$1:$J$446,4,FALSE)</f>
        <v>#N/A</v>
      </c>
      <c r="P208" t="e">
        <f>VLOOKUP($C208&amp;"*",primary!$B$1:$J$446,5,FALSE)</f>
        <v>#N/A</v>
      </c>
      <c r="Q208" t="e">
        <f>VLOOKUP($C208&amp;"*",primary!$B$1:$J$446,6,FALSE)</f>
        <v>#N/A</v>
      </c>
      <c r="R208" t="e">
        <f>VLOOKUP($C208&amp;"*",primary!$B$1:$J$446,7,FALSE)</f>
        <v>#N/A</v>
      </c>
      <c r="S208" t="e">
        <f>VLOOKUP($C208&amp;"*",secondary!$B$1:$J$150,3,FALSE)</f>
        <v>#N/A</v>
      </c>
      <c r="T208" t="e">
        <f>VLOOKUP($C208&amp;"*",secondary!$B$1:$J$150,4,FALSE)</f>
        <v>#N/A</v>
      </c>
      <c r="U208" t="e">
        <f>VLOOKUP($C208&amp;"*",secondary!$B$1:$J$150,5,FALSE)</f>
        <v>#N/A</v>
      </c>
      <c r="V208" t="e">
        <f>VLOOKUP($C208&amp;"*",secondary!$B$1:$J$150,6,FALSE)</f>
        <v>#N/A</v>
      </c>
      <c r="W208" t="e">
        <f>VLOOKUP($C208&amp;"*",secondary!$B$1:$J$150,7,FALSE)</f>
        <v>#N/A</v>
      </c>
    </row>
    <row r="209" spans="1:23" x14ac:dyDescent="0.2">
      <c r="A209" t="s">
        <v>13</v>
      </c>
      <c r="B209">
        <v>1295</v>
      </c>
      <c r="C209" t="s">
        <v>907</v>
      </c>
      <c r="D209" t="s">
        <v>15</v>
      </c>
      <c r="E209" t="s">
        <v>908</v>
      </c>
      <c r="G209" t="s">
        <v>909</v>
      </c>
      <c r="H209" t="s">
        <v>18</v>
      </c>
      <c r="I209">
        <v>3093</v>
      </c>
      <c r="J209" t="s">
        <v>910</v>
      </c>
      <c r="K209" t="s">
        <v>190</v>
      </c>
      <c r="L209">
        <v>145.115498</v>
      </c>
      <c r="M209">
        <v>-37.726171999999998</v>
      </c>
      <c r="N209" t="e">
        <f>VLOOKUP($C209&amp;"*",primary!$B$1:$J$446,3,FALSE)</f>
        <v>#N/A</v>
      </c>
      <c r="O209" t="e">
        <f>VLOOKUP($C209&amp;"*",primary!$B$1:$J$446,4,FALSE)</f>
        <v>#N/A</v>
      </c>
      <c r="P209" t="e">
        <f>VLOOKUP($C209&amp;"*",primary!$B$1:$J$446,5,FALSE)</f>
        <v>#N/A</v>
      </c>
      <c r="Q209" t="e">
        <f>VLOOKUP($C209&amp;"*",primary!$B$1:$J$446,6,FALSE)</f>
        <v>#N/A</v>
      </c>
      <c r="R209" t="e">
        <f>VLOOKUP($C209&amp;"*",primary!$B$1:$J$446,7,FALSE)</f>
        <v>#N/A</v>
      </c>
      <c r="S209" t="e">
        <f>VLOOKUP($C209&amp;"*",secondary!$B$1:$J$150,3,FALSE)</f>
        <v>#N/A</v>
      </c>
      <c r="T209" t="e">
        <f>VLOOKUP($C209&amp;"*",secondary!$B$1:$J$150,4,FALSE)</f>
        <v>#N/A</v>
      </c>
      <c r="U209" t="e">
        <f>VLOOKUP($C209&amp;"*",secondary!$B$1:$J$150,5,FALSE)</f>
        <v>#N/A</v>
      </c>
      <c r="V209" t="e">
        <f>VLOOKUP($C209&amp;"*",secondary!$B$1:$J$150,6,FALSE)</f>
        <v>#N/A</v>
      </c>
      <c r="W209" t="e">
        <f>VLOOKUP($C209&amp;"*",secondary!$B$1:$J$150,7,FALSE)</f>
        <v>#N/A</v>
      </c>
    </row>
    <row r="210" spans="1:23" x14ac:dyDescent="0.2">
      <c r="A210" t="s">
        <v>13</v>
      </c>
      <c r="B210">
        <v>1316</v>
      </c>
      <c r="C210" t="s">
        <v>911</v>
      </c>
      <c r="D210" t="s">
        <v>15</v>
      </c>
      <c r="E210" t="s">
        <v>912</v>
      </c>
      <c r="G210" t="s">
        <v>913</v>
      </c>
      <c r="H210" t="s">
        <v>18</v>
      </c>
      <c r="I210">
        <v>3555</v>
      </c>
      <c r="J210" t="s">
        <v>914</v>
      </c>
      <c r="K210" t="s">
        <v>113</v>
      </c>
      <c r="L210">
        <v>144.248335</v>
      </c>
      <c r="M210">
        <v>-36.761873999999999</v>
      </c>
      <c r="N210" t="e">
        <f>VLOOKUP($C210&amp;"*",primary!$B$1:$J$446,3,FALSE)</f>
        <v>#N/A</v>
      </c>
      <c r="O210" t="e">
        <f>VLOOKUP($C210&amp;"*",primary!$B$1:$J$446,4,FALSE)</f>
        <v>#N/A</v>
      </c>
      <c r="P210" t="e">
        <f>VLOOKUP($C210&amp;"*",primary!$B$1:$J$446,5,FALSE)</f>
        <v>#N/A</v>
      </c>
      <c r="Q210" t="e">
        <f>VLOOKUP($C210&amp;"*",primary!$B$1:$J$446,6,FALSE)</f>
        <v>#N/A</v>
      </c>
      <c r="R210" t="e">
        <f>VLOOKUP($C210&amp;"*",primary!$B$1:$J$446,7,FALSE)</f>
        <v>#N/A</v>
      </c>
      <c r="S210" t="e">
        <f>VLOOKUP($C210&amp;"*",secondary!$B$1:$J$150,3,FALSE)</f>
        <v>#N/A</v>
      </c>
      <c r="T210" t="e">
        <f>VLOOKUP($C210&amp;"*",secondary!$B$1:$J$150,4,FALSE)</f>
        <v>#N/A</v>
      </c>
      <c r="U210" t="e">
        <f>VLOOKUP($C210&amp;"*",secondary!$B$1:$J$150,5,FALSE)</f>
        <v>#N/A</v>
      </c>
      <c r="V210" t="e">
        <f>VLOOKUP($C210&amp;"*",secondary!$B$1:$J$150,6,FALSE)</f>
        <v>#N/A</v>
      </c>
      <c r="W210" t="e">
        <f>VLOOKUP($C210&amp;"*",secondary!$B$1:$J$150,7,FALSE)</f>
        <v>#N/A</v>
      </c>
    </row>
    <row r="211" spans="1:23" x14ac:dyDescent="0.2">
      <c r="A211" t="s">
        <v>13</v>
      </c>
      <c r="B211">
        <v>1324</v>
      </c>
      <c r="C211" t="s">
        <v>915</v>
      </c>
      <c r="D211" t="s">
        <v>15</v>
      </c>
      <c r="E211" t="s">
        <v>916</v>
      </c>
      <c r="G211" t="s">
        <v>917</v>
      </c>
      <c r="H211" t="s">
        <v>18</v>
      </c>
      <c r="I211">
        <v>3305</v>
      </c>
      <c r="J211" t="s">
        <v>918</v>
      </c>
      <c r="K211" t="s">
        <v>303</v>
      </c>
      <c r="L211">
        <v>141.61379700000001</v>
      </c>
      <c r="M211">
        <v>-38.281613</v>
      </c>
      <c r="N211" t="e">
        <f>VLOOKUP($C211&amp;"*",primary!$B$1:$J$446,3,FALSE)</f>
        <v>#N/A</v>
      </c>
      <c r="O211" t="e">
        <f>VLOOKUP($C211&amp;"*",primary!$B$1:$J$446,4,FALSE)</f>
        <v>#N/A</v>
      </c>
      <c r="P211" t="e">
        <f>VLOOKUP($C211&amp;"*",primary!$B$1:$J$446,5,FALSE)</f>
        <v>#N/A</v>
      </c>
      <c r="Q211" t="e">
        <f>VLOOKUP($C211&amp;"*",primary!$B$1:$J$446,6,FALSE)</f>
        <v>#N/A</v>
      </c>
      <c r="R211" t="e">
        <f>VLOOKUP($C211&amp;"*",primary!$B$1:$J$446,7,FALSE)</f>
        <v>#N/A</v>
      </c>
      <c r="S211" t="e">
        <f>VLOOKUP($C211&amp;"*",secondary!$B$1:$J$150,3,FALSE)</f>
        <v>#N/A</v>
      </c>
      <c r="T211" t="e">
        <f>VLOOKUP($C211&amp;"*",secondary!$B$1:$J$150,4,FALSE)</f>
        <v>#N/A</v>
      </c>
      <c r="U211" t="e">
        <f>VLOOKUP($C211&amp;"*",secondary!$B$1:$J$150,5,FALSE)</f>
        <v>#N/A</v>
      </c>
      <c r="V211" t="e">
        <f>VLOOKUP($C211&amp;"*",secondary!$B$1:$J$150,6,FALSE)</f>
        <v>#N/A</v>
      </c>
      <c r="W211" t="e">
        <f>VLOOKUP($C211&amp;"*",secondary!$B$1:$J$150,7,FALSE)</f>
        <v>#N/A</v>
      </c>
    </row>
    <row r="212" spans="1:23" x14ac:dyDescent="0.2">
      <c r="A212" t="s">
        <v>13</v>
      </c>
      <c r="B212">
        <v>1330</v>
      </c>
      <c r="C212" t="s">
        <v>919</v>
      </c>
      <c r="D212" t="s">
        <v>15</v>
      </c>
      <c r="E212" t="s">
        <v>920</v>
      </c>
      <c r="G212" t="s">
        <v>921</v>
      </c>
      <c r="H212" t="s">
        <v>18</v>
      </c>
      <c r="I212">
        <v>3384</v>
      </c>
      <c r="J212" t="s">
        <v>922</v>
      </c>
      <c r="K212" t="s">
        <v>308</v>
      </c>
      <c r="L212">
        <v>143.11133699999999</v>
      </c>
      <c r="M212">
        <v>-36.900736999999999</v>
      </c>
      <c r="N212" t="e">
        <f>VLOOKUP($C212&amp;"*",primary!$B$1:$J$446,3,FALSE)</f>
        <v>#N/A</v>
      </c>
      <c r="O212" t="e">
        <f>VLOOKUP($C212&amp;"*",primary!$B$1:$J$446,4,FALSE)</f>
        <v>#N/A</v>
      </c>
      <c r="P212" t="e">
        <f>VLOOKUP($C212&amp;"*",primary!$B$1:$J$446,5,FALSE)</f>
        <v>#N/A</v>
      </c>
      <c r="Q212" t="e">
        <f>VLOOKUP($C212&amp;"*",primary!$B$1:$J$446,6,FALSE)</f>
        <v>#N/A</v>
      </c>
      <c r="R212" t="e">
        <f>VLOOKUP($C212&amp;"*",primary!$B$1:$J$446,7,FALSE)</f>
        <v>#N/A</v>
      </c>
      <c r="S212" t="e">
        <f>VLOOKUP($C212&amp;"*",secondary!$B$1:$J$150,3,FALSE)</f>
        <v>#N/A</v>
      </c>
      <c r="T212" t="e">
        <f>VLOOKUP($C212&amp;"*",secondary!$B$1:$J$150,4,FALSE)</f>
        <v>#N/A</v>
      </c>
      <c r="U212" t="e">
        <f>VLOOKUP($C212&amp;"*",secondary!$B$1:$J$150,5,FALSE)</f>
        <v>#N/A</v>
      </c>
      <c r="V212" t="e">
        <f>VLOOKUP($C212&amp;"*",secondary!$B$1:$J$150,6,FALSE)</f>
        <v>#N/A</v>
      </c>
      <c r="W212" t="e">
        <f>VLOOKUP($C212&amp;"*",secondary!$B$1:$J$150,7,FALSE)</f>
        <v>#N/A</v>
      </c>
    </row>
    <row r="213" spans="1:23" x14ac:dyDescent="0.2">
      <c r="A213" t="s">
        <v>13</v>
      </c>
      <c r="B213">
        <v>1334</v>
      </c>
      <c r="C213" t="s">
        <v>923</v>
      </c>
      <c r="D213" t="s">
        <v>15</v>
      </c>
      <c r="E213" t="s">
        <v>924</v>
      </c>
      <c r="G213" t="s">
        <v>925</v>
      </c>
      <c r="H213" t="s">
        <v>18</v>
      </c>
      <c r="I213">
        <v>3393</v>
      </c>
      <c r="J213" t="s">
        <v>926</v>
      </c>
      <c r="K213" t="s">
        <v>927</v>
      </c>
      <c r="L213">
        <v>142.39126300000001</v>
      </c>
      <c r="M213">
        <v>-36.257874999999999</v>
      </c>
      <c r="N213" t="e">
        <f>VLOOKUP($C213&amp;"*",primary!$B$1:$J$446,3,FALSE)</f>
        <v>#N/A</v>
      </c>
      <c r="O213" t="e">
        <f>VLOOKUP($C213&amp;"*",primary!$B$1:$J$446,4,FALSE)</f>
        <v>#N/A</v>
      </c>
      <c r="P213" t="e">
        <f>VLOOKUP($C213&amp;"*",primary!$B$1:$J$446,5,FALSE)</f>
        <v>#N/A</v>
      </c>
      <c r="Q213" t="e">
        <f>VLOOKUP($C213&amp;"*",primary!$B$1:$J$446,6,FALSE)</f>
        <v>#N/A</v>
      </c>
      <c r="R213" t="e">
        <f>VLOOKUP($C213&amp;"*",primary!$B$1:$J$446,7,FALSE)</f>
        <v>#N/A</v>
      </c>
      <c r="S213" t="e">
        <f>VLOOKUP($C213&amp;"*",secondary!$B$1:$J$150,3,FALSE)</f>
        <v>#N/A</v>
      </c>
      <c r="T213" t="e">
        <f>VLOOKUP($C213&amp;"*",secondary!$B$1:$J$150,4,FALSE)</f>
        <v>#N/A</v>
      </c>
      <c r="U213" t="e">
        <f>VLOOKUP($C213&amp;"*",secondary!$B$1:$J$150,5,FALSE)</f>
        <v>#N/A</v>
      </c>
      <c r="V213" t="e">
        <f>VLOOKUP($C213&amp;"*",secondary!$B$1:$J$150,6,FALSE)</f>
        <v>#N/A</v>
      </c>
      <c r="W213" t="e">
        <f>VLOOKUP($C213&amp;"*",secondary!$B$1:$J$150,7,FALSE)</f>
        <v>#N/A</v>
      </c>
    </row>
    <row r="214" spans="1:23" x14ac:dyDescent="0.2">
      <c r="A214" t="s">
        <v>13</v>
      </c>
      <c r="B214">
        <v>1335</v>
      </c>
      <c r="C214" t="s">
        <v>928</v>
      </c>
      <c r="D214" t="s">
        <v>15</v>
      </c>
      <c r="E214" t="s">
        <v>929</v>
      </c>
      <c r="G214" t="s">
        <v>930</v>
      </c>
      <c r="H214" t="s">
        <v>18</v>
      </c>
      <c r="I214">
        <v>3732</v>
      </c>
      <c r="J214" t="s">
        <v>931</v>
      </c>
      <c r="K214" t="s">
        <v>363</v>
      </c>
      <c r="L214">
        <v>146.38308699999999</v>
      </c>
      <c r="M214">
        <v>-36.593173</v>
      </c>
      <c r="N214" t="e">
        <f>VLOOKUP($C214&amp;"*",primary!$B$1:$J$446,3,FALSE)</f>
        <v>#N/A</v>
      </c>
      <c r="O214" t="e">
        <f>VLOOKUP($C214&amp;"*",primary!$B$1:$J$446,4,FALSE)</f>
        <v>#N/A</v>
      </c>
      <c r="P214" t="e">
        <f>VLOOKUP($C214&amp;"*",primary!$B$1:$J$446,5,FALSE)</f>
        <v>#N/A</v>
      </c>
      <c r="Q214" t="e">
        <f>VLOOKUP($C214&amp;"*",primary!$B$1:$J$446,6,FALSE)</f>
        <v>#N/A</v>
      </c>
      <c r="R214" t="e">
        <f>VLOOKUP($C214&amp;"*",primary!$B$1:$J$446,7,FALSE)</f>
        <v>#N/A</v>
      </c>
      <c r="S214" t="e">
        <f>VLOOKUP($C214&amp;"*",secondary!$B$1:$J$150,3,FALSE)</f>
        <v>#N/A</v>
      </c>
      <c r="T214" t="e">
        <f>VLOOKUP($C214&amp;"*",secondary!$B$1:$J$150,4,FALSE)</f>
        <v>#N/A</v>
      </c>
      <c r="U214" t="e">
        <f>VLOOKUP($C214&amp;"*",secondary!$B$1:$J$150,5,FALSE)</f>
        <v>#N/A</v>
      </c>
      <c r="V214" t="e">
        <f>VLOOKUP($C214&amp;"*",secondary!$B$1:$J$150,6,FALSE)</f>
        <v>#N/A</v>
      </c>
      <c r="W214" t="e">
        <f>VLOOKUP($C214&amp;"*",secondary!$B$1:$J$150,7,FALSE)</f>
        <v>#N/A</v>
      </c>
    </row>
    <row r="215" spans="1:23" x14ac:dyDescent="0.2">
      <c r="A215" t="s">
        <v>13</v>
      </c>
      <c r="B215">
        <v>1347</v>
      </c>
      <c r="C215" t="s">
        <v>932</v>
      </c>
      <c r="D215" t="s">
        <v>15</v>
      </c>
      <c r="E215" t="s">
        <v>933</v>
      </c>
      <c r="G215" t="s">
        <v>934</v>
      </c>
      <c r="H215" t="s">
        <v>18</v>
      </c>
      <c r="I215">
        <v>3465</v>
      </c>
      <c r="J215" t="s">
        <v>935</v>
      </c>
      <c r="K215" t="s">
        <v>30</v>
      </c>
      <c r="L215">
        <v>143.46800300000001</v>
      </c>
      <c r="M215">
        <v>-36.942129000000001</v>
      </c>
      <c r="N215" t="e">
        <f>VLOOKUP($C215&amp;"*",primary!$B$1:$J$446,3,FALSE)</f>
        <v>#N/A</v>
      </c>
      <c r="O215" t="e">
        <f>VLOOKUP($C215&amp;"*",primary!$B$1:$J$446,4,FALSE)</f>
        <v>#N/A</v>
      </c>
      <c r="P215" t="e">
        <f>VLOOKUP($C215&amp;"*",primary!$B$1:$J$446,5,FALSE)</f>
        <v>#N/A</v>
      </c>
      <c r="Q215" t="e">
        <f>VLOOKUP($C215&amp;"*",primary!$B$1:$J$446,6,FALSE)</f>
        <v>#N/A</v>
      </c>
      <c r="R215" t="e">
        <f>VLOOKUP($C215&amp;"*",primary!$B$1:$J$446,7,FALSE)</f>
        <v>#N/A</v>
      </c>
      <c r="S215" t="e">
        <f>VLOOKUP($C215&amp;"*",secondary!$B$1:$J$150,3,FALSE)</f>
        <v>#N/A</v>
      </c>
      <c r="T215" t="e">
        <f>VLOOKUP($C215&amp;"*",secondary!$B$1:$J$150,4,FALSE)</f>
        <v>#N/A</v>
      </c>
      <c r="U215" t="e">
        <f>VLOOKUP($C215&amp;"*",secondary!$B$1:$J$150,5,FALSE)</f>
        <v>#N/A</v>
      </c>
      <c r="V215" t="e">
        <f>VLOOKUP($C215&amp;"*",secondary!$B$1:$J$150,6,FALSE)</f>
        <v>#N/A</v>
      </c>
      <c r="W215" t="e">
        <f>VLOOKUP($C215&amp;"*",secondary!$B$1:$J$150,7,FALSE)</f>
        <v>#N/A</v>
      </c>
    </row>
    <row r="216" spans="1:23" x14ac:dyDescent="0.2">
      <c r="A216" t="s">
        <v>13</v>
      </c>
      <c r="B216">
        <v>1360</v>
      </c>
      <c r="C216" t="s">
        <v>936</v>
      </c>
      <c r="D216" t="s">
        <v>15</v>
      </c>
      <c r="E216" t="s">
        <v>937</v>
      </c>
      <c r="G216" t="s">
        <v>938</v>
      </c>
      <c r="H216" t="s">
        <v>18</v>
      </c>
      <c r="I216">
        <v>3068</v>
      </c>
      <c r="J216" t="s">
        <v>939</v>
      </c>
      <c r="K216" t="s">
        <v>255</v>
      </c>
      <c r="L216">
        <v>144.98924500000001</v>
      </c>
      <c r="M216">
        <v>-37.792307999999998</v>
      </c>
      <c r="N216">
        <f>VLOOKUP($C216&amp;"*",primary!$B$1:$J$446,3,FALSE)</f>
        <v>98</v>
      </c>
      <c r="O216">
        <f>VLOOKUP($C216&amp;"*",primary!$B$1:$J$446,4,FALSE)</f>
        <v>0.05</v>
      </c>
      <c r="P216">
        <f>VLOOKUP($C216&amp;"*",primary!$B$1:$J$446,5,FALSE)</f>
        <v>5</v>
      </c>
      <c r="Q216">
        <f>VLOOKUP($C216&amp;"*",primary!$B$1:$J$446,6,FALSE)</f>
        <v>5</v>
      </c>
      <c r="R216">
        <f>VLOOKUP($C216&amp;"*",primary!$B$1:$J$446,7,FALSE)</f>
        <v>757</v>
      </c>
      <c r="S216" t="e">
        <f>VLOOKUP($C216&amp;"*",secondary!$B$1:$J$150,3,FALSE)</f>
        <v>#N/A</v>
      </c>
      <c r="T216" t="e">
        <f>VLOOKUP($C216&amp;"*",secondary!$B$1:$J$150,4,FALSE)</f>
        <v>#N/A</v>
      </c>
      <c r="U216" t="e">
        <f>VLOOKUP($C216&amp;"*",secondary!$B$1:$J$150,5,FALSE)</f>
        <v>#N/A</v>
      </c>
      <c r="V216" t="e">
        <f>VLOOKUP($C216&amp;"*",secondary!$B$1:$J$150,6,FALSE)</f>
        <v>#N/A</v>
      </c>
      <c r="W216" t="e">
        <f>VLOOKUP($C216&amp;"*",secondary!$B$1:$J$150,7,FALSE)</f>
        <v>#N/A</v>
      </c>
    </row>
    <row r="217" spans="1:23" x14ac:dyDescent="0.2">
      <c r="A217" t="s">
        <v>13</v>
      </c>
      <c r="B217">
        <v>1362</v>
      </c>
      <c r="C217" t="s">
        <v>940</v>
      </c>
      <c r="D217" t="s">
        <v>15</v>
      </c>
      <c r="E217" t="s">
        <v>941</v>
      </c>
      <c r="G217" t="s">
        <v>942</v>
      </c>
      <c r="H217" t="s">
        <v>18</v>
      </c>
      <c r="I217">
        <v>3775</v>
      </c>
      <c r="J217" t="s">
        <v>943</v>
      </c>
      <c r="K217" t="s">
        <v>118</v>
      </c>
      <c r="L217">
        <v>145.30419900000001</v>
      </c>
      <c r="M217">
        <v>-37.653514999999999</v>
      </c>
      <c r="N217" t="e">
        <f>VLOOKUP($C217&amp;"*",primary!$B$1:$J$446,3,FALSE)</f>
        <v>#N/A</v>
      </c>
      <c r="O217" t="e">
        <f>VLOOKUP($C217&amp;"*",primary!$B$1:$J$446,4,FALSE)</f>
        <v>#N/A</v>
      </c>
      <c r="P217" t="e">
        <f>VLOOKUP($C217&amp;"*",primary!$B$1:$J$446,5,FALSE)</f>
        <v>#N/A</v>
      </c>
      <c r="Q217" t="e">
        <f>VLOOKUP($C217&amp;"*",primary!$B$1:$J$446,6,FALSE)</f>
        <v>#N/A</v>
      </c>
      <c r="R217" t="e">
        <f>VLOOKUP($C217&amp;"*",primary!$B$1:$J$446,7,FALSE)</f>
        <v>#N/A</v>
      </c>
      <c r="S217" t="e">
        <f>VLOOKUP($C217&amp;"*",secondary!$B$1:$J$150,3,FALSE)</f>
        <v>#N/A</v>
      </c>
      <c r="T217" t="e">
        <f>VLOOKUP($C217&amp;"*",secondary!$B$1:$J$150,4,FALSE)</f>
        <v>#N/A</v>
      </c>
      <c r="U217" t="e">
        <f>VLOOKUP($C217&amp;"*",secondary!$B$1:$J$150,5,FALSE)</f>
        <v>#N/A</v>
      </c>
      <c r="V217" t="e">
        <f>VLOOKUP($C217&amp;"*",secondary!$B$1:$J$150,6,FALSE)</f>
        <v>#N/A</v>
      </c>
      <c r="W217" t="e">
        <f>VLOOKUP($C217&amp;"*",secondary!$B$1:$J$150,7,FALSE)</f>
        <v>#N/A</v>
      </c>
    </row>
    <row r="218" spans="1:23" x14ac:dyDescent="0.2">
      <c r="A218" t="s">
        <v>13</v>
      </c>
      <c r="B218">
        <v>1365</v>
      </c>
      <c r="C218" t="s">
        <v>944</v>
      </c>
      <c r="D218" t="s">
        <v>15</v>
      </c>
      <c r="E218" t="s">
        <v>945</v>
      </c>
      <c r="G218" t="s">
        <v>946</v>
      </c>
      <c r="H218" t="s">
        <v>18</v>
      </c>
      <c r="I218">
        <v>3700</v>
      </c>
      <c r="J218" t="s">
        <v>947</v>
      </c>
      <c r="K218" t="s">
        <v>568</v>
      </c>
      <c r="L218">
        <v>147.1741969</v>
      </c>
      <c r="M218">
        <v>-36.214797150000003</v>
      </c>
      <c r="N218" t="e">
        <f>VLOOKUP($C218&amp;"*",primary!$B$1:$J$446,3,FALSE)</f>
        <v>#N/A</v>
      </c>
      <c r="O218" t="e">
        <f>VLOOKUP($C218&amp;"*",primary!$B$1:$J$446,4,FALSE)</f>
        <v>#N/A</v>
      </c>
      <c r="P218" t="e">
        <f>VLOOKUP($C218&amp;"*",primary!$B$1:$J$446,5,FALSE)</f>
        <v>#N/A</v>
      </c>
      <c r="Q218" t="e">
        <f>VLOOKUP($C218&amp;"*",primary!$B$1:$J$446,6,FALSE)</f>
        <v>#N/A</v>
      </c>
      <c r="R218" t="e">
        <f>VLOOKUP($C218&amp;"*",primary!$B$1:$J$446,7,FALSE)</f>
        <v>#N/A</v>
      </c>
      <c r="S218" t="e">
        <f>VLOOKUP($C218&amp;"*",secondary!$B$1:$J$150,3,FALSE)</f>
        <v>#N/A</v>
      </c>
      <c r="T218" t="e">
        <f>VLOOKUP($C218&amp;"*",secondary!$B$1:$J$150,4,FALSE)</f>
        <v>#N/A</v>
      </c>
      <c r="U218" t="e">
        <f>VLOOKUP($C218&amp;"*",secondary!$B$1:$J$150,5,FALSE)</f>
        <v>#N/A</v>
      </c>
      <c r="V218" t="e">
        <f>VLOOKUP($C218&amp;"*",secondary!$B$1:$J$150,6,FALSE)</f>
        <v>#N/A</v>
      </c>
      <c r="W218" t="e">
        <f>VLOOKUP($C218&amp;"*",secondary!$B$1:$J$150,7,FALSE)</f>
        <v>#N/A</v>
      </c>
    </row>
    <row r="219" spans="1:23" x14ac:dyDescent="0.2">
      <c r="A219" t="s">
        <v>13</v>
      </c>
      <c r="B219">
        <v>1366</v>
      </c>
      <c r="C219" t="s">
        <v>948</v>
      </c>
      <c r="D219" t="s">
        <v>15</v>
      </c>
      <c r="E219" t="s">
        <v>949</v>
      </c>
      <c r="G219" t="s">
        <v>950</v>
      </c>
      <c r="H219" t="s">
        <v>18</v>
      </c>
      <c r="I219">
        <v>3631</v>
      </c>
      <c r="J219" t="s">
        <v>951</v>
      </c>
      <c r="K219" t="s">
        <v>752</v>
      </c>
      <c r="L219">
        <v>145.43115399999999</v>
      </c>
      <c r="M219">
        <v>-36.452703</v>
      </c>
      <c r="N219" t="e">
        <f>VLOOKUP($C219&amp;"*",primary!$B$1:$J$446,3,FALSE)</f>
        <v>#N/A</v>
      </c>
      <c r="O219" t="e">
        <f>VLOOKUP($C219&amp;"*",primary!$B$1:$J$446,4,FALSE)</f>
        <v>#N/A</v>
      </c>
      <c r="P219" t="e">
        <f>VLOOKUP($C219&amp;"*",primary!$B$1:$J$446,5,FALSE)</f>
        <v>#N/A</v>
      </c>
      <c r="Q219" t="e">
        <f>VLOOKUP($C219&amp;"*",primary!$B$1:$J$446,6,FALSE)</f>
        <v>#N/A</v>
      </c>
      <c r="R219" t="e">
        <f>VLOOKUP($C219&amp;"*",primary!$B$1:$J$446,7,FALSE)</f>
        <v>#N/A</v>
      </c>
      <c r="S219" t="e">
        <f>VLOOKUP($C219&amp;"*",secondary!$B$1:$J$150,3,FALSE)</f>
        <v>#N/A</v>
      </c>
      <c r="T219" t="e">
        <f>VLOOKUP($C219&amp;"*",secondary!$B$1:$J$150,4,FALSE)</f>
        <v>#N/A</v>
      </c>
      <c r="U219" t="e">
        <f>VLOOKUP($C219&amp;"*",secondary!$B$1:$J$150,5,FALSE)</f>
        <v>#N/A</v>
      </c>
      <c r="V219" t="e">
        <f>VLOOKUP($C219&amp;"*",secondary!$B$1:$J$150,6,FALSE)</f>
        <v>#N/A</v>
      </c>
      <c r="W219" t="e">
        <f>VLOOKUP($C219&amp;"*",secondary!$B$1:$J$150,7,FALSE)</f>
        <v>#N/A</v>
      </c>
    </row>
    <row r="220" spans="1:23" x14ac:dyDescent="0.2">
      <c r="A220" t="s">
        <v>13</v>
      </c>
      <c r="B220">
        <v>1368</v>
      </c>
      <c r="C220" t="s">
        <v>952</v>
      </c>
      <c r="D220" t="s">
        <v>15</v>
      </c>
      <c r="E220" t="s">
        <v>953</v>
      </c>
      <c r="G220" t="s">
        <v>954</v>
      </c>
      <c r="H220" t="s">
        <v>18</v>
      </c>
      <c r="I220">
        <v>3930</v>
      </c>
      <c r="J220" t="s">
        <v>955</v>
      </c>
      <c r="K220" t="s">
        <v>127</v>
      </c>
      <c r="L220">
        <v>145.092187</v>
      </c>
      <c r="M220">
        <v>-38.195386999999997</v>
      </c>
      <c r="N220" t="e">
        <f>VLOOKUP($C220&amp;"*",primary!$B$1:$J$446,3,FALSE)</f>
        <v>#N/A</v>
      </c>
      <c r="O220" t="e">
        <f>VLOOKUP($C220&amp;"*",primary!$B$1:$J$446,4,FALSE)</f>
        <v>#N/A</v>
      </c>
      <c r="P220" t="e">
        <f>VLOOKUP($C220&amp;"*",primary!$B$1:$J$446,5,FALSE)</f>
        <v>#N/A</v>
      </c>
      <c r="Q220" t="e">
        <f>VLOOKUP($C220&amp;"*",primary!$B$1:$J$446,6,FALSE)</f>
        <v>#N/A</v>
      </c>
      <c r="R220" t="e">
        <f>VLOOKUP($C220&amp;"*",primary!$B$1:$J$446,7,FALSE)</f>
        <v>#N/A</v>
      </c>
      <c r="S220" t="e">
        <f>VLOOKUP($C220&amp;"*",secondary!$B$1:$J$150,3,FALSE)</f>
        <v>#N/A</v>
      </c>
      <c r="T220" t="e">
        <f>VLOOKUP($C220&amp;"*",secondary!$B$1:$J$150,4,FALSE)</f>
        <v>#N/A</v>
      </c>
      <c r="U220" t="e">
        <f>VLOOKUP($C220&amp;"*",secondary!$B$1:$J$150,5,FALSE)</f>
        <v>#N/A</v>
      </c>
      <c r="V220" t="e">
        <f>VLOOKUP($C220&amp;"*",secondary!$B$1:$J$150,6,FALSE)</f>
        <v>#N/A</v>
      </c>
      <c r="W220" t="e">
        <f>VLOOKUP($C220&amp;"*",secondary!$B$1:$J$150,7,FALSE)</f>
        <v>#N/A</v>
      </c>
    </row>
    <row r="221" spans="1:23" x14ac:dyDescent="0.2">
      <c r="A221" t="s">
        <v>13</v>
      </c>
      <c r="B221">
        <v>1369</v>
      </c>
      <c r="C221" t="s">
        <v>956</v>
      </c>
      <c r="D221" t="s">
        <v>15</v>
      </c>
      <c r="E221" t="s">
        <v>957</v>
      </c>
      <c r="G221" t="s">
        <v>958</v>
      </c>
      <c r="H221" t="s">
        <v>18</v>
      </c>
      <c r="I221">
        <v>3925</v>
      </c>
      <c r="J221" t="s">
        <v>959</v>
      </c>
      <c r="K221" t="s">
        <v>898</v>
      </c>
      <c r="L221">
        <v>145.36945299999999</v>
      </c>
      <c r="M221">
        <v>-38.523851999999998</v>
      </c>
      <c r="N221" t="e">
        <f>VLOOKUP($C221&amp;"*",primary!$B$1:$J$446,3,FALSE)</f>
        <v>#N/A</v>
      </c>
      <c r="O221" t="e">
        <f>VLOOKUP($C221&amp;"*",primary!$B$1:$J$446,4,FALSE)</f>
        <v>#N/A</v>
      </c>
      <c r="P221" t="e">
        <f>VLOOKUP($C221&amp;"*",primary!$B$1:$J$446,5,FALSE)</f>
        <v>#N/A</v>
      </c>
      <c r="Q221" t="e">
        <f>VLOOKUP($C221&amp;"*",primary!$B$1:$J$446,6,FALSE)</f>
        <v>#N/A</v>
      </c>
      <c r="R221" t="e">
        <f>VLOOKUP($C221&amp;"*",primary!$B$1:$J$446,7,FALSE)</f>
        <v>#N/A</v>
      </c>
      <c r="S221" t="e">
        <f>VLOOKUP($C221&amp;"*",secondary!$B$1:$J$150,3,FALSE)</f>
        <v>#N/A</v>
      </c>
      <c r="T221" t="e">
        <f>VLOOKUP($C221&amp;"*",secondary!$B$1:$J$150,4,FALSE)</f>
        <v>#N/A</v>
      </c>
      <c r="U221" t="e">
        <f>VLOOKUP($C221&amp;"*",secondary!$B$1:$J$150,5,FALSE)</f>
        <v>#N/A</v>
      </c>
      <c r="V221" t="e">
        <f>VLOOKUP($C221&amp;"*",secondary!$B$1:$J$150,6,FALSE)</f>
        <v>#N/A</v>
      </c>
      <c r="W221" t="e">
        <f>VLOOKUP($C221&amp;"*",secondary!$B$1:$J$150,7,FALSE)</f>
        <v>#N/A</v>
      </c>
    </row>
    <row r="222" spans="1:23" x14ac:dyDescent="0.2">
      <c r="A222" t="s">
        <v>13</v>
      </c>
      <c r="B222">
        <v>1372</v>
      </c>
      <c r="C222" t="s">
        <v>960</v>
      </c>
      <c r="D222" t="s">
        <v>15</v>
      </c>
      <c r="E222" t="s">
        <v>961</v>
      </c>
      <c r="G222" t="s">
        <v>962</v>
      </c>
      <c r="H222" t="s">
        <v>18</v>
      </c>
      <c r="I222">
        <v>3414</v>
      </c>
      <c r="J222" t="s">
        <v>963</v>
      </c>
      <c r="K222" t="s">
        <v>964</v>
      </c>
      <c r="L222">
        <v>142.03040300000001</v>
      </c>
      <c r="M222">
        <v>-36.453364000000001</v>
      </c>
      <c r="N222" t="e">
        <f>VLOOKUP($C222&amp;"*",primary!$B$1:$J$446,3,FALSE)</f>
        <v>#N/A</v>
      </c>
      <c r="O222" t="e">
        <f>VLOOKUP($C222&amp;"*",primary!$B$1:$J$446,4,FALSE)</f>
        <v>#N/A</v>
      </c>
      <c r="P222" t="e">
        <f>VLOOKUP($C222&amp;"*",primary!$B$1:$J$446,5,FALSE)</f>
        <v>#N/A</v>
      </c>
      <c r="Q222" t="e">
        <f>VLOOKUP($C222&amp;"*",primary!$B$1:$J$446,6,FALSE)</f>
        <v>#N/A</v>
      </c>
      <c r="R222" t="e">
        <f>VLOOKUP($C222&amp;"*",primary!$B$1:$J$446,7,FALSE)</f>
        <v>#N/A</v>
      </c>
      <c r="S222" t="e">
        <f>VLOOKUP($C222&amp;"*",secondary!$B$1:$J$150,3,FALSE)</f>
        <v>#N/A</v>
      </c>
      <c r="T222" t="e">
        <f>VLOOKUP($C222&amp;"*",secondary!$B$1:$J$150,4,FALSE)</f>
        <v>#N/A</v>
      </c>
      <c r="U222" t="e">
        <f>VLOOKUP($C222&amp;"*",secondary!$B$1:$J$150,5,FALSE)</f>
        <v>#N/A</v>
      </c>
      <c r="V222" t="e">
        <f>VLOOKUP($C222&amp;"*",secondary!$B$1:$J$150,6,FALSE)</f>
        <v>#N/A</v>
      </c>
      <c r="W222" t="e">
        <f>VLOOKUP($C222&amp;"*",secondary!$B$1:$J$150,7,FALSE)</f>
        <v>#N/A</v>
      </c>
    </row>
    <row r="223" spans="1:23" x14ac:dyDescent="0.2">
      <c r="A223" t="s">
        <v>13</v>
      </c>
      <c r="B223">
        <v>1373</v>
      </c>
      <c r="C223" t="s">
        <v>965</v>
      </c>
      <c r="D223" t="s">
        <v>15</v>
      </c>
      <c r="E223" t="s">
        <v>966</v>
      </c>
      <c r="G223" t="s">
        <v>967</v>
      </c>
      <c r="H223" t="s">
        <v>18</v>
      </c>
      <c r="I223">
        <v>3735</v>
      </c>
      <c r="J223" t="s">
        <v>968</v>
      </c>
      <c r="K223" t="s">
        <v>363</v>
      </c>
      <c r="L223">
        <v>146.58665300000001</v>
      </c>
      <c r="M223">
        <v>-36.505442000000002</v>
      </c>
      <c r="N223" t="e">
        <f>VLOOKUP($C223&amp;"*",primary!$B$1:$J$446,3,FALSE)</f>
        <v>#N/A</v>
      </c>
      <c r="O223" t="e">
        <f>VLOOKUP($C223&amp;"*",primary!$B$1:$J$446,4,FALSE)</f>
        <v>#N/A</v>
      </c>
      <c r="P223" t="e">
        <f>VLOOKUP($C223&amp;"*",primary!$B$1:$J$446,5,FALSE)</f>
        <v>#N/A</v>
      </c>
      <c r="Q223" t="e">
        <f>VLOOKUP($C223&amp;"*",primary!$B$1:$J$446,6,FALSE)</f>
        <v>#N/A</v>
      </c>
      <c r="R223" t="e">
        <f>VLOOKUP($C223&amp;"*",primary!$B$1:$J$446,7,FALSE)</f>
        <v>#N/A</v>
      </c>
      <c r="S223" t="e">
        <f>VLOOKUP($C223&amp;"*",secondary!$B$1:$J$150,3,FALSE)</f>
        <v>#N/A</v>
      </c>
      <c r="T223" t="e">
        <f>VLOOKUP($C223&amp;"*",secondary!$B$1:$J$150,4,FALSE)</f>
        <v>#N/A</v>
      </c>
      <c r="U223" t="e">
        <f>VLOOKUP($C223&amp;"*",secondary!$B$1:$J$150,5,FALSE)</f>
        <v>#N/A</v>
      </c>
      <c r="V223" t="e">
        <f>VLOOKUP($C223&amp;"*",secondary!$B$1:$J$150,6,FALSE)</f>
        <v>#N/A</v>
      </c>
      <c r="W223" t="e">
        <f>VLOOKUP($C223&amp;"*",secondary!$B$1:$J$150,7,FALSE)</f>
        <v>#N/A</v>
      </c>
    </row>
    <row r="224" spans="1:23" x14ac:dyDescent="0.2">
      <c r="A224" t="s">
        <v>13</v>
      </c>
      <c r="B224">
        <v>1379</v>
      </c>
      <c r="C224" t="s">
        <v>969</v>
      </c>
      <c r="D224" t="s">
        <v>15</v>
      </c>
      <c r="E224" t="s">
        <v>970</v>
      </c>
      <c r="G224" t="s">
        <v>971</v>
      </c>
      <c r="H224" t="s">
        <v>18</v>
      </c>
      <c r="I224">
        <v>3723</v>
      </c>
      <c r="J224" t="s">
        <v>972</v>
      </c>
      <c r="K224" t="s">
        <v>482</v>
      </c>
      <c r="L224">
        <v>146.25688</v>
      </c>
      <c r="M224">
        <v>-37.102798</v>
      </c>
      <c r="N224" t="e">
        <f>VLOOKUP($C224&amp;"*",primary!$B$1:$J$446,3,FALSE)</f>
        <v>#N/A</v>
      </c>
      <c r="O224" t="e">
        <f>VLOOKUP($C224&amp;"*",primary!$B$1:$J$446,4,FALSE)</f>
        <v>#N/A</v>
      </c>
      <c r="P224" t="e">
        <f>VLOOKUP($C224&amp;"*",primary!$B$1:$J$446,5,FALSE)</f>
        <v>#N/A</v>
      </c>
      <c r="Q224" t="e">
        <f>VLOOKUP($C224&amp;"*",primary!$B$1:$J$446,6,FALSE)</f>
        <v>#N/A</v>
      </c>
      <c r="R224" t="e">
        <f>VLOOKUP($C224&amp;"*",primary!$B$1:$J$446,7,FALSE)</f>
        <v>#N/A</v>
      </c>
      <c r="S224" t="e">
        <f>VLOOKUP($C224&amp;"*",secondary!$B$1:$J$150,3,FALSE)</f>
        <v>#N/A</v>
      </c>
      <c r="T224" t="e">
        <f>VLOOKUP($C224&amp;"*",secondary!$B$1:$J$150,4,FALSE)</f>
        <v>#N/A</v>
      </c>
      <c r="U224" t="e">
        <f>VLOOKUP($C224&amp;"*",secondary!$B$1:$J$150,5,FALSE)</f>
        <v>#N/A</v>
      </c>
      <c r="V224" t="e">
        <f>VLOOKUP($C224&amp;"*",secondary!$B$1:$J$150,6,FALSE)</f>
        <v>#N/A</v>
      </c>
      <c r="W224" t="e">
        <f>VLOOKUP($C224&amp;"*",secondary!$B$1:$J$150,7,FALSE)</f>
        <v>#N/A</v>
      </c>
    </row>
    <row r="225" spans="1:23" x14ac:dyDescent="0.2">
      <c r="A225" t="s">
        <v>13</v>
      </c>
      <c r="B225">
        <v>1386</v>
      </c>
      <c r="C225" t="s">
        <v>973</v>
      </c>
      <c r="D225" t="s">
        <v>15</v>
      </c>
      <c r="E225" t="s">
        <v>974</v>
      </c>
      <c r="G225" t="s">
        <v>975</v>
      </c>
      <c r="H225" t="s">
        <v>18</v>
      </c>
      <c r="I225">
        <v>3332</v>
      </c>
      <c r="J225" t="s">
        <v>976</v>
      </c>
      <c r="K225" t="s">
        <v>229</v>
      </c>
      <c r="L225">
        <v>144.13456400000001</v>
      </c>
      <c r="M225">
        <v>-37.969062000000001</v>
      </c>
      <c r="N225" t="e">
        <f>VLOOKUP($C225&amp;"*",primary!$B$1:$J$446,3,FALSE)</f>
        <v>#N/A</v>
      </c>
      <c r="O225" t="e">
        <f>VLOOKUP($C225&amp;"*",primary!$B$1:$J$446,4,FALSE)</f>
        <v>#N/A</v>
      </c>
      <c r="P225" t="e">
        <f>VLOOKUP($C225&amp;"*",primary!$B$1:$J$446,5,FALSE)</f>
        <v>#N/A</v>
      </c>
      <c r="Q225" t="e">
        <f>VLOOKUP($C225&amp;"*",primary!$B$1:$J$446,6,FALSE)</f>
        <v>#N/A</v>
      </c>
      <c r="R225" t="e">
        <f>VLOOKUP($C225&amp;"*",primary!$B$1:$J$446,7,FALSE)</f>
        <v>#N/A</v>
      </c>
      <c r="S225" t="e">
        <f>VLOOKUP($C225&amp;"*",secondary!$B$1:$J$150,3,FALSE)</f>
        <v>#N/A</v>
      </c>
      <c r="T225" t="e">
        <f>VLOOKUP($C225&amp;"*",secondary!$B$1:$J$150,4,FALSE)</f>
        <v>#N/A</v>
      </c>
      <c r="U225" t="e">
        <f>VLOOKUP($C225&amp;"*",secondary!$B$1:$J$150,5,FALSE)</f>
        <v>#N/A</v>
      </c>
      <c r="V225" t="e">
        <f>VLOOKUP($C225&amp;"*",secondary!$B$1:$J$150,6,FALSE)</f>
        <v>#N/A</v>
      </c>
      <c r="W225" t="e">
        <f>VLOOKUP($C225&amp;"*",secondary!$B$1:$J$150,7,FALSE)</f>
        <v>#N/A</v>
      </c>
    </row>
    <row r="226" spans="1:23" x14ac:dyDescent="0.2">
      <c r="A226" t="s">
        <v>13</v>
      </c>
      <c r="B226">
        <v>1399</v>
      </c>
      <c r="C226" t="s">
        <v>977</v>
      </c>
      <c r="D226" t="s">
        <v>15</v>
      </c>
      <c r="E226" t="s">
        <v>978</v>
      </c>
      <c r="G226" t="s">
        <v>979</v>
      </c>
      <c r="H226" t="s">
        <v>18</v>
      </c>
      <c r="I226">
        <v>3678</v>
      </c>
      <c r="J226" t="s">
        <v>980</v>
      </c>
      <c r="K226" t="s">
        <v>363</v>
      </c>
      <c r="L226">
        <v>146.360637</v>
      </c>
      <c r="M226">
        <v>-36.441561</v>
      </c>
      <c r="N226" t="e">
        <f>VLOOKUP($C226&amp;"*",primary!$B$1:$J$446,3,FALSE)</f>
        <v>#N/A</v>
      </c>
      <c r="O226" t="e">
        <f>VLOOKUP($C226&amp;"*",primary!$B$1:$J$446,4,FALSE)</f>
        <v>#N/A</v>
      </c>
      <c r="P226" t="e">
        <f>VLOOKUP($C226&amp;"*",primary!$B$1:$J$446,5,FALSE)</f>
        <v>#N/A</v>
      </c>
      <c r="Q226" t="e">
        <f>VLOOKUP($C226&amp;"*",primary!$B$1:$J$446,6,FALSE)</f>
        <v>#N/A</v>
      </c>
      <c r="R226" t="e">
        <f>VLOOKUP($C226&amp;"*",primary!$B$1:$J$446,7,FALSE)</f>
        <v>#N/A</v>
      </c>
      <c r="S226" t="e">
        <f>VLOOKUP($C226&amp;"*",secondary!$B$1:$J$150,3,FALSE)</f>
        <v>#N/A</v>
      </c>
      <c r="T226" t="e">
        <f>VLOOKUP($C226&amp;"*",secondary!$B$1:$J$150,4,FALSE)</f>
        <v>#N/A</v>
      </c>
      <c r="U226" t="e">
        <f>VLOOKUP($C226&amp;"*",secondary!$B$1:$J$150,5,FALSE)</f>
        <v>#N/A</v>
      </c>
      <c r="V226" t="e">
        <f>VLOOKUP($C226&amp;"*",secondary!$B$1:$J$150,6,FALSE)</f>
        <v>#N/A</v>
      </c>
      <c r="W226" t="e">
        <f>VLOOKUP($C226&amp;"*",secondary!$B$1:$J$150,7,FALSE)</f>
        <v>#N/A</v>
      </c>
    </row>
    <row r="227" spans="1:23" x14ac:dyDescent="0.2">
      <c r="A227" t="s">
        <v>13</v>
      </c>
      <c r="B227">
        <v>1401</v>
      </c>
      <c r="C227" t="s">
        <v>981</v>
      </c>
      <c r="D227" t="s">
        <v>15</v>
      </c>
      <c r="E227" t="s">
        <v>982</v>
      </c>
      <c r="G227" t="s">
        <v>983</v>
      </c>
      <c r="H227" t="s">
        <v>18</v>
      </c>
      <c r="I227">
        <v>3070</v>
      </c>
      <c r="J227" t="s">
        <v>984</v>
      </c>
      <c r="K227" t="s">
        <v>487</v>
      </c>
      <c r="L227">
        <v>144.99688</v>
      </c>
      <c r="M227">
        <v>-37.771757999999998</v>
      </c>
      <c r="N227">
        <f>VLOOKUP($C227&amp;"*",primary!$B$1:$J$446,3,FALSE)</f>
        <v>96</v>
      </c>
      <c r="O227">
        <f>VLOOKUP($C227&amp;"*",primary!$B$1:$J$446,4,FALSE)</f>
        <v>0.11</v>
      </c>
      <c r="P227">
        <f>VLOOKUP($C227&amp;"*",primary!$B$1:$J$446,5,FALSE)</f>
        <v>5</v>
      </c>
      <c r="Q227">
        <f>VLOOKUP($C227&amp;"*",primary!$B$1:$J$446,6,FALSE)</f>
        <v>5</v>
      </c>
      <c r="R227">
        <f>VLOOKUP($C227&amp;"*",primary!$B$1:$J$446,7,FALSE)</f>
        <v>369</v>
      </c>
      <c r="S227" t="e">
        <f>VLOOKUP($C227&amp;"*",secondary!$B$1:$J$150,3,FALSE)</f>
        <v>#N/A</v>
      </c>
      <c r="T227" t="e">
        <f>VLOOKUP($C227&amp;"*",secondary!$B$1:$J$150,4,FALSE)</f>
        <v>#N/A</v>
      </c>
      <c r="U227" t="e">
        <f>VLOOKUP($C227&amp;"*",secondary!$B$1:$J$150,5,FALSE)</f>
        <v>#N/A</v>
      </c>
      <c r="V227" t="e">
        <f>VLOOKUP($C227&amp;"*",secondary!$B$1:$J$150,6,FALSE)</f>
        <v>#N/A</v>
      </c>
      <c r="W227" t="e">
        <f>VLOOKUP($C227&amp;"*",secondary!$B$1:$J$150,7,FALSE)</f>
        <v>#N/A</v>
      </c>
    </row>
    <row r="228" spans="1:23" x14ac:dyDescent="0.2">
      <c r="A228" t="s">
        <v>13</v>
      </c>
      <c r="B228">
        <v>1402</v>
      </c>
      <c r="C228" t="s">
        <v>985</v>
      </c>
      <c r="D228" t="s">
        <v>15</v>
      </c>
      <c r="E228" t="s">
        <v>986</v>
      </c>
      <c r="G228" t="s">
        <v>987</v>
      </c>
      <c r="H228" t="s">
        <v>18</v>
      </c>
      <c r="I228">
        <v>3051</v>
      </c>
      <c r="J228" t="s">
        <v>988</v>
      </c>
      <c r="K228" t="s">
        <v>338</v>
      </c>
      <c r="L228">
        <v>144.950637</v>
      </c>
      <c r="M228">
        <v>-37.798732999999999</v>
      </c>
      <c r="N228">
        <f>VLOOKUP($C228&amp;"*",primary!$B$1:$J$446,3,FALSE)</f>
        <v>98</v>
      </c>
      <c r="O228">
        <f>VLOOKUP($C228&amp;"*",primary!$B$1:$J$446,4,FALSE)</f>
        <v>0.06</v>
      </c>
      <c r="P228">
        <f>VLOOKUP($C228&amp;"*",primary!$B$1:$J$446,5,FALSE)</f>
        <v>5</v>
      </c>
      <c r="Q228">
        <f>VLOOKUP($C228&amp;"*",primary!$B$1:$J$446,6,FALSE)</f>
        <v>5</v>
      </c>
      <c r="R228">
        <f>VLOOKUP($C228&amp;"*",primary!$B$1:$J$446,7,FALSE)</f>
        <v>837</v>
      </c>
      <c r="S228" t="e">
        <f>VLOOKUP($C228&amp;"*",secondary!$B$1:$J$150,3,FALSE)</f>
        <v>#N/A</v>
      </c>
      <c r="T228" t="e">
        <f>VLOOKUP($C228&amp;"*",secondary!$B$1:$J$150,4,FALSE)</f>
        <v>#N/A</v>
      </c>
      <c r="U228" t="e">
        <f>VLOOKUP($C228&amp;"*",secondary!$B$1:$J$150,5,FALSE)</f>
        <v>#N/A</v>
      </c>
      <c r="V228" t="e">
        <f>VLOOKUP($C228&amp;"*",secondary!$B$1:$J$150,6,FALSE)</f>
        <v>#N/A</v>
      </c>
      <c r="W228" t="e">
        <f>VLOOKUP($C228&amp;"*",secondary!$B$1:$J$150,7,FALSE)</f>
        <v>#N/A</v>
      </c>
    </row>
    <row r="229" spans="1:23" x14ac:dyDescent="0.2">
      <c r="A229" t="s">
        <v>13</v>
      </c>
      <c r="B229">
        <v>1403</v>
      </c>
      <c r="C229" t="s">
        <v>989</v>
      </c>
      <c r="D229" t="s">
        <v>15</v>
      </c>
      <c r="E229" t="s">
        <v>990</v>
      </c>
      <c r="G229" t="s">
        <v>991</v>
      </c>
      <c r="H229" t="s">
        <v>18</v>
      </c>
      <c r="I229">
        <v>3175</v>
      </c>
      <c r="J229" t="s">
        <v>992</v>
      </c>
      <c r="K229" t="s">
        <v>993</v>
      </c>
      <c r="L229">
        <v>145.219821</v>
      </c>
      <c r="M229">
        <v>-37.987917000000003</v>
      </c>
      <c r="N229" t="e">
        <f>VLOOKUP($C229&amp;"*",primary!$B$1:$J$446,3,FALSE)</f>
        <v>#N/A</v>
      </c>
      <c r="O229" t="e">
        <f>VLOOKUP($C229&amp;"*",primary!$B$1:$J$446,4,FALSE)</f>
        <v>#N/A</v>
      </c>
      <c r="P229" t="e">
        <f>VLOOKUP($C229&amp;"*",primary!$B$1:$J$446,5,FALSE)</f>
        <v>#N/A</v>
      </c>
      <c r="Q229" t="e">
        <f>VLOOKUP($C229&amp;"*",primary!$B$1:$J$446,6,FALSE)</f>
        <v>#N/A</v>
      </c>
      <c r="R229" t="e">
        <f>VLOOKUP($C229&amp;"*",primary!$B$1:$J$446,7,FALSE)</f>
        <v>#N/A</v>
      </c>
      <c r="S229" t="e">
        <f>VLOOKUP($C229&amp;"*",secondary!$B$1:$J$150,3,FALSE)</f>
        <v>#N/A</v>
      </c>
      <c r="T229" t="e">
        <f>VLOOKUP($C229&amp;"*",secondary!$B$1:$J$150,4,FALSE)</f>
        <v>#N/A</v>
      </c>
      <c r="U229" t="e">
        <f>VLOOKUP($C229&amp;"*",secondary!$B$1:$J$150,5,FALSE)</f>
        <v>#N/A</v>
      </c>
      <c r="V229" t="e">
        <f>VLOOKUP($C229&amp;"*",secondary!$B$1:$J$150,6,FALSE)</f>
        <v>#N/A</v>
      </c>
      <c r="W229" t="e">
        <f>VLOOKUP($C229&amp;"*",secondary!$B$1:$J$150,7,FALSE)</f>
        <v>#N/A</v>
      </c>
    </row>
    <row r="230" spans="1:23" x14ac:dyDescent="0.2">
      <c r="A230" t="s">
        <v>13</v>
      </c>
      <c r="B230">
        <v>1408</v>
      </c>
      <c r="C230" t="s">
        <v>994</v>
      </c>
      <c r="D230" t="s">
        <v>15</v>
      </c>
      <c r="E230" t="s">
        <v>995</v>
      </c>
      <c r="G230" t="s">
        <v>996</v>
      </c>
      <c r="H230" t="s">
        <v>18</v>
      </c>
      <c r="I230">
        <v>3446</v>
      </c>
      <c r="J230" t="s">
        <v>997</v>
      </c>
      <c r="K230" t="s">
        <v>167</v>
      </c>
      <c r="L230">
        <v>144.38694269999999</v>
      </c>
      <c r="M230">
        <v>-37.187314999999998</v>
      </c>
      <c r="N230" t="e">
        <f>VLOOKUP($C230&amp;"*",primary!$B$1:$J$446,3,FALSE)</f>
        <v>#N/A</v>
      </c>
      <c r="O230" t="e">
        <f>VLOOKUP($C230&amp;"*",primary!$B$1:$J$446,4,FALSE)</f>
        <v>#N/A</v>
      </c>
      <c r="P230" t="e">
        <f>VLOOKUP($C230&amp;"*",primary!$B$1:$J$446,5,FALSE)</f>
        <v>#N/A</v>
      </c>
      <c r="Q230" t="e">
        <f>VLOOKUP($C230&amp;"*",primary!$B$1:$J$446,6,FALSE)</f>
        <v>#N/A</v>
      </c>
      <c r="R230" t="e">
        <f>VLOOKUP($C230&amp;"*",primary!$B$1:$J$446,7,FALSE)</f>
        <v>#N/A</v>
      </c>
      <c r="S230" t="e">
        <f>VLOOKUP($C230&amp;"*",secondary!$B$1:$J$150,3,FALSE)</f>
        <v>#N/A</v>
      </c>
      <c r="T230" t="e">
        <f>VLOOKUP($C230&amp;"*",secondary!$B$1:$J$150,4,FALSE)</f>
        <v>#N/A</v>
      </c>
      <c r="U230" t="e">
        <f>VLOOKUP($C230&amp;"*",secondary!$B$1:$J$150,5,FALSE)</f>
        <v>#N/A</v>
      </c>
      <c r="V230" t="e">
        <f>VLOOKUP($C230&amp;"*",secondary!$B$1:$J$150,6,FALSE)</f>
        <v>#N/A</v>
      </c>
      <c r="W230" t="e">
        <f>VLOOKUP($C230&amp;"*",secondary!$B$1:$J$150,7,FALSE)</f>
        <v>#N/A</v>
      </c>
    </row>
    <row r="231" spans="1:23" x14ac:dyDescent="0.2">
      <c r="A231" t="s">
        <v>13</v>
      </c>
      <c r="B231">
        <v>1409</v>
      </c>
      <c r="C231" t="s">
        <v>998</v>
      </c>
      <c r="D231" t="s">
        <v>15</v>
      </c>
      <c r="E231" t="s">
        <v>999</v>
      </c>
      <c r="G231" t="s">
        <v>817</v>
      </c>
      <c r="H231" t="s">
        <v>18</v>
      </c>
      <c r="I231">
        <v>3016</v>
      </c>
      <c r="J231" t="s">
        <v>1000</v>
      </c>
      <c r="K231" t="s">
        <v>84</v>
      </c>
      <c r="L231">
        <v>144.89175700000001</v>
      </c>
      <c r="M231">
        <v>-37.855902</v>
      </c>
      <c r="N231">
        <f>VLOOKUP($C231&amp;"*",primary!$B$1:$J$446,3,FALSE)</f>
        <v>95</v>
      </c>
      <c r="O231">
        <f>VLOOKUP($C231&amp;"*",primary!$B$1:$J$446,4,FALSE)</f>
        <v>0.14000000000000001</v>
      </c>
      <c r="P231">
        <f>VLOOKUP($C231&amp;"*",primary!$B$1:$J$446,5,FALSE)</f>
        <v>5</v>
      </c>
      <c r="Q231">
        <f>VLOOKUP($C231&amp;"*",primary!$B$1:$J$446,6,FALSE)</f>
        <v>5</v>
      </c>
      <c r="R231">
        <f>VLOOKUP($C231&amp;"*",primary!$B$1:$J$446,7,FALSE)</f>
        <v>798</v>
      </c>
      <c r="S231" t="e">
        <f>VLOOKUP($C231&amp;"*",secondary!$B$1:$J$150,3,FALSE)</f>
        <v>#N/A</v>
      </c>
      <c r="T231" t="e">
        <f>VLOOKUP($C231&amp;"*",secondary!$B$1:$J$150,4,FALSE)</f>
        <v>#N/A</v>
      </c>
      <c r="U231" t="e">
        <f>VLOOKUP($C231&amp;"*",secondary!$B$1:$J$150,5,FALSE)</f>
        <v>#N/A</v>
      </c>
      <c r="V231" t="e">
        <f>VLOOKUP($C231&amp;"*",secondary!$B$1:$J$150,6,FALSE)</f>
        <v>#N/A</v>
      </c>
      <c r="W231" t="e">
        <f>VLOOKUP($C231&amp;"*",secondary!$B$1:$J$150,7,FALSE)</f>
        <v>#N/A</v>
      </c>
    </row>
    <row r="232" spans="1:23" x14ac:dyDescent="0.2">
      <c r="A232" t="s">
        <v>13</v>
      </c>
      <c r="B232">
        <v>1410</v>
      </c>
      <c r="C232" t="s">
        <v>1001</v>
      </c>
      <c r="D232" t="s">
        <v>15</v>
      </c>
      <c r="E232" t="s">
        <v>1002</v>
      </c>
      <c r="G232" t="s">
        <v>1003</v>
      </c>
      <c r="H232" t="s">
        <v>18</v>
      </c>
      <c r="I232">
        <v>3579</v>
      </c>
      <c r="J232" t="s">
        <v>1004</v>
      </c>
      <c r="K232" t="s">
        <v>1005</v>
      </c>
      <c r="L232">
        <v>143.92113800000001</v>
      </c>
      <c r="M232">
        <v>-35.731693</v>
      </c>
      <c r="N232" t="e">
        <f>VLOOKUP($C232&amp;"*",primary!$B$1:$J$446,3,FALSE)</f>
        <v>#N/A</v>
      </c>
      <c r="O232" t="e">
        <f>VLOOKUP($C232&amp;"*",primary!$B$1:$J$446,4,FALSE)</f>
        <v>#N/A</v>
      </c>
      <c r="P232" t="e">
        <f>VLOOKUP($C232&amp;"*",primary!$B$1:$J$446,5,FALSE)</f>
        <v>#N/A</v>
      </c>
      <c r="Q232" t="e">
        <f>VLOOKUP($C232&amp;"*",primary!$B$1:$J$446,6,FALSE)</f>
        <v>#N/A</v>
      </c>
      <c r="R232" t="e">
        <f>VLOOKUP($C232&amp;"*",primary!$B$1:$J$446,7,FALSE)</f>
        <v>#N/A</v>
      </c>
      <c r="S232" t="e">
        <f>VLOOKUP($C232&amp;"*",secondary!$B$1:$J$150,3,FALSE)</f>
        <v>#N/A</v>
      </c>
      <c r="T232" t="e">
        <f>VLOOKUP($C232&amp;"*",secondary!$B$1:$J$150,4,FALSE)</f>
        <v>#N/A</v>
      </c>
      <c r="U232" t="e">
        <f>VLOOKUP($C232&amp;"*",secondary!$B$1:$J$150,5,FALSE)</f>
        <v>#N/A</v>
      </c>
      <c r="V232" t="e">
        <f>VLOOKUP($C232&amp;"*",secondary!$B$1:$J$150,6,FALSE)</f>
        <v>#N/A</v>
      </c>
      <c r="W232" t="e">
        <f>VLOOKUP($C232&amp;"*",secondary!$B$1:$J$150,7,FALSE)</f>
        <v>#N/A</v>
      </c>
    </row>
    <row r="233" spans="1:23" x14ac:dyDescent="0.2">
      <c r="A233" t="s">
        <v>13</v>
      </c>
      <c r="B233">
        <v>1417</v>
      </c>
      <c r="C233" t="s">
        <v>1006</v>
      </c>
      <c r="D233" t="s">
        <v>15</v>
      </c>
      <c r="E233" t="s">
        <v>1007</v>
      </c>
      <c r="G233" t="s">
        <v>1008</v>
      </c>
      <c r="H233" t="s">
        <v>18</v>
      </c>
      <c r="I233">
        <v>3818</v>
      </c>
      <c r="J233" t="s">
        <v>1009</v>
      </c>
      <c r="K233" t="s">
        <v>1010</v>
      </c>
      <c r="L233">
        <v>145.87171900000001</v>
      </c>
      <c r="M233">
        <v>-38.087114999999997</v>
      </c>
      <c r="N233" t="e">
        <f>VLOOKUP($C233&amp;"*",primary!$B$1:$J$446,3,FALSE)</f>
        <v>#N/A</v>
      </c>
      <c r="O233" t="e">
        <f>VLOOKUP($C233&amp;"*",primary!$B$1:$J$446,4,FALSE)</f>
        <v>#N/A</v>
      </c>
      <c r="P233" t="e">
        <f>VLOOKUP($C233&amp;"*",primary!$B$1:$J$446,5,FALSE)</f>
        <v>#N/A</v>
      </c>
      <c r="Q233" t="e">
        <f>VLOOKUP($C233&amp;"*",primary!$B$1:$J$446,6,FALSE)</f>
        <v>#N/A</v>
      </c>
      <c r="R233" t="e">
        <f>VLOOKUP($C233&amp;"*",primary!$B$1:$J$446,7,FALSE)</f>
        <v>#N/A</v>
      </c>
      <c r="S233" t="e">
        <f>VLOOKUP($C233&amp;"*",secondary!$B$1:$J$150,3,FALSE)</f>
        <v>#N/A</v>
      </c>
      <c r="T233" t="e">
        <f>VLOOKUP($C233&amp;"*",secondary!$B$1:$J$150,4,FALSE)</f>
        <v>#N/A</v>
      </c>
      <c r="U233" t="e">
        <f>VLOOKUP($C233&amp;"*",secondary!$B$1:$J$150,5,FALSE)</f>
        <v>#N/A</v>
      </c>
      <c r="V233" t="e">
        <f>VLOOKUP($C233&amp;"*",secondary!$B$1:$J$150,6,FALSE)</f>
        <v>#N/A</v>
      </c>
      <c r="W233" t="e">
        <f>VLOOKUP($C233&amp;"*",secondary!$B$1:$J$150,7,FALSE)</f>
        <v>#N/A</v>
      </c>
    </row>
    <row r="234" spans="1:23" x14ac:dyDescent="0.2">
      <c r="A234" t="s">
        <v>13</v>
      </c>
      <c r="B234">
        <v>1420</v>
      </c>
      <c r="C234" t="s">
        <v>1011</v>
      </c>
      <c r="D234" t="s">
        <v>15</v>
      </c>
      <c r="E234" t="s">
        <v>1012</v>
      </c>
      <c r="G234" t="s">
        <v>1013</v>
      </c>
      <c r="H234" t="s">
        <v>18</v>
      </c>
      <c r="I234">
        <v>3333</v>
      </c>
      <c r="J234" t="s">
        <v>1014</v>
      </c>
      <c r="K234" t="s">
        <v>229</v>
      </c>
      <c r="L234">
        <v>144.0778091</v>
      </c>
      <c r="M234">
        <v>-37.842710169999997</v>
      </c>
      <c r="N234" t="e">
        <f>VLOOKUP($C234&amp;"*",primary!$B$1:$J$446,3,FALSE)</f>
        <v>#N/A</v>
      </c>
      <c r="O234" t="e">
        <f>VLOOKUP($C234&amp;"*",primary!$B$1:$J$446,4,FALSE)</f>
        <v>#N/A</v>
      </c>
      <c r="P234" t="e">
        <f>VLOOKUP($C234&amp;"*",primary!$B$1:$J$446,5,FALSE)</f>
        <v>#N/A</v>
      </c>
      <c r="Q234" t="e">
        <f>VLOOKUP($C234&amp;"*",primary!$B$1:$J$446,6,FALSE)</f>
        <v>#N/A</v>
      </c>
      <c r="R234" t="e">
        <f>VLOOKUP($C234&amp;"*",primary!$B$1:$J$446,7,FALSE)</f>
        <v>#N/A</v>
      </c>
      <c r="S234" t="e">
        <f>VLOOKUP($C234&amp;"*",secondary!$B$1:$J$150,3,FALSE)</f>
        <v>#N/A</v>
      </c>
      <c r="T234" t="e">
        <f>VLOOKUP($C234&amp;"*",secondary!$B$1:$J$150,4,FALSE)</f>
        <v>#N/A</v>
      </c>
      <c r="U234" t="e">
        <f>VLOOKUP($C234&amp;"*",secondary!$B$1:$J$150,5,FALSE)</f>
        <v>#N/A</v>
      </c>
      <c r="V234" t="e">
        <f>VLOOKUP($C234&amp;"*",secondary!$B$1:$J$150,6,FALSE)</f>
        <v>#N/A</v>
      </c>
      <c r="W234" t="e">
        <f>VLOOKUP($C234&amp;"*",secondary!$B$1:$J$150,7,FALSE)</f>
        <v>#N/A</v>
      </c>
    </row>
    <row r="235" spans="1:23" x14ac:dyDescent="0.2">
      <c r="A235" t="s">
        <v>13</v>
      </c>
      <c r="B235">
        <v>1422</v>
      </c>
      <c r="C235" t="s">
        <v>1015</v>
      </c>
      <c r="D235" t="s">
        <v>15</v>
      </c>
      <c r="E235" t="s">
        <v>1016</v>
      </c>
      <c r="G235" t="s">
        <v>1017</v>
      </c>
      <c r="H235" t="s">
        <v>18</v>
      </c>
      <c r="I235">
        <v>3678</v>
      </c>
      <c r="J235" t="s">
        <v>1018</v>
      </c>
      <c r="K235" t="s">
        <v>363</v>
      </c>
      <c r="L235">
        <v>146.44881100000001</v>
      </c>
      <c r="M235">
        <v>-36.706471000000001</v>
      </c>
      <c r="N235" t="e">
        <f>VLOOKUP($C235&amp;"*",primary!$B$1:$J$446,3,FALSE)</f>
        <v>#N/A</v>
      </c>
      <c r="O235" t="e">
        <f>VLOOKUP($C235&amp;"*",primary!$B$1:$J$446,4,FALSE)</f>
        <v>#N/A</v>
      </c>
      <c r="P235" t="e">
        <f>VLOOKUP($C235&amp;"*",primary!$B$1:$J$446,5,FALSE)</f>
        <v>#N/A</v>
      </c>
      <c r="Q235" t="e">
        <f>VLOOKUP($C235&amp;"*",primary!$B$1:$J$446,6,FALSE)</f>
        <v>#N/A</v>
      </c>
      <c r="R235" t="e">
        <f>VLOOKUP($C235&amp;"*",primary!$B$1:$J$446,7,FALSE)</f>
        <v>#N/A</v>
      </c>
      <c r="S235" t="e">
        <f>VLOOKUP($C235&amp;"*",secondary!$B$1:$J$150,3,FALSE)</f>
        <v>#N/A</v>
      </c>
      <c r="T235" t="e">
        <f>VLOOKUP($C235&amp;"*",secondary!$B$1:$J$150,4,FALSE)</f>
        <v>#N/A</v>
      </c>
      <c r="U235" t="e">
        <f>VLOOKUP($C235&amp;"*",secondary!$B$1:$J$150,5,FALSE)</f>
        <v>#N/A</v>
      </c>
      <c r="V235" t="e">
        <f>VLOOKUP($C235&amp;"*",secondary!$B$1:$J$150,6,FALSE)</f>
        <v>#N/A</v>
      </c>
      <c r="W235" t="e">
        <f>VLOOKUP($C235&amp;"*",secondary!$B$1:$J$150,7,FALSE)</f>
        <v>#N/A</v>
      </c>
    </row>
    <row r="236" spans="1:23" x14ac:dyDescent="0.2">
      <c r="A236" t="s">
        <v>13</v>
      </c>
      <c r="B236">
        <v>1428</v>
      </c>
      <c r="C236" t="s">
        <v>1019</v>
      </c>
      <c r="D236" t="s">
        <v>15</v>
      </c>
      <c r="E236" t="s">
        <v>1020</v>
      </c>
      <c r="G236" t="s">
        <v>143</v>
      </c>
      <c r="H236" t="s">
        <v>18</v>
      </c>
      <c r="I236">
        <v>3556</v>
      </c>
      <c r="J236" t="s">
        <v>1021</v>
      </c>
      <c r="K236" t="s">
        <v>113</v>
      </c>
      <c r="L236">
        <v>144.237269</v>
      </c>
      <c r="M236">
        <v>-36.707065999999998</v>
      </c>
      <c r="N236" t="e">
        <f>VLOOKUP($C236&amp;"*",primary!$B$1:$J$446,3,FALSE)</f>
        <v>#N/A</v>
      </c>
      <c r="O236" t="e">
        <f>VLOOKUP($C236&amp;"*",primary!$B$1:$J$446,4,FALSE)</f>
        <v>#N/A</v>
      </c>
      <c r="P236" t="e">
        <f>VLOOKUP($C236&amp;"*",primary!$B$1:$J$446,5,FALSE)</f>
        <v>#N/A</v>
      </c>
      <c r="Q236" t="e">
        <f>VLOOKUP($C236&amp;"*",primary!$B$1:$J$446,6,FALSE)</f>
        <v>#N/A</v>
      </c>
      <c r="R236" t="e">
        <f>VLOOKUP($C236&amp;"*",primary!$B$1:$J$446,7,FALSE)</f>
        <v>#N/A</v>
      </c>
      <c r="S236" t="e">
        <f>VLOOKUP($C236&amp;"*",secondary!$B$1:$J$150,3,FALSE)</f>
        <v>#N/A</v>
      </c>
      <c r="T236" t="e">
        <f>VLOOKUP($C236&amp;"*",secondary!$B$1:$J$150,4,FALSE)</f>
        <v>#N/A</v>
      </c>
      <c r="U236" t="e">
        <f>VLOOKUP($C236&amp;"*",secondary!$B$1:$J$150,5,FALSE)</f>
        <v>#N/A</v>
      </c>
      <c r="V236" t="e">
        <f>VLOOKUP($C236&amp;"*",secondary!$B$1:$J$150,6,FALSE)</f>
        <v>#N/A</v>
      </c>
      <c r="W236" t="e">
        <f>VLOOKUP($C236&amp;"*",secondary!$B$1:$J$150,7,FALSE)</f>
        <v>#N/A</v>
      </c>
    </row>
    <row r="237" spans="1:23" x14ac:dyDescent="0.2">
      <c r="A237" t="s">
        <v>13</v>
      </c>
      <c r="B237">
        <v>1432</v>
      </c>
      <c r="C237" t="s">
        <v>1022</v>
      </c>
      <c r="D237" t="s">
        <v>15</v>
      </c>
      <c r="E237" t="s">
        <v>1023</v>
      </c>
      <c r="G237" t="s">
        <v>1024</v>
      </c>
      <c r="H237" t="s">
        <v>18</v>
      </c>
      <c r="I237">
        <v>3629</v>
      </c>
      <c r="J237" t="s">
        <v>1025</v>
      </c>
      <c r="K237" t="s">
        <v>752</v>
      </c>
      <c r="L237">
        <v>145.36029199999999</v>
      </c>
      <c r="M237">
        <v>-36.391362999999998</v>
      </c>
      <c r="N237" t="e">
        <f>VLOOKUP($C237&amp;"*",primary!$B$1:$J$446,3,FALSE)</f>
        <v>#N/A</v>
      </c>
      <c r="O237" t="e">
        <f>VLOOKUP($C237&amp;"*",primary!$B$1:$J$446,4,FALSE)</f>
        <v>#N/A</v>
      </c>
      <c r="P237" t="e">
        <f>VLOOKUP($C237&amp;"*",primary!$B$1:$J$446,5,FALSE)</f>
        <v>#N/A</v>
      </c>
      <c r="Q237" t="e">
        <f>VLOOKUP($C237&amp;"*",primary!$B$1:$J$446,6,FALSE)</f>
        <v>#N/A</v>
      </c>
      <c r="R237" t="e">
        <f>VLOOKUP($C237&amp;"*",primary!$B$1:$J$446,7,FALSE)</f>
        <v>#N/A</v>
      </c>
      <c r="S237" t="e">
        <f>VLOOKUP($C237&amp;"*",secondary!$B$1:$J$150,3,FALSE)</f>
        <v>#N/A</v>
      </c>
      <c r="T237" t="e">
        <f>VLOOKUP($C237&amp;"*",secondary!$B$1:$J$150,4,FALSE)</f>
        <v>#N/A</v>
      </c>
      <c r="U237" t="e">
        <f>VLOOKUP($C237&amp;"*",secondary!$B$1:$J$150,5,FALSE)</f>
        <v>#N/A</v>
      </c>
      <c r="V237" t="e">
        <f>VLOOKUP($C237&amp;"*",secondary!$B$1:$J$150,6,FALSE)</f>
        <v>#N/A</v>
      </c>
      <c r="W237" t="e">
        <f>VLOOKUP($C237&amp;"*",secondary!$B$1:$J$150,7,FALSE)</f>
        <v>#N/A</v>
      </c>
    </row>
    <row r="238" spans="1:23" x14ac:dyDescent="0.2">
      <c r="A238" t="s">
        <v>13</v>
      </c>
      <c r="B238">
        <v>1434</v>
      </c>
      <c r="C238" t="s">
        <v>1026</v>
      </c>
      <c r="D238" t="s">
        <v>15</v>
      </c>
      <c r="E238" t="s">
        <v>1027</v>
      </c>
      <c r="G238" t="s">
        <v>1028</v>
      </c>
      <c r="H238" t="s">
        <v>18</v>
      </c>
      <c r="I238">
        <v>3023</v>
      </c>
      <c r="J238" t="s">
        <v>1029</v>
      </c>
      <c r="K238" t="s">
        <v>1030</v>
      </c>
      <c r="L238">
        <v>144.78799799999999</v>
      </c>
      <c r="M238">
        <v>-37.758854999999997</v>
      </c>
      <c r="N238" t="e">
        <f>VLOOKUP($C238&amp;"*",primary!$B$1:$J$446,3,FALSE)</f>
        <v>#N/A</v>
      </c>
      <c r="O238" t="e">
        <f>VLOOKUP($C238&amp;"*",primary!$B$1:$J$446,4,FALSE)</f>
        <v>#N/A</v>
      </c>
      <c r="P238" t="e">
        <f>VLOOKUP($C238&amp;"*",primary!$B$1:$J$446,5,FALSE)</f>
        <v>#N/A</v>
      </c>
      <c r="Q238" t="e">
        <f>VLOOKUP($C238&amp;"*",primary!$B$1:$J$446,6,FALSE)</f>
        <v>#N/A</v>
      </c>
      <c r="R238" t="e">
        <f>VLOOKUP($C238&amp;"*",primary!$B$1:$J$446,7,FALSE)</f>
        <v>#N/A</v>
      </c>
      <c r="S238" t="e">
        <f>VLOOKUP($C238&amp;"*",secondary!$B$1:$J$150,3,FALSE)</f>
        <v>#N/A</v>
      </c>
      <c r="T238" t="e">
        <f>VLOOKUP($C238&amp;"*",secondary!$B$1:$J$150,4,FALSE)</f>
        <v>#N/A</v>
      </c>
      <c r="U238" t="e">
        <f>VLOOKUP($C238&amp;"*",secondary!$B$1:$J$150,5,FALSE)</f>
        <v>#N/A</v>
      </c>
      <c r="V238" t="e">
        <f>VLOOKUP($C238&amp;"*",secondary!$B$1:$J$150,6,FALSE)</f>
        <v>#N/A</v>
      </c>
      <c r="W238" t="e">
        <f>VLOOKUP($C238&amp;"*",secondary!$B$1:$J$150,7,FALSE)</f>
        <v>#N/A</v>
      </c>
    </row>
    <row r="239" spans="1:23" x14ac:dyDescent="0.2">
      <c r="A239" t="s">
        <v>13</v>
      </c>
      <c r="B239">
        <v>1435</v>
      </c>
      <c r="C239" t="s">
        <v>1031</v>
      </c>
      <c r="D239" t="s">
        <v>15</v>
      </c>
      <c r="E239" t="s">
        <v>1032</v>
      </c>
      <c r="G239" t="s">
        <v>1033</v>
      </c>
      <c r="H239" t="s">
        <v>18</v>
      </c>
      <c r="I239">
        <v>3342</v>
      </c>
      <c r="J239" t="s">
        <v>1034</v>
      </c>
      <c r="K239" t="s">
        <v>50</v>
      </c>
      <c r="L239">
        <v>144.23110159999999</v>
      </c>
      <c r="M239">
        <v>-37.601680090000002</v>
      </c>
      <c r="N239" t="e">
        <f>VLOOKUP($C239&amp;"*",primary!$B$1:$J$446,3,FALSE)</f>
        <v>#N/A</v>
      </c>
      <c r="O239" t="e">
        <f>VLOOKUP($C239&amp;"*",primary!$B$1:$J$446,4,FALSE)</f>
        <v>#N/A</v>
      </c>
      <c r="P239" t="e">
        <f>VLOOKUP($C239&amp;"*",primary!$B$1:$J$446,5,FALSE)</f>
        <v>#N/A</v>
      </c>
      <c r="Q239" t="e">
        <f>VLOOKUP($C239&amp;"*",primary!$B$1:$J$446,6,FALSE)</f>
        <v>#N/A</v>
      </c>
      <c r="R239" t="e">
        <f>VLOOKUP($C239&amp;"*",primary!$B$1:$J$446,7,FALSE)</f>
        <v>#N/A</v>
      </c>
      <c r="S239" t="e">
        <f>VLOOKUP($C239&amp;"*",secondary!$B$1:$J$150,3,FALSE)</f>
        <v>#N/A</v>
      </c>
      <c r="T239" t="e">
        <f>VLOOKUP($C239&amp;"*",secondary!$B$1:$J$150,4,FALSE)</f>
        <v>#N/A</v>
      </c>
      <c r="U239" t="e">
        <f>VLOOKUP($C239&amp;"*",secondary!$B$1:$J$150,5,FALSE)</f>
        <v>#N/A</v>
      </c>
      <c r="V239" t="e">
        <f>VLOOKUP($C239&amp;"*",secondary!$B$1:$J$150,6,FALSE)</f>
        <v>#N/A</v>
      </c>
      <c r="W239" t="e">
        <f>VLOOKUP($C239&amp;"*",secondary!$B$1:$J$150,7,FALSE)</f>
        <v>#N/A</v>
      </c>
    </row>
    <row r="240" spans="1:23" x14ac:dyDescent="0.2">
      <c r="A240" t="s">
        <v>13</v>
      </c>
      <c r="B240">
        <v>1436</v>
      </c>
      <c r="C240" t="s">
        <v>1035</v>
      </c>
      <c r="D240" t="s">
        <v>15</v>
      </c>
      <c r="E240" t="s">
        <v>1036</v>
      </c>
      <c r="G240" t="s">
        <v>53</v>
      </c>
      <c r="H240" t="s">
        <v>18</v>
      </c>
      <c r="I240">
        <v>3350</v>
      </c>
      <c r="J240" t="s">
        <v>1037</v>
      </c>
      <c r="K240" t="s">
        <v>55</v>
      </c>
      <c r="L240">
        <v>143.85780600000001</v>
      </c>
      <c r="M240">
        <v>-37.578356999999997</v>
      </c>
      <c r="N240" t="e">
        <f>VLOOKUP($C240&amp;"*",primary!$B$1:$J$446,3,FALSE)</f>
        <v>#N/A</v>
      </c>
      <c r="O240" t="e">
        <f>VLOOKUP($C240&amp;"*",primary!$B$1:$J$446,4,FALSE)</f>
        <v>#N/A</v>
      </c>
      <c r="P240" t="e">
        <f>VLOOKUP($C240&amp;"*",primary!$B$1:$J$446,5,FALSE)</f>
        <v>#N/A</v>
      </c>
      <c r="Q240" t="e">
        <f>VLOOKUP($C240&amp;"*",primary!$B$1:$J$446,6,FALSE)</f>
        <v>#N/A</v>
      </c>
      <c r="R240" t="e">
        <f>VLOOKUP($C240&amp;"*",primary!$B$1:$J$446,7,FALSE)</f>
        <v>#N/A</v>
      </c>
      <c r="S240" t="e">
        <f>VLOOKUP($C240&amp;"*",secondary!$B$1:$J$150,3,FALSE)</f>
        <v>#N/A</v>
      </c>
      <c r="T240" t="e">
        <f>VLOOKUP($C240&amp;"*",secondary!$B$1:$J$150,4,FALSE)</f>
        <v>#N/A</v>
      </c>
      <c r="U240" t="e">
        <f>VLOOKUP($C240&amp;"*",secondary!$B$1:$J$150,5,FALSE)</f>
        <v>#N/A</v>
      </c>
      <c r="V240" t="e">
        <f>VLOOKUP($C240&amp;"*",secondary!$B$1:$J$150,6,FALSE)</f>
        <v>#N/A</v>
      </c>
      <c r="W240" t="e">
        <f>VLOOKUP($C240&amp;"*",secondary!$B$1:$J$150,7,FALSE)</f>
        <v>#N/A</v>
      </c>
    </row>
    <row r="241" spans="1:23" x14ac:dyDescent="0.2">
      <c r="A241" t="s">
        <v>13</v>
      </c>
      <c r="B241">
        <v>1441</v>
      </c>
      <c r="C241" t="s">
        <v>1038</v>
      </c>
      <c r="D241" t="s">
        <v>15</v>
      </c>
      <c r="E241" t="s">
        <v>1039</v>
      </c>
      <c r="G241" t="s">
        <v>1040</v>
      </c>
      <c r="H241" t="s">
        <v>18</v>
      </c>
      <c r="I241">
        <v>3616</v>
      </c>
      <c r="J241" t="s">
        <v>1041</v>
      </c>
      <c r="K241" t="s">
        <v>752</v>
      </c>
      <c r="L241">
        <v>145.22992300000001</v>
      </c>
      <c r="M241">
        <v>-36.444966000000001</v>
      </c>
      <c r="N241" t="e">
        <f>VLOOKUP($C241&amp;"*",primary!$B$1:$J$446,3,FALSE)</f>
        <v>#N/A</v>
      </c>
      <c r="O241" t="e">
        <f>VLOOKUP($C241&amp;"*",primary!$B$1:$J$446,4,FALSE)</f>
        <v>#N/A</v>
      </c>
      <c r="P241" t="e">
        <f>VLOOKUP($C241&amp;"*",primary!$B$1:$J$446,5,FALSE)</f>
        <v>#N/A</v>
      </c>
      <c r="Q241" t="e">
        <f>VLOOKUP($C241&amp;"*",primary!$B$1:$J$446,6,FALSE)</f>
        <v>#N/A</v>
      </c>
      <c r="R241" t="e">
        <f>VLOOKUP($C241&amp;"*",primary!$B$1:$J$446,7,FALSE)</f>
        <v>#N/A</v>
      </c>
      <c r="S241" t="e">
        <f>VLOOKUP($C241&amp;"*",secondary!$B$1:$J$150,3,FALSE)</f>
        <v>#N/A</v>
      </c>
      <c r="T241" t="e">
        <f>VLOOKUP($C241&amp;"*",secondary!$B$1:$J$150,4,FALSE)</f>
        <v>#N/A</v>
      </c>
      <c r="U241" t="e">
        <f>VLOOKUP($C241&amp;"*",secondary!$B$1:$J$150,5,FALSE)</f>
        <v>#N/A</v>
      </c>
      <c r="V241" t="e">
        <f>VLOOKUP($C241&amp;"*",secondary!$B$1:$J$150,6,FALSE)</f>
        <v>#N/A</v>
      </c>
      <c r="W241" t="e">
        <f>VLOOKUP($C241&amp;"*",secondary!$B$1:$J$150,7,FALSE)</f>
        <v>#N/A</v>
      </c>
    </row>
    <row r="242" spans="1:23" x14ac:dyDescent="0.2">
      <c r="A242" t="s">
        <v>13</v>
      </c>
      <c r="B242">
        <v>1455</v>
      </c>
      <c r="C242" t="s">
        <v>1042</v>
      </c>
      <c r="D242" t="s">
        <v>15</v>
      </c>
      <c r="E242" t="s">
        <v>1043</v>
      </c>
      <c r="G242" t="s">
        <v>1044</v>
      </c>
      <c r="H242" t="s">
        <v>18</v>
      </c>
      <c r="I242">
        <v>3614</v>
      </c>
      <c r="J242" t="s">
        <v>1045</v>
      </c>
      <c r="K242" t="s">
        <v>752</v>
      </c>
      <c r="L242">
        <v>145.34418199999999</v>
      </c>
      <c r="M242">
        <v>-36.490521000000001</v>
      </c>
      <c r="N242">
        <f>VLOOKUP($C242&amp;"*",primary!$B$1:$J$446,3,FALSE)</f>
        <v>93</v>
      </c>
      <c r="O242">
        <f>VLOOKUP($C242&amp;"*",primary!$B$1:$J$446,4,FALSE)</f>
        <v>0.17</v>
      </c>
      <c r="P242">
        <f>VLOOKUP($C242&amp;"*",primary!$B$1:$J$446,5,FALSE)</f>
        <v>4</v>
      </c>
      <c r="Q242">
        <f>VLOOKUP($C242&amp;"*",primary!$B$1:$J$446,6,FALSE)</f>
        <v>5</v>
      </c>
      <c r="R242">
        <f>VLOOKUP($C242&amp;"*",primary!$B$1:$J$446,7,FALSE)</f>
        <v>169</v>
      </c>
      <c r="S242" t="e">
        <f>VLOOKUP($C242&amp;"*",secondary!$B$1:$J$150,3,FALSE)</f>
        <v>#N/A</v>
      </c>
      <c r="T242" t="e">
        <f>VLOOKUP($C242&amp;"*",secondary!$B$1:$J$150,4,FALSE)</f>
        <v>#N/A</v>
      </c>
      <c r="U242" t="e">
        <f>VLOOKUP($C242&amp;"*",secondary!$B$1:$J$150,5,FALSE)</f>
        <v>#N/A</v>
      </c>
      <c r="V242" t="e">
        <f>VLOOKUP($C242&amp;"*",secondary!$B$1:$J$150,6,FALSE)</f>
        <v>#N/A</v>
      </c>
      <c r="W242" t="e">
        <f>VLOOKUP($C242&amp;"*",secondary!$B$1:$J$150,7,FALSE)</f>
        <v>#N/A</v>
      </c>
    </row>
    <row r="243" spans="1:23" x14ac:dyDescent="0.2">
      <c r="A243" t="s">
        <v>13</v>
      </c>
      <c r="B243">
        <v>1458</v>
      </c>
      <c r="C243" t="s">
        <v>1046</v>
      </c>
      <c r="D243" t="s">
        <v>15</v>
      </c>
      <c r="E243" t="s">
        <v>1047</v>
      </c>
      <c r="G243" t="s">
        <v>1040</v>
      </c>
      <c r="H243" t="s">
        <v>18</v>
      </c>
      <c r="I243">
        <v>3616</v>
      </c>
      <c r="J243" t="s">
        <v>1048</v>
      </c>
      <c r="K243" t="s">
        <v>752</v>
      </c>
      <c r="L243">
        <v>145.14175399999999</v>
      </c>
      <c r="M243">
        <v>-36.469859</v>
      </c>
      <c r="N243" t="e">
        <f>VLOOKUP($C243&amp;"*",primary!$B$1:$J$446,3,FALSE)</f>
        <v>#N/A</v>
      </c>
      <c r="O243" t="e">
        <f>VLOOKUP($C243&amp;"*",primary!$B$1:$J$446,4,FALSE)</f>
        <v>#N/A</v>
      </c>
      <c r="P243" t="e">
        <f>VLOOKUP($C243&amp;"*",primary!$B$1:$J$446,5,FALSE)</f>
        <v>#N/A</v>
      </c>
      <c r="Q243" t="e">
        <f>VLOOKUP($C243&amp;"*",primary!$B$1:$J$446,6,FALSE)</f>
        <v>#N/A</v>
      </c>
      <c r="R243" t="e">
        <f>VLOOKUP($C243&amp;"*",primary!$B$1:$J$446,7,FALSE)</f>
        <v>#N/A</v>
      </c>
      <c r="S243" t="e">
        <f>VLOOKUP($C243&amp;"*",secondary!$B$1:$J$150,3,FALSE)</f>
        <v>#N/A</v>
      </c>
      <c r="T243" t="e">
        <f>VLOOKUP($C243&amp;"*",secondary!$B$1:$J$150,4,FALSE)</f>
        <v>#N/A</v>
      </c>
      <c r="U243" t="e">
        <f>VLOOKUP($C243&amp;"*",secondary!$B$1:$J$150,5,FALSE)</f>
        <v>#N/A</v>
      </c>
      <c r="V243" t="e">
        <f>VLOOKUP($C243&amp;"*",secondary!$B$1:$J$150,6,FALSE)</f>
        <v>#N/A</v>
      </c>
      <c r="W243" t="e">
        <f>VLOOKUP($C243&amp;"*",secondary!$B$1:$J$150,7,FALSE)</f>
        <v>#N/A</v>
      </c>
    </row>
    <row r="244" spans="1:23" x14ac:dyDescent="0.2">
      <c r="A244" t="s">
        <v>13</v>
      </c>
      <c r="B244">
        <v>1463</v>
      </c>
      <c r="C244" t="s">
        <v>1049</v>
      </c>
      <c r="D244" t="s">
        <v>15</v>
      </c>
      <c r="E244" t="s">
        <v>1050</v>
      </c>
      <c r="G244" t="s">
        <v>1051</v>
      </c>
      <c r="H244" t="s">
        <v>18</v>
      </c>
      <c r="I244">
        <v>3691</v>
      </c>
      <c r="J244" t="s">
        <v>1052</v>
      </c>
      <c r="K244" t="s">
        <v>216</v>
      </c>
      <c r="L244">
        <v>146.892571</v>
      </c>
      <c r="M244">
        <v>-36.317160000000001</v>
      </c>
      <c r="N244" t="e">
        <f>VLOOKUP($C244&amp;"*",primary!$B$1:$J$446,3,FALSE)</f>
        <v>#N/A</v>
      </c>
      <c r="O244" t="e">
        <f>VLOOKUP($C244&amp;"*",primary!$B$1:$J$446,4,FALSE)</f>
        <v>#N/A</v>
      </c>
      <c r="P244" t="e">
        <f>VLOOKUP($C244&amp;"*",primary!$B$1:$J$446,5,FALSE)</f>
        <v>#N/A</v>
      </c>
      <c r="Q244" t="e">
        <f>VLOOKUP($C244&amp;"*",primary!$B$1:$J$446,6,FALSE)</f>
        <v>#N/A</v>
      </c>
      <c r="R244" t="e">
        <f>VLOOKUP($C244&amp;"*",primary!$B$1:$J$446,7,FALSE)</f>
        <v>#N/A</v>
      </c>
      <c r="S244" t="e">
        <f>VLOOKUP($C244&amp;"*",secondary!$B$1:$J$150,3,FALSE)</f>
        <v>#N/A</v>
      </c>
      <c r="T244" t="e">
        <f>VLOOKUP($C244&amp;"*",secondary!$B$1:$J$150,4,FALSE)</f>
        <v>#N/A</v>
      </c>
      <c r="U244" t="e">
        <f>VLOOKUP($C244&amp;"*",secondary!$B$1:$J$150,5,FALSE)</f>
        <v>#N/A</v>
      </c>
      <c r="V244" t="e">
        <f>VLOOKUP($C244&amp;"*",secondary!$B$1:$J$150,6,FALSE)</f>
        <v>#N/A</v>
      </c>
      <c r="W244" t="e">
        <f>VLOOKUP($C244&amp;"*",secondary!$B$1:$J$150,7,FALSE)</f>
        <v>#N/A</v>
      </c>
    </row>
    <row r="245" spans="1:23" x14ac:dyDescent="0.2">
      <c r="A245" t="s">
        <v>13</v>
      </c>
      <c r="B245">
        <v>1464</v>
      </c>
      <c r="C245" t="s">
        <v>1053</v>
      </c>
      <c r="D245" t="s">
        <v>15</v>
      </c>
      <c r="E245" t="s">
        <v>1054</v>
      </c>
      <c r="G245" t="s">
        <v>1055</v>
      </c>
      <c r="H245" t="s">
        <v>18</v>
      </c>
      <c r="I245">
        <v>3199</v>
      </c>
      <c r="J245" t="s">
        <v>1056</v>
      </c>
      <c r="K245" t="s">
        <v>849</v>
      </c>
      <c r="L245">
        <v>145.12403090000001</v>
      </c>
      <c r="M245">
        <v>-38.14755735</v>
      </c>
      <c r="N245" t="e">
        <f>VLOOKUP($C245&amp;"*",primary!$B$1:$J$446,3,FALSE)</f>
        <v>#N/A</v>
      </c>
      <c r="O245" t="e">
        <f>VLOOKUP($C245&amp;"*",primary!$B$1:$J$446,4,FALSE)</f>
        <v>#N/A</v>
      </c>
      <c r="P245" t="e">
        <f>VLOOKUP($C245&amp;"*",primary!$B$1:$J$446,5,FALSE)</f>
        <v>#N/A</v>
      </c>
      <c r="Q245" t="e">
        <f>VLOOKUP($C245&amp;"*",primary!$B$1:$J$446,6,FALSE)</f>
        <v>#N/A</v>
      </c>
      <c r="R245" t="e">
        <f>VLOOKUP($C245&amp;"*",primary!$B$1:$J$446,7,FALSE)</f>
        <v>#N/A</v>
      </c>
      <c r="S245" t="e">
        <f>VLOOKUP($C245&amp;"*",secondary!$B$1:$J$150,3,FALSE)</f>
        <v>#N/A</v>
      </c>
      <c r="T245" t="e">
        <f>VLOOKUP($C245&amp;"*",secondary!$B$1:$J$150,4,FALSE)</f>
        <v>#N/A</v>
      </c>
      <c r="U245" t="e">
        <f>VLOOKUP($C245&amp;"*",secondary!$B$1:$J$150,5,FALSE)</f>
        <v>#N/A</v>
      </c>
      <c r="V245" t="e">
        <f>VLOOKUP($C245&amp;"*",secondary!$B$1:$J$150,6,FALSE)</f>
        <v>#N/A</v>
      </c>
      <c r="W245" t="e">
        <f>VLOOKUP($C245&amp;"*",secondary!$B$1:$J$150,7,FALSE)</f>
        <v>#N/A</v>
      </c>
    </row>
    <row r="246" spans="1:23" x14ac:dyDescent="0.2">
      <c r="A246" t="s">
        <v>13</v>
      </c>
      <c r="B246">
        <v>1465</v>
      </c>
      <c r="C246" t="s">
        <v>1057</v>
      </c>
      <c r="D246" t="s">
        <v>15</v>
      </c>
      <c r="E246" t="s">
        <v>1058</v>
      </c>
      <c r="G246" t="s">
        <v>1059</v>
      </c>
      <c r="H246" t="s">
        <v>18</v>
      </c>
      <c r="I246">
        <v>3480</v>
      </c>
      <c r="J246" t="s">
        <v>1060</v>
      </c>
      <c r="K246" t="s">
        <v>1061</v>
      </c>
      <c r="L246">
        <v>142.98462799999999</v>
      </c>
      <c r="M246">
        <v>-36.367207999999998</v>
      </c>
      <c r="N246" t="e">
        <f>VLOOKUP($C246&amp;"*",primary!$B$1:$J$446,3,FALSE)</f>
        <v>#N/A</v>
      </c>
      <c r="O246" t="e">
        <f>VLOOKUP($C246&amp;"*",primary!$B$1:$J$446,4,FALSE)</f>
        <v>#N/A</v>
      </c>
      <c r="P246" t="e">
        <f>VLOOKUP($C246&amp;"*",primary!$B$1:$J$446,5,FALSE)</f>
        <v>#N/A</v>
      </c>
      <c r="Q246" t="e">
        <f>VLOOKUP($C246&amp;"*",primary!$B$1:$J$446,6,FALSE)</f>
        <v>#N/A</v>
      </c>
      <c r="R246" t="e">
        <f>VLOOKUP($C246&amp;"*",primary!$B$1:$J$446,7,FALSE)</f>
        <v>#N/A</v>
      </c>
      <c r="S246" t="e">
        <f>VLOOKUP($C246&amp;"*",secondary!$B$1:$J$150,3,FALSE)</f>
        <v>#N/A</v>
      </c>
      <c r="T246" t="e">
        <f>VLOOKUP($C246&amp;"*",secondary!$B$1:$J$150,4,FALSE)</f>
        <v>#N/A</v>
      </c>
      <c r="U246" t="e">
        <f>VLOOKUP($C246&amp;"*",secondary!$B$1:$J$150,5,FALSE)</f>
        <v>#N/A</v>
      </c>
      <c r="V246" t="e">
        <f>VLOOKUP($C246&amp;"*",secondary!$B$1:$J$150,6,FALSE)</f>
        <v>#N/A</v>
      </c>
      <c r="W246" t="e">
        <f>VLOOKUP($C246&amp;"*",secondary!$B$1:$J$150,7,FALSE)</f>
        <v>#N/A</v>
      </c>
    </row>
    <row r="247" spans="1:23" x14ac:dyDescent="0.2">
      <c r="A247" t="s">
        <v>13</v>
      </c>
      <c r="B247">
        <v>1476</v>
      </c>
      <c r="C247" t="s">
        <v>1062</v>
      </c>
      <c r="D247" t="s">
        <v>15</v>
      </c>
      <c r="E247" t="s">
        <v>1063</v>
      </c>
      <c r="G247" t="s">
        <v>1064</v>
      </c>
      <c r="H247" t="s">
        <v>18</v>
      </c>
      <c r="I247">
        <v>3753</v>
      </c>
      <c r="J247" t="s">
        <v>1065</v>
      </c>
      <c r="K247" t="s">
        <v>391</v>
      </c>
      <c r="L247">
        <v>144.977755</v>
      </c>
      <c r="M247">
        <v>-37.472062000000001</v>
      </c>
      <c r="N247" t="e">
        <f>VLOOKUP($C247&amp;"*",primary!$B$1:$J$446,3,FALSE)</f>
        <v>#N/A</v>
      </c>
      <c r="O247" t="e">
        <f>VLOOKUP($C247&amp;"*",primary!$B$1:$J$446,4,FALSE)</f>
        <v>#N/A</v>
      </c>
      <c r="P247" t="e">
        <f>VLOOKUP($C247&amp;"*",primary!$B$1:$J$446,5,FALSE)</f>
        <v>#N/A</v>
      </c>
      <c r="Q247" t="e">
        <f>VLOOKUP($C247&amp;"*",primary!$B$1:$J$446,6,FALSE)</f>
        <v>#N/A</v>
      </c>
      <c r="R247" t="e">
        <f>VLOOKUP($C247&amp;"*",primary!$B$1:$J$446,7,FALSE)</f>
        <v>#N/A</v>
      </c>
      <c r="S247" t="e">
        <f>VLOOKUP($C247&amp;"*",secondary!$B$1:$J$150,3,FALSE)</f>
        <v>#N/A</v>
      </c>
      <c r="T247" t="e">
        <f>VLOOKUP($C247&amp;"*",secondary!$B$1:$J$150,4,FALSE)</f>
        <v>#N/A</v>
      </c>
      <c r="U247" t="e">
        <f>VLOOKUP($C247&amp;"*",secondary!$B$1:$J$150,5,FALSE)</f>
        <v>#N/A</v>
      </c>
      <c r="V247" t="e">
        <f>VLOOKUP($C247&amp;"*",secondary!$B$1:$J$150,6,FALSE)</f>
        <v>#N/A</v>
      </c>
      <c r="W247" t="e">
        <f>VLOOKUP($C247&amp;"*",secondary!$B$1:$J$150,7,FALSE)</f>
        <v>#N/A</v>
      </c>
    </row>
    <row r="248" spans="1:23" x14ac:dyDescent="0.2">
      <c r="A248" t="s">
        <v>13</v>
      </c>
      <c r="B248">
        <v>1479</v>
      </c>
      <c r="C248" t="s">
        <v>1066</v>
      </c>
      <c r="D248" t="s">
        <v>15</v>
      </c>
      <c r="E248" t="s">
        <v>1067</v>
      </c>
      <c r="G248" t="s">
        <v>1068</v>
      </c>
      <c r="H248" t="s">
        <v>18</v>
      </c>
      <c r="I248">
        <v>3182</v>
      </c>
      <c r="J248" t="s">
        <v>1069</v>
      </c>
      <c r="K248" t="s">
        <v>814</v>
      </c>
      <c r="L248">
        <v>144.98901900000001</v>
      </c>
      <c r="M248">
        <v>-37.870223000000003</v>
      </c>
      <c r="N248">
        <f>VLOOKUP($C248&amp;"*",primary!$B$1:$J$446,3,FALSE)</f>
        <v>94</v>
      </c>
      <c r="O248">
        <f>VLOOKUP($C248&amp;"*",primary!$B$1:$J$446,4,FALSE)</f>
        <v>0.15</v>
      </c>
      <c r="P248">
        <f>VLOOKUP($C248&amp;"*",primary!$B$1:$J$446,5,FALSE)</f>
        <v>5</v>
      </c>
      <c r="Q248">
        <f>VLOOKUP($C248&amp;"*",primary!$B$1:$J$446,6,FALSE)</f>
        <v>4</v>
      </c>
      <c r="R248">
        <f>VLOOKUP($C248&amp;"*",primary!$B$1:$J$446,7,FALSE)</f>
        <v>566</v>
      </c>
      <c r="S248" t="e">
        <f>VLOOKUP($C248&amp;"*",secondary!$B$1:$J$150,3,FALSE)</f>
        <v>#N/A</v>
      </c>
      <c r="T248" t="e">
        <f>VLOOKUP($C248&amp;"*",secondary!$B$1:$J$150,4,FALSE)</f>
        <v>#N/A</v>
      </c>
      <c r="U248" t="e">
        <f>VLOOKUP($C248&amp;"*",secondary!$B$1:$J$150,5,FALSE)</f>
        <v>#N/A</v>
      </c>
      <c r="V248" t="e">
        <f>VLOOKUP($C248&amp;"*",secondary!$B$1:$J$150,6,FALSE)</f>
        <v>#N/A</v>
      </c>
      <c r="W248" t="e">
        <f>VLOOKUP($C248&amp;"*",secondary!$B$1:$J$150,7,FALSE)</f>
        <v>#N/A</v>
      </c>
    </row>
    <row r="249" spans="1:23" x14ac:dyDescent="0.2">
      <c r="A249" t="s">
        <v>13</v>
      </c>
      <c r="B249">
        <v>1484</v>
      </c>
      <c r="C249" t="s">
        <v>1070</v>
      </c>
      <c r="D249" t="s">
        <v>15</v>
      </c>
      <c r="E249" t="s">
        <v>1071</v>
      </c>
      <c r="G249" t="s">
        <v>1072</v>
      </c>
      <c r="H249" t="s">
        <v>18</v>
      </c>
      <c r="I249">
        <v>3351</v>
      </c>
      <c r="J249" t="s">
        <v>1073</v>
      </c>
      <c r="K249" t="s">
        <v>229</v>
      </c>
      <c r="L249">
        <v>143.60820530000001</v>
      </c>
      <c r="M249">
        <v>-37.791955360000003</v>
      </c>
      <c r="N249" t="e">
        <f>VLOOKUP($C249&amp;"*",primary!$B$1:$J$446,3,FALSE)</f>
        <v>#N/A</v>
      </c>
      <c r="O249" t="e">
        <f>VLOOKUP($C249&amp;"*",primary!$B$1:$J$446,4,FALSE)</f>
        <v>#N/A</v>
      </c>
      <c r="P249" t="e">
        <f>VLOOKUP($C249&amp;"*",primary!$B$1:$J$446,5,FALSE)</f>
        <v>#N/A</v>
      </c>
      <c r="Q249" t="e">
        <f>VLOOKUP($C249&amp;"*",primary!$B$1:$J$446,6,FALSE)</f>
        <v>#N/A</v>
      </c>
      <c r="R249" t="e">
        <f>VLOOKUP($C249&amp;"*",primary!$B$1:$J$446,7,FALSE)</f>
        <v>#N/A</v>
      </c>
      <c r="S249" t="e">
        <f>VLOOKUP($C249&amp;"*",secondary!$B$1:$J$150,3,FALSE)</f>
        <v>#N/A</v>
      </c>
      <c r="T249" t="e">
        <f>VLOOKUP($C249&amp;"*",secondary!$B$1:$J$150,4,FALSE)</f>
        <v>#N/A</v>
      </c>
      <c r="U249" t="e">
        <f>VLOOKUP($C249&amp;"*",secondary!$B$1:$J$150,5,FALSE)</f>
        <v>#N/A</v>
      </c>
      <c r="V249" t="e">
        <f>VLOOKUP($C249&amp;"*",secondary!$B$1:$J$150,6,FALSE)</f>
        <v>#N/A</v>
      </c>
      <c r="W249" t="e">
        <f>VLOOKUP($C249&amp;"*",secondary!$B$1:$J$150,7,FALSE)</f>
        <v>#N/A</v>
      </c>
    </row>
    <row r="250" spans="1:23" x14ac:dyDescent="0.2">
      <c r="A250" t="s">
        <v>13</v>
      </c>
      <c r="B250">
        <v>1485</v>
      </c>
      <c r="C250" t="s">
        <v>1074</v>
      </c>
      <c r="D250" t="s">
        <v>15</v>
      </c>
      <c r="E250" t="s">
        <v>1075</v>
      </c>
      <c r="G250" t="s">
        <v>1076</v>
      </c>
      <c r="H250" t="s">
        <v>18</v>
      </c>
      <c r="I250">
        <v>3799</v>
      </c>
      <c r="J250" t="s">
        <v>1077</v>
      </c>
      <c r="K250" t="s">
        <v>505</v>
      </c>
      <c r="L250">
        <v>145.70170440000001</v>
      </c>
      <c r="M250">
        <v>-37.755804509999997</v>
      </c>
      <c r="N250" t="e">
        <f>VLOOKUP($C250&amp;"*",primary!$B$1:$J$446,3,FALSE)</f>
        <v>#N/A</v>
      </c>
      <c r="O250" t="e">
        <f>VLOOKUP($C250&amp;"*",primary!$B$1:$J$446,4,FALSE)</f>
        <v>#N/A</v>
      </c>
      <c r="P250" t="e">
        <f>VLOOKUP($C250&amp;"*",primary!$B$1:$J$446,5,FALSE)</f>
        <v>#N/A</v>
      </c>
      <c r="Q250" t="e">
        <f>VLOOKUP($C250&amp;"*",primary!$B$1:$J$446,6,FALSE)</f>
        <v>#N/A</v>
      </c>
      <c r="R250" t="e">
        <f>VLOOKUP($C250&amp;"*",primary!$B$1:$J$446,7,FALSE)</f>
        <v>#N/A</v>
      </c>
      <c r="S250" t="e">
        <f>VLOOKUP($C250&amp;"*",secondary!$B$1:$J$150,3,FALSE)</f>
        <v>#N/A</v>
      </c>
      <c r="T250" t="e">
        <f>VLOOKUP($C250&amp;"*",secondary!$B$1:$J$150,4,FALSE)</f>
        <v>#N/A</v>
      </c>
      <c r="U250" t="e">
        <f>VLOOKUP($C250&amp;"*",secondary!$B$1:$J$150,5,FALSE)</f>
        <v>#N/A</v>
      </c>
      <c r="V250" t="e">
        <f>VLOOKUP($C250&amp;"*",secondary!$B$1:$J$150,6,FALSE)</f>
        <v>#N/A</v>
      </c>
      <c r="W250" t="e">
        <f>VLOOKUP($C250&amp;"*",secondary!$B$1:$J$150,7,FALSE)</f>
        <v>#N/A</v>
      </c>
    </row>
    <row r="251" spans="1:23" x14ac:dyDescent="0.2">
      <c r="A251" t="s">
        <v>13</v>
      </c>
      <c r="B251">
        <v>1488</v>
      </c>
      <c r="C251" t="s">
        <v>1078</v>
      </c>
      <c r="D251" t="s">
        <v>15</v>
      </c>
      <c r="E251" t="s">
        <v>1079</v>
      </c>
      <c r="G251" t="s">
        <v>1080</v>
      </c>
      <c r="H251" t="s">
        <v>18</v>
      </c>
      <c r="I251">
        <v>3659</v>
      </c>
      <c r="J251" t="s">
        <v>1081</v>
      </c>
      <c r="K251" t="s">
        <v>391</v>
      </c>
      <c r="L251">
        <v>145.10067000000001</v>
      </c>
      <c r="M251">
        <v>-37.096764</v>
      </c>
      <c r="N251" t="e">
        <f>VLOOKUP($C251&amp;"*",primary!$B$1:$J$446,3,FALSE)</f>
        <v>#N/A</v>
      </c>
      <c r="O251" t="e">
        <f>VLOOKUP($C251&amp;"*",primary!$B$1:$J$446,4,FALSE)</f>
        <v>#N/A</v>
      </c>
      <c r="P251" t="e">
        <f>VLOOKUP($C251&amp;"*",primary!$B$1:$J$446,5,FALSE)</f>
        <v>#N/A</v>
      </c>
      <c r="Q251" t="e">
        <f>VLOOKUP($C251&amp;"*",primary!$B$1:$J$446,6,FALSE)</f>
        <v>#N/A</v>
      </c>
      <c r="R251" t="e">
        <f>VLOOKUP($C251&amp;"*",primary!$B$1:$J$446,7,FALSE)</f>
        <v>#N/A</v>
      </c>
      <c r="S251" t="e">
        <f>VLOOKUP($C251&amp;"*",secondary!$B$1:$J$150,3,FALSE)</f>
        <v>#N/A</v>
      </c>
      <c r="T251" t="e">
        <f>VLOOKUP($C251&amp;"*",secondary!$B$1:$J$150,4,FALSE)</f>
        <v>#N/A</v>
      </c>
      <c r="U251" t="e">
        <f>VLOOKUP($C251&amp;"*",secondary!$B$1:$J$150,5,FALSE)</f>
        <v>#N/A</v>
      </c>
      <c r="V251" t="e">
        <f>VLOOKUP($C251&amp;"*",secondary!$B$1:$J$150,6,FALSE)</f>
        <v>#N/A</v>
      </c>
      <c r="W251" t="e">
        <f>VLOOKUP($C251&amp;"*",secondary!$B$1:$J$150,7,FALSE)</f>
        <v>#N/A</v>
      </c>
    </row>
    <row r="252" spans="1:23" x14ac:dyDescent="0.2">
      <c r="A252" t="s">
        <v>13</v>
      </c>
      <c r="B252">
        <v>1489</v>
      </c>
      <c r="C252" t="s">
        <v>1082</v>
      </c>
      <c r="D252" t="s">
        <v>15</v>
      </c>
      <c r="E252" t="s">
        <v>1083</v>
      </c>
      <c r="G252" t="s">
        <v>1084</v>
      </c>
      <c r="H252" t="s">
        <v>18</v>
      </c>
      <c r="I252">
        <v>3688</v>
      </c>
      <c r="J252" t="s">
        <v>1085</v>
      </c>
      <c r="K252" t="s">
        <v>216</v>
      </c>
      <c r="L252">
        <v>146.67588900000001</v>
      </c>
      <c r="M252">
        <v>-36.101309000000001</v>
      </c>
      <c r="N252" t="e">
        <f>VLOOKUP($C252&amp;"*",primary!$B$1:$J$446,3,FALSE)</f>
        <v>#N/A</v>
      </c>
      <c r="O252" t="e">
        <f>VLOOKUP($C252&amp;"*",primary!$B$1:$J$446,4,FALSE)</f>
        <v>#N/A</v>
      </c>
      <c r="P252" t="e">
        <f>VLOOKUP($C252&amp;"*",primary!$B$1:$J$446,5,FALSE)</f>
        <v>#N/A</v>
      </c>
      <c r="Q252" t="e">
        <f>VLOOKUP($C252&amp;"*",primary!$B$1:$J$446,6,FALSE)</f>
        <v>#N/A</v>
      </c>
      <c r="R252" t="e">
        <f>VLOOKUP($C252&amp;"*",primary!$B$1:$J$446,7,FALSE)</f>
        <v>#N/A</v>
      </c>
      <c r="S252" t="e">
        <f>VLOOKUP($C252&amp;"*",secondary!$B$1:$J$150,3,FALSE)</f>
        <v>#N/A</v>
      </c>
      <c r="T252" t="e">
        <f>VLOOKUP($C252&amp;"*",secondary!$B$1:$J$150,4,FALSE)</f>
        <v>#N/A</v>
      </c>
      <c r="U252" t="e">
        <f>VLOOKUP($C252&amp;"*",secondary!$B$1:$J$150,5,FALSE)</f>
        <v>#N/A</v>
      </c>
      <c r="V252" t="e">
        <f>VLOOKUP($C252&amp;"*",secondary!$B$1:$J$150,6,FALSE)</f>
        <v>#N/A</v>
      </c>
      <c r="W252" t="e">
        <f>VLOOKUP($C252&amp;"*",secondary!$B$1:$J$150,7,FALSE)</f>
        <v>#N/A</v>
      </c>
    </row>
    <row r="253" spans="1:23" x14ac:dyDescent="0.2">
      <c r="A253" t="s">
        <v>13</v>
      </c>
      <c r="B253">
        <v>1490</v>
      </c>
      <c r="C253" t="s">
        <v>1086</v>
      </c>
      <c r="D253" t="s">
        <v>15</v>
      </c>
      <c r="E253" t="s">
        <v>1087</v>
      </c>
      <c r="G253" t="s">
        <v>1088</v>
      </c>
      <c r="H253" t="s">
        <v>18</v>
      </c>
      <c r="I253">
        <v>3068</v>
      </c>
      <c r="J253" t="s">
        <v>1089</v>
      </c>
      <c r="K253" t="s">
        <v>255</v>
      </c>
      <c r="L253">
        <v>144.984149</v>
      </c>
      <c r="M253">
        <v>-37.785020000000003</v>
      </c>
      <c r="N253">
        <f>VLOOKUP($C253&amp;"*",primary!$B$1:$J$446,3,FALSE)</f>
        <v>95</v>
      </c>
      <c r="O253">
        <f>VLOOKUP($C253&amp;"*",primary!$B$1:$J$446,4,FALSE)</f>
        <v>0.13</v>
      </c>
      <c r="P253">
        <f>VLOOKUP($C253&amp;"*",primary!$B$1:$J$446,5,FALSE)</f>
        <v>5</v>
      </c>
      <c r="Q253">
        <f>VLOOKUP($C253&amp;"*",primary!$B$1:$J$446,6,FALSE)</f>
        <v>4</v>
      </c>
      <c r="R253">
        <f>VLOOKUP($C253&amp;"*",primary!$B$1:$J$446,7,FALSE)</f>
        <v>505</v>
      </c>
      <c r="S253" t="e">
        <f>VLOOKUP($C253&amp;"*",secondary!$B$1:$J$150,3,FALSE)</f>
        <v>#N/A</v>
      </c>
      <c r="T253" t="e">
        <f>VLOOKUP($C253&amp;"*",secondary!$B$1:$J$150,4,FALSE)</f>
        <v>#N/A</v>
      </c>
      <c r="U253" t="e">
        <f>VLOOKUP($C253&amp;"*",secondary!$B$1:$J$150,5,FALSE)</f>
        <v>#N/A</v>
      </c>
      <c r="V253" t="e">
        <f>VLOOKUP($C253&amp;"*",secondary!$B$1:$J$150,6,FALSE)</f>
        <v>#N/A</v>
      </c>
      <c r="W253" t="e">
        <f>VLOOKUP($C253&amp;"*",secondary!$B$1:$J$150,7,FALSE)</f>
        <v>#N/A</v>
      </c>
    </row>
    <row r="254" spans="1:23" x14ac:dyDescent="0.2">
      <c r="A254" t="s">
        <v>13</v>
      </c>
      <c r="B254">
        <v>1492</v>
      </c>
      <c r="C254" t="s">
        <v>1090</v>
      </c>
      <c r="D254" t="s">
        <v>15</v>
      </c>
      <c r="E254" t="s">
        <v>1091</v>
      </c>
      <c r="G254" t="s">
        <v>1092</v>
      </c>
      <c r="H254" t="s">
        <v>18</v>
      </c>
      <c r="I254">
        <v>3218</v>
      </c>
      <c r="J254" t="s">
        <v>1093</v>
      </c>
      <c r="K254" t="s">
        <v>45</v>
      </c>
      <c r="L254">
        <v>144.34709799999999</v>
      </c>
      <c r="M254">
        <v>-38.138556000000001</v>
      </c>
      <c r="N254" t="e">
        <f>VLOOKUP($C254&amp;"*",primary!$B$1:$J$446,3,FALSE)</f>
        <v>#N/A</v>
      </c>
      <c r="O254" t="e">
        <f>VLOOKUP($C254&amp;"*",primary!$B$1:$J$446,4,FALSE)</f>
        <v>#N/A</v>
      </c>
      <c r="P254" t="e">
        <f>VLOOKUP($C254&amp;"*",primary!$B$1:$J$446,5,FALSE)</f>
        <v>#N/A</v>
      </c>
      <c r="Q254" t="e">
        <f>VLOOKUP($C254&amp;"*",primary!$B$1:$J$446,6,FALSE)</f>
        <v>#N/A</v>
      </c>
      <c r="R254" t="e">
        <f>VLOOKUP($C254&amp;"*",primary!$B$1:$J$446,7,FALSE)</f>
        <v>#N/A</v>
      </c>
      <c r="S254" t="e">
        <f>VLOOKUP($C254&amp;"*",secondary!$B$1:$J$150,3,FALSE)</f>
        <v>#N/A</v>
      </c>
      <c r="T254" t="e">
        <f>VLOOKUP($C254&amp;"*",secondary!$B$1:$J$150,4,FALSE)</f>
        <v>#N/A</v>
      </c>
      <c r="U254" t="e">
        <f>VLOOKUP($C254&amp;"*",secondary!$B$1:$J$150,5,FALSE)</f>
        <v>#N/A</v>
      </c>
      <c r="V254" t="e">
        <f>VLOOKUP($C254&amp;"*",secondary!$B$1:$J$150,6,FALSE)</f>
        <v>#N/A</v>
      </c>
      <c r="W254" t="e">
        <f>VLOOKUP($C254&amp;"*",secondary!$B$1:$J$150,7,FALSE)</f>
        <v>#N/A</v>
      </c>
    </row>
    <row r="255" spans="1:23" x14ac:dyDescent="0.2">
      <c r="A255" t="s">
        <v>13</v>
      </c>
      <c r="B255">
        <v>1494</v>
      </c>
      <c r="C255" t="s">
        <v>1094</v>
      </c>
      <c r="D255" t="s">
        <v>15</v>
      </c>
      <c r="E255" t="s">
        <v>1095</v>
      </c>
      <c r="G255" t="s">
        <v>485</v>
      </c>
      <c r="H255" t="s">
        <v>18</v>
      </c>
      <c r="I255">
        <v>3072</v>
      </c>
      <c r="J255" t="s">
        <v>1096</v>
      </c>
      <c r="K255" t="s">
        <v>487</v>
      </c>
      <c r="L255">
        <v>145.01031</v>
      </c>
      <c r="M255">
        <v>-37.730547999999999</v>
      </c>
      <c r="N255">
        <f>VLOOKUP($C255&amp;"*",primary!$B$1:$J$446,3,FALSE)</f>
        <v>95</v>
      </c>
      <c r="O255">
        <f>VLOOKUP($C255&amp;"*",primary!$B$1:$J$446,4,FALSE)</f>
        <v>0.14000000000000001</v>
      </c>
      <c r="P255">
        <f>VLOOKUP($C255&amp;"*",primary!$B$1:$J$446,5,FALSE)</f>
        <v>5</v>
      </c>
      <c r="Q255">
        <f>VLOOKUP($C255&amp;"*",primary!$B$1:$J$446,6,FALSE)</f>
        <v>4</v>
      </c>
      <c r="R255">
        <f>VLOOKUP($C255&amp;"*",primary!$B$1:$J$446,7,FALSE)</f>
        <v>727</v>
      </c>
      <c r="S255" t="e">
        <f>VLOOKUP($C255&amp;"*",secondary!$B$1:$J$150,3,FALSE)</f>
        <v>#N/A</v>
      </c>
      <c r="T255" t="e">
        <f>VLOOKUP($C255&amp;"*",secondary!$B$1:$J$150,4,FALSE)</f>
        <v>#N/A</v>
      </c>
      <c r="U255" t="e">
        <f>VLOOKUP($C255&amp;"*",secondary!$B$1:$J$150,5,FALSE)</f>
        <v>#N/A</v>
      </c>
      <c r="V255" t="e">
        <f>VLOOKUP($C255&amp;"*",secondary!$B$1:$J$150,6,FALSE)</f>
        <v>#N/A</v>
      </c>
      <c r="W255" t="e">
        <f>VLOOKUP($C255&amp;"*",secondary!$B$1:$J$150,7,FALSE)</f>
        <v>#N/A</v>
      </c>
    </row>
    <row r="256" spans="1:23" x14ac:dyDescent="0.2">
      <c r="A256" t="s">
        <v>13</v>
      </c>
      <c r="B256">
        <v>1503</v>
      </c>
      <c r="C256" t="s">
        <v>1097</v>
      </c>
      <c r="D256" t="s">
        <v>15</v>
      </c>
      <c r="E256" t="s">
        <v>1098</v>
      </c>
      <c r="G256" t="s">
        <v>1099</v>
      </c>
      <c r="H256" t="s">
        <v>18</v>
      </c>
      <c r="I256">
        <v>3980</v>
      </c>
      <c r="J256" t="s">
        <v>1100</v>
      </c>
      <c r="K256" t="s">
        <v>65</v>
      </c>
      <c r="L256">
        <v>145.37849299999999</v>
      </c>
      <c r="M256">
        <v>-38.207630999999999</v>
      </c>
      <c r="N256" t="e">
        <f>VLOOKUP($C256&amp;"*",primary!$B$1:$J$446,3,FALSE)</f>
        <v>#N/A</v>
      </c>
      <c r="O256" t="e">
        <f>VLOOKUP($C256&amp;"*",primary!$B$1:$J$446,4,FALSE)</f>
        <v>#N/A</v>
      </c>
      <c r="P256" t="e">
        <f>VLOOKUP($C256&amp;"*",primary!$B$1:$J$446,5,FALSE)</f>
        <v>#N/A</v>
      </c>
      <c r="Q256" t="e">
        <f>VLOOKUP($C256&amp;"*",primary!$B$1:$J$446,6,FALSE)</f>
        <v>#N/A</v>
      </c>
      <c r="R256" t="e">
        <f>VLOOKUP($C256&amp;"*",primary!$B$1:$J$446,7,FALSE)</f>
        <v>#N/A</v>
      </c>
      <c r="S256" t="e">
        <f>VLOOKUP($C256&amp;"*",secondary!$B$1:$J$150,3,FALSE)</f>
        <v>#N/A</v>
      </c>
      <c r="T256" t="e">
        <f>VLOOKUP($C256&amp;"*",secondary!$B$1:$J$150,4,FALSE)</f>
        <v>#N/A</v>
      </c>
      <c r="U256" t="e">
        <f>VLOOKUP($C256&amp;"*",secondary!$B$1:$J$150,5,FALSE)</f>
        <v>#N/A</v>
      </c>
      <c r="V256" t="e">
        <f>VLOOKUP($C256&amp;"*",secondary!$B$1:$J$150,6,FALSE)</f>
        <v>#N/A</v>
      </c>
      <c r="W256" t="e">
        <f>VLOOKUP($C256&amp;"*",secondary!$B$1:$J$150,7,FALSE)</f>
        <v>#N/A</v>
      </c>
    </row>
    <row r="257" spans="1:23" x14ac:dyDescent="0.2">
      <c r="A257" t="s">
        <v>13</v>
      </c>
      <c r="B257">
        <v>1508</v>
      </c>
      <c r="C257" t="s">
        <v>1101</v>
      </c>
      <c r="D257" t="s">
        <v>15</v>
      </c>
      <c r="E257" t="s">
        <v>1102</v>
      </c>
      <c r="G257" t="s">
        <v>183</v>
      </c>
      <c r="H257" t="s">
        <v>18</v>
      </c>
      <c r="I257">
        <v>3122</v>
      </c>
      <c r="J257" t="s">
        <v>1103</v>
      </c>
      <c r="K257" t="s">
        <v>185</v>
      </c>
      <c r="L257">
        <v>145.033974</v>
      </c>
      <c r="M257">
        <v>-37.824047999999998</v>
      </c>
      <c r="N257">
        <f>VLOOKUP($C257&amp;"*",primary!$B$1:$J$446,3,FALSE)</f>
        <v>98</v>
      </c>
      <c r="O257">
        <f>VLOOKUP($C257&amp;"*",primary!$B$1:$J$446,4,FALSE)</f>
        <v>0.06</v>
      </c>
      <c r="P257">
        <f>VLOOKUP($C257&amp;"*",primary!$B$1:$J$446,5,FALSE)</f>
        <v>5</v>
      </c>
      <c r="Q257">
        <f>VLOOKUP($C257&amp;"*",primary!$B$1:$J$446,6,FALSE)</f>
        <v>5</v>
      </c>
      <c r="R257">
        <f>VLOOKUP($C257&amp;"*",primary!$B$1:$J$446,7,FALSE)</f>
        <v>352</v>
      </c>
      <c r="S257" t="e">
        <f>VLOOKUP($C257&amp;"*",secondary!$B$1:$J$150,3,FALSE)</f>
        <v>#N/A</v>
      </c>
      <c r="T257" t="e">
        <f>VLOOKUP($C257&amp;"*",secondary!$B$1:$J$150,4,FALSE)</f>
        <v>#N/A</v>
      </c>
      <c r="U257" t="e">
        <f>VLOOKUP($C257&amp;"*",secondary!$B$1:$J$150,5,FALSE)</f>
        <v>#N/A</v>
      </c>
      <c r="V257" t="e">
        <f>VLOOKUP($C257&amp;"*",secondary!$B$1:$J$150,6,FALSE)</f>
        <v>#N/A</v>
      </c>
      <c r="W257" t="e">
        <f>VLOOKUP($C257&amp;"*",secondary!$B$1:$J$150,7,FALSE)</f>
        <v>#N/A</v>
      </c>
    </row>
    <row r="258" spans="1:23" x14ac:dyDescent="0.2">
      <c r="A258" t="s">
        <v>13</v>
      </c>
      <c r="B258">
        <v>1515</v>
      </c>
      <c r="C258" t="s">
        <v>1104</v>
      </c>
      <c r="D258" t="s">
        <v>15</v>
      </c>
      <c r="E258" t="s">
        <v>1105</v>
      </c>
      <c r="G258" t="s">
        <v>1106</v>
      </c>
      <c r="H258" t="s">
        <v>18</v>
      </c>
      <c r="I258">
        <v>3558</v>
      </c>
      <c r="J258" t="s">
        <v>1107</v>
      </c>
      <c r="K258" t="s">
        <v>113</v>
      </c>
      <c r="L258">
        <v>144.608912</v>
      </c>
      <c r="M258">
        <v>-36.497197999999997</v>
      </c>
      <c r="N258" t="e">
        <f>VLOOKUP($C258&amp;"*",primary!$B$1:$J$446,3,FALSE)</f>
        <v>#N/A</v>
      </c>
      <c r="O258" t="e">
        <f>VLOOKUP($C258&amp;"*",primary!$B$1:$J$446,4,FALSE)</f>
        <v>#N/A</v>
      </c>
      <c r="P258" t="e">
        <f>VLOOKUP($C258&amp;"*",primary!$B$1:$J$446,5,FALSE)</f>
        <v>#N/A</v>
      </c>
      <c r="Q258" t="e">
        <f>VLOOKUP($C258&amp;"*",primary!$B$1:$J$446,6,FALSE)</f>
        <v>#N/A</v>
      </c>
      <c r="R258" t="e">
        <f>VLOOKUP($C258&amp;"*",primary!$B$1:$J$446,7,FALSE)</f>
        <v>#N/A</v>
      </c>
      <c r="S258" t="e">
        <f>VLOOKUP($C258&amp;"*",secondary!$B$1:$J$150,3,FALSE)</f>
        <v>#N/A</v>
      </c>
      <c r="T258" t="e">
        <f>VLOOKUP($C258&amp;"*",secondary!$B$1:$J$150,4,FALSE)</f>
        <v>#N/A</v>
      </c>
      <c r="U258" t="e">
        <f>VLOOKUP($C258&amp;"*",secondary!$B$1:$J$150,5,FALSE)</f>
        <v>#N/A</v>
      </c>
      <c r="V258" t="e">
        <f>VLOOKUP($C258&amp;"*",secondary!$B$1:$J$150,6,FALSE)</f>
        <v>#N/A</v>
      </c>
      <c r="W258" t="e">
        <f>VLOOKUP($C258&amp;"*",secondary!$B$1:$J$150,7,FALSE)</f>
        <v>#N/A</v>
      </c>
    </row>
    <row r="259" spans="1:23" x14ac:dyDescent="0.2">
      <c r="A259" t="s">
        <v>13</v>
      </c>
      <c r="B259">
        <v>1527</v>
      </c>
      <c r="C259" t="s">
        <v>1108</v>
      </c>
      <c r="D259" t="s">
        <v>15</v>
      </c>
      <c r="E259" t="s">
        <v>1109</v>
      </c>
      <c r="G259" t="s">
        <v>1110</v>
      </c>
      <c r="H259" t="s">
        <v>18</v>
      </c>
      <c r="I259">
        <v>3646</v>
      </c>
      <c r="J259" t="s">
        <v>1111</v>
      </c>
      <c r="K259" t="s">
        <v>752</v>
      </c>
      <c r="L259">
        <v>145.682794</v>
      </c>
      <c r="M259">
        <v>-36.331066999999997</v>
      </c>
      <c r="N259" t="e">
        <f>VLOOKUP($C259&amp;"*",primary!$B$1:$J$446,3,FALSE)</f>
        <v>#N/A</v>
      </c>
      <c r="O259" t="e">
        <f>VLOOKUP($C259&amp;"*",primary!$B$1:$J$446,4,FALSE)</f>
        <v>#N/A</v>
      </c>
      <c r="P259" t="e">
        <f>VLOOKUP($C259&amp;"*",primary!$B$1:$J$446,5,FALSE)</f>
        <v>#N/A</v>
      </c>
      <c r="Q259" t="e">
        <f>VLOOKUP($C259&amp;"*",primary!$B$1:$J$446,6,FALSE)</f>
        <v>#N/A</v>
      </c>
      <c r="R259" t="e">
        <f>VLOOKUP($C259&amp;"*",primary!$B$1:$J$446,7,FALSE)</f>
        <v>#N/A</v>
      </c>
      <c r="S259" t="e">
        <f>VLOOKUP($C259&amp;"*",secondary!$B$1:$J$150,3,FALSE)</f>
        <v>#N/A</v>
      </c>
      <c r="T259" t="e">
        <f>VLOOKUP($C259&amp;"*",secondary!$B$1:$J$150,4,FALSE)</f>
        <v>#N/A</v>
      </c>
      <c r="U259" t="e">
        <f>VLOOKUP($C259&amp;"*",secondary!$B$1:$J$150,5,FALSE)</f>
        <v>#N/A</v>
      </c>
      <c r="V259" t="e">
        <f>VLOOKUP($C259&amp;"*",secondary!$B$1:$J$150,6,FALSE)</f>
        <v>#N/A</v>
      </c>
      <c r="W259" t="e">
        <f>VLOOKUP($C259&amp;"*",secondary!$B$1:$J$150,7,FALSE)</f>
        <v>#N/A</v>
      </c>
    </row>
    <row r="260" spans="1:23" x14ac:dyDescent="0.2">
      <c r="A260" t="s">
        <v>13</v>
      </c>
      <c r="B260">
        <v>1542</v>
      </c>
      <c r="C260" t="s">
        <v>1112</v>
      </c>
      <c r="D260" t="s">
        <v>15</v>
      </c>
      <c r="E260" t="s">
        <v>1113</v>
      </c>
      <c r="G260" t="s">
        <v>1114</v>
      </c>
      <c r="H260" t="s">
        <v>18</v>
      </c>
      <c r="I260">
        <v>3186</v>
      </c>
      <c r="J260" t="s">
        <v>1115</v>
      </c>
      <c r="K260" t="s">
        <v>74</v>
      </c>
      <c r="L260">
        <v>145.00107700000001</v>
      </c>
      <c r="M260">
        <v>-37.912210999999999</v>
      </c>
      <c r="N260">
        <f>VLOOKUP($C260&amp;"*",primary!$B$1:$J$446,3,FALSE)</f>
        <v>94</v>
      </c>
      <c r="O260">
        <f>VLOOKUP($C260&amp;"*",primary!$B$1:$J$446,4,FALSE)</f>
        <v>0.14000000000000001</v>
      </c>
      <c r="P260">
        <f>VLOOKUP($C260&amp;"*",primary!$B$1:$J$446,5,FALSE)</f>
        <v>5</v>
      </c>
      <c r="Q260">
        <f>VLOOKUP($C260&amp;"*",primary!$B$1:$J$446,6,FALSE)</f>
        <v>5</v>
      </c>
      <c r="R260">
        <f>VLOOKUP($C260&amp;"*",primary!$B$1:$J$446,7,FALSE)</f>
        <v>736</v>
      </c>
      <c r="S260" t="e">
        <f>VLOOKUP($C260&amp;"*",secondary!$B$1:$J$150,3,FALSE)</f>
        <v>#N/A</v>
      </c>
      <c r="T260" t="e">
        <f>VLOOKUP($C260&amp;"*",secondary!$B$1:$J$150,4,FALSE)</f>
        <v>#N/A</v>
      </c>
      <c r="U260" t="e">
        <f>VLOOKUP($C260&amp;"*",secondary!$B$1:$J$150,5,FALSE)</f>
        <v>#N/A</v>
      </c>
      <c r="V260" t="e">
        <f>VLOOKUP($C260&amp;"*",secondary!$B$1:$J$150,6,FALSE)</f>
        <v>#N/A</v>
      </c>
      <c r="W260" t="e">
        <f>VLOOKUP($C260&amp;"*",secondary!$B$1:$J$150,7,FALSE)</f>
        <v>#N/A</v>
      </c>
    </row>
    <row r="261" spans="1:23" x14ac:dyDescent="0.2">
      <c r="A261" t="s">
        <v>13</v>
      </c>
      <c r="B261">
        <v>1548</v>
      </c>
      <c r="C261" t="s">
        <v>1116</v>
      </c>
      <c r="D261" t="s">
        <v>15</v>
      </c>
      <c r="E261" t="s">
        <v>1117</v>
      </c>
      <c r="G261" t="s">
        <v>1118</v>
      </c>
      <c r="H261" t="s">
        <v>18</v>
      </c>
      <c r="I261">
        <v>3409</v>
      </c>
      <c r="J261" t="s">
        <v>1119</v>
      </c>
      <c r="K261" t="s">
        <v>1120</v>
      </c>
      <c r="L261">
        <v>141.95049599999999</v>
      </c>
      <c r="M261">
        <v>-36.741235000000003</v>
      </c>
      <c r="N261" t="e">
        <f>VLOOKUP($C261&amp;"*",primary!$B$1:$J$446,3,FALSE)</f>
        <v>#N/A</v>
      </c>
      <c r="O261" t="e">
        <f>VLOOKUP($C261&amp;"*",primary!$B$1:$J$446,4,FALSE)</f>
        <v>#N/A</v>
      </c>
      <c r="P261" t="e">
        <f>VLOOKUP($C261&amp;"*",primary!$B$1:$J$446,5,FALSE)</f>
        <v>#N/A</v>
      </c>
      <c r="Q261" t="e">
        <f>VLOOKUP($C261&amp;"*",primary!$B$1:$J$446,6,FALSE)</f>
        <v>#N/A</v>
      </c>
      <c r="R261" t="e">
        <f>VLOOKUP($C261&amp;"*",primary!$B$1:$J$446,7,FALSE)</f>
        <v>#N/A</v>
      </c>
      <c r="S261" t="e">
        <f>VLOOKUP($C261&amp;"*",secondary!$B$1:$J$150,3,FALSE)</f>
        <v>#N/A</v>
      </c>
      <c r="T261" t="e">
        <f>VLOOKUP($C261&amp;"*",secondary!$B$1:$J$150,4,FALSE)</f>
        <v>#N/A</v>
      </c>
      <c r="U261" t="e">
        <f>VLOOKUP($C261&amp;"*",secondary!$B$1:$J$150,5,FALSE)</f>
        <v>#N/A</v>
      </c>
      <c r="V261" t="e">
        <f>VLOOKUP($C261&amp;"*",secondary!$B$1:$J$150,6,FALSE)</f>
        <v>#N/A</v>
      </c>
      <c r="W261" t="e">
        <f>VLOOKUP($C261&amp;"*",secondary!$B$1:$J$150,7,FALSE)</f>
        <v>#N/A</v>
      </c>
    </row>
    <row r="262" spans="1:23" x14ac:dyDescent="0.2">
      <c r="A262" t="s">
        <v>13</v>
      </c>
      <c r="B262">
        <v>1549</v>
      </c>
      <c r="C262" t="s">
        <v>1121</v>
      </c>
      <c r="D262" t="s">
        <v>465</v>
      </c>
      <c r="E262" t="s">
        <v>1122</v>
      </c>
      <c r="G262" t="s">
        <v>1123</v>
      </c>
      <c r="H262" t="s">
        <v>18</v>
      </c>
      <c r="I262">
        <v>3390</v>
      </c>
      <c r="J262" t="s">
        <v>1124</v>
      </c>
      <c r="K262" t="s">
        <v>927</v>
      </c>
      <c r="L262">
        <v>142.47574499999999</v>
      </c>
      <c r="M262">
        <v>-36.623494999999998</v>
      </c>
      <c r="N262" t="e">
        <f>VLOOKUP($C262&amp;"*",primary!$B$1:$J$446,3,FALSE)</f>
        <v>#N/A</v>
      </c>
      <c r="O262" t="e">
        <f>VLOOKUP($C262&amp;"*",primary!$B$1:$J$446,4,FALSE)</f>
        <v>#N/A</v>
      </c>
      <c r="P262" t="e">
        <f>VLOOKUP($C262&amp;"*",primary!$B$1:$J$446,5,FALSE)</f>
        <v>#N/A</v>
      </c>
      <c r="Q262" t="e">
        <f>VLOOKUP($C262&amp;"*",primary!$B$1:$J$446,6,FALSE)</f>
        <v>#N/A</v>
      </c>
      <c r="R262" t="e">
        <f>VLOOKUP($C262&amp;"*",primary!$B$1:$J$446,7,FALSE)</f>
        <v>#N/A</v>
      </c>
      <c r="S262" t="e">
        <f>VLOOKUP($C262&amp;"*",secondary!$B$1:$J$150,3,FALSE)</f>
        <v>#N/A</v>
      </c>
      <c r="T262" t="e">
        <f>VLOOKUP($C262&amp;"*",secondary!$B$1:$J$150,4,FALSE)</f>
        <v>#N/A</v>
      </c>
      <c r="U262" t="e">
        <f>VLOOKUP($C262&amp;"*",secondary!$B$1:$J$150,5,FALSE)</f>
        <v>#N/A</v>
      </c>
      <c r="V262" t="e">
        <f>VLOOKUP($C262&amp;"*",secondary!$B$1:$J$150,6,FALSE)</f>
        <v>#N/A</v>
      </c>
      <c r="W262" t="e">
        <f>VLOOKUP($C262&amp;"*",secondary!$B$1:$J$150,7,FALSE)</f>
        <v>#N/A</v>
      </c>
    </row>
    <row r="263" spans="1:23" x14ac:dyDescent="0.2">
      <c r="A263" t="s">
        <v>13</v>
      </c>
      <c r="B263">
        <v>1551</v>
      </c>
      <c r="C263" t="s">
        <v>1125</v>
      </c>
      <c r="D263" t="s">
        <v>15</v>
      </c>
      <c r="E263" t="s">
        <v>1126</v>
      </c>
      <c r="G263" t="s">
        <v>1127</v>
      </c>
      <c r="H263" t="s">
        <v>18</v>
      </c>
      <c r="I263">
        <v>3555</v>
      </c>
      <c r="J263" t="s">
        <v>1128</v>
      </c>
      <c r="K263" t="s">
        <v>113</v>
      </c>
      <c r="L263">
        <v>144.24247</v>
      </c>
      <c r="M263">
        <v>-36.830582999999997</v>
      </c>
      <c r="N263" t="e">
        <f>VLOOKUP($C263&amp;"*",primary!$B$1:$J$446,3,FALSE)</f>
        <v>#N/A</v>
      </c>
      <c r="O263" t="e">
        <f>VLOOKUP($C263&amp;"*",primary!$B$1:$J$446,4,FALSE)</f>
        <v>#N/A</v>
      </c>
      <c r="P263" t="e">
        <f>VLOOKUP($C263&amp;"*",primary!$B$1:$J$446,5,FALSE)</f>
        <v>#N/A</v>
      </c>
      <c r="Q263" t="e">
        <f>VLOOKUP($C263&amp;"*",primary!$B$1:$J$446,6,FALSE)</f>
        <v>#N/A</v>
      </c>
      <c r="R263" t="e">
        <f>VLOOKUP($C263&amp;"*",primary!$B$1:$J$446,7,FALSE)</f>
        <v>#N/A</v>
      </c>
      <c r="S263" t="e">
        <f>VLOOKUP($C263&amp;"*",secondary!$B$1:$J$150,3,FALSE)</f>
        <v>#N/A</v>
      </c>
      <c r="T263" t="e">
        <f>VLOOKUP($C263&amp;"*",secondary!$B$1:$J$150,4,FALSE)</f>
        <v>#N/A</v>
      </c>
      <c r="U263" t="e">
        <f>VLOOKUP($C263&amp;"*",secondary!$B$1:$J$150,5,FALSE)</f>
        <v>#N/A</v>
      </c>
      <c r="V263" t="e">
        <f>VLOOKUP($C263&amp;"*",secondary!$B$1:$J$150,6,FALSE)</f>
        <v>#N/A</v>
      </c>
      <c r="W263" t="e">
        <f>VLOOKUP($C263&amp;"*",secondary!$B$1:$J$150,7,FALSE)</f>
        <v>#N/A</v>
      </c>
    </row>
    <row r="264" spans="1:23" x14ac:dyDescent="0.2">
      <c r="A264" t="s">
        <v>13</v>
      </c>
      <c r="B264">
        <v>1552</v>
      </c>
      <c r="C264" t="s">
        <v>1129</v>
      </c>
      <c r="D264" t="s">
        <v>15</v>
      </c>
      <c r="E264" t="s">
        <v>1130</v>
      </c>
      <c r="G264" t="s">
        <v>1131</v>
      </c>
      <c r="H264" t="s">
        <v>18</v>
      </c>
      <c r="I264">
        <v>3370</v>
      </c>
      <c r="J264" t="s">
        <v>1132</v>
      </c>
      <c r="K264" t="s">
        <v>108</v>
      </c>
      <c r="L264">
        <v>143.7921149</v>
      </c>
      <c r="M264">
        <v>-37.290750600000003</v>
      </c>
      <c r="N264" t="e">
        <f>VLOOKUP($C264&amp;"*",primary!$B$1:$J$446,3,FALSE)</f>
        <v>#N/A</v>
      </c>
      <c r="O264" t="e">
        <f>VLOOKUP($C264&amp;"*",primary!$B$1:$J$446,4,FALSE)</f>
        <v>#N/A</v>
      </c>
      <c r="P264" t="e">
        <f>VLOOKUP($C264&amp;"*",primary!$B$1:$J$446,5,FALSE)</f>
        <v>#N/A</v>
      </c>
      <c r="Q264" t="e">
        <f>VLOOKUP($C264&amp;"*",primary!$B$1:$J$446,6,FALSE)</f>
        <v>#N/A</v>
      </c>
      <c r="R264" t="e">
        <f>VLOOKUP($C264&amp;"*",primary!$B$1:$J$446,7,FALSE)</f>
        <v>#N/A</v>
      </c>
      <c r="S264" t="e">
        <f>VLOOKUP($C264&amp;"*",secondary!$B$1:$J$150,3,FALSE)</f>
        <v>#N/A</v>
      </c>
      <c r="T264" t="e">
        <f>VLOOKUP($C264&amp;"*",secondary!$B$1:$J$150,4,FALSE)</f>
        <v>#N/A</v>
      </c>
      <c r="U264" t="e">
        <f>VLOOKUP($C264&amp;"*",secondary!$B$1:$J$150,5,FALSE)</f>
        <v>#N/A</v>
      </c>
      <c r="V264" t="e">
        <f>VLOOKUP($C264&amp;"*",secondary!$B$1:$J$150,6,FALSE)</f>
        <v>#N/A</v>
      </c>
      <c r="W264" t="e">
        <f>VLOOKUP($C264&amp;"*",secondary!$B$1:$J$150,7,FALSE)</f>
        <v>#N/A</v>
      </c>
    </row>
    <row r="265" spans="1:23" x14ac:dyDescent="0.2">
      <c r="A265" t="s">
        <v>13</v>
      </c>
      <c r="B265">
        <v>1554</v>
      </c>
      <c r="C265" t="s">
        <v>1133</v>
      </c>
      <c r="D265" t="s">
        <v>15</v>
      </c>
      <c r="E265" t="s">
        <v>1134</v>
      </c>
      <c r="G265" t="s">
        <v>1135</v>
      </c>
      <c r="H265" t="s">
        <v>18</v>
      </c>
      <c r="I265">
        <v>3387</v>
      </c>
      <c r="J265" t="s">
        <v>1136</v>
      </c>
      <c r="K265" t="s">
        <v>308</v>
      </c>
      <c r="L265">
        <v>142.87035299999999</v>
      </c>
      <c r="M265">
        <v>-36.676853000000001</v>
      </c>
      <c r="N265" t="e">
        <f>VLOOKUP($C265&amp;"*",primary!$B$1:$J$446,3,FALSE)</f>
        <v>#N/A</v>
      </c>
      <c r="O265" t="e">
        <f>VLOOKUP($C265&amp;"*",primary!$B$1:$J$446,4,FALSE)</f>
        <v>#N/A</v>
      </c>
      <c r="P265" t="e">
        <f>VLOOKUP($C265&amp;"*",primary!$B$1:$J$446,5,FALSE)</f>
        <v>#N/A</v>
      </c>
      <c r="Q265" t="e">
        <f>VLOOKUP($C265&amp;"*",primary!$B$1:$J$446,6,FALSE)</f>
        <v>#N/A</v>
      </c>
      <c r="R265" t="e">
        <f>VLOOKUP($C265&amp;"*",primary!$B$1:$J$446,7,FALSE)</f>
        <v>#N/A</v>
      </c>
      <c r="S265" t="e">
        <f>VLOOKUP($C265&amp;"*",secondary!$B$1:$J$150,3,FALSE)</f>
        <v>#N/A</v>
      </c>
      <c r="T265" t="e">
        <f>VLOOKUP($C265&amp;"*",secondary!$B$1:$J$150,4,FALSE)</f>
        <v>#N/A</v>
      </c>
      <c r="U265" t="e">
        <f>VLOOKUP($C265&amp;"*",secondary!$B$1:$J$150,5,FALSE)</f>
        <v>#N/A</v>
      </c>
      <c r="V265" t="e">
        <f>VLOOKUP($C265&amp;"*",secondary!$B$1:$J$150,6,FALSE)</f>
        <v>#N/A</v>
      </c>
      <c r="W265" t="e">
        <f>VLOOKUP($C265&amp;"*",secondary!$B$1:$J$150,7,FALSE)</f>
        <v>#N/A</v>
      </c>
    </row>
    <row r="266" spans="1:23" x14ac:dyDescent="0.2">
      <c r="A266" t="s">
        <v>13</v>
      </c>
      <c r="B266">
        <v>1560</v>
      </c>
      <c r="C266" t="s">
        <v>1137</v>
      </c>
      <c r="D266" t="s">
        <v>15</v>
      </c>
      <c r="E266" t="s">
        <v>1138</v>
      </c>
      <c r="G266" t="s">
        <v>1139</v>
      </c>
      <c r="H266" t="s">
        <v>18</v>
      </c>
      <c r="I266">
        <v>3747</v>
      </c>
      <c r="J266" t="s">
        <v>1140</v>
      </c>
      <c r="K266" t="s">
        <v>216</v>
      </c>
      <c r="L266">
        <v>146.693567</v>
      </c>
      <c r="M266">
        <v>-36.355432999999998</v>
      </c>
      <c r="N266" t="e">
        <f>VLOOKUP($C266&amp;"*",primary!$B$1:$J$446,3,FALSE)</f>
        <v>#N/A</v>
      </c>
      <c r="O266" t="e">
        <f>VLOOKUP($C266&amp;"*",primary!$B$1:$J$446,4,FALSE)</f>
        <v>#N/A</v>
      </c>
      <c r="P266" t="e">
        <f>VLOOKUP($C266&amp;"*",primary!$B$1:$J$446,5,FALSE)</f>
        <v>#N/A</v>
      </c>
      <c r="Q266" t="e">
        <f>VLOOKUP($C266&amp;"*",primary!$B$1:$J$446,6,FALSE)</f>
        <v>#N/A</v>
      </c>
      <c r="R266" t="e">
        <f>VLOOKUP($C266&amp;"*",primary!$B$1:$J$446,7,FALSE)</f>
        <v>#N/A</v>
      </c>
      <c r="S266" t="e">
        <f>VLOOKUP($C266&amp;"*",secondary!$B$1:$J$150,3,FALSE)</f>
        <v>#N/A</v>
      </c>
      <c r="T266" t="e">
        <f>VLOOKUP($C266&amp;"*",secondary!$B$1:$J$150,4,FALSE)</f>
        <v>#N/A</v>
      </c>
      <c r="U266" t="e">
        <f>VLOOKUP($C266&amp;"*",secondary!$B$1:$J$150,5,FALSE)</f>
        <v>#N/A</v>
      </c>
      <c r="V266" t="e">
        <f>VLOOKUP($C266&amp;"*",secondary!$B$1:$J$150,6,FALSE)</f>
        <v>#N/A</v>
      </c>
      <c r="W266" t="e">
        <f>VLOOKUP($C266&amp;"*",secondary!$B$1:$J$150,7,FALSE)</f>
        <v>#N/A</v>
      </c>
    </row>
    <row r="267" spans="1:23" x14ac:dyDescent="0.2">
      <c r="A267" t="s">
        <v>13</v>
      </c>
      <c r="B267">
        <v>1563</v>
      </c>
      <c r="C267" t="s">
        <v>1141</v>
      </c>
      <c r="D267" t="s">
        <v>15</v>
      </c>
      <c r="E267" t="s">
        <v>1142</v>
      </c>
      <c r="G267" t="s">
        <v>1143</v>
      </c>
      <c r="H267" t="s">
        <v>18</v>
      </c>
      <c r="I267">
        <v>3629</v>
      </c>
      <c r="J267" t="s">
        <v>1144</v>
      </c>
      <c r="K267" t="s">
        <v>752</v>
      </c>
      <c r="L267">
        <v>145.31306599999999</v>
      </c>
      <c r="M267">
        <v>-36.385458</v>
      </c>
      <c r="N267" t="e">
        <f>VLOOKUP($C267&amp;"*",primary!$B$1:$J$446,3,FALSE)</f>
        <v>#N/A</v>
      </c>
      <c r="O267" t="e">
        <f>VLOOKUP($C267&amp;"*",primary!$B$1:$J$446,4,FALSE)</f>
        <v>#N/A</v>
      </c>
      <c r="P267" t="e">
        <f>VLOOKUP($C267&amp;"*",primary!$B$1:$J$446,5,FALSE)</f>
        <v>#N/A</v>
      </c>
      <c r="Q267" t="e">
        <f>VLOOKUP($C267&amp;"*",primary!$B$1:$J$446,6,FALSE)</f>
        <v>#N/A</v>
      </c>
      <c r="R267" t="e">
        <f>VLOOKUP($C267&amp;"*",primary!$B$1:$J$446,7,FALSE)</f>
        <v>#N/A</v>
      </c>
      <c r="S267" t="e">
        <f>VLOOKUP($C267&amp;"*",secondary!$B$1:$J$150,3,FALSE)</f>
        <v>#N/A</v>
      </c>
      <c r="T267" t="e">
        <f>VLOOKUP($C267&amp;"*",secondary!$B$1:$J$150,4,FALSE)</f>
        <v>#N/A</v>
      </c>
      <c r="U267" t="e">
        <f>VLOOKUP($C267&amp;"*",secondary!$B$1:$J$150,5,FALSE)</f>
        <v>#N/A</v>
      </c>
      <c r="V267" t="e">
        <f>VLOOKUP($C267&amp;"*",secondary!$B$1:$J$150,6,FALSE)</f>
        <v>#N/A</v>
      </c>
      <c r="W267" t="e">
        <f>VLOOKUP($C267&amp;"*",secondary!$B$1:$J$150,7,FALSE)</f>
        <v>#N/A</v>
      </c>
    </row>
    <row r="268" spans="1:23" x14ac:dyDescent="0.2">
      <c r="A268" t="s">
        <v>13</v>
      </c>
      <c r="B268">
        <v>1568</v>
      </c>
      <c r="C268" t="s">
        <v>1145</v>
      </c>
      <c r="D268" t="s">
        <v>15</v>
      </c>
      <c r="E268" t="s">
        <v>1146</v>
      </c>
      <c r="G268" t="s">
        <v>1147</v>
      </c>
      <c r="H268" t="s">
        <v>18</v>
      </c>
      <c r="I268">
        <v>3764</v>
      </c>
      <c r="J268" t="s">
        <v>1148</v>
      </c>
      <c r="K268" t="s">
        <v>391</v>
      </c>
      <c r="L268">
        <v>144.94752099999999</v>
      </c>
      <c r="M268">
        <v>-37.295768000000002</v>
      </c>
      <c r="N268" t="e">
        <f>VLOOKUP($C268&amp;"*",primary!$B$1:$J$446,3,FALSE)</f>
        <v>#N/A</v>
      </c>
      <c r="O268" t="e">
        <f>VLOOKUP($C268&amp;"*",primary!$B$1:$J$446,4,FALSE)</f>
        <v>#N/A</v>
      </c>
      <c r="P268" t="e">
        <f>VLOOKUP($C268&amp;"*",primary!$B$1:$J$446,5,FALSE)</f>
        <v>#N/A</v>
      </c>
      <c r="Q268" t="e">
        <f>VLOOKUP($C268&amp;"*",primary!$B$1:$J$446,6,FALSE)</f>
        <v>#N/A</v>
      </c>
      <c r="R268" t="e">
        <f>VLOOKUP($C268&amp;"*",primary!$B$1:$J$446,7,FALSE)</f>
        <v>#N/A</v>
      </c>
      <c r="S268" t="e">
        <f>VLOOKUP($C268&amp;"*",secondary!$B$1:$J$150,3,FALSE)</f>
        <v>#N/A</v>
      </c>
      <c r="T268" t="e">
        <f>VLOOKUP($C268&amp;"*",secondary!$B$1:$J$150,4,FALSE)</f>
        <v>#N/A</v>
      </c>
      <c r="U268" t="e">
        <f>VLOOKUP($C268&amp;"*",secondary!$B$1:$J$150,5,FALSE)</f>
        <v>#N/A</v>
      </c>
      <c r="V268" t="e">
        <f>VLOOKUP($C268&amp;"*",secondary!$B$1:$J$150,6,FALSE)</f>
        <v>#N/A</v>
      </c>
      <c r="W268" t="e">
        <f>VLOOKUP($C268&amp;"*",secondary!$B$1:$J$150,7,FALSE)</f>
        <v>#N/A</v>
      </c>
    </row>
    <row r="269" spans="1:23" x14ac:dyDescent="0.2">
      <c r="A269" t="s">
        <v>13</v>
      </c>
      <c r="B269">
        <v>1571</v>
      </c>
      <c r="C269" t="s">
        <v>1149</v>
      </c>
      <c r="D269" t="s">
        <v>15</v>
      </c>
      <c r="E269" t="s">
        <v>1150</v>
      </c>
      <c r="G269" t="s">
        <v>1151</v>
      </c>
      <c r="H269" t="s">
        <v>18</v>
      </c>
      <c r="I269">
        <v>3286</v>
      </c>
      <c r="J269" t="s">
        <v>1152</v>
      </c>
      <c r="K269" t="s">
        <v>79</v>
      </c>
      <c r="L269">
        <v>142.001473</v>
      </c>
      <c r="M269">
        <v>-38.030878000000001</v>
      </c>
      <c r="N269" t="e">
        <f>VLOOKUP($C269&amp;"*",primary!$B$1:$J$446,3,FALSE)</f>
        <v>#N/A</v>
      </c>
      <c r="O269" t="e">
        <f>VLOOKUP($C269&amp;"*",primary!$B$1:$J$446,4,FALSE)</f>
        <v>#N/A</v>
      </c>
      <c r="P269" t="e">
        <f>VLOOKUP($C269&amp;"*",primary!$B$1:$J$446,5,FALSE)</f>
        <v>#N/A</v>
      </c>
      <c r="Q269" t="e">
        <f>VLOOKUP($C269&amp;"*",primary!$B$1:$J$446,6,FALSE)</f>
        <v>#N/A</v>
      </c>
      <c r="R269" t="e">
        <f>VLOOKUP($C269&amp;"*",primary!$B$1:$J$446,7,FALSE)</f>
        <v>#N/A</v>
      </c>
      <c r="S269" t="e">
        <f>VLOOKUP($C269&amp;"*",secondary!$B$1:$J$150,3,FALSE)</f>
        <v>#N/A</v>
      </c>
      <c r="T269" t="e">
        <f>VLOOKUP($C269&amp;"*",secondary!$B$1:$J$150,4,FALSE)</f>
        <v>#N/A</v>
      </c>
      <c r="U269" t="e">
        <f>VLOOKUP($C269&amp;"*",secondary!$B$1:$J$150,5,FALSE)</f>
        <v>#N/A</v>
      </c>
      <c r="V269" t="e">
        <f>VLOOKUP($C269&amp;"*",secondary!$B$1:$J$150,6,FALSE)</f>
        <v>#N/A</v>
      </c>
      <c r="W269" t="e">
        <f>VLOOKUP($C269&amp;"*",secondary!$B$1:$J$150,7,FALSE)</f>
        <v>#N/A</v>
      </c>
    </row>
    <row r="270" spans="1:23" x14ac:dyDescent="0.2">
      <c r="A270" t="s">
        <v>13</v>
      </c>
      <c r="B270">
        <v>1574</v>
      </c>
      <c r="C270" t="s">
        <v>1153</v>
      </c>
      <c r="D270" t="s">
        <v>15</v>
      </c>
      <c r="E270" t="s">
        <v>1154</v>
      </c>
      <c r="G270" t="s">
        <v>1155</v>
      </c>
      <c r="H270" t="s">
        <v>18</v>
      </c>
      <c r="I270">
        <v>3227</v>
      </c>
      <c r="J270" t="s">
        <v>1156</v>
      </c>
      <c r="K270" t="s">
        <v>45</v>
      </c>
      <c r="L270">
        <v>144.48703900000001</v>
      </c>
      <c r="M270">
        <v>-38.281188999999998</v>
      </c>
      <c r="N270">
        <f>VLOOKUP($C270&amp;"*",primary!$B$1:$J$446,3,FALSE)</f>
        <v>90</v>
      </c>
      <c r="O270">
        <f>VLOOKUP($C270&amp;"*",primary!$B$1:$J$446,4,FALSE)</f>
        <v>0.25</v>
      </c>
      <c r="P270">
        <f>VLOOKUP($C270&amp;"*",primary!$B$1:$J$446,5,FALSE)</f>
        <v>4</v>
      </c>
      <c r="Q270">
        <f>VLOOKUP($C270&amp;"*",primary!$B$1:$J$446,6,FALSE)</f>
        <v>4</v>
      </c>
      <c r="R270">
        <f>VLOOKUP($C270&amp;"*",primary!$B$1:$J$446,7,FALSE)</f>
        <v>513</v>
      </c>
      <c r="S270" t="e">
        <f>VLOOKUP($C270&amp;"*",secondary!$B$1:$J$150,3,FALSE)</f>
        <v>#N/A</v>
      </c>
      <c r="T270" t="e">
        <f>VLOOKUP($C270&amp;"*",secondary!$B$1:$J$150,4,FALSE)</f>
        <v>#N/A</v>
      </c>
      <c r="U270" t="e">
        <f>VLOOKUP($C270&amp;"*",secondary!$B$1:$J$150,5,FALSE)</f>
        <v>#N/A</v>
      </c>
      <c r="V270" t="e">
        <f>VLOOKUP($C270&amp;"*",secondary!$B$1:$J$150,6,FALSE)</f>
        <v>#N/A</v>
      </c>
      <c r="W270" t="e">
        <f>VLOOKUP($C270&amp;"*",secondary!$B$1:$J$150,7,FALSE)</f>
        <v>#N/A</v>
      </c>
    </row>
    <row r="271" spans="1:23" x14ac:dyDescent="0.2">
      <c r="A271" t="s">
        <v>13</v>
      </c>
      <c r="B271">
        <v>1578</v>
      </c>
      <c r="C271" t="s">
        <v>1157</v>
      </c>
      <c r="D271" t="s">
        <v>15</v>
      </c>
      <c r="E271" t="s">
        <v>1158</v>
      </c>
      <c r="G271" t="s">
        <v>1159</v>
      </c>
      <c r="H271" t="s">
        <v>18</v>
      </c>
      <c r="I271">
        <v>3036</v>
      </c>
      <c r="J271" t="s">
        <v>1160</v>
      </c>
      <c r="K271" t="s">
        <v>1030</v>
      </c>
      <c r="L271">
        <v>144.83570399999999</v>
      </c>
      <c r="M271">
        <v>-37.716895999999998</v>
      </c>
      <c r="N271" t="e">
        <f>VLOOKUP($C271&amp;"*",primary!$B$1:$J$446,3,FALSE)</f>
        <v>#N/A</v>
      </c>
      <c r="O271" t="e">
        <f>VLOOKUP($C271&amp;"*",primary!$B$1:$J$446,4,FALSE)</f>
        <v>#N/A</v>
      </c>
      <c r="P271" t="e">
        <f>VLOOKUP($C271&amp;"*",primary!$B$1:$J$446,5,FALSE)</f>
        <v>#N/A</v>
      </c>
      <c r="Q271" t="e">
        <f>VLOOKUP($C271&amp;"*",primary!$B$1:$J$446,6,FALSE)</f>
        <v>#N/A</v>
      </c>
      <c r="R271" t="e">
        <f>VLOOKUP($C271&amp;"*",primary!$B$1:$J$446,7,FALSE)</f>
        <v>#N/A</v>
      </c>
      <c r="S271" t="e">
        <f>VLOOKUP($C271&amp;"*",secondary!$B$1:$J$150,3,FALSE)</f>
        <v>#N/A</v>
      </c>
      <c r="T271" t="e">
        <f>VLOOKUP($C271&amp;"*",secondary!$B$1:$J$150,4,FALSE)</f>
        <v>#N/A</v>
      </c>
      <c r="U271" t="e">
        <f>VLOOKUP($C271&amp;"*",secondary!$B$1:$J$150,5,FALSE)</f>
        <v>#N/A</v>
      </c>
      <c r="V271" t="e">
        <f>VLOOKUP($C271&amp;"*",secondary!$B$1:$J$150,6,FALSE)</f>
        <v>#N/A</v>
      </c>
      <c r="W271" t="e">
        <f>VLOOKUP($C271&amp;"*",secondary!$B$1:$J$150,7,FALSE)</f>
        <v>#N/A</v>
      </c>
    </row>
    <row r="272" spans="1:23" x14ac:dyDescent="0.2">
      <c r="A272" t="s">
        <v>13</v>
      </c>
      <c r="B272">
        <v>1582</v>
      </c>
      <c r="C272" t="s">
        <v>1161</v>
      </c>
      <c r="D272" t="s">
        <v>15</v>
      </c>
      <c r="E272" t="s">
        <v>1162</v>
      </c>
      <c r="G272" t="s">
        <v>1163</v>
      </c>
      <c r="H272" t="s">
        <v>18</v>
      </c>
      <c r="I272">
        <v>3472</v>
      </c>
      <c r="J272" t="s">
        <v>1164</v>
      </c>
      <c r="K272" t="s">
        <v>442</v>
      </c>
      <c r="L272">
        <v>143.73358099999999</v>
      </c>
      <c r="M272">
        <v>-36.851551999999998</v>
      </c>
      <c r="N272" t="e">
        <f>VLOOKUP($C272&amp;"*",primary!$B$1:$J$446,3,FALSE)</f>
        <v>#N/A</v>
      </c>
      <c r="O272" t="e">
        <f>VLOOKUP($C272&amp;"*",primary!$B$1:$J$446,4,FALSE)</f>
        <v>#N/A</v>
      </c>
      <c r="P272" t="e">
        <f>VLOOKUP($C272&amp;"*",primary!$B$1:$J$446,5,FALSE)</f>
        <v>#N/A</v>
      </c>
      <c r="Q272" t="e">
        <f>VLOOKUP($C272&amp;"*",primary!$B$1:$J$446,6,FALSE)</f>
        <v>#N/A</v>
      </c>
      <c r="R272" t="e">
        <f>VLOOKUP($C272&amp;"*",primary!$B$1:$J$446,7,FALSE)</f>
        <v>#N/A</v>
      </c>
      <c r="S272" t="e">
        <f>VLOOKUP($C272&amp;"*",secondary!$B$1:$J$150,3,FALSE)</f>
        <v>#N/A</v>
      </c>
      <c r="T272" t="e">
        <f>VLOOKUP($C272&amp;"*",secondary!$B$1:$J$150,4,FALSE)</f>
        <v>#N/A</v>
      </c>
      <c r="U272" t="e">
        <f>VLOOKUP($C272&amp;"*",secondary!$B$1:$J$150,5,FALSE)</f>
        <v>#N/A</v>
      </c>
      <c r="V272" t="e">
        <f>VLOOKUP($C272&amp;"*",secondary!$B$1:$J$150,6,FALSE)</f>
        <v>#N/A</v>
      </c>
      <c r="W272" t="e">
        <f>VLOOKUP($C272&amp;"*",secondary!$B$1:$J$150,7,FALSE)</f>
        <v>#N/A</v>
      </c>
    </row>
    <row r="273" spans="1:23" x14ac:dyDescent="0.2">
      <c r="A273" t="s">
        <v>13</v>
      </c>
      <c r="B273">
        <v>1583</v>
      </c>
      <c r="C273" t="s">
        <v>1165</v>
      </c>
      <c r="D273" t="s">
        <v>15</v>
      </c>
      <c r="E273" t="s">
        <v>1166</v>
      </c>
      <c r="G273" t="s">
        <v>1167</v>
      </c>
      <c r="H273" t="s">
        <v>18</v>
      </c>
      <c r="I273">
        <v>3682</v>
      </c>
      <c r="J273" t="s">
        <v>1168</v>
      </c>
      <c r="K273" t="s">
        <v>363</v>
      </c>
      <c r="L273">
        <v>146.46810300000001</v>
      </c>
      <c r="M273">
        <v>-36.184672999999997</v>
      </c>
      <c r="N273" t="e">
        <f>VLOOKUP($C273&amp;"*",primary!$B$1:$J$446,3,FALSE)</f>
        <v>#N/A</v>
      </c>
      <c r="O273" t="e">
        <f>VLOOKUP($C273&amp;"*",primary!$B$1:$J$446,4,FALSE)</f>
        <v>#N/A</v>
      </c>
      <c r="P273" t="e">
        <f>VLOOKUP($C273&amp;"*",primary!$B$1:$J$446,5,FALSE)</f>
        <v>#N/A</v>
      </c>
      <c r="Q273" t="e">
        <f>VLOOKUP($C273&amp;"*",primary!$B$1:$J$446,6,FALSE)</f>
        <v>#N/A</v>
      </c>
      <c r="R273" t="e">
        <f>VLOOKUP($C273&amp;"*",primary!$B$1:$J$446,7,FALSE)</f>
        <v>#N/A</v>
      </c>
      <c r="S273" t="e">
        <f>VLOOKUP($C273&amp;"*",secondary!$B$1:$J$150,3,FALSE)</f>
        <v>#N/A</v>
      </c>
      <c r="T273" t="e">
        <f>VLOOKUP($C273&amp;"*",secondary!$B$1:$J$150,4,FALSE)</f>
        <v>#N/A</v>
      </c>
      <c r="U273" t="e">
        <f>VLOOKUP($C273&amp;"*",secondary!$B$1:$J$150,5,FALSE)</f>
        <v>#N/A</v>
      </c>
      <c r="V273" t="e">
        <f>VLOOKUP($C273&amp;"*",secondary!$B$1:$J$150,6,FALSE)</f>
        <v>#N/A</v>
      </c>
      <c r="W273" t="e">
        <f>VLOOKUP($C273&amp;"*",secondary!$B$1:$J$150,7,FALSE)</f>
        <v>#N/A</v>
      </c>
    </row>
    <row r="274" spans="1:23" x14ac:dyDescent="0.2">
      <c r="A274" t="s">
        <v>13</v>
      </c>
      <c r="B274">
        <v>1588</v>
      </c>
      <c r="C274" t="s">
        <v>1169</v>
      </c>
      <c r="D274" t="s">
        <v>15</v>
      </c>
      <c r="E274" t="s">
        <v>1170</v>
      </c>
      <c r="G274" t="s">
        <v>1171</v>
      </c>
      <c r="H274" t="s">
        <v>18</v>
      </c>
      <c r="I274">
        <v>3458</v>
      </c>
      <c r="J274" t="s">
        <v>1172</v>
      </c>
      <c r="K274" t="s">
        <v>108</v>
      </c>
      <c r="L274">
        <v>144.3280953</v>
      </c>
      <c r="M274">
        <v>-37.387966560000002</v>
      </c>
      <c r="N274" t="e">
        <f>VLOOKUP($C274&amp;"*",primary!$B$1:$J$446,3,FALSE)</f>
        <v>#N/A</v>
      </c>
      <c r="O274" t="e">
        <f>VLOOKUP($C274&amp;"*",primary!$B$1:$J$446,4,FALSE)</f>
        <v>#N/A</v>
      </c>
      <c r="P274" t="e">
        <f>VLOOKUP($C274&amp;"*",primary!$B$1:$J$446,5,FALSE)</f>
        <v>#N/A</v>
      </c>
      <c r="Q274" t="e">
        <f>VLOOKUP($C274&amp;"*",primary!$B$1:$J$446,6,FALSE)</f>
        <v>#N/A</v>
      </c>
      <c r="R274" t="e">
        <f>VLOOKUP($C274&amp;"*",primary!$B$1:$J$446,7,FALSE)</f>
        <v>#N/A</v>
      </c>
      <c r="S274" t="e">
        <f>VLOOKUP($C274&amp;"*",secondary!$B$1:$J$150,3,FALSE)</f>
        <v>#N/A</v>
      </c>
      <c r="T274" t="e">
        <f>VLOOKUP($C274&amp;"*",secondary!$B$1:$J$150,4,FALSE)</f>
        <v>#N/A</v>
      </c>
      <c r="U274" t="e">
        <f>VLOOKUP($C274&amp;"*",secondary!$B$1:$J$150,5,FALSE)</f>
        <v>#N/A</v>
      </c>
      <c r="V274" t="e">
        <f>VLOOKUP($C274&amp;"*",secondary!$B$1:$J$150,6,FALSE)</f>
        <v>#N/A</v>
      </c>
      <c r="W274" t="e">
        <f>VLOOKUP($C274&amp;"*",secondary!$B$1:$J$150,7,FALSE)</f>
        <v>#N/A</v>
      </c>
    </row>
    <row r="275" spans="1:23" x14ac:dyDescent="0.2">
      <c r="A275" t="s">
        <v>13</v>
      </c>
      <c r="B275">
        <v>1591</v>
      </c>
      <c r="C275" t="s">
        <v>1173</v>
      </c>
      <c r="D275" t="s">
        <v>15</v>
      </c>
      <c r="E275" t="s">
        <v>1174</v>
      </c>
      <c r="G275" t="s">
        <v>1175</v>
      </c>
      <c r="H275" t="s">
        <v>18</v>
      </c>
      <c r="I275">
        <v>3352</v>
      </c>
      <c r="J275" t="s">
        <v>1176</v>
      </c>
      <c r="K275" t="s">
        <v>55</v>
      </c>
      <c r="L275">
        <v>143.92742799999999</v>
      </c>
      <c r="M275">
        <v>-37.574097000000002</v>
      </c>
      <c r="N275" t="e">
        <f>VLOOKUP($C275&amp;"*",primary!$B$1:$J$446,3,FALSE)</f>
        <v>#N/A</v>
      </c>
      <c r="O275" t="e">
        <f>VLOOKUP($C275&amp;"*",primary!$B$1:$J$446,4,FALSE)</f>
        <v>#N/A</v>
      </c>
      <c r="P275" t="e">
        <f>VLOOKUP($C275&amp;"*",primary!$B$1:$J$446,5,FALSE)</f>
        <v>#N/A</v>
      </c>
      <c r="Q275" t="e">
        <f>VLOOKUP($C275&amp;"*",primary!$B$1:$J$446,6,FALSE)</f>
        <v>#N/A</v>
      </c>
      <c r="R275" t="e">
        <f>VLOOKUP($C275&amp;"*",primary!$B$1:$J$446,7,FALSE)</f>
        <v>#N/A</v>
      </c>
      <c r="S275" t="e">
        <f>VLOOKUP($C275&amp;"*",secondary!$B$1:$J$150,3,FALSE)</f>
        <v>#N/A</v>
      </c>
      <c r="T275" t="e">
        <f>VLOOKUP($C275&amp;"*",secondary!$B$1:$J$150,4,FALSE)</f>
        <v>#N/A</v>
      </c>
      <c r="U275" t="e">
        <f>VLOOKUP($C275&amp;"*",secondary!$B$1:$J$150,5,FALSE)</f>
        <v>#N/A</v>
      </c>
      <c r="V275" t="e">
        <f>VLOOKUP($C275&amp;"*",secondary!$B$1:$J$150,6,FALSE)</f>
        <v>#N/A</v>
      </c>
      <c r="W275" t="e">
        <f>VLOOKUP($C275&amp;"*",secondary!$B$1:$J$150,7,FALSE)</f>
        <v>#N/A</v>
      </c>
    </row>
    <row r="276" spans="1:23" x14ac:dyDescent="0.2">
      <c r="A276" t="s">
        <v>13</v>
      </c>
      <c r="B276">
        <v>1592</v>
      </c>
      <c r="C276" t="s">
        <v>1177</v>
      </c>
      <c r="D276" t="s">
        <v>15</v>
      </c>
      <c r="E276" t="s">
        <v>1178</v>
      </c>
      <c r="G276" t="s">
        <v>1179</v>
      </c>
      <c r="H276" t="s">
        <v>18</v>
      </c>
      <c r="I276">
        <v>3551</v>
      </c>
      <c r="J276" t="s">
        <v>1180</v>
      </c>
      <c r="K276" t="s">
        <v>113</v>
      </c>
      <c r="L276">
        <v>144.20970199999999</v>
      </c>
      <c r="M276">
        <v>-36.744193000000003</v>
      </c>
      <c r="N276" t="e">
        <f>VLOOKUP($C276&amp;"*",primary!$B$1:$J$446,3,FALSE)</f>
        <v>#N/A</v>
      </c>
      <c r="O276" t="e">
        <f>VLOOKUP($C276&amp;"*",primary!$B$1:$J$446,4,FALSE)</f>
        <v>#N/A</v>
      </c>
      <c r="P276" t="e">
        <f>VLOOKUP($C276&amp;"*",primary!$B$1:$J$446,5,FALSE)</f>
        <v>#N/A</v>
      </c>
      <c r="Q276" t="e">
        <f>VLOOKUP($C276&amp;"*",primary!$B$1:$J$446,6,FALSE)</f>
        <v>#N/A</v>
      </c>
      <c r="R276" t="e">
        <f>VLOOKUP($C276&amp;"*",primary!$B$1:$J$446,7,FALSE)</f>
        <v>#N/A</v>
      </c>
      <c r="S276" t="e">
        <f>VLOOKUP($C276&amp;"*",secondary!$B$1:$J$150,3,FALSE)</f>
        <v>#N/A</v>
      </c>
      <c r="T276" t="e">
        <f>VLOOKUP($C276&amp;"*",secondary!$B$1:$J$150,4,FALSE)</f>
        <v>#N/A</v>
      </c>
      <c r="U276" t="e">
        <f>VLOOKUP($C276&amp;"*",secondary!$B$1:$J$150,5,FALSE)</f>
        <v>#N/A</v>
      </c>
      <c r="V276" t="e">
        <f>VLOOKUP($C276&amp;"*",secondary!$B$1:$J$150,6,FALSE)</f>
        <v>#N/A</v>
      </c>
      <c r="W276" t="e">
        <f>VLOOKUP($C276&amp;"*",secondary!$B$1:$J$150,7,FALSE)</f>
        <v>#N/A</v>
      </c>
    </row>
    <row r="277" spans="1:23" x14ac:dyDescent="0.2">
      <c r="A277" t="s">
        <v>13</v>
      </c>
      <c r="B277">
        <v>1595</v>
      </c>
      <c r="C277" t="s">
        <v>1181</v>
      </c>
      <c r="D277" t="s">
        <v>15</v>
      </c>
      <c r="E277" t="s">
        <v>1182</v>
      </c>
      <c r="G277" t="s">
        <v>1183</v>
      </c>
      <c r="H277" t="s">
        <v>18</v>
      </c>
      <c r="I277">
        <v>3388</v>
      </c>
      <c r="J277" t="s">
        <v>1184</v>
      </c>
      <c r="K277" t="s">
        <v>927</v>
      </c>
      <c r="L277">
        <v>142.628612</v>
      </c>
      <c r="M277">
        <v>-36.632224000000001</v>
      </c>
      <c r="N277" t="e">
        <f>VLOOKUP($C277&amp;"*",primary!$B$1:$J$446,3,FALSE)</f>
        <v>#N/A</v>
      </c>
      <c r="O277" t="e">
        <f>VLOOKUP($C277&amp;"*",primary!$B$1:$J$446,4,FALSE)</f>
        <v>#N/A</v>
      </c>
      <c r="P277" t="e">
        <f>VLOOKUP($C277&amp;"*",primary!$B$1:$J$446,5,FALSE)</f>
        <v>#N/A</v>
      </c>
      <c r="Q277" t="e">
        <f>VLOOKUP($C277&amp;"*",primary!$B$1:$J$446,6,FALSE)</f>
        <v>#N/A</v>
      </c>
      <c r="R277" t="e">
        <f>VLOOKUP($C277&amp;"*",primary!$B$1:$J$446,7,FALSE)</f>
        <v>#N/A</v>
      </c>
      <c r="S277" t="e">
        <f>VLOOKUP($C277&amp;"*",secondary!$B$1:$J$150,3,FALSE)</f>
        <v>#N/A</v>
      </c>
      <c r="T277" t="e">
        <f>VLOOKUP($C277&amp;"*",secondary!$B$1:$J$150,4,FALSE)</f>
        <v>#N/A</v>
      </c>
      <c r="U277" t="e">
        <f>VLOOKUP($C277&amp;"*",secondary!$B$1:$J$150,5,FALSE)</f>
        <v>#N/A</v>
      </c>
      <c r="V277" t="e">
        <f>VLOOKUP($C277&amp;"*",secondary!$B$1:$J$150,6,FALSE)</f>
        <v>#N/A</v>
      </c>
      <c r="W277" t="e">
        <f>VLOOKUP($C277&amp;"*",secondary!$B$1:$J$150,7,FALSE)</f>
        <v>#N/A</v>
      </c>
    </row>
    <row r="278" spans="1:23" x14ac:dyDescent="0.2">
      <c r="A278" t="s">
        <v>13</v>
      </c>
      <c r="B278">
        <v>1598</v>
      </c>
      <c r="C278" t="s">
        <v>1185</v>
      </c>
      <c r="D278" t="s">
        <v>15</v>
      </c>
      <c r="E278" t="s">
        <v>1186</v>
      </c>
      <c r="G278" t="s">
        <v>1187</v>
      </c>
      <c r="H278" t="s">
        <v>18</v>
      </c>
      <c r="I278">
        <v>3557</v>
      </c>
      <c r="J278" t="s">
        <v>1188</v>
      </c>
      <c r="K278" t="s">
        <v>113</v>
      </c>
      <c r="L278">
        <v>144.504683</v>
      </c>
      <c r="M278">
        <v>-36.616996999999998</v>
      </c>
      <c r="N278" t="e">
        <f>VLOOKUP($C278&amp;"*",primary!$B$1:$J$446,3,FALSE)</f>
        <v>#N/A</v>
      </c>
      <c r="O278" t="e">
        <f>VLOOKUP($C278&amp;"*",primary!$B$1:$J$446,4,FALSE)</f>
        <v>#N/A</v>
      </c>
      <c r="P278" t="e">
        <f>VLOOKUP($C278&amp;"*",primary!$B$1:$J$446,5,FALSE)</f>
        <v>#N/A</v>
      </c>
      <c r="Q278" t="e">
        <f>VLOOKUP($C278&amp;"*",primary!$B$1:$J$446,6,FALSE)</f>
        <v>#N/A</v>
      </c>
      <c r="R278" t="e">
        <f>VLOOKUP($C278&amp;"*",primary!$B$1:$J$446,7,FALSE)</f>
        <v>#N/A</v>
      </c>
      <c r="S278" t="e">
        <f>VLOOKUP($C278&amp;"*",secondary!$B$1:$J$150,3,FALSE)</f>
        <v>#N/A</v>
      </c>
      <c r="T278" t="e">
        <f>VLOOKUP($C278&amp;"*",secondary!$B$1:$J$150,4,FALSE)</f>
        <v>#N/A</v>
      </c>
      <c r="U278" t="e">
        <f>VLOOKUP($C278&amp;"*",secondary!$B$1:$J$150,5,FALSE)</f>
        <v>#N/A</v>
      </c>
      <c r="V278" t="e">
        <f>VLOOKUP($C278&amp;"*",secondary!$B$1:$J$150,6,FALSE)</f>
        <v>#N/A</v>
      </c>
      <c r="W278" t="e">
        <f>VLOOKUP($C278&amp;"*",secondary!$B$1:$J$150,7,FALSE)</f>
        <v>#N/A</v>
      </c>
    </row>
    <row r="279" spans="1:23" x14ac:dyDescent="0.2">
      <c r="A279" t="s">
        <v>13</v>
      </c>
      <c r="B279">
        <v>1601</v>
      </c>
      <c r="C279" t="s">
        <v>1189</v>
      </c>
      <c r="D279" t="s">
        <v>15</v>
      </c>
      <c r="E279" t="s">
        <v>1190</v>
      </c>
      <c r="G279" t="s">
        <v>1191</v>
      </c>
      <c r="H279" t="s">
        <v>18</v>
      </c>
      <c r="I279">
        <v>3166</v>
      </c>
      <c r="J279" t="s">
        <v>1192</v>
      </c>
      <c r="K279" t="s">
        <v>429</v>
      </c>
      <c r="L279">
        <v>145.088615</v>
      </c>
      <c r="M279">
        <v>-37.894474000000002</v>
      </c>
      <c r="N279">
        <f>VLOOKUP($C279&amp;"*",primary!$B$1:$J$446,3,FALSE)</f>
        <v>97</v>
      </c>
      <c r="O279">
        <f>VLOOKUP($C279&amp;"*",primary!$B$1:$J$446,4,FALSE)</f>
        <v>0.09</v>
      </c>
      <c r="P279">
        <f>VLOOKUP($C279&amp;"*",primary!$B$1:$J$446,5,FALSE)</f>
        <v>5</v>
      </c>
      <c r="Q279">
        <f>VLOOKUP($C279&amp;"*",primary!$B$1:$J$446,6,FALSE)</f>
        <v>5</v>
      </c>
      <c r="R279">
        <f>VLOOKUP($C279&amp;"*",primary!$B$1:$J$446,7,FALSE)</f>
        <v>479</v>
      </c>
      <c r="S279" t="e">
        <f>VLOOKUP($C279&amp;"*",secondary!$B$1:$J$150,3,FALSE)</f>
        <v>#N/A</v>
      </c>
      <c r="T279" t="e">
        <f>VLOOKUP($C279&amp;"*",secondary!$B$1:$J$150,4,FALSE)</f>
        <v>#N/A</v>
      </c>
      <c r="U279" t="e">
        <f>VLOOKUP($C279&amp;"*",secondary!$B$1:$J$150,5,FALSE)</f>
        <v>#N/A</v>
      </c>
      <c r="V279" t="e">
        <f>VLOOKUP($C279&amp;"*",secondary!$B$1:$J$150,6,FALSE)</f>
        <v>#N/A</v>
      </c>
      <c r="W279" t="e">
        <f>VLOOKUP($C279&amp;"*",secondary!$B$1:$J$150,7,FALSE)</f>
        <v>#N/A</v>
      </c>
    </row>
    <row r="280" spans="1:23" x14ac:dyDescent="0.2">
      <c r="A280" t="s">
        <v>13</v>
      </c>
      <c r="B280">
        <v>1602</v>
      </c>
      <c r="C280" t="s">
        <v>1193</v>
      </c>
      <c r="D280" t="s">
        <v>15</v>
      </c>
      <c r="E280" t="s">
        <v>1194</v>
      </c>
      <c r="G280" t="s">
        <v>1195</v>
      </c>
      <c r="H280" t="s">
        <v>18</v>
      </c>
      <c r="I280">
        <v>3221</v>
      </c>
      <c r="J280" t="s">
        <v>1196</v>
      </c>
      <c r="K280" t="s">
        <v>45</v>
      </c>
      <c r="L280">
        <v>144.26673199999999</v>
      </c>
      <c r="M280">
        <v>-38.173549000000001</v>
      </c>
      <c r="N280" t="e">
        <f>VLOOKUP($C280&amp;"*",primary!$B$1:$J$446,3,FALSE)</f>
        <v>#N/A</v>
      </c>
      <c r="O280" t="e">
        <f>VLOOKUP($C280&amp;"*",primary!$B$1:$J$446,4,FALSE)</f>
        <v>#N/A</v>
      </c>
      <c r="P280" t="e">
        <f>VLOOKUP($C280&amp;"*",primary!$B$1:$J$446,5,FALSE)</f>
        <v>#N/A</v>
      </c>
      <c r="Q280" t="e">
        <f>VLOOKUP($C280&amp;"*",primary!$B$1:$J$446,6,FALSE)</f>
        <v>#N/A</v>
      </c>
      <c r="R280" t="e">
        <f>VLOOKUP($C280&amp;"*",primary!$B$1:$J$446,7,FALSE)</f>
        <v>#N/A</v>
      </c>
      <c r="S280" t="e">
        <f>VLOOKUP($C280&amp;"*",secondary!$B$1:$J$150,3,FALSE)</f>
        <v>#N/A</v>
      </c>
      <c r="T280" t="e">
        <f>VLOOKUP($C280&amp;"*",secondary!$B$1:$J$150,4,FALSE)</f>
        <v>#N/A</v>
      </c>
      <c r="U280" t="e">
        <f>VLOOKUP($C280&amp;"*",secondary!$B$1:$J$150,5,FALSE)</f>
        <v>#N/A</v>
      </c>
      <c r="V280" t="e">
        <f>VLOOKUP($C280&amp;"*",secondary!$B$1:$J$150,6,FALSE)</f>
        <v>#N/A</v>
      </c>
      <c r="W280" t="e">
        <f>VLOOKUP($C280&amp;"*",secondary!$B$1:$J$150,7,FALSE)</f>
        <v>#N/A</v>
      </c>
    </row>
    <row r="281" spans="1:23" x14ac:dyDescent="0.2">
      <c r="A281" t="s">
        <v>13</v>
      </c>
      <c r="B281">
        <v>1604</v>
      </c>
      <c r="C281" t="s">
        <v>1197</v>
      </c>
      <c r="D281" t="s">
        <v>15</v>
      </c>
      <c r="E281" t="s">
        <v>1198</v>
      </c>
      <c r="G281" t="s">
        <v>1199</v>
      </c>
      <c r="H281" t="s">
        <v>18</v>
      </c>
      <c r="I281">
        <v>3144</v>
      </c>
      <c r="J281" t="s">
        <v>1200</v>
      </c>
      <c r="K281" t="s">
        <v>1201</v>
      </c>
      <c r="L281">
        <v>145.034401</v>
      </c>
      <c r="M281">
        <v>-37.856009</v>
      </c>
      <c r="N281">
        <f>VLOOKUP($C281&amp;"*",primary!$B$1:$J$446,3,FALSE)</f>
        <v>98</v>
      </c>
      <c r="O281">
        <f>VLOOKUP($C281&amp;"*",primary!$B$1:$J$446,4,FALSE)</f>
        <v>0.06</v>
      </c>
      <c r="P281">
        <f>VLOOKUP($C281&amp;"*",primary!$B$1:$J$446,5,FALSE)</f>
        <v>5</v>
      </c>
      <c r="Q281">
        <f>VLOOKUP($C281&amp;"*",primary!$B$1:$J$446,6,FALSE)</f>
        <v>5</v>
      </c>
      <c r="R281">
        <f>VLOOKUP($C281&amp;"*",primary!$B$1:$J$446,7,FALSE)</f>
        <v>443</v>
      </c>
      <c r="S281" t="e">
        <f>VLOOKUP($C281&amp;"*",secondary!$B$1:$J$150,3,FALSE)</f>
        <v>#N/A</v>
      </c>
      <c r="T281" t="e">
        <f>VLOOKUP($C281&amp;"*",secondary!$B$1:$J$150,4,FALSE)</f>
        <v>#N/A</v>
      </c>
      <c r="U281" t="e">
        <f>VLOOKUP($C281&amp;"*",secondary!$B$1:$J$150,5,FALSE)</f>
        <v>#N/A</v>
      </c>
      <c r="V281" t="e">
        <f>VLOOKUP($C281&amp;"*",secondary!$B$1:$J$150,6,FALSE)</f>
        <v>#N/A</v>
      </c>
      <c r="W281" t="e">
        <f>VLOOKUP($C281&amp;"*",secondary!$B$1:$J$150,7,FALSE)</f>
        <v>#N/A</v>
      </c>
    </row>
    <row r="282" spans="1:23" x14ac:dyDescent="0.2">
      <c r="A282" t="s">
        <v>13</v>
      </c>
      <c r="B282">
        <v>1609</v>
      </c>
      <c r="C282" t="s">
        <v>1202</v>
      </c>
      <c r="D282" t="s">
        <v>15</v>
      </c>
      <c r="E282" t="s">
        <v>1203</v>
      </c>
      <c r="G282" t="s">
        <v>1204</v>
      </c>
      <c r="H282" t="s">
        <v>18</v>
      </c>
      <c r="I282">
        <v>3460</v>
      </c>
      <c r="J282" t="s">
        <v>1205</v>
      </c>
      <c r="K282" t="s">
        <v>108</v>
      </c>
      <c r="L282">
        <v>144.1415552</v>
      </c>
      <c r="M282">
        <v>-37.345104839999998</v>
      </c>
      <c r="N282" t="e">
        <f>VLOOKUP($C282&amp;"*",primary!$B$1:$J$446,3,FALSE)</f>
        <v>#N/A</v>
      </c>
      <c r="O282" t="e">
        <f>VLOOKUP($C282&amp;"*",primary!$B$1:$J$446,4,FALSE)</f>
        <v>#N/A</v>
      </c>
      <c r="P282" t="e">
        <f>VLOOKUP($C282&amp;"*",primary!$B$1:$J$446,5,FALSE)</f>
        <v>#N/A</v>
      </c>
      <c r="Q282" t="e">
        <f>VLOOKUP($C282&amp;"*",primary!$B$1:$J$446,6,FALSE)</f>
        <v>#N/A</v>
      </c>
      <c r="R282" t="e">
        <f>VLOOKUP($C282&amp;"*",primary!$B$1:$J$446,7,FALSE)</f>
        <v>#N/A</v>
      </c>
      <c r="S282" t="e">
        <f>VLOOKUP($C282&amp;"*",secondary!$B$1:$J$150,3,FALSE)</f>
        <v>#N/A</v>
      </c>
      <c r="T282" t="e">
        <f>VLOOKUP($C282&amp;"*",secondary!$B$1:$J$150,4,FALSE)</f>
        <v>#N/A</v>
      </c>
      <c r="U282" t="e">
        <f>VLOOKUP($C282&amp;"*",secondary!$B$1:$J$150,5,FALSE)</f>
        <v>#N/A</v>
      </c>
      <c r="V282" t="e">
        <f>VLOOKUP($C282&amp;"*",secondary!$B$1:$J$150,6,FALSE)</f>
        <v>#N/A</v>
      </c>
      <c r="W282" t="e">
        <f>VLOOKUP($C282&amp;"*",secondary!$B$1:$J$150,7,FALSE)</f>
        <v>#N/A</v>
      </c>
    </row>
    <row r="283" spans="1:23" x14ac:dyDescent="0.2">
      <c r="A283" t="s">
        <v>13</v>
      </c>
      <c r="B283">
        <v>1612</v>
      </c>
      <c r="C283" t="s">
        <v>1206</v>
      </c>
      <c r="D283" t="s">
        <v>15</v>
      </c>
      <c r="E283" t="s">
        <v>1207</v>
      </c>
      <c r="G283" t="s">
        <v>1024</v>
      </c>
      <c r="H283" t="s">
        <v>18</v>
      </c>
      <c r="I283">
        <v>3629</v>
      </c>
      <c r="J283" t="s">
        <v>1208</v>
      </c>
      <c r="K283" t="s">
        <v>752</v>
      </c>
      <c r="L283">
        <v>145.29848799999999</v>
      </c>
      <c r="M283">
        <v>-36.329138999999998</v>
      </c>
      <c r="N283" t="e">
        <f>VLOOKUP($C283&amp;"*",primary!$B$1:$J$446,3,FALSE)</f>
        <v>#N/A</v>
      </c>
      <c r="O283" t="e">
        <f>VLOOKUP($C283&amp;"*",primary!$B$1:$J$446,4,FALSE)</f>
        <v>#N/A</v>
      </c>
      <c r="P283" t="e">
        <f>VLOOKUP($C283&amp;"*",primary!$B$1:$J$446,5,FALSE)</f>
        <v>#N/A</v>
      </c>
      <c r="Q283" t="e">
        <f>VLOOKUP($C283&amp;"*",primary!$B$1:$J$446,6,FALSE)</f>
        <v>#N/A</v>
      </c>
      <c r="R283" t="e">
        <f>VLOOKUP($C283&amp;"*",primary!$B$1:$J$446,7,FALSE)</f>
        <v>#N/A</v>
      </c>
      <c r="S283" t="e">
        <f>VLOOKUP($C283&amp;"*",secondary!$B$1:$J$150,3,FALSE)</f>
        <v>#N/A</v>
      </c>
      <c r="T283" t="e">
        <f>VLOOKUP($C283&amp;"*",secondary!$B$1:$J$150,4,FALSE)</f>
        <v>#N/A</v>
      </c>
      <c r="U283" t="e">
        <f>VLOOKUP($C283&amp;"*",secondary!$B$1:$J$150,5,FALSE)</f>
        <v>#N/A</v>
      </c>
      <c r="V283" t="e">
        <f>VLOOKUP($C283&amp;"*",secondary!$B$1:$J$150,6,FALSE)</f>
        <v>#N/A</v>
      </c>
      <c r="W283" t="e">
        <f>VLOOKUP($C283&amp;"*",secondary!$B$1:$J$150,7,FALSE)</f>
        <v>#N/A</v>
      </c>
    </row>
    <row r="284" spans="1:23" x14ac:dyDescent="0.2">
      <c r="A284" t="s">
        <v>13</v>
      </c>
      <c r="B284">
        <v>1631</v>
      </c>
      <c r="C284" t="s">
        <v>1209</v>
      </c>
      <c r="D284" t="s">
        <v>15</v>
      </c>
      <c r="E284" t="s">
        <v>1210</v>
      </c>
      <c r="G284" t="s">
        <v>1211</v>
      </c>
      <c r="H284" t="s">
        <v>18</v>
      </c>
      <c r="I284">
        <v>3903</v>
      </c>
      <c r="J284" t="s">
        <v>1212</v>
      </c>
      <c r="K284" t="s">
        <v>447</v>
      </c>
      <c r="L284">
        <v>147.86478600000001</v>
      </c>
      <c r="M284">
        <v>-37.821077000000002</v>
      </c>
      <c r="N284" t="e">
        <f>VLOOKUP($C284&amp;"*",primary!$B$1:$J$446,3,FALSE)</f>
        <v>#N/A</v>
      </c>
      <c r="O284" t="e">
        <f>VLOOKUP($C284&amp;"*",primary!$B$1:$J$446,4,FALSE)</f>
        <v>#N/A</v>
      </c>
      <c r="P284" t="e">
        <f>VLOOKUP($C284&amp;"*",primary!$B$1:$J$446,5,FALSE)</f>
        <v>#N/A</v>
      </c>
      <c r="Q284" t="e">
        <f>VLOOKUP($C284&amp;"*",primary!$B$1:$J$446,6,FALSE)</f>
        <v>#N/A</v>
      </c>
      <c r="R284" t="e">
        <f>VLOOKUP($C284&amp;"*",primary!$B$1:$J$446,7,FALSE)</f>
        <v>#N/A</v>
      </c>
      <c r="S284" t="e">
        <f>VLOOKUP($C284&amp;"*",secondary!$B$1:$J$150,3,FALSE)</f>
        <v>#N/A</v>
      </c>
      <c r="T284" t="e">
        <f>VLOOKUP($C284&amp;"*",secondary!$B$1:$J$150,4,FALSE)</f>
        <v>#N/A</v>
      </c>
      <c r="U284" t="e">
        <f>VLOOKUP($C284&amp;"*",secondary!$B$1:$J$150,5,FALSE)</f>
        <v>#N/A</v>
      </c>
      <c r="V284" t="e">
        <f>VLOOKUP($C284&amp;"*",secondary!$B$1:$J$150,6,FALSE)</f>
        <v>#N/A</v>
      </c>
      <c r="W284" t="e">
        <f>VLOOKUP($C284&amp;"*",secondary!$B$1:$J$150,7,FALSE)</f>
        <v>#N/A</v>
      </c>
    </row>
    <row r="285" spans="1:23" x14ac:dyDescent="0.2">
      <c r="A285" t="s">
        <v>13</v>
      </c>
      <c r="B285">
        <v>1637</v>
      </c>
      <c r="C285" t="s">
        <v>1213</v>
      </c>
      <c r="D285" t="s">
        <v>15</v>
      </c>
      <c r="E285" t="s">
        <v>1214</v>
      </c>
      <c r="G285" t="s">
        <v>1215</v>
      </c>
      <c r="H285" t="s">
        <v>18</v>
      </c>
      <c r="I285">
        <v>3468</v>
      </c>
      <c r="J285" t="s">
        <v>1216</v>
      </c>
      <c r="K285" t="s">
        <v>30</v>
      </c>
      <c r="L285">
        <v>143.399236</v>
      </c>
      <c r="M285">
        <v>-37.184128000000001</v>
      </c>
      <c r="N285" t="e">
        <f>VLOOKUP($C285&amp;"*",primary!$B$1:$J$446,3,FALSE)</f>
        <v>#N/A</v>
      </c>
      <c r="O285" t="e">
        <f>VLOOKUP($C285&amp;"*",primary!$B$1:$J$446,4,FALSE)</f>
        <v>#N/A</v>
      </c>
      <c r="P285" t="e">
        <f>VLOOKUP($C285&amp;"*",primary!$B$1:$J$446,5,FALSE)</f>
        <v>#N/A</v>
      </c>
      <c r="Q285" t="e">
        <f>VLOOKUP($C285&amp;"*",primary!$B$1:$J$446,6,FALSE)</f>
        <v>#N/A</v>
      </c>
      <c r="R285" t="e">
        <f>VLOOKUP($C285&amp;"*",primary!$B$1:$J$446,7,FALSE)</f>
        <v>#N/A</v>
      </c>
      <c r="S285" t="e">
        <f>VLOOKUP($C285&amp;"*",secondary!$B$1:$J$150,3,FALSE)</f>
        <v>#N/A</v>
      </c>
      <c r="T285" t="e">
        <f>VLOOKUP($C285&amp;"*",secondary!$B$1:$J$150,4,FALSE)</f>
        <v>#N/A</v>
      </c>
      <c r="U285" t="e">
        <f>VLOOKUP($C285&amp;"*",secondary!$B$1:$J$150,5,FALSE)</f>
        <v>#N/A</v>
      </c>
      <c r="V285" t="e">
        <f>VLOOKUP($C285&amp;"*",secondary!$B$1:$J$150,6,FALSE)</f>
        <v>#N/A</v>
      </c>
      <c r="W285" t="e">
        <f>VLOOKUP($C285&amp;"*",secondary!$B$1:$J$150,7,FALSE)</f>
        <v>#N/A</v>
      </c>
    </row>
    <row r="286" spans="1:23" x14ac:dyDescent="0.2">
      <c r="A286" t="s">
        <v>13</v>
      </c>
      <c r="B286">
        <v>1642</v>
      </c>
      <c r="C286" t="s">
        <v>1217</v>
      </c>
      <c r="D286" t="s">
        <v>15</v>
      </c>
      <c r="E286" t="s">
        <v>1218</v>
      </c>
      <c r="G286" t="s">
        <v>1219</v>
      </c>
      <c r="H286" t="s">
        <v>18</v>
      </c>
      <c r="I286">
        <v>3235</v>
      </c>
      <c r="J286" t="s">
        <v>1220</v>
      </c>
      <c r="K286" t="s">
        <v>211</v>
      </c>
      <c r="L286">
        <v>143.88575109999999</v>
      </c>
      <c r="M286">
        <v>-38.39987507</v>
      </c>
      <c r="N286" t="e">
        <f>VLOOKUP($C286&amp;"*",primary!$B$1:$J$446,3,FALSE)</f>
        <v>#N/A</v>
      </c>
      <c r="O286" t="e">
        <f>VLOOKUP($C286&amp;"*",primary!$B$1:$J$446,4,FALSE)</f>
        <v>#N/A</v>
      </c>
      <c r="P286" t="e">
        <f>VLOOKUP($C286&amp;"*",primary!$B$1:$J$446,5,FALSE)</f>
        <v>#N/A</v>
      </c>
      <c r="Q286" t="e">
        <f>VLOOKUP($C286&amp;"*",primary!$B$1:$J$446,6,FALSE)</f>
        <v>#N/A</v>
      </c>
      <c r="R286" t="e">
        <f>VLOOKUP($C286&amp;"*",primary!$B$1:$J$446,7,FALSE)</f>
        <v>#N/A</v>
      </c>
      <c r="S286" t="e">
        <f>VLOOKUP($C286&amp;"*",secondary!$B$1:$J$150,3,FALSE)</f>
        <v>#N/A</v>
      </c>
      <c r="T286" t="e">
        <f>VLOOKUP($C286&amp;"*",secondary!$B$1:$J$150,4,FALSE)</f>
        <v>#N/A</v>
      </c>
      <c r="U286" t="e">
        <f>VLOOKUP($C286&amp;"*",secondary!$B$1:$J$150,5,FALSE)</f>
        <v>#N/A</v>
      </c>
      <c r="V286" t="e">
        <f>VLOOKUP($C286&amp;"*",secondary!$B$1:$J$150,6,FALSE)</f>
        <v>#N/A</v>
      </c>
      <c r="W286" t="e">
        <f>VLOOKUP($C286&amp;"*",secondary!$B$1:$J$150,7,FALSE)</f>
        <v>#N/A</v>
      </c>
    </row>
    <row r="287" spans="1:23" x14ac:dyDescent="0.2">
      <c r="A287" t="s">
        <v>13</v>
      </c>
      <c r="B287">
        <v>1645</v>
      </c>
      <c r="C287" t="s">
        <v>1221</v>
      </c>
      <c r="D287" t="s">
        <v>15</v>
      </c>
      <c r="E287" t="s">
        <v>1222</v>
      </c>
      <c r="G287" t="s">
        <v>1223</v>
      </c>
      <c r="H287" t="s">
        <v>18</v>
      </c>
      <c r="I287">
        <v>3222</v>
      </c>
      <c r="J287" t="s">
        <v>1224</v>
      </c>
      <c r="K287" t="s">
        <v>45</v>
      </c>
      <c r="L287">
        <v>144.57174699999999</v>
      </c>
      <c r="M287">
        <v>-38.169162999999998</v>
      </c>
      <c r="N287" t="e">
        <f>VLOOKUP($C287&amp;"*",primary!$B$1:$J$446,3,FALSE)</f>
        <v>#N/A</v>
      </c>
      <c r="O287" t="e">
        <f>VLOOKUP($C287&amp;"*",primary!$B$1:$J$446,4,FALSE)</f>
        <v>#N/A</v>
      </c>
      <c r="P287" t="e">
        <f>VLOOKUP($C287&amp;"*",primary!$B$1:$J$446,5,FALSE)</f>
        <v>#N/A</v>
      </c>
      <c r="Q287" t="e">
        <f>VLOOKUP($C287&amp;"*",primary!$B$1:$J$446,6,FALSE)</f>
        <v>#N/A</v>
      </c>
      <c r="R287" t="e">
        <f>VLOOKUP($C287&amp;"*",primary!$B$1:$J$446,7,FALSE)</f>
        <v>#N/A</v>
      </c>
      <c r="S287" t="e">
        <f>VLOOKUP($C287&amp;"*",secondary!$B$1:$J$150,3,FALSE)</f>
        <v>#N/A</v>
      </c>
      <c r="T287" t="e">
        <f>VLOOKUP($C287&amp;"*",secondary!$B$1:$J$150,4,FALSE)</f>
        <v>#N/A</v>
      </c>
      <c r="U287" t="e">
        <f>VLOOKUP($C287&amp;"*",secondary!$B$1:$J$150,5,FALSE)</f>
        <v>#N/A</v>
      </c>
      <c r="V287" t="e">
        <f>VLOOKUP($C287&amp;"*",secondary!$B$1:$J$150,6,FALSE)</f>
        <v>#N/A</v>
      </c>
      <c r="W287" t="e">
        <f>VLOOKUP($C287&amp;"*",secondary!$B$1:$J$150,7,FALSE)</f>
        <v>#N/A</v>
      </c>
    </row>
    <row r="288" spans="1:23" x14ac:dyDescent="0.2">
      <c r="A288" t="s">
        <v>13</v>
      </c>
      <c r="B288">
        <v>1646</v>
      </c>
      <c r="C288" t="s">
        <v>1225</v>
      </c>
      <c r="D288" t="s">
        <v>15</v>
      </c>
      <c r="E288" t="s">
        <v>1226</v>
      </c>
      <c r="G288" t="s">
        <v>1227</v>
      </c>
      <c r="H288" t="s">
        <v>18</v>
      </c>
      <c r="I288">
        <v>3478</v>
      </c>
      <c r="J288" t="s">
        <v>1228</v>
      </c>
      <c r="K288" t="s">
        <v>308</v>
      </c>
      <c r="L288">
        <v>143.257542</v>
      </c>
      <c r="M288">
        <v>-36.610199999999999</v>
      </c>
      <c r="N288" t="e">
        <f>VLOOKUP($C288&amp;"*",primary!$B$1:$J$446,3,FALSE)</f>
        <v>#N/A</v>
      </c>
      <c r="O288" t="e">
        <f>VLOOKUP($C288&amp;"*",primary!$B$1:$J$446,4,FALSE)</f>
        <v>#N/A</v>
      </c>
      <c r="P288" t="e">
        <f>VLOOKUP($C288&amp;"*",primary!$B$1:$J$446,5,FALSE)</f>
        <v>#N/A</v>
      </c>
      <c r="Q288" t="e">
        <f>VLOOKUP($C288&amp;"*",primary!$B$1:$J$446,6,FALSE)</f>
        <v>#N/A</v>
      </c>
      <c r="R288" t="e">
        <f>VLOOKUP($C288&amp;"*",primary!$B$1:$J$446,7,FALSE)</f>
        <v>#N/A</v>
      </c>
      <c r="S288" t="e">
        <f>VLOOKUP($C288&amp;"*",secondary!$B$1:$J$150,3,FALSE)</f>
        <v>#N/A</v>
      </c>
      <c r="T288" t="e">
        <f>VLOOKUP($C288&amp;"*",secondary!$B$1:$J$150,4,FALSE)</f>
        <v>#N/A</v>
      </c>
      <c r="U288" t="e">
        <f>VLOOKUP($C288&amp;"*",secondary!$B$1:$J$150,5,FALSE)</f>
        <v>#N/A</v>
      </c>
      <c r="V288" t="e">
        <f>VLOOKUP($C288&amp;"*",secondary!$B$1:$J$150,6,FALSE)</f>
        <v>#N/A</v>
      </c>
      <c r="W288" t="e">
        <f>VLOOKUP($C288&amp;"*",secondary!$B$1:$J$150,7,FALSE)</f>
        <v>#N/A</v>
      </c>
    </row>
    <row r="289" spans="1:23" x14ac:dyDescent="0.2">
      <c r="A289" t="s">
        <v>13</v>
      </c>
      <c r="B289">
        <v>1652</v>
      </c>
      <c r="C289" t="s">
        <v>1229</v>
      </c>
      <c r="D289" t="s">
        <v>15</v>
      </c>
      <c r="E289" t="s">
        <v>1230</v>
      </c>
      <c r="G289" t="s">
        <v>1231</v>
      </c>
      <c r="H289" t="s">
        <v>18</v>
      </c>
      <c r="I289">
        <v>3268</v>
      </c>
      <c r="J289" t="s">
        <v>1232</v>
      </c>
      <c r="K289" t="s">
        <v>79</v>
      </c>
      <c r="L289">
        <v>142.73442900000001</v>
      </c>
      <c r="M289">
        <v>-38.466754999999999</v>
      </c>
      <c r="N289" t="e">
        <f>VLOOKUP($C289&amp;"*",primary!$B$1:$J$446,3,FALSE)</f>
        <v>#N/A</v>
      </c>
      <c r="O289" t="e">
        <f>VLOOKUP($C289&amp;"*",primary!$B$1:$J$446,4,FALSE)</f>
        <v>#N/A</v>
      </c>
      <c r="P289" t="e">
        <f>VLOOKUP($C289&amp;"*",primary!$B$1:$J$446,5,FALSE)</f>
        <v>#N/A</v>
      </c>
      <c r="Q289" t="e">
        <f>VLOOKUP($C289&amp;"*",primary!$B$1:$J$446,6,FALSE)</f>
        <v>#N/A</v>
      </c>
      <c r="R289" t="e">
        <f>VLOOKUP($C289&amp;"*",primary!$B$1:$J$446,7,FALSE)</f>
        <v>#N/A</v>
      </c>
      <c r="S289" t="e">
        <f>VLOOKUP($C289&amp;"*",secondary!$B$1:$J$150,3,FALSE)</f>
        <v>#N/A</v>
      </c>
      <c r="T289" t="e">
        <f>VLOOKUP($C289&amp;"*",secondary!$B$1:$J$150,4,FALSE)</f>
        <v>#N/A</v>
      </c>
      <c r="U289" t="e">
        <f>VLOOKUP($C289&amp;"*",secondary!$B$1:$J$150,5,FALSE)</f>
        <v>#N/A</v>
      </c>
      <c r="V289" t="e">
        <f>VLOOKUP($C289&amp;"*",secondary!$B$1:$J$150,6,FALSE)</f>
        <v>#N/A</v>
      </c>
      <c r="W289" t="e">
        <f>VLOOKUP($C289&amp;"*",secondary!$B$1:$J$150,7,FALSE)</f>
        <v>#N/A</v>
      </c>
    </row>
    <row r="290" spans="1:23" x14ac:dyDescent="0.2">
      <c r="A290" t="s">
        <v>13</v>
      </c>
      <c r="B290">
        <v>1660</v>
      </c>
      <c r="C290" t="s">
        <v>1233</v>
      </c>
      <c r="D290" t="s">
        <v>15</v>
      </c>
      <c r="E290" t="s">
        <v>1234</v>
      </c>
      <c r="G290" t="s">
        <v>1235</v>
      </c>
      <c r="H290" t="s">
        <v>18</v>
      </c>
      <c r="I290">
        <v>3440</v>
      </c>
      <c r="J290" t="s">
        <v>1236</v>
      </c>
      <c r="K290" t="s">
        <v>167</v>
      </c>
      <c r="L290">
        <v>144.56267879999999</v>
      </c>
      <c r="M290">
        <v>-37.418690640000001</v>
      </c>
      <c r="N290">
        <f>VLOOKUP($C290&amp;"*",primary!$B$1:$J$446,3,FALSE)</f>
        <v>92</v>
      </c>
      <c r="O290">
        <f>VLOOKUP($C290&amp;"*",primary!$B$1:$J$446,4,FALSE)</f>
        <v>0.21</v>
      </c>
      <c r="P290">
        <f>VLOOKUP($C290&amp;"*",primary!$B$1:$J$446,5,FALSE)</f>
        <v>4</v>
      </c>
      <c r="Q290">
        <f>VLOOKUP($C290&amp;"*",primary!$B$1:$J$446,6,FALSE)</f>
        <v>4</v>
      </c>
      <c r="R290">
        <f>VLOOKUP($C290&amp;"*",primary!$B$1:$J$446,7,FALSE)</f>
        <v>269</v>
      </c>
      <c r="S290" t="e">
        <f>VLOOKUP($C290&amp;"*",secondary!$B$1:$J$150,3,FALSE)</f>
        <v>#N/A</v>
      </c>
      <c r="T290" t="e">
        <f>VLOOKUP($C290&amp;"*",secondary!$B$1:$J$150,4,FALSE)</f>
        <v>#N/A</v>
      </c>
      <c r="U290" t="e">
        <f>VLOOKUP($C290&amp;"*",secondary!$B$1:$J$150,5,FALSE)</f>
        <v>#N/A</v>
      </c>
      <c r="V290" t="e">
        <f>VLOOKUP($C290&amp;"*",secondary!$B$1:$J$150,6,FALSE)</f>
        <v>#N/A</v>
      </c>
      <c r="W290" t="e">
        <f>VLOOKUP($C290&amp;"*",secondary!$B$1:$J$150,7,FALSE)</f>
        <v>#N/A</v>
      </c>
    </row>
    <row r="291" spans="1:23" x14ac:dyDescent="0.2">
      <c r="A291" t="s">
        <v>13</v>
      </c>
      <c r="B291">
        <v>1666</v>
      </c>
      <c r="C291" t="s">
        <v>1237</v>
      </c>
      <c r="D291" t="s">
        <v>15</v>
      </c>
      <c r="E291" t="s">
        <v>1238</v>
      </c>
      <c r="G291" t="s">
        <v>1239</v>
      </c>
      <c r="H291" t="s">
        <v>18</v>
      </c>
      <c r="I291">
        <v>3099</v>
      </c>
      <c r="J291" t="s">
        <v>1240</v>
      </c>
      <c r="K291" t="s">
        <v>118</v>
      </c>
      <c r="L291">
        <v>145.20250160000001</v>
      </c>
      <c r="M291">
        <v>-37.579004779999998</v>
      </c>
      <c r="N291" t="e">
        <f>VLOOKUP($C291&amp;"*",primary!$B$1:$J$446,3,FALSE)</f>
        <v>#N/A</v>
      </c>
      <c r="O291" t="e">
        <f>VLOOKUP($C291&amp;"*",primary!$B$1:$J$446,4,FALSE)</f>
        <v>#N/A</v>
      </c>
      <c r="P291" t="e">
        <f>VLOOKUP($C291&amp;"*",primary!$B$1:$J$446,5,FALSE)</f>
        <v>#N/A</v>
      </c>
      <c r="Q291" t="e">
        <f>VLOOKUP($C291&amp;"*",primary!$B$1:$J$446,6,FALSE)</f>
        <v>#N/A</v>
      </c>
      <c r="R291" t="e">
        <f>VLOOKUP($C291&amp;"*",primary!$B$1:$J$446,7,FALSE)</f>
        <v>#N/A</v>
      </c>
      <c r="S291" t="e">
        <f>VLOOKUP($C291&amp;"*",secondary!$B$1:$J$150,3,FALSE)</f>
        <v>#N/A</v>
      </c>
      <c r="T291" t="e">
        <f>VLOOKUP($C291&amp;"*",secondary!$B$1:$J$150,4,FALSE)</f>
        <v>#N/A</v>
      </c>
      <c r="U291" t="e">
        <f>VLOOKUP($C291&amp;"*",secondary!$B$1:$J$150,5,FALSE)</f>
        <v>#N/A</v>
      </c>
      <c r="V291" t="e">
        <f>VLOOKUP($C291&amp;"*",secondary!$B$1:$J$150,6,FALSE)</f>
        <v>#N/A</v>
      </c>
      <c r="W291" t="e">
        <f>VLOOKUP($C291&amp;"*",secondary!$B$1:$J$150,7,FALSE)</f>
        <v>#N/A</v>
      </c>
    </row>
    <row r="292" spans="1:23" x14ac:dyDescent="0.2">
      <c r="A292" t="s">
        <v>13</v>
      </c>
      <c r="B292">
        <v>1667</v>
      </c>
      <c r="C292" t="s">
        <v>1241</v>
      </c>
      <c r="D292" t="s">
        <v>15</v>
      </c>
      <c r="E292" t="s">
        <v>1242</v>
      </c>
      <c r="G292" t="s">
        <v>1243</v>
      </c>
      <c r="H292" t="s">
        <v>18</v>
      </c>
      <c r="I292">
        <v>3941</v>
      </c>
      <c r="J292" t="s">
        <v>1244</v>
      </c>
      <c r="K292" t="s">
        <v>127</v>
      </c>
      <c r="L292">
        <v>144.823824</v>
      </c>
      <c r="M292">
        <v>-38.373116000000003</v>
      </c>
      <c r="N292" t="e">
        <f>VLOOKUP($C292&amp;"*",primary!$B$1:$J$446,3,FALSE)</f>
        <v>#N/A</v>
      </c>
      <c r="O292" t="e">
        <f>VLOOKUP($C292&amp;"*",primary!$B$1:$J$446,4,FALSE)</f>
        <v>#N/A</v>
      </c>
      <c r="P292" t="e">
        <f>VLOOKUP($C292&amp;"*",primary!$B$1:$J$446,5,FALSE)</f>
        <v>#N/A</v>
      </c>
      <c r="Q292" t="e">
        <f>VLOOKUP($C292&amp;"*",primary!$B$1:$J$446,6,FALSE)</f>
        <v>#N/A</v>
      </c>
      <c r="R292" t="e">
        <f>VLOOKUP($C292&amp;"*",primary!$B$1:$J$446,7,FALSE)</f>
        <v>#N/A</v>
      </c>
      <c r="S292" t="e">
        <f>VLOOKUP($C292&amp;"*",secondary!$B$1:$J$150,3,FALSE)</f>
        <v>#N/A</v>
      </c>
      <c r="T292" t="e">
        <f>VLOOKUP($C292&amp;"*",secondary!$B$1:$J$150,4,FALSE)</f>
        <v>#N/A</v>
      </c>
      <c r="U292" t="e">
        <f>VLOOKUP($C292&amp;"*",secondary!$B$1:$J$150,5,FALSE)</f>
        <v>#N/A</v>
      </c>
      <c r="V292" t="e">
        <f>VLOOKUP($C292&amp;"*",secondary!$B$1:$J$150,6,FALSE)</f>
        <v>#N/A</v>
      </c>
      <c r="W292" t="e">
        <f>VLOOKUP($C292&amp;"*",secondary!$B$1:$J$150,7,FALSE)</f>
        <v>#N/A</v>
      </c>
    </row>
    <row r="293" spans="1:23" x14ac:dyDescent="0.2">
      <c r="A293" t="s">
        <v>13</v>
      </c>
      <c r="B293">
        <v>1669</v>
      </c>
      <c r="C293" t="s">
        <v>1245</v>
      </c>
      <c r="D293" t="s">
        <v>15</v>
      </c>
      <c r="E293" t="s">
        <v>1246</v>
      </c>
      <c r="G293" t="s">
        <v>1247</v>
      </c>
      <c r="H293" t="s">
        <v>18</v>
      </c>
      <c r="I293">
        <v>3711</v>
      </c>
      <c r="J293" t="s">
        <v>1248</v>
      </c>
      <c r="K293" t="s">
        <v>412</v>
      </c>
      <c r="L293">
        <v>145.70905099999999</v>
      </c>
      <c r="M293">
        <v>-37.421398000000003</v>
      </c>
      <c r="N293" t="e">
        <f>VLOOKUP($C293&amp;"*",primary!$B$1:$J$446,3,FALSE)</f>
        <v>#N/A</v>
      </c>
      <c r="O293" t="e">
        <f>VLOOKUP($C293&amp;"*",primary!$B$1:$J$446,4,FALSE)</f>
        <v>#N/A</v>
      </c>
      <c r="P293" t="e">
        <f>VLOOKUP($C293&amp;"*",primary!$B$1:$J$446,5,FALSE)</f>
        <v>#N/A</v>
      </c>
      <c r="Q293" t="e">
        <f>VLOOKUP($C293&amp;"*",primary!$B$1:$J$446,6,FALSE)</f>
        <v>#N/A</v>
      </c>
      <c r="R293" t="e">
        <f>VLOOKUP($C293&amp;"*",primary!$B$1:$J$446,7,FALSE)</f>
        <v>#N/A</v>
      </c>
      <c r="S293" t="e">
        <f>VLOOKUP($C293&amp;"*",secondary!$B$1:$J$150,3,FALSE)</f>
        <v>#N/A</v>
      </c>
      <c r="T293" t="e">
        <f>VLOOKUP($C293&amp;"*",secondary!$B$1:$J$150,4,FALSE)</f>
        <v>#N/A</v>
      </c>
      <c r="U293" t="e">
        <f>VLOOKUP($C293&amp;"*",secondary!$B$1:$J$150,5,FALSE)</f>
        <v>#N/A</v>
      </c>
      <c r="V293" t="e">
        <f>VLOOKUP($C293&amp;"*",secondary!$B$1:$J$150,6,FALSE)</f>
        <v>#N/A</v>
      </c>
      <c r="W293" t="e">
        <f>VLOOKUP($C293&amp;"*",secondary!$B$1:$J$150,7,FALSE)</f>
        <v>#N/A</v>
      </c>
    </row>
    <row r="294" spans="1:23" x14ac:dyDescent="0.2">
      <c r="A294" t="s">
        <v>13</v>
      </c>
      <c r="B294">
        <v>1683</v>
      </c>
      <c r="C294" t="s">
        <v>1249</v>
      </c>
      <c r="D294" t="s">
        <v>15</v>
      </c>
      <c r="E294" t="s">
        <v>1250</v>
      </c>
      <c r="G294" t="s">
        <v>1251</v>
      </c>
      <c r="H294" t="s">
        <v>18</v>
      </c>
      <c r="I294">
        <v>3478</v>
      </c>
      <c r="J294" t="s">
        <v>1252</v>
      </c>
      <c r="K294" t="s">
        <v>30</v>
      </c>
      <c r="L294">
        <v>143.32074299999999</v>
      </c>
      <c r="M294">
        <v>-36.989857999999998</v>
      </c>
      <c r="N294" t="e">
        <f>VLOOKUP($C294&amp;"*",primary!$B$1:$J$446,3,FALSE)</f>
        <v>#N/A</v>
      </c>
      <c r="O294" t="e">
        <f>VLOOKUP($C294&amp;"*",primary!$B$1:$J$446,4,FALSE)</f>
        <v>#N/A</v>
      </c>
      <c r="P294" t="e">
        <f>VLOOKUP($C294&amp;"*",primary!$B$1:$J$446,5,FALSE)</f>
        <v>#N/A</v>
      </c>
      <c r="Q294" t="e">
        <f>VLOOKUP($C294&amp;"*",primary!$B$1:$J$446,6,FALSE)</f>
        <v>#N/A</v>
      </c>
      <c r="R294" t="e">
        <f>VLOOKUP($C294&amp;"*",primary!$B$1:$J$446,7,FALSE)</f>
        <v>#N/A</v>
      </c>
      <c r="S294" t="e">
        <f>VLOOKUP($C294&amp;"*",secondary!$B$1:$J$150,3,FALSE)</f>
        <v>#N/A</v>
      </c>
      <c r="T294" t="e">
        <f>VLOOKUP($C294&amp;"*",secondary!$B$1:$J$150,4,FALSE)</f>
        <v>#N/A</v>
      </c>
      <c r="U294" t="e">
        <f>VLOOKUP($C294&amp;"*",secondary!$B$1:$J$150,5,FALSE)</f>
        <v>#N/A</v>
      </c>
      <c r="V294" t="e">
        <f>VLOOKUP($C294&amp;"*",secondary!$B$1:$J$150,6,FALSE)</f>
        <v>#N/A</v>
      </c>
      <c r="W294" t="e">
        <f>VLOOKUP($C294&amp;"*",secondary!$B$1:$J$150,7,FALSE)</f>
        <v>#N/A</v>
      </c>
    </row>
    <row r="295" spans="1:23" x14ac:dyDescent="0.2">
      <c r="A295" t="s">
        <v>13</v>
      </c>
      <c r="B295">
        <v>1687</v>
      </c>
      <c r="C295" t="s">
        <v>1253</v>
      </c>
      <c r="D295" t="s">
        <v>15</v>
      </c>
      <c r="E295" t="s">
        <v>1254</v>
      </c>
      <c r="G295" t="s">
        <v>1255</v>
      </c>
      <c r="H295" t="s">
        <v>18</v>
      </c>
      <c r="I295">
        <v>3463</v>
      </c>
      <c r="J295" t="s">
        <v>1256</v>
      </c>
      <c r="K295" t="s">
        <v>99</v>
      </c>
      <c r="L295">
        <v>143.96782400000001</v>
      </c>
      <c r="M295">
        <v>-36.977004000000001</v>
      </c>
      <c r="N295" t="e">
        <f>VLOOKUP($C295&amp;"*",primary!$B$1:$J$446,3,FALSE)</f>
        <v>#N/A</v>
      </c>
      <c r="O295" t="e">
        <f>VLOOKUP($C295&amp;"*",primary!$B$1:$J$446,4,FALSE)</f>
        <v>#N/A</v>
      </c>
      <c r="P295" t="e">
        <f>VLOOKUP($C295&amp;"*",primary!$B$1:$J$446,5,FALSE)</f>
        <v>#N/A</v>
      </c>
      <c r="Q295" t="e">
        <f>VLOOKUP($C295&amp;"*",primary!$B$1:$J$446,6,FALSE)</f>
        <v>#N/A</v>
      </c>
      <c r="R295" t="e">
        <f>VLOOKUP($C295&amp;"*",primary!$B$1:$J$446,7,FALSE)</f>
        <v>#N/A</v>
      </c>
      <c r="S295" t="e">
        <f>VLOOKUP($C295&amp;"*",secondary!$B$1:$J$150,3,FALSE)</f>
        <v>#N/A</v>
      </c>
      <c r="T295" t="e">
        <f>VLOOKUP($C295&amp;"*",secondary!$B$1:$J$150,4,FALSE)</f>
        <v>#N/A</v>
      </c>
      <c r="U295" t="e">
        <f>VLOOKUP($C295&amp;"*",secondary!$B$1:$J$150,5,FALSE)</f>
        <v>#N/A</v>
      </c>
      <c r="V295" t="e">
        <f>VLOOKUP($C295&amp;"*",secondary!$B$1:$J$150,6,FALSE)</f>
        <v>#N/A</v>
      </c>
      <c r="W295" t="e">
        <f>VLOOKUP($C295&amp;"*",secondary!$B$1:$J$150,7,FALSE)</f>
        <v>#N/A</v>
      </c>
    </row>
    <row r="296" spans="1:23" x14ac:dyDescent="0.2">
      <c r="A296" t="s">
        <v>13</v>
      </c>
      <c r="B296">
        <v>1694</v>
      </c>
      <c r="C296" t="s">
        <v>1257</v>
      </c>
      <c r="D296" t="s">
        <v>15</v>
      </c>
      <c r="E296" t="s">
        <v>1258</v>
      </c>
      <c r="G296" t="s">
        <v>1259</v>
      </c>
      <c r="H296" t="s">
        <v>18</v>
      </c>
      <c r="I296">
        <v>3851</v>
      </c>
      <c r="J296" t="s">
        <v>1260</v>
      </c>
      <c r="K296" t="s">
        <v>20</v>
      </c>
      <c r="L296">
        <v>147.08841100000001</v>
      </c>
      <c r="M296">
        <v>-38.169564000000001</v>
      </c>
      <c r="N296" t="e">
        <f>VLOOKUP($C296&amp;"*",primary!$B$1:$J$446,3,FALSE)</f>
        <v>#N/A</v>
      </c>
      <c r="O296" t="e">
        <f>VLOOKUP($C296&amp;"*",primary!$B$1:$J$446,4,FALSE)</f>
        <v>#N/A</v>
      </c>
      <c r="P296" t="e">
        <f>VLOOKUP($C296&amp;"*",primary!$B$1:$J$446,5,FALSE)</f>
        <v>#N/A</v>
      </c>
      <c r="Q296" t="e">
        <f>VLOOKUP($C296&amp;"*",primary!$B$1:$J$446,6,FALSE)</f>
        <v>#N/A</v>
      </c>
      <c r="R296" t="e">
        <f>VLOOKUP($C296&amp;"*",primary!$B$1:$J$446,7,FALSE)</f>
        <v>#N/A</v>
      </c>
      <c r="S296" t="e">
        <f>VLOOKUP($C296&amp;"*",secondary!$B$1:$J$150,3,FALSE)</f>
        <v>#N/A</v>
      </c>
      <c r="T296" t="e">
        <f>VLOOKUP($C296&amp;"*",secondary!$B$1:$J$150,4,FALSE)</f>
        <v>#N/A</v>
      </c>
      <c r="U296" t="e">
        <f>VLOOKUP($C296&amp;"*",secondary!$B$1:$J$150,5,FALSE)</f>
        <v>#N/A</v>
      </c>
      <c r="V296" t="e">
        <f>VLOOKUP($C296&amp;"*",secondary!$B$1:$J$150,6,FALSE)</f>
        <v>#N/A</v>
      </c>
      <c r="W296" t="e">
        <f>VLOOKUP($C296&amp;"*",secondary!$B$1:$J$150,7,FALSE)</f>
        <v>#N/A</v>
      </c>
    </row>
    <row r="297" spans="1:23" x14ac:dyDescent="0.2">
      <c r="A297" t="s">
        <v>13</v>
      </c>
      <c r="B297">
        <v>1697</v>
      </c>
      <c r="C297" t="s">
        <v>1261</v>
      </c>
      <c r="D297" t="s">
        <v>15</v>
      </c>
      <c r="E297" t="s">
        <v>1262</v>
      </c>
      <c r="G297" t="s">
        <v>1263</v>
      </c>
      <c r="H297" t="s">
        <v>18</v>
      </c>
      <c r="I297">
        <v>3806</v>
      </c>
      <c r="J297" t="s">
        <v>1264</v>
      </c>
      <c r="K297" t="s">
        <v>65</v>
      </c>
      <c r="L297">
        <v>145.34517299999999</v>
      </c>
      <c r="M297">
        <v>-38.000853169999999</v>
      </c>
      <c r="N297" t="e">
        <f>VLOOKUP($C297&amp;"*",primary!$B$1:$J$446,3,FALSE)</f>
        <v>#N/A</v>
      </c>
      <c r="O297" t="e">
        <f>VLOOKUP($C297&amp;"*",primary!$B$1:$J$446,4,FALSE)</f>
        <v>#N/A</v>
      </c>
      <c r="P297" t="e">
        <f>VLOOKUP($C297&amp;"*",primary!$B$1:$J$446,5,FALSE)</f>
        <v>#N/A</v>
      </c>
      <c r="Q297" t="e">
        <f>VLOOKUP($C297&amp;"*",primary!$B$1:$J$446,6,FALSE)</f>
        <v>#N/A</v>
      </c>
      <c r="R297" t="e">
        <f>VLOOKUP($C297&amp;"*",primary!$B$1:$J$446,7,FALSE)</f>
        <v>#N/A</v>
      </c>
      <c r="S297" t="e">
        <f>VLOOKUP($C297&amp;"*",secondary!$B$1:$J$150,3,FALSE)</f>
        <v>#N/A</v>
      </c>
      <c r="T297" t="e">
        <f>VLOOKUP($C297&amp;"*",secondary!$B$1:$J$150,4,FALSE)</f>
        <v>#N/A</v>
      </c>
      <c r="U297" t="e">
        <f>VLOOKUP($C297&amp;"*",secondary!$B$1:$J$150,5,FALSE)</f>
        <v>#N/A</v>
      </c>
      <c r="V297" t="e">
        <f>VLOOKUP($C297&amp;"*",secondary!$B$1:$J$150,6,FALSE)</f>
        <v>#N/A</v>
      </c>
      <c r="W297" t="e">
        <f>VLOOKUP($C297&amp;"*",secondary!$B$1:$J$150,7,FALSE)</f>
        <v>#N/A</v>
      </c>
    </row>
    <row r="298" spans="1:23" x14ac:dyDescent="0.2">
      <c r="A298" t="s">
        <v>13</v>
      </c>
      <c r="B298">
        <v>1698</v>
      </c>
      <c r="C298" t="s">
        <v>1265</v>
      </c>
      <c r="D298" t="s">
        <v>15</v>
      </c>
      <c r="E298" t="s">
        <v>1266</v>
      </c>
      <c r="G298" t="s">
        <v>1267</v>
      </c>
      <c r="H298" t="s">
        <v>18</v>
      </c>
      <c r="I298">
        <v>3926</v>
      </c>
      <c r="J298" t="s">
        <v>1268</v>
      </c>
      <c r="K298" t="s">
        <v>127</v>
      </c>
      <c r="L298">
        <v>145.12282400000001</v>
      </c>
      <c r="M298">
        <v>-38.376722999999998</v>
      </c>
      <c r="N298" t="e">
        <f>VLOOKUP($C298&amp;"*",primary!$B$1:$J$446,3,FALSE)</f>
        <v>#N/A</v>
      </c>
      <c r="O298" t="e">
        <f>VLOOKUP($C298&amp;"*",primary!$B$1:$J$446,4,FALSE)</f>
        <v>#N/A</v>
      </c>
      <c r="P298" t="e">
        <f>VLOOKUP($C298&amp;"*",primary!$B$1:$J$446,5,FALSE)</f>
        <v>#N/A</v>
      </c>
      <c r="Q298" t="e">
        <f>VLOOKUP($C298&amp;"*",primary!$B$1:$J$446,6,FALSE)</f>
        <v>#N/A</v>
      </c>
      <c r="R298" t="e">
        <f>VLOOKUP($C298&amp;"*",primary!$B$1:$J$446,7,FALSE)</f>
        <v>#N/A</v>
      </c>
      <c r="S298" t="e">
        <f>VLOOKUP($C298&amp;"*",secondary!$B$1:$J$150,3,FALSE)</f>
        <v>#N/A</v>
      </c>
      <c r="T298" t="e">
        <f>VLOOKUP($C298&amp;"*",secondary!$B$1:$J$150,4,FALSE)</f>
        <v>#N/A</v>
      </c>
      <c r="U298" t="e">
        <f>VLOOKUP($C298&amp;"*",secondary!$B$1:$J$150,5,FALSE)</f>
        <v>#N/A</v>
      </c>
      <c r="V298" t="e">
        <f>VLOOKUP($C298&amp;"*",secondary!$B$1:$J$150,6,FALSE)</f>
        <v>#N/A</v>
      </c>
      <c r="W298" t="e">
        <f>VLOOKUP($C298&amp;"*",secondary!$B$1:$J$150,7,FALSE)</f>
        <v>#N/A</v>
      </c>
    </row>
    <row r="299" spans="1:23" x14ac:dyDescent="0.2">
      <c r="A299" t="s">
        <v>13</v>
      </c>
      <c r="B299">
        <v>1704</v>
      </c>
      <c r="C299" t="s">
        <v>1269</v>
      </c>
      <c r="D299" t="s">
        <v>15</v>
      </c>
      <c r="E299" t="s">
        <v>1270</v>
      </c>
      <c r="G299" t="s">
        <v>1271</v>
      </c>
      <c r="H299" t="s">
        <v>18</v>
      </c>
      <c r="I299">
        <v>3678</v>
      </c>
      <c r="J299" t="s">
        <v>1272</v>
      </c>
      <c r="K299" t="s">
        <v>363</v>
      </c>
      <c r="L299">
        <v>146.46086099999999</v>
      </c>
      <c r="M299">
        <v>-36.328898000000002</v>
      </c>
      <c r="N299" t="e">
        <f>VLOOKUP($C299&amp;"*",primary!$B$1:$J$446,3,FALSE)</f>
        <v>#N/A</v>
      </c>
      <c r="O299" t="e">
        <f>VLOOKUP($C299&amp;"*",primary!$B$1:$J$446,4,FALSE)</f>
        <v>#N/A</v>
      </c>
      <c r="P299" t="e">
        <f>VLOOKUP($C299&amp;"*",primary!$B$1:$J$446,5,FALSE)</f>
        <v>#N/A</v>
      </c>
      <c r="Q299" t="e">
        <f>VLOOKUP($C299&amp;"*",primary!$B$1:$J$446,6,FALSE)</f>
        <v>#N/A</v>
      </c>
      <c r="R299" t="e">
        <f>VLOOKUP($C299&amp;"*",primary!$B$1:$J$446,7,FALSE)</f>
        <v>#N/A</v>
      </c>
      <c r="S299" t="e">
        <f>VLOOKUP($C299&amp;"*",secondary!$B$1:$J$150,3,FALSE)</f>
        <v>#N/A</v>
      </c>
      <c r="T299" t="e">
        <f>VLOOKUP($C299&amp;"*",secondary!$B$1:$J$150,4,FALSE)</f>
        <v>#N/A</v>
      </c>
      <c r="U299" t="e">
        <f>VLOOKUP($C299&amp;"*",secondary!$B$1:$J$150,5,FALSE)</f>
        <v>#N/A</v>
      </c>
      <c r="V299" t="e">
        <f>VLOOKUP($C299&amp;"*",secondary!$B$1:$J$150,6,FALSE)</f>
        <v>#N/A</v>
      </c>
      <c r="W299" t="e">
        <f>VLOOKUP($C299&amp;"*",secondary!$B$1:$J$150,7,FALSE)</f>
        <v>#N/A</v>
      </c>
    </row>
    <row r="300" spans="1:23" x14ac:dyDescent="0.2">
      <c r="A300" t="s">
        <v>13</v>
      </c>
      <c r="B300">
        <v>1706</v>
      </c>
      <c r="C300" t="s">
        <v>1273</v>
      </c>
      <c r="D300" t="s">
        <v>15</v>
      </c>
      <c r="E300" t="s">
        <v>1274</v>
      </c>
      <c r="G300" t="s">
        <v>1275</v>
      </c>
      <c r="H300" t="s">
        <v>18</v>
      </c>
      <c r="I300">
        <v>3666</v>
      </c>
      <c r="J300" t="s">
        <v>1276</v>
      </c>
      <c r="K300" t="s">
        <v>35</v>
      </c>
      <c r="L300">
        <v>145.57207600000001</v>
      </c>
      <c r="M300">
        <v>-36.755961999999997</v>
      </c>
      <c r="N300" t="e">
        <f>VLOOKUP($C300&amp;"*",primary!$B$1:$J$446,3,FALSE)</f>
        <v>#N/A</v>
      </c>
      <c r="O300" t="e">
        <f>VLOOKUP($C300&amp;"*",primary!$B$1:$J$446,4,FALSE)</f>
        <v>#N/A</v>
      </c>
      <c r="P300" t="e">
        <f>VLOOKUP($C300&amp;"*",primary!$B$1:$J$446,5,FALSE)</f>
        <v>#N/A</v>
      </c>
      <c r="Q300" t="e">
        <f>VLOOKUP($C300&amp;"*",primary!$B$1:$J$446,6,FALSE)</f>
        <v>#N/A</v>
      </c>
      <c r="R300" t="e">
        <f>VLOOKUP($C300&amp;"*",primary!$B$1:$J$446,7,FALSE)</f>
        <v>#N/A</v>
      </c>
      <c r="S300" t="e">
        <f>VLOOKUP($C300&amp;"*",secondary!$B$1:$J$150,3,FALSE)</f>
        <v>#N/A</v>
      </c>
      <c r="T300" t="e">
        <f>VLOOKUP($C300&amp;"*",secondary!$B$1:$J$150,4,FALSE)</f>
        <v>#N/A</v>
      </c>
      <c r="U300" t="e">
        <f>VLOOKUP($C300&amp;"*",secondary!$B$1:$J$150,5,FALSE)</f>
        <v>#N/A</v>
      </c>
      <c r="V300" t="e">
        <f>VLOOKUP($C300&amp;"*",secondary!$B$1:$J$150,6,FALSE)</f>
        <v>#N/A</v>
      </c>
      <c r="W300" t="e">
        <f>VLOOKUP($C300&amp;"*",secondary!$B$1:$J$150,7,FALSE)</f>
        <v>#N/A</v>
      </c>
    </row>
    <row r="301" spans="1:23" x14ac:dyDescent="0.2">
      <c r="A301" t="s">
        <v>13</v>
      </c>
      <c r="B301">
        <v>1712</v>
      </c>
      <c r="C301" t="s">
        <v>1277</v>
      </c>
      <c r="D301" t="s">
        <v>465</v>
      </c>
      <c r="E301" t="s">
        <v>1278</v>
      </c>
      <c r="G301" t="s">
        <v>1279</v>
      </c>
      <c r="H301" t="s">
        <v>18</v>
      </c>
      <c r="I301">
        <v>3575</v>
      </c>
      <c r="J301" t="s">
        <v>1280</v>
      </c>
      <c r="K301" t="s">
        <v>638</v>
      </c>
      <c r="L301">
        <v>144.11367899999999</v>
      </c>
      <c r="M301">
        <v>-36.047359999999998</v>
      </c>
      <c r="N301" t="e">
        <f>VLOOKUP($C301&amp;"*",primary!$B$1:$J$446,3,FALSE)</f>
        <v>#N/A</v>
      </c>
      <c r="O301" t="e">
        <f>VLOOKUP($C301&amp;"*",primary!$B$1:$J$446,4,FALSE)</f>
        <v>#N/A</v>
      </c>
      <c r="P301" t="e">
        <f>VLOOKUP($C301&amp;"*",primary!$B$1:$J$446,5,FALSE)</f>
        <v>#N/A</v>
      </c>
      <c r="Q301" t="e">
        <f>VLOOKUP($C301&amp;"*",primary!$B$1:$J$446,6,FALSE)</f>
        <v>#N/A</v>
      </c>
      <c r="R301" t="e">
        <f>VLOOKUP($C301&amp;"*",primary!$B$1:$J$446,7,FALSE)</f>
        <v>#N/A</v>
      </c>
      <c r="S301" t="e">
        <f>VLOOKUP($C301&amp;"*",secondary!$B$1:$J$150,3,FALSE)</f>
        <v>#N/A</v>
      </c>
      <c r="T301" t="e">
        <f>VLOOKUP($C301&amp;"*",secondary!$B$1:$J$150,4,FALSE)</f>
        <v>#N/A</v>
      </c>
      <c r="U301" t="e">
        <f>VLOOKUP($C301&amp;"*",secondary!$B$1:$J$150,5,FALSE)</f>
        <v>#N/A</v>
      </c>
      <c r="V301" t="e">
        <f>VLOOKUP($C301&amp;"*",secondary!$B$1:$J$150,6,FALSE)</f>
        <v>#N/A</v>
      </c>
      <c r="W301" t="e">
        <f>VLOOKUP($C301&amp;"*",secondary!$B$1:$J$150,7,FALSE)</f>
        <v>#N/A</v>
      </c>
    </row>
    <row r="302" spans="1:23" x14ac:dyDescent="0.2">
      <c r="A302" t="s">
        <v>13</v>
      </c>
      <c r="B302">
        <v>1713</v>
      </c>
      <c r="C302" t="s">
        <v>1281</v>
      </c>
      <c r="D302" t="s">
        <v>15</v>
      </c>
      <c r="E302" t="s">
        <v>1282</v>
      </c>
      <c r="G302" t="s">
        <v>1283</v>
      </c>
      <c r="H302" t="s">
        <v>18</v>
      </c>
      <c r="I302">
        <v>3631</v>
      </c>
      <c r="J302" t="s">
        <v>1284</v>
      </c>
      <c r="K302" t="s">
        <v>752</v>
      </c>
      <c r="L302">
        <v>145.47924900000001</v>
      </c>
      <c r="M302">
        <v>-36.399932999999997</v>
      </c>
      <c r="N302" t="e">
        <f>VLOOKUP($C302&amp;"*",primary!$B$1:$J$446,3,FALSE)</f>
        <v>#N/A</v>
      </c>
      <c r="O302" t="e">
        <f>VLOOKUP($C302&amp;"*",primary!$B$1:$J$446,4,FALSE)</f>
        <v>#N/A</v>
      </c>
      <c r="P302" t="e">
        <f>VLOOKUP($C302&amp;"*",primary!$B$1:$J$446,5,FALSE)</f>
        <v>#N/A</v>
      </c>
      <c r="Q302" t="e">
        <f>VLOOKUP($C302&amp;"*",primary!$B$1:$J$446,6,FALSE)</f>
        <v>#N/A</v>
      </c>
      <c r="R302" t="e">
        <f>VLOOKUP($C302&amp;"*",primary!$B$1:$J$446,7,FALSE)</f>
        <v>#N/A</v>
      </c>
      <c r="S302" t="e">
        <f>VLOOKUP($C302&amp;"*",secondary!$B$1:$J$150,3,FALSE)</f>
        <v>#N/A</v>
      </c>
      <c r="T302" t="e">
        <f>VLOOKUP($C302&amp;"*",secondary!$B$1:$J$150,4,FALSE)</f>
        <v>#N/A</v>
      </c>
      <c r="U302" t="e">
        <f>VLOOKUP($C302&amp;"*",secondary!$B$1:$J$150,5,FALSE)</f>
        <v>#N/A</v>
      </c>
      <c r="V302" t="e">
        <f>VLOOKUP($C302&amp;"*",secondary!$B$1:$J$150,6,FALSE)</f>
        <v>#N/A</v>
      </c>
      <c r="W302" t="e">
        <f>VLOOKUP($C302&amp;"*",secondary!$B$1:$J$150,7,FALSE)</f>
        <v>#N/A</v>
      </c>
    </row>
    <row r="303" spans="1:23" x14ac:dyDescent="0.2">
      <c r="A303" t="s">
        <v>13</v>
      </c>
      <c r="B303">
        <v>1716</v>
      </c>
      <c r="C303" t="s">
        <v>1285</v>
      </c>
      <c r="D303" t="s">
        <v>15</v>
      </c>
      <c r="E303" t="s">
        <v>1286</v>
      </c>
      <c r="G303" t="s">
        <v>1287</v>
      </c>
      <c r="H303" t="s">
        <v>18</v>
      </c>
      <c r="I303">
        <v>3882</v>
      </c>
      <c r="J303" t="s">
        <v>1288</v>
      </c>
      <c r="K303" t="s">
        <v>447</v>
      </c>
      <c r="L303">
        <v>147.74791200000001</v>
      </c>
      <c r="M303">
        <v>-37.815776</v>
      </c>
      <c r="N303" t="e">
        <f>VLOOKUP($C303&amp;"*",primary!$B$1:$J$446,3,FALSE)</f>
        <v>#N/A</v>
      </c>
      <c r="O303" t="e">
        <f>VLOOKUP($C303&amp;"*",primary!$B$1:$J$446,4,FALSE)</f>
        <v>#N/A</v>
      </c>
      <c r="P303" t="e">
        <f>VLOOKUP($C303&amp;"*",primary!$B$1:$J$446,5,FALSE)</f>
        <v>#N/A</v>
      </c>
      <c r="Q303" t="e">
        <f>VLOOKUP($C303&amp;"*",primary!$B$1:$J$446,6,FALSE)</f>
        <v>#N/A</v>
      </c>
      <c r="R303" t="e">
        <f>VLOOKUP($C303&amp;"*",primary!$B$1:$J$446,7,FALSE)</f>
        <v>#N/A</v>
      </c>
      <c r="S303" t="e">
        <f>VLOOKUP($C303&amp;"*",secondary!$B$1:$J$150,3,FALSE)</f>
        <v>#N/A</v>
      </c>
      <c r="T303" t="e">
        <f>VLOOKUP($C303&amp;"*",secondary!$B$1:$J$150,4,FALSE)</f>
        <v>#N/A</v>
      </c>
      <c r="U303" t="e">
        <f>VLOOKUP($C303&amp;"*",secondary!$B$1:$J$150,5,FALSE)</f>
        <v>#N/A</v>
      </c>
      <c r="V303" t="e">
        <f>VLOOKUP($C303&amp;"*",secondary!$B$1:$J$150,6,FALSE)</f>
        <v>#N/A</v>
      </c>
      <c r="W303" t="e">
        <f>VLOOKUP($C303&amp;"*",secondary!$B$1:$J$150,7,FALSE)</f>
        <v>#N/A</v>
      </c>
    </row>
    <row r="304" spans="1:23" x14ac:dyDescent="0.2">
      <c r="A304" t="s">
        <v>13</v>
      </c>
      <c r="B304">
        <v>1727</v>
      </c>
      <c r="C304" t="s">
        <v>1289</v>
      </c>
      <c r="D304" t="s">
        <v>15</v>
      </c>
      <c r="E304" t="s">
        <v>1290</v>
      </c>
      <c r="G304" t="s">
        <v>1291</v>
      </c>
      <c r="H304" t="s">
        <v>18</v>
      </c>
      <c r="I304">
        <v>3631</v>
      </c>
      <c r="J304" t="s">
        <v>1292</v>
      </c>
      <c r="K304" t="s">
        <v>752</v>
      </c>
      <c r="L304">
        <v>145.389455</v>
      </c>
      <c r="M304">
        <v>-36.466006</v>
      </c>
      <c r="N304" t="e">
        <f>VLOOKUP($C304&amp;"*",primary!$B$1:$J$446,3,FALSE)</f>
        <v>#N/A</v>
      </c>
      <c r="O304" t="e">
        <f>VLOOKUP($C304&amp;"*",primary!$B$1:$J$446,4,FALSE)</f>
        <v>#N/A</v>
      </c>
      <c r="P304" t="e">
        <f>VLOOKUP($C304&amp;"*",primary!$B$1:$J$446,5,FALSE)</f>
        <v>#N/A</v>
      </c>
      <c r="Q304" t="e">
        <f>VLOOKUP($C304&amp;"*",primary!$B$1:$J$446,6,FALSE)</f>
        <v>#N/A</v>
      </c>
      <c r="R304" t="e">
        <f>VLOOKUP($C304&amp;"*",primary!$B$1:$J$446,7,FALSE)</f>
        <v>#N/A</v>
      </c>
      <c r="S304" t="e">
        <f>VLOOKUP($C304&amp;"*",secondary!$B$1:$J$150,3,FALSE)</f>
        <v>#N/A</v>
      </c>
      <c r="T304" t="e">
        <f>VLOOKUP($C304&amp;"*",secondary!$B$1:$J$150,4,FALSE)</f>
        <v>#N/A</v>
      </c>
      <c r="U304" t="e">
        <f>VLOOKUP($C304&amp;"*",secondary!$B$1:$J$150,5,FALSE)</f>
        <v>#N/A</v>
      </c>
      <c r="V304" t="e">
        <f>VLOOKUP($C304&amp;"*",secondary!$B$1:$J$150,6,FALSE)</f>
        <v>#N/A</v>
      </c>
      <c r="W304" t="e">
        <f>VLOOKUP($C304&amp;"*",secondary!$B$1:$J$150,7,FALSE)</f>
        <v>#N/A</v>
      </c>
    </row>
    <row r="305" spans="1:23" x14ac:dyDescent="0.2">
      <c r="A305" t="s">
        <v>13</v>
      </c>
      <c r="B305">
        <v>1739</v>
      </c>
      <c r="C305" t="s">
        <v>1293</v>
      </c>
      <c r="D305" t="s">
        <v>15</v>
      </c>
      <c r="E305" t="s">
        <v>1294</v>
      </c>
      <c r="G305" t="s">
        <v>1295</v>
      </c>
      <c r="H305" t="s">
        <v>18</v>
      </c>
      <c r="I305">
        <v>3352</v>
      </c>
      <c r="J305" t="s">
        <v>1296</v>
      </c>
      <c r="K305" t="s">
        <v>55</v>
      </c>
      <c r="L305">
        <v>143.795164</v>
      </c>
      <c r="M305">
        <v>-37.477677</v>
      </c>
      <c r="N305" t="e">
        <f>VLOOKUP($C305&amp;"*",primary!$B$1:$J$446,3,FALSE)</f>
        <v>#N/A</v>
      </c>
      <c r="O305" t="e">
        <f>VLOOKUP($C305&amp;"*",primary!$B$1:$J$446,4,FALSE)</f>
        <v>#N/A</v>
      </c>
      <c r="P305" t="e">
        <f>VLOOKUP($C305&amp;"*",primary!$B$1:$J$446,5,FALSE)</f>
        <v>#N/A</v>
      </c>
      <c r="Q305" t="e">
        <f>VLOOKUP($C305&amp;"*",primary!$B$1:$J$446,6,FALSE)</f>
        <v>#N/A</v>
      </c>
      <c r="R305" t="e">
        <f>VLOOKUP($C305&amp;"*",primary!$B$1:$J$446,7,FALSE)</f>
        <v>#N/A</v>
      </c>
      <c r="S305" t="e">
        <f>VLOOKUP($C305&amp;"*",secondary!$B$1:$J$150,3,FALSE)</f>
        <v>#N/A</v>
      </c>
      <c r="T305" t="e">
        <f>VLOOKUP($C305&amp;"*",secondary!$B$1:$J$150,4,FALSE)</f>
        <v>#N/A</v>
      </c>
      <c r="U305" t="e">
        <f>VLOOKUP($C305&amp;"*",secondary!$B$1:$J$150,5,FALSE)</f>
        <v>#N/A</v>
      </c>
      <c r="V305" t="e">
        <f>VLOOKUP($C305&amp;"*",secondary!$B$1:$J$150,6,FALSE)</f>
        <v>#N/A</v>
      </c>
      <c r="W305" t="e">
        <f>VLOOKUP($C305&amp;"*",secondary!$B$1:$J$150,7,FALSE)</f>
        <v>#N/A</v>
      </c>
    </row>
    <row r="306" spans="1:23" x14ac:dyDescent="0.2">
      <c r="A306" t="s">
        <v>13</v>
      </c>
      <c r="B306">
        <v>1742</v>
      </c>
      <c r="C306" t="s">
        <v>1297</v>
      </c>
      <c r="D306" t="s">
        <v>15</v>
      </c>
      <c r="E306" t="s">
        <v>1298</v>
      </c>
      <c r="G306" t="s">
        <v>1299</v>
      </c>
      <c r="H306" t="s">
        <v>18</v>
      </c>
      <c r="I306">
        <v>3675</v>
      </c>
      <c r="J306" t="s">
        <v>1300</v>
      </c>
      <c r="K306" t="s">
        <v>363</v>
      </c>
      <c r="L306">
        <v>146.22233700000001</v>
      </c>
      <c r="M306">
        <v>-36.460189</v>
      </c>
      <c r="N306" t="e">
        <f>VLOOKUP($C306&amp;"*",primary!$B$1:$J$446,3,FALSE)</f>
        <v>#N/A</v>
      </c>
      <c r="O306" t="e">
        <f>VLOOKUP($C306&amp;"*",primary!$B$1:$J$446,4,FALSE)</f>
        <v>#N/A</v>
      </c>
      <c r="P306" t="e">
        <f>VLOOKUP($C306&amp;"*",primary!$B$1:$J$446,5,FALSE)</f>
        <v>#N/A</v>
      </c>
      <c r="Q306" t="e">
        <f>VLOOKUP($C306&amp;"*",primary!$B$1:$J$446,6,FALSE)</f>
        <v>#N/A</v>
      </c>
      <c r="R306" t="e">
        <f>VLOOKUP($C306&amp;"*",primary!$B$1:$J$446,7,FALSE)</f>
        <v>#N/A</v>
      </c>
      <c r="S306" t="e">
        <f>VLOOKUP($C306&amp;"*",secondary!$B$1:$J$150,3,FALSE)</f>
        <v>#N/A</v>
      </c>
      <c r="T306" t="e">
        <f>VLOOKUP($C306&amp;"*",secondary!$B$1:$J$150,4,FALSE)</f>
        <v>#N/A</v>
      </c>
      <c r="U306" t="e">
        <f>VLOOKUP($C306&amp;"*",secondary!$B$1:$J$150,5,FALSE)</f>
        <v>#N/A</v>
      </c>
      <c r="V306" t="e">
        <f>VLOOKUP($C306&amp;"*",secondary!$B$1:$J$150,6,FALSE)</f>
        <v>#N/A</v>
      </c>
      <c r="W306" t="e">
        <f>VLOOKUP($C306&amp;"*",secondary!$B$1:$J$150,7,FALSE)</f>
        <v>#N/A</v>
      </c>
    </row>
    <row r="307" spans="1:23" x14ac:dyDescent="0.2">
      <c r="A307" t="s">
        <v>13</v>
      </c>
      <c r="B307">
        <v>1743</v>
      </c>
      <c r="C307" t="s">
        <v>1301</v>
      </c>
      <c r="D307" t="s">
        <v>15</v>
      </c>
      <c r="E307" t="s">
        <v>1302</v>
      </c>
      <c r="G307" t="s">
        <v>121</v>
      </c>
      <c r="H307" t="s">
        <v>18</v>
      </c>
      <c r="I307">
        <v>3280</v>
      </c>
      <c r="J307" t="s">
        <v>1303</v>
      </c>
      <c r="K307" t="s">
        <v>25</v>
      </c>
      <c r="L307">
        <v>142.482572</v>
      </c>
      <c r="M307">
        <v>-38.377277999999997</v>
      </c>
      <c r="N307" t="e">
        <f>VLOOKUP($C307&amp;"*",primary!$B$1:$J$446,3,FALSE)</f>
        <v>#N/A</v>
      </c>
      <c r="O307" t="e">
        <f>VLOOKUP($C307&amp;"*",primary!$B$1:$J$446,4,FALSE)</f>
        <v>#N/A</v>
      </c>
      <c r="P307" t="e">
        <f>VLOOKUP($C307&amp;"*",primary!$B$1:$J$446,5,FALSE)</f>
        <v>#N/A</v>
      </c>
      <c r="Q307" t="e">
        <f>VLOOKUP($C307&amp;"*",primary!$B$1:$J$446,6,FALSE)</f>
        <v>#N/A</v>
      </c>
      <c r="R307" t="e">
        <f>VLOOKUP($C307&amp;"*",primary!$B$1:$J$446,7,FALSE)</f>
        <v>#N/A</v>
      </c>
      <c r="S307" t="e">
        <f>VLOOKUP($C307&amp;"*",secondary!$B$1:$J$150,3,FALSE)</f>
        <v>#N/A</v>
      </c>
      <c r="T307" t="e">
        <f>VLOOKUP($C307&amp;"*",secondary!$B$1:$J$150,4,FALSE)</f>
        <v>#N/A</v>
      </c>
      <c r="U307" t="e">
        <f>VLOOKUP($C307&amp;"*",secondary!$B$1:$J$150,5,FALSE)</f>
        <v>#N/A</v>
      </c>
      <c r="V307" t="e">
        <f>VLOOKUP($C307&amp;"*",secondary!$B$1:$J$150,6,FALSE)</f>
        <v>#N/A</v>
      </c>
      <c r="W307" t="e">
        <f>VLOOKUP($C307&amp;"*",secondary!$B$1:$J$150,7,FALSE)</f>
        <v>#N/A</v>
      </c>
    </row>
    <row r="308" spans="1:23" x14ac:dyDescent="0.2">
      <c r="A308" t="s">
        <v>13</v>
      </c>
      <c r="B308">
        <v>1764</v>
      </c>
      <c r="C308" t="s">
        <v>1304</v>
      </c>
      <c r="D308" t="s">
        <v>15</v>
      </c>
      <c r="E308" t="s">
        <v>1305</v>
      </c>
      <c r="G308" t="s">
        <v>1306</v>
      </c>
      <c r="H308" t="s">
        <v>18</v>
      </c>
      <c r="I308">
        <v>3726</v>
      </c>
      <c r="J308" t="s">
        <v>1307</v>
      </c>
      <c r="K308" t="s">
        <v>531</v>
      </c>
      <c r="L308">
        <v>145.89433500000001</v>
      </c>
      <c r="M308">
        <v>-36.326540000000001</v>
      </c>
      <c r="N308" t="e">
        <f>VLOOKUP($C308&amp;"*",primary!$B$1:$J$446,3,FALSE)</f>
        <v>#N/A</v>
      </c>
      <c r="O308" t="e">
        <f>VLOOKUP($C308&amp;"*",primary!$B$1:$J$446,4,FALSE)</f>
        <v>#N/A</v>
      </c>
      <c r="P308" t="e">
        <f>VLOOKUP($C308&amp;"*",primary!$B$1:$J$446,5,FALSE)</f>
        <v>#N/A</v>
      </c>
      <c r="Q308" t="e">
        <f>VLOOKUP($C308&amp;"*",primary!$B$1:$J$446,6,FALSE)</f>
        <v>#N/A</v>
      </c>
      <c r="R308" t="e">
        <f>VLOOKUP($C308&amp;"*",primary!$B$1:$J$446,7,FALSE)</f>
        <v>#N/A</v>
      </c>
      <c r="S308" t="e">
        <f>VLOOKUP($C308&amp;"*",secondary!$B$1:$J$150,3,FALSE)</f>
        <v>#N/A</v>
      </c>
      <c r="T308" t="e">
        <f>VLOOKUP($C308&amp;"*",secondary!$B$1:$J$150,4,FALSE)</f>
        <v>#N/A</v>
      </c>
      <c r="U308" t="e">
        <f>VLOOKUP($C308&amp;"*",secondary!$B$1:$J$150,5,FALSE)</f>
        <v>#N/A</v>
      </c>
      <c r="V308" t="e">
        <f>VLOOKUP($C308&amp;"*",secondary!$B$1:$J$150,6,FALSE)</f>
        <v>#N/A</v>
      </c>
      <c r="W308" t="e">
        <f>VLOOKUP($C308&amp;"*",secondary!$B$1:$J$150,7,FALSE)</f>
        <v>#N/A</v>
      </c>
    </row>
    <row r="309" spans="1:23" x14ac:dyDescent="0.2">
      <c r="A309" t="s">
        <v>13</v>
      </c>
      <c r="B309">
        <v>1771</v>
      </c>
      <c r="C309" t="s">
        <v>1308</v>
      </c>
      <c r="D309" t="s">
        <v>15</v>
      </c>
      <c r="E309" t="s">
        <v>1309</v>
      </c>
      <c r="G309" t="s">
        <v>1310</v>
      </c>
      <c r="H309" t="s">
        <v>18</v>
      </c>
      <c r="I309">
        <v>3629</v>
      </c>
      <c r="J309" t="s">
        <v>1311</v>
      </c>
      <c r="K309" t="s">
        <v>752</v>
      </c>
      <c r="L309">
        <v>145.21893</v>
      </c>
      <c r="M309">
        <v>-36.276361999999999</v>
      </c>
      <c r="N309" t="e">
        <f>VLOOKUP($C309&amp;"*",primary!$B$1:$J$446,3,FALSE)</f>
        <v>#N/A</v>
      </c>
      <c r="O309" t="e">
        <f>VLOOKUP($C309&amp;"*",primary!$B$1:$J$446,4,FALSE)</f>
        <v>#N/A</v>
      </c>
      <c r="P309" t="e">
        <f>VLOOKUP($C309&amp;"*",primary!$B$1:$J$446,5,FALSE)</f>
        <v>#N/A</v>
      </c>
      <c r="Q309" t="e">
        <f>VLOOKUP($C309&amp;"*",primary!$B$1:$J$446,6,FALSE)</f>
        <v>#N/A</v>
      </c>
      <c r="R309" t="e">
        <f>VLOOKUP($C309&amp;"*",primary!$B$1:$J$446,7,FALSE)</f>
        <v>#N/A</v>
      </c>
      <c r="S309" t="e">
        <f>VLOOKUP($C309&amp;"*",secondary!$B$1:$J$150,3,FALSE)</f>
        <v>#N/A</v>
      </c>
      <c r="T309" t="e">
        <f>VLOOKUP($C309&amp;"*",secondary!$B$1:$J$150,4,FALSE)</f>
        <v>#N/A</v>
      </c>
      <c r="U309" t="e">
        <f>VLOOKUP($C309&amp;"*",secondary!$B$1:$J$150,5,FALSE)</f>
        <v>#N/A</v>
      </c>
      <c r="V309" t="e">
        <f>VLOOKUP($C309&amp;"*",secondary!$B$1:$J$150,6,FALSE)</f>
        <v>#N/A</v>
      </c>
      <c r="W309" t="e">
        <f>VLOOKUP($C309&amp;"*",secondary!$B$1:$J$150,7,FALSE)</f>
        <v>#N/A</v>
      </c>
    </row>
    <row r="310" spans="1:23" x14ac:dyDescent="0.2">
      <c r="A310" t="s">
        <v>13</v>
      </c>
      <c r="B310">
        <v>1772</v>
      </c>
      <c r="C310" t="s">
        <v>1312</v>
      </c>
      <c r="D310" t="s">
        <v>15</v>
      </c>
      <c r="E310" t="s">
        <v>1313</v>
      </c>
      <c r="F310" t="s">
        <v>1314</v>
      </c>
      <c r="G310" t="s">
        <v>1315</v>
      </c>
      <c r="H310" t="s">
        <v>18</v>
      </c>
      <c r="I310">
        <v>3691</v>
      </c>
      <c r="J310" t="s">
        <v>1316</v>
      </c>
      <c r="K310" t="s">
        <v>176</v>
      </c>
      <c r="L310">
        <v>147.01531399999999</v>
      </c>
      <c r="M310">
        <v>-36.469254999999997</v>
      </c>
      <c r="N310" t="e">
        <f>VLOOKUP($C310&amp;"*",primary!$B$1:$J$446,3,FALSE)</f>
        <v>#N/A</v>
      </c>
      <c r="O310" t="e">
        <f>VLOOKUP($C310&amp;"*",primary!$B$1:$J$446,4,FALSE)</f>
        <v>#N/A</v>
      </c>
      <c r="P310" t="e">
        <f>VLOOKUP($C310&amp;"*",primary!$B$1:$J$446,5,FALSE)</f>
        <v>#N/A</v>
      </c>
      <c r="Q310" t="e">
        <f>VLOOKUP($C310&amp;"*",primary!$B$1:$J$446,6,FALSE)</f>
        <v>#N/A</v>
      </c>
      <c r="R310" t="e">
        <f>VLOOKUP($C310&amp;"*",primary!$B$1:$J$446,7,FALSE)</f>
        <v>#N/A</v>
      </c>
      <c r="S310" t="e">
        <f>VLOOKUP($C310&amp;"*",secondary!$B$1:$J$150,3,FALSE)</f>
        <v>#N/A</v>
      </c>
      <c r="T310" t="e">
        <f>VLOOKUP($C310&amp;"*",secondary!$B$1:$J$150,4,FALSE)</f>
        <v>#N/A</v>
      </c>
      <c r="U310" t="e">
        <f>VLOOKUP($C310&amp;"*",secondary!$B$1:$J$150,5,FALSE)</f>
        <v>#N/A</v>
      </c>
      <c r="V310" t="e">
        <f>VLOOKUP($C310&amp;"*",secondary!$B$1:$J$150,6,FALSE)</f>
        <v>#N/A</v>
      </c>
      <c r="W310" t="e">
        <f>VLOOKUP($C310&amp;"*",secondary!$B$1:$J$150,7,FALSE)</f>
        <v>#N/A</v>
      </c>
    </row>
    <row r="311" spans="1:23" x14ac:dyDescent="0.2">
      <c r="A311" t="s">
        <v>13</v>
      </c>
      <c r="B311">
        <v>1788</v>
      </c>
      <c r="C311" t="s">
        <v>1317</v>
      </c>
      <c r="D311" t="s">
        <v>15</v>
      </c>
      <c r="E311" t="s">
        <v>1318</v>
      </c>
      <c r="G311" t="s">
        <v>1319</v>
      </c>
      <c r="H311" t="s">
        <v>18</v>
      </c>
      <c r="I311">
        <v>3551</v>
      </c>
      <c r="J311" t="s">
        <v>1320</v>
      </c>
      <c r="K311" t="s">
        <v>113</v>
      </c>
      <c r="L311">
        <v>144.38772700000001</v>
      </c>
      <c r="M311">
        <v>-36.841773000000003</v>
      </c>
      <c r="N311" t="e">
        <f>VLOOKUP($C311&amp;"*",primary!$B$1:$J$446,3,FALSE)</f>
        <v>#N/A</v>
      </c>
      <c r="O311" t="e">
        <f>VLOOKUP($C311&amp;"*",primary!$B$1:$J$446,4,FALSE)</f>
        <v>#N/A</v>
      </c>
      <c r="P311" t="e">
        <f>VLOOKUP($C311&amp;"*",primary!$B$1:$J$446,5,FALSE)</f>
        <v>#N/A</v>
      </c>
      <c r="Q311" t="e">
        <f>VLOOKUP($C311&amp;"*",primary!$B$1:$J$446,6,FALSE)</f>
        <v>#N/A</v>
      </c>
      <c r="R311" t="e">
        <f>VLOOKUP($C311&amp;"*",primary!$B$1:$J$446,7,FALSE)</f>
        <v>#N/A</v>
      </c>
      <c r="S311" t="e">
        <f>VLOOKUP($C311&amp;"*",secondary!$B$1:$J$150,3,FALSE)</f>
        <v>#N/A</v>
      </c>
      <c r="T311" t="e">
        <f>VLOOKUP($C311&amp;"*",secondary!$B$1:$J$150,4,FALSE)</f>
        <v>#N/A</v>
      </c>
      <c r="U311" t="e">
        <f>VLOOKUP($C311&amp;"*",secondary!$B$1:$J$150,5,FALSE)</f>
        <v>#N/A</v>
      </c>
      <c r="V311" t="e">
        <f>VLOOKUP($C311&amp;"*",secondary!$B$1:$J$150,6,FALSE)</f>
        <v>#N/A</v>
      </c>
      <c r="W311" t="e">
        <f>VLOOKUP($C311&amp;"*",secondary!$B$1:$J$150,7,FALSE)</f>
        <v>#N/A</v>
      </c>
    </row>
    <row r="312" spans="1:23" x14ac:dyDescent="0.2">
      <c r="A312" t="s">
        <v>13</v>
      </c>
      <c r="B312">
        <v>1801</v>
      </c>
      <c r="C312" t="s">
        <v>1321</v>
      </c>
      <c r="D312" t="s">
        <v>15</v>
      </c>
      <c r="E312" t="s">
        <v>1322</v>
      </c>
      <c r="G312" t="s">
        <v>1323</v>
      </c>
      <c r="H312" t="s">
        <v>18</v>
      </c>
      <c r="I312">
        <v>3795</v>
      </c>
      <c r="J312" t="s">
        <v>1324</v>
      </c>
      <c r="K312" t="s">
        <v>505</v>
      </c>
      <c r="L312">
        <v>145.42132000000001</v>
      </c>
      <c r="M312">
        <v>-37.824596999999997</v>
      </c>
      <c r="N312" t="e">
        <f>VLOOKUP($C312&amp;"*",primary!$B$1:$J$446,3,FALSE)</f>
        <v>#N/A</v>
      </c>
      <c r="O312" t="e">
        <f>VLOOKUP($C312&amp;"*",primary!$B$1:$J$446,4,FALSE)</f>
        <v>#N/A</v>
      </c>
      <c r="P312" t="e">
        <f>VLOOKUP($C312&amp;"*",primary!$B$1:$J$446,5,FALSE)</f>
        <v>#N/A</v>
      </c>
      <c r="Q312" t="e">
        <f>VLOOKUP($C312&amp;"*",primary!$B$1:$J$446,6,FALSE)</f>
        <v>#N/A</v>
      </c>
      <c r="R312" t="e">
        <f>VLOOKUP($C312&amp;"*",primary!$B$1:$J$446,7,FALSE)</f>
        <v>#N/A</v>
      </c>
      <c r="S312" t="e">
        <f>VLOOKUP($C312&amp;"*",secondary!$B$1:$J$150,3,FALSE)</f>
        <v>#N/A</v>
      </c>
      <c r="T312" t="e">
        <f>VLOOKUP($C312&amp;"*",secondary!$B$1:$J$150,4,FALSE)</f>
        <v>#N/A</v>
      </c>
      <c r="U312" t="e">
        <f>VLOOKUP($C312&amp;"*",secondary!$B$1:$J$150,5,FALSE)</f>
        <v>#N/A</v>
      </c>
      <c r="V312" t="e">
        <f>VLOOKUP($C312&amp;"*",secondary!$B$1:$J$150,6,FALSE)</f>
        <v>#N/A</v>
      </c>
      <c r="W312" t="e">
        <f>VLOOKUP($C312&amp;"*",secondary!$B$1:$J$150,7,FALSE)</f>
        <v>#N/A</v>
      </c>
    </row>
    <row r="313" spans="1:23" x14ac:dyDescent="0.2">
      <c r="A313" t="s">
        <v>13</v>
      </c>
      <c r="B313">
        <v>1813</v>
      </c>
      <c r="C313" t="s">
        <v>1325</v>
      </c>
      <c r="D313" t="s">
        <v>15</v>
      </c>
      <c r="E313" t="s">
        <v>1326</v>
      </c>
      <c r="G313" t="s">
        <v>1327</v>
      </c>
      <c r="H313" t="s">
        <v>18</v>
      </c>
      <c r="I313">
        <v>3355</v>
      </c>
      <c r="J313" t="s">
        <v>1328</v>
      </c>
      <c r="K313" t="s">
        <v>55</v>
      </c>
      <c r="L313">
        <v>143.82815600000001</v>
      </c>
      <c r="M313">
        <v>-37.539275000000004</v>
      </c>
      <c r="N313" t="e">
        <f>VLOOKUP($C313&amp;"*",primary!$B$1:$J$446,3,FALSE)</f>
        <v>#N/A</v>
      </c>
      <c r="O313" t="e">
        <f>VLOOKUP($C313&amp;"*",primary!$B$1:$J$446,4,FALSE)</f>
        <v>#N/A</v>
      </c>
      <c r="P313" t="e">
        <f>VLOOKUP($C313&amp;"*",primary!$B$1:$J$446,5,FALSE)</f>
        <v>#N/A</v>
      </c>
      <c r="Q313" t="e">
        <f>VLOOKUP($C313&amp;"*",primary!$B$1:$J$446,6,FALSE)</f>
        <v>#N/A</v>
      </c>
      <c r="R313" t="e">
        <f>VLOOKUP($C313&amp;"*",primary!$B$1:$J$446,7,FALSE)</f>
        <v>#N/A</v>
      </c>
      <c r="S313" t="e">
        <f>VLOOKUP($C313&amp;"*",secondary!$B$1:$J$150,3,FALSE)</f>
        <v>#N/A</v>
      </c>
      <c r="T313" t="e">
        <f>VLOOKUP($C313&amp;"*",secondary!$B$1:$J$150,4,FALSE)</f>
        <v>#N/A</v>
      </c>
      <c r="U313" t="e">
        <f>VLOOKUP($C313&amp;"*",secondary!$B$1:$J$150,5,FALSE)</f>
        <v>#N/A</v>
      </c>
      <c r="V313" t="e">
        <f>VLOOKUP($C313&amp;"*",secondary!$B$1:$J$150,6,FALSE)</f>
        <v>#N/A</v>
      </c>
      <c r="W313" t="e">
        <f>VLOOKUP($C313&amp;"*",secondary!$B$1:$J$150,7,FALSE)</f>
        <v>#N/A</v>
      </c>
    </row>
    <row r="314" spans="1:23" x14ac:dyDescent="0.2">
      <c r="A314" t="s">
        <v>13</v>
      </c>
      <c r="B314">
        <v>1814</v>
      </c>
      <c r="C314" t="s">
        <v>1329</v>
      </c>
      <c r="D314" t="s">
        <v>15</v>
      </c>
      <c r="E314" t="s">
        <v>1330</v>
      </c>
      <c r="G314" t="s">
        <v>1331</v>
      </c>
      <c r="H314" t="s">
        <v>18</v>
      </c>
      <c r="I314">
        <v>3620</v>
      </c>
      <c r="J314" t="s">
        <v>1332</v>
      </c>
      <c r="K314" t="s">
        <v>136</v>
      </c>
      <c r="L314">
        <v>145.132822</v>
      </c>
      <c r="M314">
        <v>-36.313249999999996</v>
      </c>
      <c r="N314" t="e">
        <f>VLOOKUP($C314&amp;"*",primary!$B$1:$J$446,3,FALSE)</f>
        <v>#N/A</v>
      </c>
      <c r="O314" t="e">
        <f>VLOOKUP($C314&amp;"*",primary!$B$1:$J$446,4,FALSE)</f>
        <v>#N/A</v>
      </c>
      <c r="P314" t="e">
        <f>VLOOKUP($C314&amp;"*",primary!$B$1:$J$446,5,FALSE)</f>
        <v>#N/A</v>
      </c>
      <c r="Q314" t="e">
        <f>VLOOKUP($C314&amp;"*",primary!$B$1:$J$446,6,FALSE)</f>
        <v>#N/A</v>
      </c>
      <c r="R314" t="e">
        <f>VLOOKUP($C314&amp;"*",primary!$B$1:$J$446,7,FALSE)</f>
        <v>#N/A</v>
      </c>
      <c r="S314" t="e">
        <f>VLOOKUP($C314&amp;"*",secondary!$B$1:$J$150,3,FALSE)</f>
        <v>#N/A</v>
      </c>
      <c r="T314" t="e">
        <f>VLOOKUP($C314&amp;"*",secondary!$B$1:$J$150,4,FALSE)</f>
        <v>#N/A</v>
      </c>
      <c r="U314" t="e">
        <f>VLOOKUP($C314&amp;"*",secondary!$B$1:$J$150,5,FALSE)</f>
        <v>#N/A</v>
      </c>
      <c r="V314" t="e">
        <f>VLOOKUP($C314&amp;"*",secondary!$B$1:$J$150,6,FALSE)</f>
        <v>#N/A</v>
      </c>
      <c r="W314" t="e">
        <f>VLOOKUP($C314&amp;"*",secondary!$B$1:$J$150,7,FALSE)</f>
        <v>#N/A</v>
      </c>
    </row>
    <row r="315" spans="1:23" x14ac:dyDescent="0.2">
      <c r="A315" t="s">
        <v>13</v>
      </c>
      <c r="B315">
        <v>1844</v>
      </c>
      <c r="C315" t="s">
        <v>1333</v>
      </c>
      <c r="D315" t="s">
        <v>15</v>
      </c>
      <c r="E315" t="s">
        <v>1334</v>
      </c>
      <c r="G315" t="s">
        <v>1335</v>
      </c>
      <c r="H315" t="s">
        <v>18</v>
      </c>
      <c r="I315">
        <v>3570</v>
      </c>
      <c r="J315" t="s">
        <v>1336</v>
      </c>
      <c r="K315" t="s">
        <v>113</v>
      </c>
      <c r="L315">
        <v>144.204801</v>
      </c>
      <c r="M315">
        <v>-36.539470000000001</v>
      </c>
      <c r="N315" t="e">
        <f>VLOOKUP($C315&amp;"*",primary!$B$1:$J$446,3,FALSE)</f>
        <v>#N/A</v>
      </c>
      <c r="O315" t="e">
        <f>VLOOKUP($C315&amp;"*",primary!$B$1:$J$446,4,FALSE)</f>
        <v>#N/A</v>
      </c>
      <c r="P315" t="e">
        <f>VLOOKUP($C315&amp;"*",primary!$B$1:$J$446,5,FALSE)</f>
        <v>#N/A</v>
      </c>
      <c r="Q315" t="e">
        <f>VLOOKUP($C315&amp;"*",primary!$B$1:$J$446,6,FALSE)</f>
        <v>#N/A</v>
      </c>
      <c r="R315" t="e">
        <f>VLOOKUP($C315&amp;"*",primary!$B$1:$J$446,7,FALSE)</f>
        <v>#N/A</v>
      </c>
      <c r="S315" t="e">
        <f>VLOOKUP($C315&amp;"*",secondary!$B$1:$J$150,3,FALSE)</f>
        <v>#N/A</v>
      </c>
      <c r="T315" t="e">
        <f>VLOOKUP($C315&amp;"*",secondary!$B$1:$J$150,4,FALSE)</f>
        <v>#N/A</v>
      </c>
      <c r="U315" t="e">
        <f>VLOOKUP($C315&amp;"*",secondary!$B$1:$J$150,5,FALSE)</f>
        <v>#N/A</v>
      </c>
      <c r="V315" t="e">
        <f>VLOOKUP($C315&amp;"*",secondary!$B$1:$J$150,6,FALSE)</f>
        <v>#N/A</v>
      </c>
      <c r="W315" t="e">
        <f>VLOOKUP($C315&amp;"*",secondary!$B$1:$J$150,7,FALSE)</f>
        <v>#N/A</v>
      </c>
    </row>
    <row r="316" spans="1:23" x14ac:dyDescent="0.2">
      <c r="A316" t="s">
        <v>13</v>
      </c>
      <c r="B316">
        <v>1848</v>
      </c>
      <c r="C316" t="s">
        <v>1337</v>
      </c>
      <c r="D316" t="s">
        <v>15</v>
      </c>
      <c r="E316" t="s">
        <v>1338</v>
      </c>
      <c r="G316" t="s">
        <v>1339</v>
      </c>
      <c r="H316" t="s">
        <v>18</v>
      </c>
      <c r="I316">
        <v>3461</v>
      </c>
      <c r="J316" t="s">
        <v>1340</v>
      </c>
      <c r="K316" t="s">
        <v>108</v>
      </c>
      <c r="L316">
        <v>144.33018440000001</v>
      </c>
      <c r="M316">
        <v>-37.235695130000003</v>
      </c>
      <c r="N316" t="e">
        <f>VLOOKUP($C316&amp;"*",primary!$B$1:$J$446,3,FALSE)</f>
        <v>#N/A</v>
      </c>
      <c r="O316" t="e">
        <f>VLOOKUP($C316&amp;"*",primary!$B$1:$J$446,4,FALSE)</f>
        <v>#N/A</v>
      </c>
      <c r="P316" t="e">
        <f>VLOOKUP($C316&amp;"*",primary!$B$1:$J$446,5,FALSE)</f>
        <v>#N/A</v>
      </c>
      <c r="Q316" t="e">
        <f>VLOOKUP($C316&amp;"*",primary!$B$1:$J$446,6,FALSE)</f>
        <v>#N/A</v>
      </c>
      <c r="R316" t="e">
        <f>VLOOKUP($C316&amp;"*",primary!$B$1:$J$446,7,FALSE)</f>
        <v>#N/A</v>
      </c>
      <c r="S316" t="e">
        <f>VLOOKUP($C316&amp;"*",secondary!$B$1:$J$150,3,FALSE)</f>
        <v>#N/A</v>
      </c>
      <c r="T316" t="e">
        <f>VLOOKUP($C316&amp;"*",secondary!$B$1:$J$150,4,FALSE)</f>
        <v>#N/A</v>
      </c>
      <c r="U316" t="e">
        <f>VLOOKUP($C316&amp;"*",secondary!$B$1:$J$150,5,FALSE)</f>
        <v>#N/A</v>
      </c>
      <c r="V316" t="e">
        <f>VLOOKUP($C316&amp;"*",secondary!$B$1:$J$150,6,FALSE)</f>
        <v>#N/A</v>
      </c>
      <c r="W316" t="e">
        <f>VLOOKUP($C316&amp;"*",secondary!$B$1:$J$150,7,FALSE)</f>
        <v>#N/A</v>
      </c>
    </row>
    <row r="317" spans="1:23" x14ac:dyDescent="0.2">
      <c r="A317" t="s">
        <v>13</v>
      </c>
      <c r="B317">
        <v>1855</v>
      </c>
      <c r="C317" t="s">
        <v>1341</v>
      </c>
      <c r="D317" t="s">
        <v>15</v>
      </c>
      <c r="E317" t="s">
        <v>1342</v>
      </c>
      <c r="G317" t="s">
        <v>1343</v>
      </c>
      <c r="H317" t="s">
        <v>18</v>
      </c>
      <c r="I317">
        <v>3662</v>
      </c>
      <c r="J317" t="s">
        <v>1344</v>
      </c>
      <c r="K317" t="s">
        <v>391</v>
      </c>
      <c r="L317">
        <v>145.03350900000001</v>
      </c>
      <c r="M317">
        <v>-37.002630000000003</v>
      </c>
      <c r="N317" t="e">
        <f>VLOOKUP($C317&amp;"*",primary!$B$1:$J$446,3,FALSE)</f>
        <v>#N/A</v>
      </c>
      <c r="O317" t="e">
        <f>VLOOKUP($C317&amp;"*",primary!$B$1:$J$446,4,FALSE)</f>
        <v>#N/A</v>
      </c>
      <c r="P317" t="e">
        <f>VLOOKUP($C317&amp;"*",primary!$B$1:$J$446,5,FALSE)</f>
        <v>#N/A</v>
      </c>
      <c r="Q317" t="e">
        <f>VLOOKUP($C317&amp;"*",primary!$B$1:$J$446,6,FALSE)</f>
        <v>#N/A</v>
      </c>
      <c r="R317" t="e">
        <f>VLOOKUP($C317&amp;"*",primary!$B$1:$J$446,7,FALSE)</f>
        <v>#N/A</v>
      </c>
      <c r="S317" t="e">
        <f>VLOOKUP($C317&amp;"*",secondary!$B$1:$J$150,3,FALSE)</f>
        <v>#N/A</v>
      </c>
      <c r="T317" t="e">
        <f>VLOOKUP($C317&amp;"*",secondary!$B$1:$J$150,4,FALSE)</f>
        <v>#N/A</v>
      </c>
      <c r="U317" t="e">
        <f>VLOOKUP($C317&amp;"*",secondary!$B$1:$J$150,5,FALSE)</f>
        <v>#N/A</v>
      </c>
      <c r="V317" t="e">
        <f>VLOOKUP($C317&amp;"*",secondary!$B$1:$J$150,6,FALSE)</f>
        <v>#N/A</v>
      </c>
      <c r="W317" t="e">
        <f>VLOOKUP($C317&amp;"*",secondary!$B$1:$J$150,7,FALSE)</f>
        <v>#N/A</v>
      </c>
    </row>
    <row r="318" spans="1:23" x14ac:dyDescent="0.2">
      <c r="A318" t="s">
        <v>13</v>
      </c>
      <c r="B318">
        <v>1862</v>
      </c>
      <c r="C318" t="s">
        <v>1345</v>
      </c>
      <c r="D318" t="s">
        <v>15</v>
      </c>
      <c r="E318" t="s">
        <v>1346</v>
      </c>
      <c r="G318" t="s">
        <v>1347</v>
      </c>
      <c r="H318" t="s">
        <v>18</v>
      </c>
      <c r="I318">
        <v>3384</v>
      </c>
      <c r="J318" t="s">
        <v>1348</v>
      </c>
      <c r="K318" t="s">
        <v>30</v>
      </c>
      <c r="L318">
        <v>143.13591299999999</v>
      </c>
      <c r="M318">
        <v>-37.005861000000003</v>
      </c>
      <c r="N318" t="e">
        <f>VLOOKUP($C318&amp;"*",primary!$B$1:$J$446,3,FALSE)</f>
        <v>#N/A</v>
      </c>
      <c r="O318" t="e">
        <f>VLOOKUP($C318&amp;"*",primary!$B$1:$J$446,4,FALSE)</f>
        <v>#N/A</v>
      </c>
      <c r="P318" t="e">
        <f>VLOOKUP($C318&amp;"*",primary!$B$1:$J$446,5,FALSE)</f>
        <v>#N/A</v>
      </c>
      <c r="Q318" t="e">
        <f>VLOOKUP($C318&amp;"*",primary!$B$1:$J$446,6,FALSE)</f>
        <v>#N/A</v>
      </c>
      <c r="R318" t="e">
        <f>VLOOKUP($C318&amp;"*",primary!$B$1:$J$446,7,FALSE)</f>
        <v>#N/A</v>
      </c>
      <c r="S318" t="e">
        <f>VLOOKUP($C318&amp;"*",secondary!$B$1:$J$150,3,FALSE)</f>
        <v>#N/A</v>
      </c>
      <c r="T318" t="e">
        <f>VLOOKUP($C318&amp;"*",secondary!$B$1:$J$150,4,FALSE)</f>
        <v>#N/A</v>
      </c>
      <c r="U318" t="e">
        <f>VLOOKUP($C318&amp;"*",secondary!$B$1:$J$150,5,FALSE)</f>
        <v>#N/A</v>
      </c>
      <c r="V318" t="e">
        <f>VLOOKUP($C318&amp;"*",secondary!$B$1:$J$150,6,FALSE)</f>
        <v>#N/A</v>
      </c>
      <c r="W318" t="e">
        <f>VLOOKUP($C318&amp;"*",secondary!$B$1:$J$150,7,FALSE)</f>
        <v>#N/A</v>
      </c>
    </row>
    <row r="319" spans="1:23" x14ac:dyDescent="0.2">
      <c r="A319" t="s">
        <v>13</v>
      </c>
      <c r="B319">
        <v>1866</v>
      </c>
      <c r="C319" t="s">
        <v>1349</v>
      </c>
      <c r="D319" t="s">
        <v>15</v>
      </c>
      <c r="E319" t="s">
        <v>1350</v>
      </c>
      <c r="G319" t="s">
        <v>1351</v>
      </c>
      <c r="H319" t="s">
        <v>18</v>
      </c>
      <c r="I319">
        <v>3156</v>
      </c>
      <c r="J319" t="s">
        <v>1352</v>
      </c>
      <c r="K319" t="s">
        <v>647</v>
      </c>
      <c r="L319">
        <v>145.276229</v>
      </c>
      <c r="M319">
        <v>-37.911597999999998</v>
      </c>
      <c r="N319" t="e">
        <f>VLOOKUP($C319&amp;"*",primary!$B$1:$J$446,3,FALSE)</f>
        <v>#N/A</v>
      </c>
      <c r="O319" t="e">
        <f>VLOOKUP($C319&amp;"*",primary!$B$1:$J$446,4,FALSE)</f>
        <v>#N/A</v>
      </c>
      <c r="P319" t="e">
        <f>VLOOKUP($C319&amp;"*",primary!$B$1:$J$446,5,FALSE)</f>
        <v>#N/A</v>
      </c>
      <c r="Q319" t="e">
        <f>VLOOKUP($C319&amp;"*",primary!$B$1:$J$446,6,FALSE)</f>
        <v>#N/A</v>
      </c>
      <c r="R319" t="e">
        <f>VLOOKUP($C319&amp;"*",primary!$B$1:$J$446,7,FALSE)</f>
        <v>#N/A</v>
      </c>
      <c r="S319" t="e">
        <f>VLOOKUP($C319&amp;"*",secondary!$B$1:$J$150,3,FALSE)</f>
        <v>#N/A</v>
      </c>
      <c r="T319" t="e">
        <f>VLOOKUP($C319&amp;"*",secondary!$B$1:$J$150,4,FALSE)</f>
        <v>#N/A</v>
      </c>
      <c r="U319" t="e">
        <f>VLOOKUP($C319&amp;"*",secondary!$B$1:$J$150,5,FALSE)</f>
        <v>#N/A</v>
      </c>
      <c r="V319" t="e">
        <f>VLOOKUP($C319&amp;"*",secondary!$B$1:$J$150,6,FALSE)</f>
        <v>#N/A</v>
      </c>
      <c r="W319" t="e">
        <f>VLOOKUP($C319&amp;"*",secondary!$B$1:$J$150,7,FALSE)</f>
        <v>#N/A</v>
      </c>
    </row>
    <row r="320" spans="1:23" x14ac:dyDescent="0.2">
      <c r="A320" t="s">
        <v>13</v>
      </c>
      <c r="B320">
        <v>1870</v>
      </c>
      <c r="C320" t="s">
        <v>1353</v>
      </c>
      <c r="D320" t="s">
        <v>15</v>
      </c>
      <c r="E320" t="s">
        <v>1354</v>
      </c>
      <c r="G320" t="s">
        <v>1355</v>
      </c>
      <c r="H320" t="s">
        <v>18</v>
      </c>
      <c r="I320">
        <v>3673</v>
      </c>
      <c r="J320" t="s">
        <v>1356</v>
      </c>
      <c r="K320" t="s">
        <v>531</v>
      </c>
      <c r="L320">
        <v>146.08133699999999</v>
      </c>
      <c r="M320">
        <v>-36.516330000000004</v>
      </c>
      <c r="N320" t="e">
        <f>VLOOKUP($C320&amp;"*",primary!$B$1:$J$446,3,FALSE)</f>
        <v>#N/A</v>
      </c>
      <c r="O320" t="e">
        <f>VLOOKUP($C320&amp;"*",primary!$B$1:$J$446,4,FALSE)</f>
        <v>#N/A</v>
      </c>
      <c r="P320" t="e">
        <f>VLOOKUP($C320&amp;"*",primary!$B$1:$J$446,5,FALSE)</f>
        <v>#N/A</v>
      </c>
      <c r="Q320" t="e">
        <f>VLOOKUP($C320&amp;"*",primary!$B$1:$J$446,6,FALSE)</f>
        <v>#N/A</v>
      </c>
      <c r="R320" t="e">
        <f>VLOOKUP($C320&amp;"*",primary!$B$1:$J$446,7,FALSE)</f>
        <v>#N/A</v>
      </c>
      <c r="S320" t="e">
        <f>VLOOKUP($C320&amp;"*",secondary!$B$1:$J$150,3,FALSE)</f>
        <v>#N/A</v>
      </c>
      <c r="T320" t="e">
        <f>VLOOKUP($C320&amp;"*",secondary!$B$1:$J$150,4,FALSE)</f>
        <v>#N/A</v>
      </c>
      <c r="U320" t="e">
        <f>VLOOKUP($C320&amp;"*",secondary!$B$1:$J$150,5,FALSE)</f>
        <v>#N/A</v>
      </c>
      <c r="V320" t="e">
        <f>VLOOKUP($C320&amp;"*",secondary!$B$1:$J$150,6,FALSE)</f>
        <v>#N/A</v>
      </c>
      <c r="W320" t="e">
        <f>VLOOKUP($C320&amp;"*",secondary!$B$1:$J$150,7,FALSE)</f>
        <v>#N/A</v>
      </c>
    </row>
    <row r="321" spans="1:23" x14ac:dyDescent="0.2">
      <c r="A321" t="s">
        <v>13</v>
      </c>
      <c r="B321">
        <v>1874</v>
      </c>
      <c r="C321" t="s">
        <v>1357</v>
      </c>
      <c r="D321" t="s">
        <v>15</v>
      </c>
      <c r="E321" t="s">
        <v>1358</v>
      </c>
      <c r="G321" t="s">
        <v>1359</v>
      </c>
      <c r="H321" t="s">
        <v>18</v>
      </c>
      <c r="I321">
        <v>3618</v>
      </c>
      <c r="J321" t="s">
        <v>1360</v>
      </c>
      <c r="K321" t="s">
        <v>752</v>
      </c>
      <c r="L321">
        <v>145.12966</v>
      </c>
      <c r="M321">
        <v>-36.369323999999999</v>
      </c>
      <c r="N321" t="e">
        <f>VLOOKUP($C321&amp;"*",primary!$B$1:$J$446,3,FALSE)</f>
        <v>#N/A</v>
      </c>
      <c r="O321" t="e">
        <f>VLOOKUP($C321&amp;"*",primary!$B$1:$J$446,4,FALSE)</f>
        <v>#N/A</v>
      </c>
      <c r="P321" t="e">
        <f>VLOOKUP($C321&amp;"*",primary!$B$1:$J$446,5,FALSE)</f>
        <v>#N/A</v>
      </c>
      <c r="Q321" t="e">
        <f>VLOOKUP($C321&amp;"*",primary!$B$1:$J$446,6,FALSE)</f>
        <v>#N/A</v>
      </c>
      <c r="R321" t="e">
        <f>VLOOKUP($C321&amp;"*",primary!$B$1:$J$446,7,FALSE)</f>
        <v>#N/A</v>
      </c>
      <c r="S321" t="e">
        <f>VLOOKUP($C321&amp;"*",secondary!$B$1:$J$150,3,FALSE)</f>
        <v>#N/A</v>
      </c>
      <c r="T321" t="e">
        <f>VLOOKUP($C321&amp;"*",secondary!$B$1:$J$150,4,FALSE)</f>
        <v>#N/A</v>
      </c>
      <c r="U321" t="e">
        <f>VLOOKUP($C321&amp;"*",secondary!$B$1:$J$150,5,FALSE)</f>
        <v>#N/A</v>
      </c>
      <c r="V321" t="e">
        <f>VLOOKUP($C321&amp;"*",secondary!$B$1:$J$150,6,FALSE)</f>
        <v>#N/A</v>
      </c>
      <c r="W321" t="e">
        <f>VLOOKUP($C321&amp;"*",secondary!$B$1:$J$150,7,FALSE)</f>
        <v>#N/A</v>
      </c>
    </row>
    <row r="322" spans="1:23" x14ac:dyDescent="0.2">
      <c r="A322" t="s">
        <v>13</v>
      </c>
      <c r="B322">
        <v>1883</v>
      </c>
      <c r="C322" t="s">
        <v>1361</v>
      </c>
      <c r="D322" t="s">
        <v>15</v>
      </c>
      <c r="E322" t="s">
        <v>1362</v>
      </c>
      <c r="G322" t="s">
        <v>1363</v>
      </c>
      <c r="H322" t="s">
        <v>18</v>
      </c>
      <c r="I322">
        <v>3691</v>
      </c>
      <c r="J322" t="s">
        <v>1364</v>
      </c>
      <c r="K322" t="s">
        <v>568</v>
      </c>
      <c r="L322">
        <v>147.09576000000001</v>
      </c>
      <c r="M322">
        <v>-36.120643000000001</v>
      </c>
      <c r="N322" t="e">
        <f>VLOOKUP($C322&amp;"*",primary!$B$1:$J$446,3,FALSE)</f>
        <v>#N/A</v>
      </c>
      <c r="O322" t="e">
        <f>VLOOKUP($C322&amp;"*",primary!$B$1:$J$446,4,FALSE)</f>
        <v>#N/A</v>
      </c>
      <c r="P322" t="e">
        <f>VLOOKUP($C322&amp;"*",primary!$B$1:$J$446,5,FALSE)</f>
        <v>#N/A</v>
      </c>
      <c r="Q322" t="e">
        <f>VLOOKUP($C322&amp;"*",primary!$B$1:$J$446,6,FALSE)</f>
        <v>#N/A</v>
      </c>
      <c r="R322" t="e">
        <f>VLOOKUP($C322&amp;"*",primary!$B$1:$J$446,7,FALSE)</f>
        <v>#N/A</v>
      </c>
      <c r="S322" t="e">
        <f>VLOOKUP($C322&amp;"*",secondary!$B$1:$J$150,3,FALSE)</f>
        <v>#N/A</v>
      </c>
      <c r="T322" t="e">
        <f>VLOOKUP($C322&amp;"*",secondary!$B$1:$J$150,4,FALSE)</f>
        <v>#N/A</v>
      </c>
      <c r="U322" t="e">
        <f>VLOOKUP($C322&amp;"*",secondary!$B$1:$J$150,5,FALSE)</f>
        <v>#N/A</v>
      </c>
      <c r="V322" t="e">
        <f>VLOOKUP($C322&amp;"*",secondary!$B$1:$J$150,6,FALSE)</f>
        <v>#N/A</v>
      </c>
      <c r="W322" t="e">
        <f>VLOOKUP($C322&amp;"*",secondary!$B$1:$J$150,7,FALSE)</f>
        <v>#N/A</v>
      </c>
    </row>
    <row r="323" spans="1:23" x14ac:dyDescent="0.2">
      <c r="A323" t="s">
        <v>13</v>
      </c>
      <c r="B323">
        <v>1886</v>
      </c>
      <c r="C323" t="s">
        <v>1365</v>
      </c>
      <c r="D323" t="s">
        <v>15</v>
      </c>
      <c r="E323" t="s">
        <v>1366</v>
      </c>
      <c r="G323" t="s">
        <v>1367</v>
      </c>
      <c r="H323" t="s">
        <v>18</v>
      </c>
      <c r="I323">
        <v>3067</v>
      </c>
      <c r="J323" t="s">
        <v>1368</v>
      </c>
      <c r="K323" t="s">
        <v>255</v>
      </c>
      <c r="L323">
        <v>144.99881400000001</v>
      </c>
      <c r="M323">
        <v>-37.808979000000001</v>
      </c>
      <c r="N323" t="e">
        <f>VLOOKUP($C323&amp;"*",primary!$B$1:$J$446,3,FALSE)</f>
        <v>#N/A</v>
      </c>
      <c r="O323" t="e">
        <f>VLOOKUP($C323&amp;"*",primary!$B$1:$J$446,4,FALSE)</f>
        <v>#N/A</v>
      </c>
      <c r="P323" t="e">
        <f>VLOOKUP($C323&amp;"*",primary!$B$1:$J$446,5,FALSE)</f>
        <v>#N/A</v>
      </c>
      <c r="Q323" t="e">
        <f>VLOOKUP($C323&amp;"*",primary!$B$1:$J$446,6,FALSE)</f>
        <v>#N/A</v>
      </c>
      <c r="R323" t="e">
        <f>VLOOKUP($C323&amp;"*",primary!$B$1:$J$446,7,FALSE)</f>
        <v>#N/A</v>
      </c>
      <c r="S323" t="e">
        <f>VLOOKUP($C323&amp;"*",secondary!$B$1:$J$150,3,FALSE)</f>
        <v>#N/A</v>
      </c>
      <c r="T323" t="e">
        <f>VLOOKUP($C323&amp;"*",secondary!$B$1:$J$150,4,FALSE)</f>
        <v>#N/A</v>
      </c>
      <c r="U323" t="e">
        <f>VLOOKUP($C323&amp;"*",secondary!$B$1:$J$150,5,FALSE)</f>
        <v>#N/A</v>
      </c>
      <c r="V323" t="e">
        <f>VLOOKUP($C323&amp;"*",secondary!$B$1:$J$150,6,FALSE)</f>
        <v>#N/A</v>
      </c>
      <c r="W323" t="e">
        <f>VLOOKUP($C323&amp;"*",secondary!$B$1:$J$150,7,FALSE)</f>
        <v>#N/A</v>
      </c>
    </row>
    <row r="324" spans="1:23" x14ac:dyDescent="0.2">
      <c r="A324" t="s">
        <v>13</v>
      </c>
      <c r="B324">
        <v>1887</v>
      </c>
      <c r="C324" t="s">
        <v>1369</v>
      </c>
      <c r="D324" t="s">
        <v>15</v>
      </c>
      <c r="E324" t="s">
        <v>1370</v>
      </c>
      <c r="G324" t="s">
        <v>1371</v>
      </c>
      <c r="H324" t="s">
        <v>18</v>
      </c>
      <c r="I324">
        <v>3220</v>
      </c>
      <c r="J324" t="s">
        <v>1372</v>
      </c>
      <c r="K324" t="s">
        <v>45</v>
      </c>
      <c r="L324">
        <v>144.337199</v>
      </c>
      <c r="M324">
        <v>-38.145767999999997</v>
      </c>
      <c r="N324" t="e">
        <f>VLOOKUP($C324&amp;"*",primary!$B$1:$J$446,3,FALSE)</f>
        <v>#N/A</v>
      </c>
      <c r="O324" t="e">
        <f>VLOOKUP($C324&amp;"*",primary!$B$1:$J$446,4,FALSE)</f>
        <v>#N/A</v>
      </c>
      <c r="P324" t="e">
        <f>VLOOKUP($C324&amp;"*",primary!$B$1:$J$446,5,FALSE)</f>
        <v>#N/A</v>
      </c>
      <c r="Q324" t="e">
        <f>VLOOKUP($C324&amp;"*",primary!$B$1:$J$446,6,FALSE)</f>
        <v>#N/A</v>
      </c>
      <c r="R324" t="e">
        <f>VLOOKUP($C324&amp;"*",primary!$B$1:$J$446,7,FALSE)</f>
        <v>#N/A</v>
      </c>
      <c r="S324" t="e">
        <f>VLOOKUP($C324&amp;"*",secondary!$B$1:$J$150,3,FALSE)</f>
        <v>#N/A</v>
      </c>
      <c r="T324" t="e">
        <f>VLOOKUP($C324&amp;"*",secondary!$B$1:$J$150,4,FALSE)</f>
        <v>#N/A</v>
      </c>
      <c r="U324" t="e">
        <f>VLOOKUP($C324&amp;"*",secondary!$B$1:$J$150,5,FALSE)</f>
        <v>#N/A</v>
      </c>
      <c r="V324" t="e">
        <f>VLOOKUP($C324&amp;"*",secondary!$B$1:$J$150,6,FALSE)</f>
        <v>#N/A</v>
      </c>
      <c r="W324" t="e">
        <f>VLOOKUP($C324&amp;"*",secondary!$B$1:$J$150,7,FALSE)</f>
        <v>#N/A</v>
      </c>
    </row>
    <row r="325" spans="1:23" x14ac:dyDescent="0.2">
      <c r="A325" t="s">
        <v>13</v>
      </c>
      <c r="B325">
        <v>1896</v>
      </c>
      <c r="C325" t="s">
        <v>1373</v>
      </c>
      <c r="D325" t="s">
        <v>15</v>
      </c>
      <c r="E325" t="s">
        <v>1374</v>
      </c>
      <c r="G325" t="s">
        <v>1375</v>
      </c>
      <c r="H325" t="s">
        <v>18</v>
      </c>
      <c r="I325">
        <v>3181</v>
      </c>
      <c r="J325" t="s">
        <v>1376</v>
      </c>
      <c r="K325" t="s">
        <v>1201</v>
      </c>
      <c r="L325">
        <v>144.995689</v>
      </c>
      <c r="M325">
        <v>-37.857298</v>
      </c>
      <c r="N325" t="e">
        <f>VLOOKUP($C325&amp;"*",primary!$B$1:$J$446,3,FALSE)</f>
        <v>#N/A</v>
      </c>
      <c r="O325" t="e">
        <f>VLOOKUP($C325&amp;"*",primary!$B$1:$J$446,4,FALSE)</f>
        <v>#N/A</v>
      </c>
      <c r="P325" t="e">
        <f>VLOOKUP($C325&amp;"*",primary!$B$1:$J$446,5,FALSE)</f>
        <v>#N/A</v>
      </c>
      <c r="Q325" t="e">
        <f>VLOOKUP($C325&amp;"*",primary!$B$1:$J$446,6,FALSE)</f>
        <v>#N/A</v>
      </c>
      <c r="R325" t="e">
        <f>VLOOKUP($C325&amp;"*",primary!$B$1:$J$446,7,FALSE)</f>
        <v>#N/A</v>
      </c>
      <c r="S325" t="e">
        <f>VLOOKUP($C325&amp;"*",secondary!$B$1:$J$150,3,FALSE)</f>
        <v>#N/A</v>
      </c>
      <c r="T325" t="e">
        <f>VLOOKUP($C325&amp;"*",secondary!$B$1:$J$150,4,FALSE)</f>
        <v>#N/A</v>
      </c>
      <c r="U325" t="e">
        <f>VLOOKUP($C325&amp;"*",secondary!$B$1:$J$150,5,FALSE)</f>
        <v>#N/A</v>
      </c>
      <c r="V325" t="e">
        <f>VLOOKUP($C325&amp;"*",secondary!$B$1:$J$150,6,FALSE)</f>
        <v>#N/A</v>
      </c>
      <c r="W325" t="e">
        <f>VLOOKUP($C325&amp;"*",secondary!$B$1:$J$150,7,FALSE)</f>
        <v>#N/A</v>
      </c>
    </row>
    <row r="326" spans="1:23" x14ac:dyDescent="0.2">
      <c r="A326" t="s">
        <v>13</v>
      </c>
      <c r="B326">
        <v>1901</v>
      </c>
      <c r="C326" t="s">
        <v>1377</v>
      </c>
      <c r="D326" t="s">
        <v>15</v>
      </c>
      <c r="E326" t="s">
        <v>1378</v>
      </c>
      <c r="G326" t="s">
        <v>1379</v>
      </c>
      <c r="H326" t="s">
        <v>18</v>
      </c>
      <c r="I326">
        <v>3804</v>
      </c>
      <c r="J326" t="s">
        <v>1380</v>
      </c>
      <c r="K326" t="s">
        <v>65</v>
      </c>
      <c r="L326">
        <v>145.316923</v>
      </c>
      <c r="M326">
        <v>-37.978585000000002</v>
      </c>
      <c r="N326" t="e">
        <f>VLOOKUP($C326&amp;"*",primary!$B$1:$J$446,3,FALSE)</f>
        <v>#N/A</v>
      </c>
      <c r="O326" t="e">
        <f>VLOOKUP($C326&amp;"*",primary!$B$1:$J$446,4,FALSE)</f>
        <v>#N/A</v>
      </c>
      <c r="P326" t="e">
        <f>VLOOKUP($C326&amp;"*",primary!$B$1:$J$446,5,FALSE)</f>
        <v>#N/A</v>
      </c>
      <c r="Q326" t="e">
        <f>VLOOKUP($C326&amp;"*",primary!$B$1:$J$446,6,FALSE)</f>
        <v>#N/A</v>
      </c>
      <c r="R326" t="e">
        <f>VLOOKUP($C326&amp;"*",primary!$B$1:$J$446,7,FALSE)</f>
        <v>#N/A</v>
      </c>
      <c r="S326" t="e">
        <f>VLOOKUP($C326&amp;"*",secondary!$B$1:$J$150,3,FALSE)</f>
        <v>#N/A</v>
      </c>
      <c r="T326" t="e">
        <f>VLOOKUP($C326&amp;"*",secondary!$B$1:$J$150,4,FALSE)</f>
        <v>#N/A</v>
      </c>
      <c r="U326" t="e">
        <f>VLOOKUP($C326&amp;"*",secondary!$B$1:$J$150,5,FALSE)</f>
        <v>#N/A</v>
      </c>
      <c r="V326" t="e">
        <f>VLOOKUP($C326&amp;"*",secondary!$B$1:$J$150,6,FALSE)</f>
        <v>#N/A</v>
      </c>
      <c r="W326" t="e">
        <f>VLOOKUP($C326&amp;"*",secondary!$B$1:$J$150,7,FALSE)</f>
        <v>#N/A</v>
      </c>
    </row>
    <row r="327" spans="1:23" x14ac:dyDescent="0.2">
      <c r="A327" t="s">
        <v>13</v>
      </c>
      <c r="B327">
        <v>1905</v>
      </c>
      <c r="C327" t="s">
        <v>1381</v>
      </c>
      <c r="D327" t="s">
        <v>15</v>
      </c>
      <c r="E327" t="s">
        <v>1382</v>
      </c>
      <c r="G327" t="s">
        <v>1383</v>
      </c>
      <c r="H327" t="s">
        <v>18</v>
      </c>
      <c r="I327">
        <v>3885</v>
      </c>
      <c r="J327" t="s">
        <v>1384</v>
      </c>
      <c r="K327" t="s">
        <v>447</v>
      </c>
      <c r="L327">
        <v>148.18081599999999</v>
      </c>
      <c r="M327">
        <v>-37.497737000000001</v>
      </c>
      <c r="N327" t="e">
        <f>VLOOKUP($C327&amp;"*",primary!$B$1:$J$446,3,FALSE)</f>
        <v>#N/A</v>
      </c>
      <c r="O327" t="e">
        <f>VLOOKUP($C327&amp;"*",primary!$B$1:$J$446,4,FALSE)</f>
        <v>#N/A</v>
      </c>
      <c r="P327" t="e">
        <f>VLOOKUP($C327&amp;"*",primary!$B$1:$J$446,5,FALSE)</f>
        <v>#N/A</v>
      </c>
      <c r="Q327" t="e">
        <f>VLOOKUP($C327&amp;"*",primary!$B$1:$J$446,6,FALSE)</f>
        <v>#N/A</v>
      </c>
      <c r="R327" t="e">
        <f>VLOOKUP($C327&amp;"*",primary!$B$1:$J$446,7,FALSE)</f>
        <v>#N/A</v>
      </c>
      <c r="S327" t="e">
        <f>VLOOKUP($C327&amp;"*",secondary!$B$1:$J$150,3,FALSE)</f>
        <v>#N/A</v>
      </c>
      <c r="T327" t="e">
        <f>VLOOKUP($C327&amp;"*",secondary!$B$1:$J$150,4,FALSE)</f>
        <v>#N/A</v>
      </c>
      <c r="U327" t="e">
        <f>VLOOKUP($C327&amp;"*",secondary!$B$1:$J$150,5,FALSE)</f>
        <v>#N/A</v>
      </c>
      <c r="V327" t="e">
        <f>VLOOKUP($C327&amp;"*",secondary!$B$1:$J$150,6,FALSE)</f>
        <v>#N/A</v>
      </c>
      <c r="W327" t="e">
        <f>VLOOKUP($C327&amp;"*",secondary!$B$1:$J$150,7,FALSE)</f>
        <v>#N/A</v>
      </c>
    </row>
    <row r="328" spans="1:23" x14ac:dyDescent="0.2">
      <c r="A328" t="s">
        <v>13</v>
      </c>
      <c r="B328">
        <v>1910</v>
      </c>
      <c r="C328" t="s">
        <v>1385</v>
      </c>
      <c r="D328" t="s">
        <v>15</v>
      </c>
      <c r="E328" t="s">
        <v>1386</v>
      </c>
      <c r="G328" t="s">
        <v>1387</v>
      </c>
      <c r="H328" t="s">
        <v>18</v>
      </c>
      <c r="I328">
        <v>3213</v>
      </c>
      <c r="J328" t="s">
        <v>1388</v>
      </c>
      <c r="K328" t="s">
        <v>45</v>
      </c>
      <c r="L328">
        <v>144.25510600000001</v>
      </c>
      <c r="M328">
        <v>-37.912666000000002</v>
      </c>
      <c r="N328" t="e">
        <f>VLOOKUP($C328&amp;"*",primary!$B$1:$J$446,3,FALSE)</f>
        <v>#N/A</v>
      </c>
      <c r="O328" t="e">
        <f>VLOOKUP($C328&amp;"*",primary!$B$1:$J$446,4,FALSE)</f>
        <v>#N/A</v>
      </c>
      <c r="P328" t="e">
        <f>VLOOKUP($C328&amp;"*",primary!$B$1:$J$446,5,FALSE)</f>
        <v>#N/A</v>
      </c>
      <c r="Q328" t="e">
        <f>VLOOKUP($C328&amp;"*",primary!$B$1:$J$446,6,FALSE)</f>
        <v>#N/A</v>
      </c>
      <c r="R328" t="e">
        <f>VLOOKUP($C328&amp;"*",primary!$B$1:$J$446,7,FALSE)</f>
        <v>#N/A</v>
      </c>
      <c r="S328" t="e">
        <f>VLOOKUP($C328&amp;"*",secondary!$B$1:$J$150,3,FALSE)</f>
        <v>#N/A</v>
      </c>
      <c r="T328" t="e">
        <f>VLOOKUP($C328&amp;"*",secondary!$B$1:$J$150,4,FALSE)</f>
        <v>#N/A</v>
      </c>
      <c r="U328" t="e">
        <f>VLOOKUP($C328&amp;"*",secondary!$B$1:$J$150,5,FALSE)</f>
        <v>#N/A</v>
      </c>
      <c r="V328" t="e">
        <f>VLOOKUP($C328&amp;"*",secondary!$B$1:$J$150,6,FALSE)</f>
        <v>#N/A</v>
      </c>
      <c r="W328" t="e">
        <f>VLOOKUP($C328&amp;"*",secondary!$B$1:$J$150,7,FALSE)</f>
        <v>#N/A</v>
      </c>
    </row>
    <row r="329" spans="1:23" x14ac:dyDescent="0.2">
      <c r="A329" t="s">
        <v>13</v>
      </c>
      <c r="B329">
        <v>1911</v>
      </c>
      <c r="C329" t="s">
        <v>1389</v>
      </c>
      <c r="D329" t="s">
        <v>15</v>
      </c>
      <c r="E329" t="s">
        <v>1390</v>
      </c>
      <c r="G329" t="s">
        <v>1391</v>
      </c>
      <c r="H329" t="s">
        <v>18</v>
      </c>
      <c r="I329">
        <v>3221</v>
      </c>
      <c r="J329" t="s">
        <v>1392</v>
      </c>
      <c r="K329" t="s">
        <v>45</v>
      </c>
      <c r="L329">
        <v>144.42431199999999</v>
      </c>
      <c r="M329">
        <v>-38.170957000000001</v>
      </c>
      <c r="N329" t="e">
        <f>VLOOKUP($C329&amp;"*",primary!$B$1:$J$446,3,FALSE)</f>
        <v>#N/A</v>
      </c>
      <c r="O329" t="e">
        <f>VLOOKUP($C329&amp;"*",primary!$B$1:$J$446,4,FALSE)</f>
        <v>#N/A</v>
      </c>
      <c r="P329" t="e">
        <f>VLOOKUP($C329&amp;"*",primary!$B$1:$J$446,5,FALSE)</f>
        <v>#N/A</v>
      </c>
      <c r="Q329" t="e">
        <f>VLOOKUP($C329&amp;"*",primary!$B$1:$J$446,6,FALSE)</f>
        <v>#N/A</v>
      </c>
      <c r="R329" t="e">
        <f>VLOOKUP($C329&amp;"*",primary!$B$1:$J$446,7,FALSE)</f>
        <v>#N/A</v>
      </c>
      <c r="S329" t="e">
        <f>VLOOKUP($C329&amp;"*",secondary!$B$1:$J$150,3,FALSE)</f>
        <v>#N/A</v>
      </c>
      <c r="T329" t="e">
        <f>VLOOKUP($C329&amp;"*",secondary!$B$1:$J$150,4,FALSE)</f>
        <v>#N/A</v>
      </c>
      <c r="U329" t="e">
        <f>VLOOKUP($C329&amp;"*",secondary!$B$1:$J$150,5,FALSE)</f>
        <v>#N/A</v>
      </c>
      <c r="V329" t="e">
        <f>VLOOKUP($C329&amp;"*",secondary!$B$1:$J$150,6,FALSE)</f>
        <v>#N/A</v>
      </c>
      <c r="W329" t="e">
        <f>VLOOKUP($C329&amp;"*",secondary!$B$1:$J$150,7,FALSE)</f>
        <v>#N/A</v>
      </c>
    </row>
    <row r="330" spans="1:23" x14ac:dyDescent="0.2">
      <c r="A330" t="s">
        <v>13</v>
      </c>
      <c r="B330">
        <v>1912</v>
      </c>
      <c r="C330" t="s">
        <v>1393</v>
      </c>
      <c r="D330" t="s">
        <v>15</v>
      </c>
      <c r="E330" t="s">
        <v>1394</v>
      </c>
      <c r="G330" t="s">
        <v>160</v>
      </c>
      <c r="H330" t="s">
        <v>18</v>
      </c>
      <c r="I330">
        <v>3011</v>
      </c>
      <c r="J330" t="s">
        <v>1395</v>
      </c>
      <c r="K330" t="s">
        <v>162</v>
      </c>
      <c r="L330">
        <v>144.90025299999999</v>
      </c>
      <c r="M330">
        <v>-37.806399999999996</v>
      </c>
      <c r="N330">
        <f>VLOOKUP($C330&amp;"*",primary!$B$1:$J$446,3,FALSE)</f>
        <v>93</v>
      </c>
      <c r="O330">
        <f>VLOOKUP($C330&amp;"*",primary!$B$1:$J$446,4,FALSE)</f>
        <v>0.17</v>
      </c>
      <c r="P330">
        <f>VLOOKUP($C330&amp;"*",primary!$B$1:$J$446,5,FALSE)</f>
        <v>5</v>
      </c>
      <c r="Q330">
        <f>VLOOKUP($C330&amp;"*",primary!$B$1:$J$446,6,FALSE)</f>
        <v>4</v>
      </c>
      <c r="R330">
        <f>VLOOKUP($C330&amp;"*",primary!$B$1:$J$446,7,FALSE)</f>
        <v>473</v>
      </c>
      <c r="S330" t="e">
        <f>VLOOKUP($C330&amp;"*",secondary!$B$1:$J$150,3,FALSE)</f>
        <v>#N/A</v>
      </c>
      <c r="T330" t="e">
        <f>VLOOKUP($C330&amp;"*",secondary!$B$1:$J$150,4,FALSE)</f>
        <v>#N/A</v>
      </c>
      <c r="U330" t="e">
        <f>VLOOKUP($C330&amp;"*",secondary!$B$1:$J$150,5,FALSE)</f>
        <v>#N/A</v>
      </c>
      <c r="V330" t="e">
        <f>VLOOKUP($C330&amp;"*",secondary!$B$1:$J$150,6,FALSE)</f>
        <v>#N/A</v>
      </c>
      <c r="W330" t="e">
        <f>VLOOKUP($C330&amp;"*",secondary!$B$1:$J$150,7,FALSE)</f>
        <v>#N/A</v>
      </c>
    </row>
    <row r="331" spans="1:23" x14ac:dyDescent="0.2">
      <c r="A331" t="s">
        <v>13</v>
      </c>
      <c r="B331">
        <v>1913</v>
      </c>
      <c r="C331" t="s">
        <v>1396</v>
      </c>
      <c r="D331" t="s">
        <v>15</v>
      </c>
      <c r="E331" t="s">
        <v>1397</v>
      </c>
      <c r="G331" t="s">
        <v>1398</v>
      </c>
      <c r="H331" t="s">
        <v>18</v>
      </c>
      <c r="I331">
        <v>3442</v>
      </c>
      <c r="J331" t="s">
        <v>1399</v>
      </c>
      <c r="K331" t="s">
        <v>167</v>
      </c>
      <c r="L331">
        <v>144.59476119999999</v>
      </c>
      <c r="M331">
        <v>-37.312145010000002</v>
      </c>
      <c r="N331" t="e">
        <f>VLOOKUP($C331&amp;"*",primary!$B$1:$J$446,3,FALSE)</f>
        <v>#N/A</v>
      </c>
      <c r="O331" t="e">
        <f>VLOOKUP($C331&amp;"*",primary!$B$1:$J$446,4,FALSE)</f>
        <v>#N/A</v>
      </c>
      <c r="P331" t="e">
        <f>VLOOKUP($C331&amp;"*",primary!$B$1:$J$446,5,FALSE)</f>
        <v>#N/A</v>
      </c>
      <c r="Q331" t="e">
        <f>VLOOKUP($C331&amp;"*",primary!$B$1:$J$446,6,FALSE)</f>
        <v>#N/A</v>
      </c>
      <c r="R331" t="e">
        <f>VLOOKUP($C331&amp;"*",primary!$B$1:$J$446,7,FALSE)</f>
        <v>#N/A</v>
      </c>
      <c r="S331" t="e">
        <f>VLOOKUP($C331&amp;"*",secondary!$B$1:$J$150,3,FALSE)</f>
        <v>#N/A</v>
      </c>
      <c r="T331" t="e">
        <f>VLOOKUP($C331&amp;"*",secondary!$B$1:$J$150,4,FALSE)</f>
        <v>#N/A</v>
      </c>
      <c r="U331" t="e">
        <f>VLOOKUP($C331&amp;"*",secondary!$B$1:$J$150,5,FALSE)</f>
        <v>#N/A</v>
      </c>
      <c r="V331" t="e">
        <f>VLOOKUP($C331&amp;"*",secondary!$B$1:$J$150,6,FALSE)</f>
        <v>#N/A</v>
      </c>
      <c r="W331" t="e">
        <f>VLOOKUP($C331&amp;"*",secondary!$B$1:$J$150,7,FALSE)</f>
        <v>#N/A</v>
      </c>
    </row>
    <row r="332" spans="1:23" x14ac:dyDescent="0.2">
      <c r="A332" t="s">
        <v>13</v>
      </c>
      <c r="B332">
        <v>1915</v>
      </c>
      <c r="C332" t="s">
        <v>1400</v>
      </c>
      <c r="D332" t="s">
        <v>15</v>
      </c>
      <c r="E332" t="s">
        <v>1401</v>
      </c>
      <c r="G332" t="s">
        <v>1402</v>
      </c>
      <c r="H332" t="s">
        <v>18</v>
      </c>
      <c r="I332">
        <v>3082</v>
      </c>
      <c r="J332" t="s">
        <v>1403</v>
      </c>
      <c r="K332" t="s">
        <v>298</v>
      </c>
      <c r="L332">
        <v>145.07694409999999</v>
      </c>
      <c r="M332">
        <v>-37.669725200000002</v>
      </c>
      <c r="N332" t="e">
        <f>VLOOKUP($C332&amp;"*",primary!$B$1:$J$446,3,FALSE)</f>
        <v>#N/A</v>
      </c>
      <c r="O332" t="e">
        <f>VLOOKUP($C332&amp;"*",primary!$B$1:$J$446,4,FALSE)</f>
        <v>#N/A</v>
      </c>
      <c r="P332" t="e">
        <f>VLOOKUP($C332&amp;"*",primary!$B$1:$J$446,5,FALSE)</f>
        <v>#N/A</v>
      </c>
      <c r="Q332" t="e">
        <f>VLOOKUP($C332&amp;"*",primary!$B$1:$J$446,6,FALSE)</f>
        <v>#N/A</v>
      </c>
      <c r="R332" t="e">
        <f>VLOOKUP($C332&amp;"*",primary!$B$1:$J$446,7,FALSE)</f>
        <v>#N/A</v>
      </c>
      <c r="S332" t="e">
        <f>VLOOKUP($C332&amp;"*",secondary!$B$1:$J$150,3,FALSE)</f>
        <v>#N/A</v>
      </c>
      <c r="T332" t="e">
        <f>VLOOKUP($C332&amp;"*",secondary!$B$1:$J$150,4,FALSE)</f>
        <v>#N/A</v>
      </c>
      <c r="U332" t="e">
        <f>VLOOKUP($C332&amp;"*",secondary!$B$1:$J$150,5,FALSE)</f>
        <v>#N/A</v>
      </c>
      <c r="V332" t="e">
        <f>VLOOKUP($C332&amp;"*",secondary!$B$1:$J$150,6,FALSE)</f>
        <v>#N/A</v>
      </c>
      <c r="W332" t="e">
        <f>VLOOKUP($C332&amp;"*",secondary!$B$1:$J$150,7,FALSE)</f>
        <v>#N/A</v>
      </c>
    </row>
    <row r="333" spans="1:23" x14ac:dyDescent="0.2">
      <c r="A333" t="s">
        <v>13</v>
      </c>
      <c r="B333">
        <v>1916</v>
      </c>
      <c r="C333" t="s">
        <v>1404</v>
      </c>
      <c r="D333" t="s">
        <v>15</v>
      </c>
      <c r="E333" t="s">
        <v>1405</v>
      </c>
      <c r="G333" t="s">
        <v>1406</v>
      </c>
      <c r="H333" t="s">
        <v>18</v>
      </c>
      <c r="I333">
        <v>3550</v>
      </c>
      <c r="J333" t="s">
        <v>1407</v>
      </c>
      <c r="K333" t="s">
        <v>113</v>
      </c>
      <c r="L333">
        <v>144.30415199999999</v>
      </c>
      <c r="M333">
        <v>-36.727938999999999</v>
      </c>
      <c r="N333" t="e">
        <f>VLOOKUP($C333&amp;"*",primary!$B$1:$J$446,3,FALSE)</f>
        <v>#N/A</v>
      </c>
      <c r="O333" t="e">
        <f>VLOOKUP($C333&amp;"*",primary!$B$1:$J$446,4,FALSE)</f>
        <v>#N/A</v>
      </c>
      <c r="P333" t="e">
        <f>VLOOKUP($C333&amp;"*",primary!$B$1:$J$446,5,FALSE)</f>
        <v>#N/A</v>
      </c>
      <c r="Q333" t="e">
        <f>VLOOKUP($C333&amp;"*",primary!$B$1:$J$446,6,FALSE)</f>
        <v>#N/A</v>
      </c>
      <c r="R333" t="e">
        <f>VLOOKUP($C333&amp;"*",primary!$B$1:$J$446,7,FALSE)</f>
        <v>#N/A</v>
      </c>
      <c r="S333" t="e">
        <f>VLOOKUP($C333&amp;"*",secondary!$B$1:$J$150,3,FALSE)</f>
        <v>#N/A</v>
      </c>
      <c r="T333" t="e">
        <f>VLOOKUP($C333&amp;"*",secondary!$B$1:$J$150,4,FALSE)</f>
        <v>#N/A</v>
      </c>
      <c r="U333" t="e">
        <f>VLOOKUP($C333&amp;"*",secondary!$B$1:$J$150,5,FALSE)</f>
        <v>#N/A</v>
      </c>
      <c r="V333" t="e">
        <f>VLOOKUP($C333&amp;"*",secondary!$B$1:$J$150,6,FALSE)</f>
        <v>#N/A</v>
      </c>
      <c r="W333" t="e">
        <f>VLOOKUP($C333&amp;"*",secondary!$B$1:$J$150,7,FALSE)</f>
        <v>#N/A</v>
      </c>
    </row>
    <row r="334" spans="1:23" x14ac:dyDescent="0.2">
      <c r="A334" t="s">
        <v>13</v>
      </c>
      <c r="B334">
        <v>1918</v>
      </c>
      <c r="C334" t="s">
        <v>1408</v>
      </c>
      <c r="D334" t="s">
        <v>15</v>
      </c>
      <c r="E334" t="s">
        <v>1409</v>
      </c>
      <c r="G334" t="s">
        <v>1410</v>
      </c>
      <c r="H334" t="s">
        <v>18</v>
      </c>
      <c r="I334">
        <v>3352</v>
      </c>
      <c r="J334" t="s">
        <v>1411</v>
      </c>
      <c r="K334" t="s">
        <v>50</v>
      </c>
      <c r="L334">
        <v>144.1021691</v>
      </c>
      <c r="M334">
        <v>-37.628520899999998</v>
      </c>
      <c r="N334" t="e">
        <f>VLOOKUP($C334&amp;"*",primary!$B$1:$J$446,3,FALSE)</f>
        <v>#N/A</v>
      </c>
      <c r="O334" t="e">
        <f>VLOOKUP($C334&amp;"*",primary!$B$1:$J$446,4,FALSE)</f>
        <v>#N/A</v>
      </c>
      <c r="P334" t="e">
        <f>VLOOKUP($C334&amp;"*",primary!$B$1:$J$446,5,FALSE)</f>
        <v>#N/A</v>
      </c>
      <c r="Q334" t="e">
        <f>VLOOKUP($C334&amp;"*",primary!$B$1:$J$446,6,FALSE)</f>
        <v>#N/A</v>
      </c>
      <c r="R334" t="e">
        <f>VLOOKUP($C334&amp;"*",primary!$B$1:$J$446,7,FALSE)</f>
        <v>#N/A</v>
      </c>
      <c r="S334" t="e">
        <f>VLOOKUP($C334&amp;"*",secondary!$B$1:$J$150,3,FALSE)</f>
        <v>#N/A</v>
      </c>
      <c r="T334" t="e">
        <f>VLOOKUP($C334&amp;"*",secondary!$B$1:$J$150,4,FALSE)</f>
        <v>#N/A</v>
      </c>
      <c r="U334" t="e">
        <f>VLOOKUP($C334&amp;"*",secondary!$B$1:$J$150,5,FALSE)</f>
        <v>#N/A</v>
      </c>
      <c r="V334" t="e">
        <f>VLOOKUP($C334&amp;"*",secondary!$B$1:$J$150,6,FALSE)</f>
        <v>#N/A</v>
      </c>
      <c r="W334" t="e">
        <f>VLOOKUP($C334&amp;"*",secondary!$B$1:$J$150,7,FALSE)</f>
        <v>#N/A</v>
      </c>
    </row>
    <row r="335" spans="1:23" x14ac:dyDescent="0.2">
      <c r="A335" t="s">
        <v>13</v>
      </c>
      <c r="B335">
        <v>1924</v>
      </c>
      <c r="C335" t="s">
        <v>1412</v>
      </c>
      <c r="D335" t="s">
        <v>15</v>
      </c>
      <c r="E335" t="s">
        <v>1413</v>
      </c>
      <c r="G335" t="s">
        <v>1414</v>
      </c>
      <c r="H335" t="s">
        <v>18</v>
      </c>
      <c r="I335">
        <v>3818</v>
      </c>
      <c r="J335" t="s">
        <v>1415</v>
      </c>
      <c r="K335" t="s">
        <v>1010</v>
      </c>
      <c r="L335">
        <v>145.85384400000001</v>
      </c>
      <c r="M335">
        <v>-38.132857000000001</v>
      </c>
      <c r="N335" t="e">
        <f>VLOOKUP($C335&amp;"*",primary!$B$1:$J$446,3,FALSE)</f>
        <v>#N/A</v>
      </c>
      <c r="O335" t="e">
        <f>VLOOKUP($C335&amp;"*",primary!$B$1:$J$446,4,FALSE)</f>
        <v>#N/A</v>
      </c>
      <c r="P335" t="e">
        <f>VLOOKUP($C335&amp;"*",primary!$B$1:$J$446,5,FALSE)</f>
        <v>#N/A</v>
      </c>
      <c r="Q335" t="e">
        <f>VLOOKUP($C335&amp;"*",primary!$B$1:$J$446,6,FALSE)</f>
        <v>#N/A</v>
      </c>
      <c r="R335" t="e">
        <f>VLOOKUP($C335&amp;"*",primary!$B$1:$J$446,7,FALSE)</f>
        <v>#N/A</v>
      </c>
      <c r="S335" t="e">
        <f>VLOOKUP($C335&amp;"*",secondary!$B$1:$J$150,3,FALSE)</f>
        <v>#N/A</v>
      </c>
      <c r="T335" t="e">
        <f>VLOOKUP($C335&amp;"*",secondary!$B$1:$J$150,4,FALSE)</f>
        <v>#N/A</v>
      </c>
      <c r="U335" t="e">
        <f>VLOOKUP($C335&amp;"*",secondary!$B$1:$J$150,5,FALSE)</f>
        <v>#N/A</v>
      </c>
      <c r="V335" t="e">
        <f>VLOOKUP($C335&amp;"*",secondary!$B$1:$J$150,6,FALSE)</f>
        <v>#N/A</v>
      </c>
      <c r="W335" t="e">
        <f>VLOOKUP($C335&amp;"*",secondary!$B$1:$J$150,7,FALSE)</f>
        <v>#N/A</v>
      </c>
    </row>
    <row r="336" spans="1:23" x14ac:dyDescent="0.2">
      <c r="A336" t="s">
        <v>13</v>
      </c>
      <c r="B336">
        <v>1938</v>
      </c>
      <c r="C336" t="s">
        <v>1416</v>
      </c>
      <c r="D336" t="s">
        <v>15</v>
      </c>
      <c r="E336" t="s">
        <v>1417</v>
      </c>
      <c r="G336" t="s">
        <v>1418</v>
      </c>
      <c r="H336" t="s">
        <v>18</v>
      </c>
      <c r="I336">
        <v>3635</v>
      </c>
      <c r="J336" t="s">
        <v>1419</v>
      </c>
      <c r="K336" t="s">
        <v>1420</v>
      </c>
      <c r="L336">
        <v>145.4306</v>
      </c>
      <c r="M336">
        <v>-36.150658999999997</v>
      </c>
      <c r="N336" t="e">
        <f>VLOOKUP($C336&amp;"*",primary!$B$1:$J$446,3,FALSE)</f>
        <v>#N/A</v>
      </c>
      <c r="O336" t="e">
        <f>VLOOKUP($C336&amp;"*",primary!$B$1:$J$446,4,FALSE)</f>
        <v>#N/A</v>
      </c>
      <c r="P336" t="e">
        <f>VLOOKUP($C336&amp;"*",primary!$B$1:$J$446,5,FALSE)</f>
        <v>#N/A</v>
      </c>
      <c r="Q336" t="e">
        <f>VLOOKUP($C336&amp;"*",primary!$B$1:$J$446,6,FALSE)</f>
        <v>#N/A</v>
      </c>
      <c r="R336" t="e">
        <f>VLOOKUP($C336&amp;"*",primary!$B$1:$J$446,7,FALSE)</f>
        <v>#N/A</v>
      </c>
      <c r="S336" t="e">
        <f>VLOOKUP($C336&amp;"*",secondary!$B$1:$J$150,3,FALSE)</f>
        <v>#N/A</v>
      </c>
      <c r="T336" t="e">
        <f>VLOOKUP($C336&amp;"*",secondary!$B$1:$J$150,4,FALSE)</f>
        <v>#N/A</v>
      </c>
      <c r="U336" t="e">
        <f>VLOOKUP($C336&amp;"*",secondary!$B$1:$J$150,5,FALSE)</f>
        <v>#N/A</v>
      </c>
      <c r="V336" t="e">
        <f>VLOOKUP($C336&amp;"*",secondary!$B$1:$J$150,6,FALSE)</f>
        <v>#N/A</v>
      </c>
      <c r="W336" t="e">
        <f>VLOOKUP($C336&amp;"*",secondary!$B$1:$J$150,7,FALSE)</f>
        <v>#N/A</v>
      </c>
    </row>
    <row r="337" spans="1:23" x14ac:dyDescent="0.2">
      <c r="A337" t="s">
        <v>13</v>
      </c>
      <c r="B337">
        <v>1943</v>
      </c>
      <c r="C337" t="s">
        <v>1421</v>
      </c>
      <c r="D337" t="s">
        <v>15</v>
      </c>
      <c r="E337" t="s">
        <v>1422</v>
      </c>
      <c r="G337" t="s">
        <v>1423</v>
      </c>
      <c r="H337" t="s">
        <v>18</v>
      </c>
      <c r="I337">
        <v>3377</v>
      </c>
      <c r="J337" t="s">
        <v>1424</v>
      </c>
      <c r="K337" t="s">
        <v>477</v>
      </c>
      <c r="L337">
        <v>142.858473</v>
      </c>
      <c r="M337">
        <v>-37.432794999999999</v>
      </c>
      <c r="N337" t="e">
        <f>VLOOKUP($C337&amp;"*",primary!$B$1:$J$446,3,FALSE)</f>
        <v>#N/A</v>
      </c>
      <c r="O337" t="e">
        <f>VLOOKUP($C337&amp;"*",primary!$B$1:$J$446,4,FALSE)</f>
        <v>#N/A</v>
      </c>
      <c r="P337" t="e">
        <f>VLOOKUP($C337&amp;"*",primary!$B$1:$J$446,5,FALSE)</f>
        <v>#N/A</v>
      </c>
      <c r="Q337" t="e">
        <f>VLOOKUP($C337&amp;"*",primary!$B$1:$J$446,6,FALSE)</f>
        <v>#N/A</v>
      </c>
      <c r="R337" t="e">
        <f>VLOOKUP($C337&amp;"*",primary!$B$1:$J$446,7,FALSE)</f>
        <v>#N/A</v>
      </c>
      <c r="S337" t="e">
        <f>VLOOKUP($C337&amp;"*",secondary!$B$1:$J$150,3,FALSE)</f>
        <v>#N/A</v>
      </c>
      <c r="T337" t="e">
        <f>VLOOKUP($C337&amp;"*",secondary!$B$1:$J$150,4,FALSE)</f>
        <v>#N/A</v>
      </c>
      <c r="U337" t="e">
        <f>VLOOKUP($C337&amp;"*",secondary!$B$1:$J$150,5,FALSE)</f>
        <v>#N/A</v>
      </c>
      <c r="V337" t="e">
        <f>VLOOKUP($C337&amp;"*",secondary!$B$1:$J$150,6,FALSE)</f>
        <v>#N/A</v>
      </c>
      <c r="W337" t="e">
        <f>VLOOKUP($C337&amp;"*",secondary!$B$1:$J$150,7,FALSE)</f>
        <v>#N/A</v>
      </c>
    </row>
    <row r="338" spans="1:23" x14ac:dyDescent="0.2">
      <c r="A338" t="s">
        <v>13</v>
      </c>
      <c r="B338">
        <v>1951</v>
      </c>
      <c r="C338" t="s">
        <v>1425</v>
      </c>
      <c r="D338" t="s">
        <v>15</v>
      </c>
      <c r="E338" t="s">
        <v>1426</v>
      </c>
      <c r="G338" t="s">
        <v>1427</v>
      </c>
      <c r="H338" t="s">
        <v>18</v>
      </c>
      <c r="I338">
        <v>3818</v>
      </c>
      <c r="J338" t="s">
        <v>1428</v>
      </c>
      <c r="K338" t="s">
        <v>1010</v>
      </c>
      <c r="L338">
        <v>145.90113199999999</v>
      </c>
      <c r="M338">
        <v>-38.027622000000001</v>
      </c>
      <c r="N338" t="e">
        <f>VLOOKUP($C338&amp;"*",primary!$B$1:$J$446,3,FALSE)</f>
        <v>#N/A</v>
      </c>
      <c r="O338" t="e">
        <f>VLOOKUP($C338&amp;"*",primary!$B$1:$J$446,4,FALSE)</f>
        <v>#N/A</v>
      </c>
      <c r="P338" t="e">
        <f>VLOOKUP($C338&amp;"*",primary!$B$1:$J$446,5,FALSE)</f>
        <v>#N/A</v>
      </c>
      <c r="Q338" t="e">
        <f>VLOOKUP($C338&amp;"*",primary!$B$1:$J$446,6,FALSE)</f>
        <v>#N/A</v>
      </c>
      <c r="R338" t="e">
        <f>VLOOKUP($C338&amp;"*",primary!$B$1:$J$446,7,FALSE)</f>
        <v>#N/A</v>
      </c>
      <c r="S338" t="e">
        <f>VLOOKUP($C338&amp;"*",secondary!$B$1:$J$150,3,FALSE)</f>
        <v>#N/A</v>
      </c>
      <c r="T338" t="e">
        <f>VLOOKUP($C338&amp;"*",secondary!$B$1:$J$150,4,FALSE)</f>
        <v>#N/A</v>
      </c>
      <c r="U338" t="e">
        <f>VLOOKUP($C338&amp;"*",secondary!$B$1:$J$150,5,FALSE)</f>
        <v>#N/A</v>
      </c>
      <c r="V338" t="e">
        <f>VLOOKUP($C338&amp;"*",secondary!$B$1:$J$150,6,FALSE)</f>
        <v>#N/A</v>
      </c>
      <c r="W338" t="e">
        <f>VLOOKUP($C338&amp;"*",secondary!$B$1:$J$150,7,FALSE)</f>
        <v>#N/A</v>
      </c>
    </row>
    <row r="339" spans="1:23" x14ac:dyDescent="0.2">
      <c r="A339" t="s">
        <v>13</v>
      </c>
      <c r="B339">
        <v>1954</v>
      </c>
      <c r="C339" t="s">
        <v>1429</v>
      </c>
      <c r="D339" t="s">
        <v>15</v>
      </c>
      <c r="E339" t="s">
        <v>1430</v>
      </c>
      <c r="G339" t="s">
        <v>1431</v>
      </c>
      <c r="H339" t="s">
        <v>18</v>
      </c>
      <c r="I339">
        <v>3691</v>
      </c>
      <c r="J339" t="s">
        <v>1432</v>
      </c>
      <c r="K339" t="s">
        <v>568</v>
      </c>
      <c r="L339">
        <v>147.15914599999999</v>
      </c>
      <c r="M339">
        <v>-36.065797000000003</v>
      </c>
      <c r="N339" t="e">
        <f>VLOOKUP($C339&amp;"*",primary!$B$1:$J$446,3,FALSE)</f>
        <v>#N/A</v>
      </c>
      <c r="O339" t="e">
        <f>VLOOKUP($C339&amp;"*",primary!$B$1:$J$446,4,FALSE)</f>
        <v>#N/A</v>
      </c>
      <c r="P339" t="e">
        <f>VLOOKUP($C339&amp;"*",primary!$B$1:$J$446,5,FALSE)</f>
        <v>#N/A</v>
      </c>
      <c r="Q339" t="e">
        <f>VLOOKUP($C339&amp;"*",primary!$B$1:$J$446,6,FALSE)</f>
        <v>#N/A</v>
      </c>
      <c r="R339" t="e">
        <f>VLOOKUP($C339&amp;"*",primary!$B$1:$J$446,7,FALSE)</f>
        <v>#N/A</v>
      </c>
      <c r="S339" t="e">
        <f>VLOOKUP($C339&amp;"*",secondary!$B$1:$J$150,3,FALSE)</f>
        <v>#N/A</v>
      </c>
      <c r="T339" t="e">
        <f>VLOOKUP($C339&amp;"*",secondary!$B$1:$J$150,4,FALSE)</f>
        <v>#N/A</v>
      </c>
      <c r="U339" t="e">
        <f>VLOOKUP($C339&amp;"*",secondary!$B$1:$J$150,5,FALSE)</f>
        <v>#N/A</v>
      </c>
      <c r="V339" t="e">
        <f>VLOOKUP($C339&amp;"*",secondary!$B$1:$J$150,6,FALSE)</f>
        <v>#N/A</v>
      </c>
      <c r="W339" t="e">
        <f>VLOOKUP($C339&amp;"*",secondary!$B$1:$J$150,7,FALSE)</f>
        <v>#N/A</v>
      </c>
    </row>
    <row r="340" spans="1:23" x14ac:dyDescent="0.2">
      <c r="A340" t="s">
        <v>13</v>
      </c>
      <c r="B340">
        <v>1960</v>
      </c>
      <c r="C340" t="s">
        <v>1433</v>
      </c>
      <c r="D340" t="s">
        <v>15</v>
      </c>
      <c r="E340" t="s">
        <v>1434</v>
      </c>
      <c r="G340" t="s">
        <v>1435</v>
      </c>
      <c r="H340" t="s">
        <v>18</v>
      </c>
      <c r="I340">
        <v>3352</v>
      </c>
      <c r="J340" t="s">
        <v>1436</v>
      </c>
      <c r="K340" t="s">
        <v>50</v>
      </c>
      <c r="L340">
        <v>144.00709549999999</v>
      </c>
      <c r="M340">
        <v>-37.55759492</v>
      </c>
      <c r="N340" t="e">
        <f>VLOOKUP($C340&amp;"*",primary!$B$1:$J$446,3,FALSE)</f>
        <v>#N/A</v>
      </c>
      <c r="O340" t="e">
        <f>VLOOKUP($C340&amp;"*",primary!$B$1:$J$446,4,FALSE)</f>
        <v>#N/A</v>
      </c>
      <c r="P340" t="e">
        <f>VLOOKUP($C340&amp;"*",primary!$B$1:$J$446,5,FALSE)</f>
        <v>#N/A</v>
      </c>
      <c r="Q340" t="e">
        <f>VLOOKUP($C340&amp;"*",primary!$B$1:$J$446,6,FALSE)</f>
        <v>#N/A</v>
      </c>
      <c r="R340" t="e">
        <f>VLOOKUP($C340&amp;"*",primary!$B$1:$J$446,7,FALSE)</f>
        <v>#N/A</v>
      </c>
      <c r="S340" t="e">
        <f>VLOOKUP($C340&amp;"*",secondary!$B$1:$J$150,3,FALSE)</f>
        <v>#N/A</v>
      </c>
      <c r="T340" t="e">
        <f>VLOOKUP($C340&amp;"*",secondary!$B$1:$J$150,4,FALSE)</f>
        <v>#N/A</v>
      </c>
      <c r="U340" t="e">
        <f>VLOOKUP($C340&amp;"*",secondary!$B$1:$J$150,5,FALSE)</f>
        <v>#N/A</v>
      </c>
      <c r="V340" t="e">
        <f>VLOOKUP($C340&amp;"*",secondary!$B$1:$J$150,6,FALSE)</f>
        <v>#N/A</v>
      </c>
      <c r="W340" t="e">
        <f>VLOOKUP($C340&amp;"*",secondary!$B$1:$J$150,7,FALSE)</f>
        <v>#N/A</v>
      </c>
    </row>
    <row r="341" spans="1:23" x14ac:dyDescent="0.2">
      <c r="A341" t="s">
        <v>13</v>
      </c>
      <c r="B341">
        <v>1961</v>
      </c>
      <c r="C341" t="s">
        <v>1437</v>
      </c>
      <c r="D341" t="s">
        <v>15</v>
      </c>
      <c r="E341" t="s">
        <v>1438</v>
      </c>
      <c r="G341" t="s">
        <v>1439</v>
      </c>
      <c r="H341" t="s">
        <v>18</v>
      </c>
      <c r="I341">
        <v>3211</v>
      </c>
      <c r="J341" t="s">
        <v>1440</v>
      </c>
      <c r="K341" t="s">
        <v>379</v>
      </c>
      <c r="L341">
        <v>144.50037</v>
      </c>
      <c r="M341">
        <v>-37.965012999999999</v>
      </c>
      <c r="N341" t="e">
        <f>VLOOKUP($C341&amp;"*",primary!$B$1:$J$446,3,FALSE)</f>
        <v>#N/A</v>
      </c>
      <c r="O341" t="e">
        <f>VLOOKUP($C341&amp;"*",primary!$B$1:$J$446,4,FALSE)</f>
        <v>#N/A</v>
      </c>
      <c r="P341" t="e">
        <f>VLOOKUP($C341&amp;"*",primary!$B$1:$J$446,5,FALSE)</f>
        <v>#N/A</v>
      </c>
      <c r="Q341" t="e">
        <f>VLOOKUP($C341&amp;"*",primary!$B$1:$J$446,6,FALSE)</f>
        <v>#N/A</v>
      </c>
      <c r="R341" t="e">
        <f>VLOOKUP($C341&amp;"*",primary!$B$1:$J$446,7,FALSE)</f>
        <v>#N/A</v>
      </c>
      <c r="S341" t="e">
        <f>VLOOKUP($C341&amp;"*",secondary!$B$1:$J$150,3,FALSE)</f>
        <v>#N/A</v>
      </c>
      <c r="T341" t="e">
        <f>VLOOKUP($C341&amp;"*",secondary!$B$1:$J$150,4,FALSE)</f>
        <v>#N/A</v>
      </c>
      <c r="U341" t="e">
        <f>VLOOKUP($C341&amp;"*",secondary!$B$1:$J$150,5,FALSE)</f>
        <v>#N/A</v>
      </c>
      <c r="V341" t="e">
        <f>VLOOKUP($C341&amp;"*",secondary!$B$1:$J$150,6,FALSE)</f>
        <v>#N/A</v>
      </c>
      <c r="W341" t="e">
        <f>VLOOKUP($C341&amp;"*",secondary!$B$1:$J$150,7,FALSE)</f>
        <v>#N/A</v>
      </c>
    </row>
    <row r="342" spans="1:23" x14ac:dyDescent="0.2">
      <c r="A342" t="s">
        <v>13</v>
      </c>
      <c r="B342">
        <v>1967</v>
      </c>
      <c r="C342" t="s">
        <v>1441</v>
      </c>
      <c r="D342" t="s">
        <v>15</v>
      </c>
      <c r="E342" t="s">
        <v>1442</v>
      </c>
      <c r="G342" t="s">
        <v>1443</v>
      </c>
      <c r="H342" t="s">
        <v>18</v>
      </c>
      <c r="I342">
        <v>3857</v>
      </c>
      <c r="J342" t="s">
        <v>1444</v>
      </c>
      <c r="K342" t="s">
        <v>20</v>
      </c>
      <c r="L342">
        <v>146.69896399999999</v>
      </c>
      <c r="M342">
        <v>-38.013697999999998</v>
      </c>
      <c r="N342" t="e">
        <f>VLOOKUP($C342&amp;"*",primary!$B$1:$J$446,3,FALSE)</f>
        <v>#N/A</v>
      </c>
      <c r="O342" t="e">
        <f>VLOOKUP($C342&amp;"*",primary!$B$1:$J$446,4,FALSE)</f>
        <v>#N/A</v>
      </c>
      <c r="P342" t="e">
        <f>VLOOKUP($C342&amp;"*",primary!$B$1:$J$446,5,FALSE)</f>
        <v>#N/A</v>
      </c>
      <c r="Q342" t="e">
        <f>VLOOKUP($C342&amp;"*",primary!$B$1:$J$446,6,FALSE)</f>
        <v>#N/A</v>
      </c>
      <c r="R342" t="e">
        <f>VLOOKUP($C342&amp;"*",primary!$B$1:$J$446,7,FALSE)</f>
        <v>#N/A</v>
      </c>
      <c r="S342" t="e">
        <f>VLOOKUP($C342&amp;"*",secondary!$B$1:$J$150,3,FALSE)</f>
        <v>#N/A</v>
      </c>
      <c r="T342" t="e">
        <f>VLOOKUP($C342&amp;"*",secondary!$B$1:$J$150,4,FALSE)</f>
        <v>#N/A</v>
      </c>
      <c r="U342" t="e">
        <f>VLOOKUP($C342&amp;"*",secondary!$B$1:$J$150,5,FALSE)</f>
        <v>#N/A</v>
      </c>
      <c r="V342" t="e">
        <f>VLOOKUP($C342&amp;"*",secondary!$B$1:$J$150,6,FALSE)</f>
        <v>#N/A</v>
      </c>
      <c r="W342" t="e">
        <f>VLOOKUP($C342&amp;"*",secondary!$B$1:$J$150,7,FALSE)</f>
        <v>#N/A</v>
      </c>
    </row>
    <row r="343" spans="1:23" x14ac:dyDescent="0.2">
      <c r="A343" t="s">
        <v>13</v>
      </c>
      <c r="B343">
        <v>1975</v>
      </c>
      <c r="C343" t="s">
        <v>1445</v>
      </c>
      <c r="D343" t="s">
        <v>15</v>
      </c>
      <c r="E343" t="s">
        <v>1446</v>
      </c>
      <c r="G343" t="s">
        <v>1447</v>
      </c>
      <c r="H343" t="s">
        <v>18</v>
      </c>
      <c r="I343">
        <v>3752</v>
      </c>
      <c r="J343" t="s">
        <v>1448</v>
      </c>
      <c r="K343" t="s">
        <v>298</v>
      </c>
      <c r="L343">
        <v>145.0946659</v>
      </c>
      <c r="M343">
        <v>-37.652869410000001</v>
      </c>
      <c r="N343" t="e">
        <f>VLOOKUP($C343&amp;"*",primary!$B$1:$J$446,3,FALSE)</f>
        <v>#N/A</v>
      </c>
      <c r="O343" t="e">
        <f>VLOOKUP($C343&amp;"*",primary!$B$1:$J$446,4,FALSE)</f>
        <v>#N/A</v>
      </c>
      <c r="P343" t="e">
        <f>VLOOKUP($C343&amp;"*",primary!$B$1:$J$446,5,FALSE)</f>
        <v>#N/A</v>
      </c>
      <c r="Q343" t="e">
        <f>VLOOKUP($C343&amp;"*",primary!$B$1:$J$446,6,FALSE)</f>
        <v>#N/A</v>
      </c>
      <c r="R343" t="e">
        <f>VLOOKUP($C343&amp;"*",primary!$B$1:$J$446,7,FALSE)</f>
        <v>#N/A</v>
      </c>
      <c r="S343" t="e">
        <f>VLOOKUP($C343&amp;"*",secondary!$B$1:$J$150,3,FALSE)</f>
        <v>#N/A</v>
      </c>
      <c r="T343" t="e">
        <f>VLOOKUP($C343&amp;"*",secondary!$B$1:$J$150,4,FALSE)</f>
        <v>#N/A</v>
      </c>
      <c r="U343" t="e">
        <f>VLOOKUP($C343&amp;"*",secondary!$B$1:$J$150,5,FALSE)</f>
        <v>#N/A</v>
      </c>
      <c r="V343" t="e">
        <f>VLOOKUP($C343&amp;"*",secondary!$B$1:$J$150,6,FALSE)</f>
        <v>#N/A</v>
      </c>
      <c r="W343" t="e">
        <f>VLOOKUP($C343&amp;"*",secondary!$B$1:$J$150,7,FALSE)</f>
        <v>#N/A</v>
      </c>
    </row>
    <row r="344" spans="1:23" x14ac:dyDescent="0.2">
      <c r="A344" t="s">
        <v>13</v>
      </c>
      <c r="B344">
        <v>1976</v>
      </c>
      <c r="C344" t="s">
        <v>1449</v>
      </c>
      <c r="D344" t="s">
        <v>15</v>
      </c>
      <c r="E344" t="s">
        <v>1450</v>
      </c>
      <c r="G344" t="s">
        <v>550</v>
      </c>
      <c r="H344" t="s">
        <v>18</v>
      </c>
      <c r="I344">
        <v>3550</v>
      </c>
      <c r="J344" t="s">
        <v>1451</v>
      </c>
      <c r="K344" t="s">
        <v>113</v>
      </c>
      <c r="L344">
        <v>144.27803800000001</v>
      </c>
      <c r="M344">
        <v>-36.755712000000003</v>
      </c>
      <c r="N344" t="e">
        <f>VLOOKUP($C344&amp;"*",primary!$B$1:$J$446,3,FALSE)</f>
        <v>#N/A</v>
      </c>
      <c r="O344" t="e">
        <f>VLOOKUP($C344&amp;"*",primary!$B$1:$J$446,4,FALSE)</f>
        <v>#N/A</v>
      </c>
      <c r="P344" t="e">
        <f>VLOOKUP($C344&amp;"*",primary!$B$1:$J$446,5,FALSE)</f>
        <v>#N/A</v>
      </c>
      <c r="Q344" t="e">
        <f>VLOOKUP($C344&amp;"*",primary!$B$1:$J$446,6,FALSE)</f>
        <v>#N/A</v>
      </c>
      <c r="R344" t="e">
        <f>VLOOKUP($C344&amp;"*",primary!$B$1:$J$446,7,FALSE)</f>
        <v>#N/A</v>
      </c>
      <c r="S344" t="e">
        <f>VLOOKUP($C344&amp;"*",secondary!$B$1:$J$150,3,FALSE)</f>
        <v>#N/A</v>
      </c>
      <c r="T344" t="e">
        <f>VLOOKUP($C344&amp;"*",secondary!$B$1:$J$150,4,FALSE)</f>
        <v>#N/A</v>
      </c>
      <c r="U344" t="e">
        <f>VLOOKUP($C344&amp;"*",secondary!$B$1:$J$150,5,FALSE)</f>
        <v>#N/A</v>
      </c>
      <c r="V344" t="e">
        <f>VLOOKUP($C344&amp;"*",secondary!$B$1:$J$150,6,FALSE)</f>
        <v>#N/A</v>
      </c>
      <c r="W344" t="e">
        <f>VLOOKUP($C344&amp;"*",secondary!$B$1:$J$150,7,FALSE)</f>
        <v>#N/A</v>
      </c>
    </row>
    <row r="345" spans="1:23" x14ac:dyDescent="0.2">
      <c r="A345" t="s">
        <v>13</v>
      </c>
      <c r="B345">
        <v>2005</v>
      </c>
      <c r="C345" t="s">
        <v>1452</v>
      </c>
      <c r="D345" t="s">
        <v>15</v>
      </c>
      <c r="E345" t="s">
        <v>1453</v>
      </c>
      <c r="G345" t="s">
        <v>1454</v>
      </c>
      <c r="H345" t="s">
        <v>18</v>
      </c>
      <c r="I345">
        <v>3521</v>
      </c>
      <c r="J345" t="s">
        <v>1455</v>
      </c>
      <c r="K345" t="s">
        <v>391</v>
      </c>
      <c r="L345">
        <v>144.85709399999999</v>
      </c>
      <c r="M345">
        <v>-37.117235999999998</v>
      </c>
      <c r="N345" t="e">
        <f>VLOOKUP($C345&amp;"*",primary!$B$1:$J$446,3,FALSE)</f>
        <v>#N/A</v>
      </c>
      <c r="O345" t="e">
        <f>VLOOKUP($C345&amp;"*",primary!$B$1:$J$446,4,FALSE)</f>
        <v>#N/A</v>
      </c>
      <c r="P345" t="e">
        <f>VLOOKUP($C345&amp;"*",primary!$B$1:$J$446,5,FALSE)</f>
        <v>#N/A</v>
      </c>
      <c r="Q345" t="e">
        <f>VLOOKUP($C345&amp;"*",primary!$B$1:$J$446,6,FALSE)</f>
        <v>#N/A</v>
      </c>
      <c r="R345" t="e">
        <f>VLOOKUP($C345&amp;"*",primary!$B$1:$J$446,7,FALSE)</f>
        <v>#N/A</v>
      </c>
      <c r="S345" t="e">
        <f>VLOOKUP($C345&amp;"*",secondary!$B$1:$J$150,3,FALSE)</f>
        <v>#N/A</v>
      </c>
      <c r="T345" t="e">
        <f>VLOOKUP($C345&amp;"*",secondary!$B$1:$J$150,4,FALSE)</f>
        <v>#N/A</v>
      </c>
      <c r="U345" t="e">
        <f>VLOOKUP($C345&amp;"*",secondary!$B$1:$J$150,5,FALSE)</f>
        <v>#N/A</v>
      </c>
      <c r="V345" t="e">
        <f>VLOOKUP($C345&amp;"*",secondary!$B$1:$J$150,6,FALSE)</f>
        <v>#N/A</v>
      </c>
      <c r="W345" t="e">
        <f>VLOOKUP($C345&amp;"*",secondary!$B$1:$J$150,7,FALSE)</f>
        <v>#N/A</v>
      </c>
    </row>
    <row r="346" spans="1:23" x14ac:dyDescent="0.2">
      <c r="A346" t="s">
        <v>13</v>
      </c>
      <c r="B346">
        <v>2015</v>
      </c>
      <c r="C346" t="s">
        <v>1456</v>
      </c>
      <c r="D346" t="s">
        <v>15</v>
      </c>
      <c r="E346" t="s">
        <v>1457</v>
      </c>
      <c r="G346" t="s">
        <v>1458</v>
      </c>
      <c r="H346" t="s">
        <v>18</v>
      </c>
      <c r="I346">
        <v>3241</v>
      </c>
      <c r="J346" t="s">
        <v>1459</v>
      </c>
      <c r="K346" t="s">
        <v>211</v>
      </c>
      <c r="L346">
        <v>143.98427960000001</v>
      </c>
      <c r="M346">
        <v>-38.244492809999997</v>
      </c>
      <c r="N346" t="e">
        <f>VLOOKUP($C346&amp;"*",primary!$B$1:$J$446,3,FALSE)</f>
        <v>#N/A</v>
      </c>
      <c r="O346" t="e">
        <f>VLOOKUP($C346&amp;"*",primary!$B$1:$J$446,4,FALSE)</f>
        <v>#N/A</v>
      </c>
      <c r="P346" t="e">
        <f>VLOOKUP($C346&amp;"*",primary!$B$1:$J$446,5,FALSE)</f>
        <v>#N/A</v>
      </c>
      <c r="Q346" t="e">
        <f>VLOOKUP($C346&amp;"*",primary!$B$1:$J$446,6,FALSE)</f>
        <v>#N/A</v>
      </c>
      <c r="R346" t="e">
        <f>VLOOKUP($C346&amp;"*",primary!$B$1:$J$446,7,FALSE)</f>
        <v>#N/A</v>
      </c>
      <c r="S346" t="e">
        <f>VLOOKUP($C346&amp;"*",secondary!$B$1:$J$150,3,FALSE)</f>
        <v>#N/A</v>
      </c>
      <c r="T346" t="e">
        <f>VLOOKUP($C346&amp;"*",secondary!$B$1:$J$150,4,FALSE)</f>
        <v>#N/A</v>
      </c>
      <c r="U346" t="e">
        <f>VLOOKUP($C346&amp;"*",secondary!$B$1:$J$150,5,FALSE)</f>
        <v>#N/A</v>
      </c>
      <c r="V346" t="e">
        <f>VLOOKUP($C346&amp;"*",secondary!$B$1:$J$150,6,FALSE)</f>
        <v>#N/A</v>
      </c>
      <c r="W346" t="e">
        <f>VLOOKUP($C346&amp;"*",secondary!$B$1:$J$150,7,FALSE)</f>
        <v>#N/A</v>
      </c>
    </row>
    <row r="347" spans="1:23" x14ac:dyDescent="0.2">
      <c r="A347" t="s">
        <v>13</v>
      </c>
      <c r="B347">
        <v>2017</v>
      </c>
      <c r="C347" t="s">
        <v>1460</v>
      </c>
      <c r="D347" t="s">
        <v>15</v>
      </c>
      <c r="E347" t="s">
        <v>1461</v>
      </c>
      <c r="G347" t="s">
        <v>1462</v>
      </c>
      <c r="H347" t="s">
        <v>18</v>
      </c>
      <c r="I347">
        <v>3821</v>
      </c>
      <c r="J347" t="s">
        <v>1463</v>
      </c>
      <c r="K347" t="s">
        <v>1010</v>
      </c>
      <c r="L347">
        <v>145.938174</v>
      </c>
      <c r="M347">
        <v>-38.099353999999998</v>
      </c>
      <c r="N347" t="e">
        <f>VLOOKUP($C347&amp;"*",primary!$B$1:$J$446,3,FALSE)</f>
        <v>#N/A</v>
      </c>
      <c r="O347" t="e">
        <f>VLOOKUP($C347&amp;"*",primary!$B$1:$J$446,4,FALSE)</f>
        <v>#N/A</v>
      </c>
      <c r="P347" t="e">
        <f>VLOOKUP($C347&amp;"*",primary!$B$1:$J$446,5,FALSE)</f>
        <v>#N/A</v>
      </c>
      <c r="Q347" t="e">
        <f>VLOOKUP($C347&amp;"*",primary!$B$1:$J$446,6,FALSE)</f>
        <v>#N/A</v>
      </c>
      <c r="R347" t="e">
        <f>VLOOKUP($C347&amp;"*",primary!$B$1:$J$446,7,FALSE)</f>
        <v>#N/A</v>
      </c>
      <c r="S347" t="e">
        <f>VLOOKUP($C347&amp;"*",secondary!$B$1:$J$150,3,FALSE)</f>
        <v>#N/A</v>
      </c>
      <c r="T347" t="e">
        <f>VLOOKUP($C347&amp;"*",secondary!$B$1:$J$150,4,FALSE)</f>
        <v>#N/A</v>
      </c>
      <c r="U347" t="e">
        <f>VLOOKUP($C347&amp;"*",secondary!$B$1:$J$150,5,FALSE)</f>
        <v>#N/A</v>
      </c>
      <c r="V347" t="e">
        <f>VLOOKUP($C347&amp;"*",secondary!$B$1:$J$150,6,FALSE)</f>
        <v>#N/A</v>
      </c>
      <c r="W347" t="e">
        <f>VLOOKUP($C347&amp;"*",secondary!$B$1:$J$150,7,FALSE)</f>
        <v>#N/A</v>
      </c>
    </row>
    <row r="348" spans="1:23" x14ac:dyDescent="0.2">
      <c r="A348" t="s">
        <v>13</v>
      </c>
      <c r="B348">
        <v>2022</v>
      </c>
      <c r="C348" t="s">
        <v>1464</v>
      </c>
      <c r="D348" t="s">
        <v>15</v>
      </c>
      <c r="E348" t="s">
        <v>1465</v>
      </c>
      <c r="G348" t="s">
        <v>1466</v>
      </c>
      <c r="H348" t="s">
        <v>18</v>
      </c>
      <c r="I348">
        <v>3350</v>
      </c>
      <c r="J348" t="s">
        <v>1467</v>
      </c>
      <c r="K348" t="s">
        <v>55</v>
      </c>
      <c r="L348">
        <v>143.85748599999999</v>
      </c>
      <c r="M348">
        <v>-37.551146780000003</v>
      </c>
      <c r="N348" t="e">
        <f>VLOOKUP($C348&amp;"*",primary!$B$1:$J$446,3,FALSE)</f>
        <v>#N/A</v>
      </c>
      <c r="O348" t="e">
        <f>VLOOKUP($C348&amp;"*",primary!$B$1:$J$446,4,FALSE)</f>
        <v>#N/A</v>
      </c>
      <c r="P348" t="e">
        <f>VLOOKUP($C348&amp;"*",primary!$B$1:$J$446,5,FALSE)</f>
        <v>#N/A</v>
      </c>
      <c r="Q348" t="e">
        <f>VLOOKUP($C348&amp;"*",primary!$B$1:$J$446,6,FALSE)</f>
        <v>#N/A</v>
      </c>
      <c r="R348" t="e">
        <f>VLOOKUP($C348&amp;"*",primary!$B$1:$J$446,7,FALSE)</f>
        <v>#N/A</v>
      </c>
      <c r="S348" t="e">
        <f>VLOOKUP($C348&amp;"*",secondary!$B$1:$J$150,3,FALSE)</f>
        <v>#N/A</v>
      </c>
      <c r="T348" t="e">
        <f>VLOOKUP($C348&amp;"*",secondary!$B$1:$J$150,4,FALSE)</f>
        <v>#N/A</v>
      </c>
      <c r="U348" t="e">
        <f>VLOOKUP($C348&amp;"*",secondary!$B$1:$J$150,5,FALSE)</f>
        <v>#N/A</v>
      </c>
      <c r="V348" t="e">
        <f>VLOOKUP($C348&amp;"*",secondary!$B$1:$J$150,6,FALSE)</f>
        <v>#N/A</v>
      </c>
      <c r="W348" t="e">
        <f>VLOOKUP($C348&amp;"*",secondary!$B$1:$J$150,7,FALSE)</f>
        <v>#N/A</v>
      </c>
    </row>
    <row r="349" spans="1:23" x14ac:dyDescent="0.2">
      <c r="A349" t="s">
        <v>13</v>
      </c>
      <c r="B349">
        <v>2028</v>
      </c>
      <c r="C349" t="s">
        <v>1468</v>
      </c>
      <c r="D349" t="s">
        <v>15</v>
      </c>
      <c r="E349" t="s">
        <v>1469</v>
      </c>
      <c r="G349" t="s">
        <v>1470</v>
      </c>
      <c r="H349" t="s">
        <v>18</v>
      </c>
      <c r="I349">
        <v>3249</v>
      </c>
      <c r="J349" t="s">
        <v>1471</v>
      </c>
      <c r="K349" t="s">
        <v>94</v>
      </c>
      <c r="L349">
        <v>143.583697</v>
      </c>
      <c r="M349">
        <v>-38.361350999999999</v>
      </c>
      <c r="N349" t="e">
        <f>VLOOKUP($C349&amp;"*",primary!$B$1:$J$446,3,FALSE)</f>
        <v>#N/A</v>
      </c>
      <c r="O349" t="e">
        <f>VLOOKUP($C349&amp;"*",primary!$B$1:$J$446,4,FALSE)</f>
        <v>#N/A</v>
      </c>
      <c r="P349" t="e">
        <f>VLOOKUP($C349&amp;"*",primary!$B$1:$J$446,5,FALSE)</f>
        <v>#N/A</v>
      </c>
      <c r="Q349" t="e">
        <f>VLOOKUP($C349&amp;"*",primary!$B$1:$J$446,6,FALSE)</f>
        <v>#N/A</v>
      </c>
      <c r="R349" t="e">
        <f>VLOOKUP($C349&amp;"*",primary!$B$1:$J$446,7,FALSE)</f>
        <v>#N/A</v>
      </c>
      <c r="S349" t="e">
        <f>VLOOKUP($C349&amp;"*",secondary!$B$1:$J$150,3,FALSE)</f>
        <v>#N/A</v>
      </c>
      <c r="T349" t="e">
        <f>VLOOKUP($C349&amp;"*",secondary!$B$1:$J$150,4,FALSE)</f>
        <v>#N/A</v>
      </c>
      <c r="U349" t="e">
        <f>VLOOKUP($C349&amp;"*",secondary!$B$1:$J$150,5,FALSE)</f>
        <v>#N/A</v>
      </c>
      <c r="V349" t="e">
        <f>VLOOKUP($C349&amp;"*",secondary!$B$1:$J$150,6,FALSE)</f>
        <v>#N/A</v>
      </c>
      <c r="W349" t="e">
        <f>VLOOKUP($C349&amp;"*",secondary!$B$1:$J$150,7,FALSE)</f>
        <v>#N/A</v>
      </c>
    </row>
    <row r="350" spans="1:23" x14ac:dyDescent="0.2">
      <c r="A350" t="s">
        <v>13</v>
      </c>
      <c r="B350">
        <v>2033</v>
      </c>
      <c r="C350" t="s">
        <v>1472</v>
      </c>
      <c r="D350" t="s">
        <v>15</v>
      </c>
      <c r="E350" t="s">
        <v>1473</v>
      </c>
      <c r="G350" t="s">
        <v>1474</v>
      </c>
      <c r="H350" t="s">
        <v>18</v>
      </c>
      <c r="I350">
        <v>3931</v>
      </c>
      <c r="J350" t="s">
        <v>1475</v>
      </c>
      <c r="K350" t="s">
        <v>127</v>
      </c>
      <c r="L350">
        <v>145.04308700000001</v>
      </c>
      <c r="M350">
        <v>-38.221806000000001</v>
      </c>
      <c r="N350" t="e">
        <f>VLOOKUP($C350&amp;"*",primary!$B$1:$J$446,3,FALSE)</f>
        <v>#N/A</v>
      </c>
      <c r="O350" t="e">
        <f>VLOOKUP($C350&amp;"*",primary!$B$1:$J$446,4,FALSE)</f>
        <v>#N/A</v>
      </c>
      <c r="P350" t="e">
        <f>VLOOKUP($C350&amp;"*",primary!$B$1:$J$446,5,FALSE)</f>
        <v>#N/A</v>
      </c>
      <c r="Q350" t="e">
        <f>VLOOKUP($C350&amp;"*",primary!$B$1:$J$446,6,FALSE)</f>
        <v>#N/A</v>
      </c>
      <c r="R350" t="e">
        <f>VLOOKUP($C350&amp;"*",primary!$B$1:$J$446,7,FALSE)</f>
        <v>#N/A</v>
      </c>
      <c r="S350" t="e">
        <f>VLOOKUP($C350&amp;"*",secondary!$B$1:$J$150,3,FALSE)</f>
        <v>#N/A</v>
      </c>
      <c r="T350" t="e">
        <f>VLOOKUP($C350&amp;"*",secondary!$B$1:$J$150,4,FALSE)</f>
        <v>#N/A</v>
      </c>
      <c r="U350" t="e">
        <f>VLOOKUP($C350&amp;"*",secondary!$B$1:$J$150,5,FALSE)</f>
        <v>#N/A</v>
      </c>
      <c r="V350" t="e">
        <f>VLOOKUP($C350&amp;"*",secondary!$B$1:$J$150,6,FALSE)</f>
        <v>#N/A</v>
      </c>
      <c r="W350" t="e">
        <f>VLOOKUP($C350&amp;"*",secondary!$B$1:$J$150,7,FALSE)</f>
        <v>#N/A</v>
      </c>
    </row>
    <row r="351" spans="1:23" x14ac:dyDescent="0.2">
      <c r="A351" t="s">
        <v>13</v>
      </c>
      <c r="B351">
        <v>2035</v>
      </c>
      <c r="C351" t="s">
        <v>1476</v>
      </c>
      <c r="D351" t="s">
        <v>15</v>
      </c>
      <c r="E351" t="s">
        <v>1477</v>
      </c>
      <c r="G351" t="s">
        <v>193</v>
      </c>
      <c r="H351" t="s">
        <v>18</v>
      </c>
      <c r="I351">
        <v>3300</v>
      </c>
      <c r="J351" t="s">
        <v>1478</v>
      </c>
      <c r="K351" t="s">
        <v>89</v>
      </c>
      <c r="L351">
        <v>141.995148</v>
      </c>
      <c r="M351">
        <v>-37.726455999999999</v>
      </c>
      <c r="N351" t="e">
        <f>VLOOKUP($C351&amp;"*",primary!$B$1:$J$446,3,FALSE)</f>
        <v>#N/A</v>
      </c>
      <c r="O351" t="e">
        <f>VLOOKUP($C351&amp;"*",primary!$B$1:$J$446,4,FALSE)</f>
        <v>#N/A</v>
      </c>
      <c r="P351" t="e">
        <f>VLOOKUP($C351&amp;"*",primary!$B$1:$J$446,5,FALSE)</f>
        <v>#N/A</v>
      </c>
      <c r="Q351" t="e">
        <f>VLOOKUP($C351&amp;"*",primary!$B$1:$J$446,6,FALSE)</f>
        <v>#N/A</v>
      </c>
      <c r="R351" t="e">
        <f>VLOOKUP($C351&amp;"*",primary!$B$1:$J$446,7,FALSE)</f>
        <v>#N/A</v>
      </c>
      <c r="S351" t="e">
        <f>VLOOKUP($C351&amp;"*",secondary!$B$1:$J$150,3,FALSE)</f>
        <v>#N/A</v>
      </c>
      <c r="T351" t="e">
        <f>VLOOKUP($C351&amp;"*",secondary!$B$1:$J$150,4,FALSE)</f>
        <v>#N/A</v>
      </c>
      <c r="U351" t="e">
        <f>VLOOKUP($C351&amp;"*",secondary!$B$1:$J$150,5,FALSE)</f>
        <v>#N/A</v>
      </c>
      <c r="V351" t="e">
        <f>VLOOKUP($C351&amp;"*",secondary!$B$1:$J$150,6,FALSE)</f>
        <v>#N/A</v>
      </c>
      <c r="W351" t="e">
        <f>VLOOKUP($C351&amp;"*",secondary!$B$1:$J$150,7,FALSE)</f>
        <v>#N/A</v>
      </c>
    </row>
    <row r="352" spans="1:23" x14ac:dyDescent="0.2">
      <c r="A352" t="s">
        <v>13</v>
      </c>
      <c r="B352">
        <v>2037</v>
      </c>
      <c r="C352" t="s">
        <v>1479</v>
      </c>
      <c r="D352" t="s">
        <v>15</v>
      </c>
      <c r="E352" t="s">
        <v>1480</v>
      </c>
      <c r="G352" t="s">
        <v>1481</v>
      </c>
      <c r="H352" t="s">
        <v>18</v>
      </c>
      <c r="I352">
        <v>3352</v>
      </c>
      <c r="J352" t="s">
        <v>1482</v>
      </c>
      <c r="K352" t="s">
        <v>55</v>
      </c>
      <c r="L352">
        <v>143.78644439999999</v>
      </c>
      <c r="M352">
        <v>-37.429242819999999</v>
      </c>
      <c r="N352">
        <f>VLOOKUP($C352&amp;"*",primary!$B$1:$J$446,3,FALSE)</f>
        <v>90</v>
      </c>
      <c r="O352">
        <f>VLOOKUP($C352&amp;"*",primary!$B$1:$J$446,4,FALSE)</f>
        <v>0.25</v>
      </c>
      <c r="P352">
        <f>VLOOKUP($C352&amp;"*",primary!$B$1:$J$446,5,FALSE)</f>
        <v>4</v>
      </c>
      <c r="Q352">
        <f>VLOOKUP($C352&amp;"*",primary!$B$1:$J$446,6,FALSE)</f>
        <v>4</v>
      </c>
      <c r="R352">
        <f>VLOOKUP($C352&amp;"*",primary!$B$1:$J$446,7,FALSE)</f>
        <v>79</v>
      </c>
      <c r="S352" t="e">
        <f>VLOOKUP($C352&amp;"*",secondary!$B$1:$J$150,3,FALSE)</f>
        <v>#N/A</v>
      </c>
      <c r="T352" t="e">
        <f>VLOOKUP($C352&amp;"*",secondary!$B$1:$J$150,4,FALSE)</f>
        <v>#N/A</v>
      </c>
      <c r="U352" t="e">
        <f>VLOOKUP($C352&amp;"*",secondary!$B$1:$J$150,5,FALSE)</f>
        <v>#N/A</v>
      </c>
      <c r="V352" t="e">
        <f>VLOOKUP($C352&amp;"*",secondary!$B$1:$J$150,6,FALSE)</f>
        <v>#N/A</v>
      </c>
      <c r="W352" t="e">
        <f>VLOOKUP($C352&amp;"*",secondary!$B$1:$J$150,7,FALSE)</f>
        <v>#N/A</v>
      </c>
    </row>
    <row r="353" spans="1:23" x14ac:dyDescent="0.2">
      <c r="A353" t="s">
        <v>13</v>
      </c>
      <c r="B353">
        <v>2041</v>
      </c>
      <c r="C353" t="s">
        <v>1483</v>
      </c>
      <c r="D353" t="s">
        <v>15</v>
      </c>
      <c r="E353" t="s">
        <v>1484</v>
      </c>
      <c r="G353" t="s">
        <v>106</v>
      </c>
      <c r="H353" t="s">
        <v>18</v>
      </c>
      <c r="I353">
        <v>3363</v>
      </c>
      <c r="J353" t="s">
        <v>1485</v>
      </c>
      <c r="K353" t="s">
        <v>108</v>
      </c>
      <c r="L353">
        <v>143.8908198</v>
      </c>
      <c r="M353">
        <v>-37.40883711</v>
      </c>
      <c r="N353" t="e">
        <f>VLOOKUP($C353&amp;"*",primary!$B$1:$J$446,3,FALSE)</f>
        <v>#N/A</v>
      </c>
      <c r="O353" t="e">
        <f>VLOOKUP($C353&amp;"*",primary!$B$1:$J$446,4,FALSE)</f>
        <v>#N/A</v>
      </c>
      <c r="P353" t="e">
        <f>VLOOKUP($C353&amp;"*",primary!$B$1:$J$446,5,FALSE)</f>
        <v>#N/A</v>
      </c>
      <c r="Q353" t="e">
        <f>VLOOKUP($C353&amp;"*",primary!$B$1:$J$446,6,FALSE)</f>
        <v>#N/A</v>
      </c>
      <c r="R353" t="e">
        <f>VLOOKUP($C353&amp;"*",primary!$B$1:$J$446,7,FALSE)</f>
        <v>#N/A</v>
      </c>
      <c r="S353" t="e">
        <f>VLOOKUP($C353&amp;"*",secondary!$B$1:$J$150,3,FALSE)</f>
        <v>#N/A</v>
      </c>
      <c r="T353" t="e">
        <f>VLOOKUP($C353&amp;"*",secondary!$B$1:$J$150,4,FALSE)</f>
        <v>#N/A</v>
      </c>
      <c r="U353" t="e">
        <f>VLOOKUP($C353&amp;"*",secondary!$B$1:$J$150,5,FALSE)</f>
        <v>#N/A</v>
      </c>
      <c r="V353" t="e">
        <f>VLOOKUP($C353&amp;"*",secondary!$B$1:$J$150,6,FALSE)</f>
        <v>#N/A</v>
      </c>
      <c r="W353" t="e">
        <f>VLOOKUP($C353&amp;"*",secondary!$B$1:$J$150,7,FALSE)</f>
        <v>#N/A</v>
      </c>
    </row>
    <row r="354" spans="1:23" x14ac:dyDescent="0.2">
      <c r="A354" t="s">
        <v>13</v>
      </c>
      <c r="B354">
        <v>2043</v>
      </c>
      <c r="C354" t="s">
        <v>1486</v>
      </c>
      <c r="D354" t="s">
        <v>15</v>
      </c>
      <c r="E354" t="s">
        <v>1487</v>
      </c>
      <c r="G354" t="s">
        <v>53</v>
      </c>
      <c r="H354" t="s">
        <v>18</v>
      </c>
      <c r="I354">
        <v>3350</v>
      </c>
      <c r="J354" t="s">
        <v>1488</v>
      </c>
      <c r="K354" t="s">
        <v>55</v>
      </c>
      <c r="L354">
        <v>143.86978500000001</v>
      </c>
      <c r="M354">
        <v>-37.549844</v>
      </c>
      <c r="N354" t="e">
        <f>VLOOKUP($C354&amp;"*",primary!$B$1:$J$446,3,FALSE)</f>
        <v>#N/A</v>
      </c>
      <c r="O354" t="e">
        <f>VLOOKUP($C354&amp;"*",primary!$B$1:$J$446,4,FALSE)</f>
        <v>#N/A</v>
      </c>
      <c r="P354" t="e">
        <f>VLOOKUP($C354&amp;"*",primary!$B$1:$J$446,5,FALSE)</f>
        <v>#N/A</v>
      </c>
      <c r="Q354" t="e">
        <f>VLOOKUP($C354&amp;"*",primary!$B$1:$J$446,6,FALSE)</f>
        <v>#N/A</v>
      </c>
      <c r="R354" t="e">
        <f>VLOOKUP($C354&amp;"*",primary!$B$1:$J$446,7,FALSE)</f>
        <v>#N/A</v>
      </c>
      <c r="S354" t="e">
        <f>VLOOKUP($C354&amp;"*",secondary!$B$1:$J$150,3,FALSE)</f>
        <v>#N/A</v>
      </c>
      <c r="T354" t="e">
        <f>VLOOKUP($C354&amp;"*",secondary!$B$1:$J$150,4,FALSE)</f>
        <v>#N/A</v>
      </c>
      <c r="U354" t="e">
        <f>VLOOKUP($C354&amp;"*",secondary!$B$1:$J$150,5,FALSE)</f>
        <v>#N/A</v>
      </c>
      <c r="V354" t="e">
        <f>VLOOKUP($C354&amp;"*",secondary!$B$1:$J$150,6,FALSE)</f>
        <v>#N/A</v>
      </c>
      <c r="W354" t="e">
        <f>VLOOKUP($C354&amp;"*",secondary!$B$1:$J$150,7,FALSE)</f>
        <v>#N/A</v>
      </c>
    </row>
    <row r="355" spans="1:23" x14ac:dyDescent="0.2">
      <c r="A355" t="s">
        <v>13</v>
      </c>
      <c r="B355">
        <v>2048</v>
      </c>
      <c r="C355" t="s">
        <v>1489</v>
      </c>
      <c r="D355" t="s">
        <v>15</v>
      </c>
      <c r="E355" t="s">
        <v>1490</v>
      </c>
      <c r="G355" t="s">
        <v>1114</v>
      </c>
      <c r="H355" t="s">
        <v>18</v>
      </c>
      <c r="I355">
        <v>3186</v>
      </c>
      <c r="J355" t="s">
        <v>1491</v>
      </c>
      <c r="K355" t="s">
        <v>74</v>
      </c>
      <c r="L355">
        <v>144.99610699999999</v>
      </c>
      <c r="M355">
        <v>-37.922105000000002</v>
      </c>
      <c r="N355">
        <f>VLOOKUP($C355&amp;"*",primary!$B$1:$J$446,3,FALSE)</f>
        <v>94</v>
      </c>
      <c r="O355">
        <f>VLOOKUP($C355&amp;"*",primary!$B$1:$J$446,4,FALSE)</f>
        <v>0.15</v>
      </c>
      <c r="P355">
        <f>VLOOKUP($C355&amp;"*",primary!$B$1:$J$446,5,FALSE)</f>
        <v>5</v>
      </c>
      <c r="Q355">
        <f>VLOOKUP($C355&amp;"*",primary!$B$1:$J$446,6,FALSE)</f>
        <v>5</v>
      </c>
      <c r="R355">
        <f>VLOOKUP($C355&amp;"*",primary!$B$1:$J$446,7,FALSE)</f>
        <v>380</v>
      </c>
      <c r="S355" t="e">
        <f>VLOOKUP($C355&amp;"*",secondary!$B$1:$J$150,3,FALSE)</f>
        <v>#N/A</v>
      </c>
      <c r="T355" t="e">
        <f>VLOOKUP($C355&amp;"*",secondary!$B$1:$J$150,4,FALSE)</f>
        <v>#N/A</v>
      </c>
      <c r="U355" t="e">
        <f>VLOOKUP($C355&amp;"*",secondary!$B$1:$J$150,5,FALSE)</f>
        <v>#N/A</v>
      </c>
      <c r="V355" t="e">
        <f>VLOOKUP($C355&amp;"*",secondary!$B$1:$J$150,6,FALSE)</f>
        <v>#N/A</v>
      </c>
      <c r="W355" t="e">
        <f>VLOOKUP($C355&amp;"*",secondary!$B$1:$J$150,7,FALSE)</f>
        <v>#N/A</v>
      </c>
    </row>
    <row r="356" spans="1:23" x14ac:dyDescent="0.2">
      <c r="A356" t="s">
        <v>13</v>
      </c>
      <c r="B356">
        <v>2051</v>
      </c>
      <c r="C356" t="s">
        <v>1492</v>
      </c>
      <c r="D356" t="s">
        <v>15</v>
      </c>
      <c r="E356" t="s">
        <v>1493</v>
      </c>
      <c r="G356" t="s">
        <v>97</v>
      </c>
      <c r="H356" t="s">
        <v>18</v>
      </c>
      <c r="I356">
        <v>3450</v>
      </c>
      <c r="J356" t="s">
        <v>1494</v>
      </c>
      <c r="K356" t="s">
        <v>99</v>
      </c>
      <c r="L356">
        <v>144.21899300000001</v>
      </c>
      <c r="M356">
        <v>-37.057834999999997</v>
      </c>
      <c r="N356">
        <f>VLOOKUP($C356&amp;"*",primary!$B$1:$J$446,3,FALSE)</f>
        <v>92</v>
      </c>
      <c r="O356">
        <f>VLOOKUP($C356&amp;"*",primary!$B$1:$J$446,4,FALSE)</f>
        <v>0.21</v>
      </c>
      <c r="P356">
        <f>VLOOKUP($C356&amp;"*",primary!$B$1:$J$446,5,FALSE)</f>
        <v>4</v>
      </c>
      <c r="Q356">
        <f>VLOOKUP($C356&amp;"*",primary!$B$1:$J$446,6,FALSE)</f>
        <v>4</v>
      </c>
      <c r="R356">
        <f>VLOOKUP($C356&amp;"*",primary!$B$1:$J$446,7,FALSE)</f>
        <v>263</v>
      </c>
      <c r="S356" t="e">
        <f>VLOOKUP($C356&amp;"*",secondary!$B$1:$J$150,3,FALSE)</f>
        <v>#N/A</v>
      </c>
      <c r="T356" t="e">
        <f>VLOOKUP($C356&amp;"*",secondary!$B$1:$J$150,4,FALSE)</f>
        <v>#N/A</v>
      </c>
      <c r="U356" t="e">
        <f>VLOOKUP($C356&amp;"*",secondary!$B$1:$J$150,5,FALSE)</f>
        <v>#N/A</v>
      </c>
      <c r="V356" t="e">
        <f>VLOOKUP($C356&amp;"*",secondary!$B$1:$J$150,6,FALSE)</f>
        <v>#N/A</v>
      </c>
      <c r="W356" t="e">
        <f>VLOOKUP($C356&amp;"*",secondary!$B$1:$J$150,7,FALSE)</f>
        <v>#N/A</v>
      </c>
    </row>
    <row r="357" spans="1:23" x14ac:dyDescent="0.2">
      <c r="A357" t="s">
        <v>13</v>
      </c>
      <c r="B357">
        <v>2054</v>
      </c>
      <c r="C357" t="s">
        <v>1495</v>
      </c>
      <c r="D357" t="s">
        <v>15</v>
      </c>
      <c r="E357" t="s">
        <v>1496</v>
      </c>
      <c r="G357" t="s">
        <v>1497</v>
      </c>
      <c r="H357" t="s">
        <v>18</v>
      </c>
      <c r="I357">
        <v>3091</v>
      </c>
      <c r="J357" t="s">
        <v>1498</v>
      </c>
      <c r="K357" t="s">
        <v>118</v>
      </c>
      <c r="L357">
        <v>145.13309699999999</v>
      </c>
      <c r="M357">
        <v>-37.641244999999998</v>
      </c>
      <c r="N357" t="e">
        <f>VLOOKUP($C357&amp;"*",primary!$B$1:$J$446,3,FALSE)</f>
        <v>#N/A</v>
      </c>
      <c r="O357" t="e">
        <f>VLOOKUP($C357&amp;"*",primary!$B$1:$J$446,4,FALSE)</f>
        <v>#N/A</v>
      </c>
      <c r="P357" t="e">
        <f>VLOOKUP($C357&amp;"*",primary!$B$1:$J$446,5,FALSE)</f>
        <v>#N/A</v>
      </c>
      <c r="Q357" t="e">
        <f>VLOOKUP($C357&amp;"*",primary!$B$1:$J$446,6,FALSE)</f>
        <v>#N/A</v>
      </c>
      <c r="R357" t="e">
        <f>VLOOKUP($C357&amp;"*",primary!$B$1:$J$446,7,FALSE)</f>
        <v>#N/A</v>
      </c>
      <c r="S357" t="e">
        <f>VLOOKUP($C357&amp;"*",secondary!$B$1:$J$150,3,FALSE)</f>
        <v>#N/A</v>
      </c>
      <c r="T357" t="e">
        <f>VLOOKUP($C357&amp;"*",secondary!$B$1:$J$150,4,FALSE)</f>
        <v>#N/A</v>
      </c>
      <c r="U357" t="e">
        <f>VLOOKUP($C357&amp;"*",secondary!$B$1:$J$150,5,FALSE)</f>
        <v>#N/A</v>
      </c>
      <c r="V357" t="e">
        <f>VLOOKUP($C357&amp;"*",secondary!$B$1:$J$150,6,FALSE)</f>
        <v>#N/A</v>
      </c>
      <c r="W357" t="e">
        <f>VLOOKUP($C357&amp;"*",secondary!$B$1:$J$150,7,FALSE)</f>
        <v>#N/A</v>
      </c>
    </row>
    <row r="358" spans="1:23" x14ac:dyDescent="0.2">
      <c r="A358" t="s">
        <v>13</v>
      </c>
      <c r="B358">
        <v>2058</v>
      </c>
      <c r="C358" t="s">
        <v>1499</v>
      </c>
      <c r="D358" t="s">
        <v>15</v>
      </c>
      <c r="E358" t="s">
        <v>1500</v>
      </c>
      <c r="G358" t="s">
        <v>1501</v>
      </c>
      <c r="H358" t="s">
        <v>18</v>
      </c>
      <c r="I358">
        <v>3311</v>
      </c>
      <c r="J358" t="s">
        <v>1502</v>
      </c>
      <c r="K358" t="s">
        <v>303</v>
      </c>
      <c r="L358">
        <v>141.40519599999999</v>
      </c>
      <c r="M358">
        <v>-37.586548999999998</v>
      </c>
      <c r="N358" t="e">
        <f>VLOOKUP($C358&amp;"*",primary!$B$1:$J$446,3,FALSE)</f>
        <v>#N/A</v>
      </c>
      <c r="O358" t="e">
        <f>VLOOKUP($C358&amp;"*",primary!$B$1:$J$446,4,FALSE)</f>
        <v>#N/A</v>
      </c>
      <c r="P358" t="e">
        <f>VLOOKUP($C358&amp;"*",primary!$B$1:$J$446,5,FALSE)</f>
        <v>#N/A</v>
      </c>
      <c r="Q358" t="e">
        <f>VLOOKUP($C358&amp;"*",primary!$B$1:$J$446,6,FALSE)</f>
        <v>#N/A</v>
      </c>
      <c r="R358" t="e">
        <f>VLOOKUP($C358&amp;"*",primary!$B$1:$J$446,7,FALSE)</f>
        <v>#N/A</v>
      </c>
      <c r="S358" t="e">
        <f>VLOOKUP($C358&amp;"*",secondary!$B$1:$J$150,3,FALSE)</f>
        <v>#N/A</v>
      </c>
      <c r="T358" t="e">
        <f>VLOOKUP($C358&amp;"*",secondary!$B$1:$J$150,4,FALSE)</f>
        <v>#N/A</v>
      </c>
      <c r="U358" t="e">
        <f>VLOOKUP($C358&amp;"*",secondary!$B$1:$J$150,5,FALSE)</f>
        <v>#N/A</v>
      </c>
      <c r="V358" t="e">
        <f>VLOOKUP($C358&amp;"*",secondary!$B$1:$J$150,6,FALSE)</f>
        <v>#N/A</v>
      </c>
      <c r="W358" t="e">
        <f>VLOOKUP($C358&amp;"*",secondary!$B$1:$J$150,7,FALSE)</f>
        <v>#N/A</v>
      </c>
    </row>
    <row r="359" spans="1:23" x14ac:dyDescent="0.2">
      <c r="A359" t="s">
        <v>13</v>
      </c>
      <c r="B359">
        <v>2060</v>
      </c>
      <c r="C359" t="s">
        <v>1503</v>
      </c>
      <c r="D359" t="s">
        <v>15</v>
      </c>
      <c r="E359" t="s">
        <v>1504</v>
      </c>
      <c r="G359" t="s">
        <v>1505</v>
      </c>
      <c r="H359" t="s">
        <v>18</v>
      </c>
      <c r="I359">
        <v>3638</v>
      </c>
      <c r="J359" t="s">
        <v>1506</v>
      </c>
      <c r="K359" t="s">
        <v>1420</v>
      </c>
      <c r="L359">
        <v>145.20588799999999</v>
      </c>
      <c r="M359">
        <v>-36.057524000000001</v>
      </c>
      <c r="N359" t="e">
        <f>VLOOKUP($C359&amp;"*",primary!$B$1:$J$446,3,FALSE)</f>
        <v>#N/A</v>
      </c>
      <c r="O359" t="e">
        <f>VLOOKUP($C359&amp;"*",primary!$B$1:$J$446,4,FALSE)</f>
        <v>#N/A</v>
      </c>
      <c r="P359" t="e">
        <f>VLOOKUP($C359&amp;"*",primary!$B$1:$J$446,5,FALSE)</f>
        <v>#N/A</v>
      </c>
      <c r="Q359" t="e">
        <f>VLOOKUP($C359&amp;"*",primary!$B$1:$J$446,6,FALSE)</f>
        <v>#N/A</v>
      </c>
      <c r="R359" t="e">
        <f>VLOOKUP($C359&amp;"*",primary!$B$1:$J$446,7,FALSE)</f>
        <v>#N/A</v>
      </c>
      <c r="S359" t="e">
        <f>VLOOKUP($C359&amp;"*",secondary!$B$1:$J$150,3,FALSE)</f>
        <v>#N/A</v>
      </c>
      <c r="T359" t="e">
        <f>VLOOKUP($C359&amp;"*",secondary!$B$1:$J$150,4,FALSE)</f>
        <v>#N/A</v>
      </c>
      <c r="U359" t="e">
        <f>VLOOKUP($C359&amp;"*",secondary!$B$1:$J$150,5,FALSE)</f>
        <v>#N/A</v>
      </c>
      <c r="V359" t="e">
        <f>VLOOKUP($C359&amp;"*",secondary!$B$1:$J$150,6,FALSE)</f>
        <v>#N/A</v>
      </c>
      <c r="W359" t="e">
        <f>VLOOKUP($C359&amp;"*",secondary!$B$1:$J$150,7,FALSE)</f>
        <v>#N/A</v>
      </c>
    </row>
    <row r="360" spans="1:23" x14ac:dyDescent="0.2">
      <c r="A360" t="s">
        <v>13</v>
      </c>
      <c r="B360">
        <v>2061</v>
      </c>
      <c r="C360" t="s">
        <v>1507</v>
      </c>
      <c r="D360" t="s">
        <v>15</v>
      </c>
      <c r="E360" t="s">
        <v>1508</v>
      </c>
      <c r="G360" t="s">
        <v>1371</v>
      </c>
      <c r="H360" t="s">
        <v>18</v>
      </c>
      <c r="I360">
        <v>3220</v>
      </c>
      <c r="J360" t="s">
        <v>1509</v>
      </c>
      <c r="K360" t="s">
        <v>45</v>
      </c>
      <c r="L360">
        <v>144.345381</v>
      </c>
      <c r="M360">
        <v>-38.155113999999998</v>
      </c>
      <c r="N360">
        <f>VLOOKUP($C360&amp;"*",primary!$B$1:$J$446,3,FALSE)</f>
        <v>98</v>
      </c>
      <c r="O360">
        <f>VLOOKUP($C360&amp;"*",primary!$B$1:$J$446,4,FALSE)</f>
        <v>0.06</v>
      </c>
      <c r="P360">
        <f>VLOOKUP($C360&amp;"*",primary!$B$1:$J$446,5,FALSE)</f>
        <v>5</v>
      </c>
      <c r="Q360">
        <f>VLOOKUP($C360&amp;"*",primary!$B$1:$J$446,6,FALSE)</f>
        <v>5</v>
      </c>
      <c r="R360">
        <f>VLOOKUP($C360&amp;"*",primary!$B$1:$J$446,7,FALSE)</f>
        <v>384</v>
      </c>
      <c r="S360" t="e">
        <f>VLOOKUP($C360&amp;"*",secondary!$B$1:$J$150,3,FALSE)</f>
        <v>#N/A</v>
      </c>
      <c r="T360" t="e">
        <f>VLOOKUP($C360&amp;"*",secondary!$B$1:$J$150,4,FALSE)</f>
        <v>#N/A</v>
      </c>
      <c r="U360" t="e">
        <f>VLOOKUP($C360&amp;"*",secondary!$B$1:$J$150,5,FALSE)</f>
        <v>#N/A</v>
      </c>
      <c r="V360" t="e">
        <f>VLOOKUP($C360&amp;"*",secondary!$B$1:$J$150,6,FALSE)</f>
        <v>#N/A</v>
      </c>
      <c r="W360" t="e">
        <f>VLOOKUP($C360&amp;"*",secondary!$B$1:$J$150,7,FALSE)</f>
        <v>#N/A</v>
      </c>
    </row>
    <row r="361" spans="1:23" x14ac:dyDescent="0.2">
      <c r="A361" t="s">
        <v>13</v>
      </c>
      <c r="B361">
        <v>2062</v>
      </c>
      <c r="C361" t="s">
        <v>1510</v>
      </c>
      <c r="D361" t="s">
        <v>15</v>
      </c>
      <c r="E361" t="s">
        <v>1511</v>
      </c>
      <c r="G361" t="s">
        <v>1512</v>
      </c>
      <c r="H361" t="s">
        <v>18</v>
      </c>
      <c r="I361">
        <v>3088</v>
      </c>
      <c r="J361" t="s">
        <v>1513</v>
      </c>
      <c r="K361" t="s">
        <v>190</v>
      </c>
      <c r="L361">
        <v>145.10049599999999</v>
      </c>
      <c r="M361">
        <v>-37.703569000000002</v>
      </c>
      <c r="N361" t="e">
        <f>VLOOKUP($C361&amp;"*",primary!$B$1:$J$446,3,FALSE)</f>
        <v>#N/A</v>
      </c>
      <c r="O361" t="e">
        <f>VLOOKUP($C361&amp;"*",primary!$B$1:$J$446,4,FALSE)</f>
        <v>#N/A</v>
      </c>
      <c r="P361" t="e">
        <f>VLOOKUP($C361&amp;"*",primary!$B$1:$J$446,5,FALSE)</f>
        <v>#N/A</v>
      </c>
      <c r="Q361" t="e">
        <f>VLOOKUP($C361&amp;"*",primary!$B$1:$J$446,6,FALSE)</f>
        <v>#N/A</v>
      </c>
      <c r="R361" t="e">
        <f>VLOOKUP($C361&amp;"*",primary!$B$1:$J$446,7,FALSE)</f>
        <v>#N/A</v>
      </c>
      <c r="S361" t="e">
        <f>VLOOKUP($C361&amp;"*",secondary!$B$1:$J$150,3,FALSE)</f>
        <v>#N/A</v>
      </c>
      <c r="T361" t="e">
        <f>VLOOKUP($C361&amp;"*",secondary!$B$1:$J$150,4,FALSE)</f>
        <v>#N/A</v>
      </c>
      <c r="U361" t="e">
        <f>VLOOKUP($C361&amp;"*",secondary!$B$1:$J$150,5,FALSE)</f>
        <v>#N/A</v>
      </c>
      <c r="V361" t="e">
        <f>VLOOKUP($C361&amp;"*",secondary!$B$1:$J$150,6,FALSE)</f>
        <v>#N/A</v>
      </c>
      <c r="W361" t="e">
        <f>VLOOKUP($C361&amp;"*",secondary!$B$1:$J$150,7,FALSE)</f>
        <v>#N/A</v>
      </c>
    </row>
    <row r="362" spans="1:23" x14ac:dyDescent="0.2">
      <c r="A362" t="s">
        <v>13</v>
      </c>
      <c r="B362">
        <v>2065</v>
      </c>
      <c r="C362" t="s">
        <v>1514</v>
      </c>
      <c r="D362" t="s">
        <v>15</v>
      </c>
      <c r="E362" t="s">
        <v>101</v>
      </c>
      <c r="G362" t="s">
        <v>1515</v>
      </c>
      <c r="H362" t="s">
        <v>18</v>
      </c>
      <c r="I362">
        <v>3328</v>
      </c>
      <c r="J362" t="s">
        <v>1516</v>
      </c>
      <c r="K362" t="s">
        <v>229</v>
      </c>
      <c r="L362">
        <v>144.05459070000001</v>
      </c>
      <c r="M362">
        <v>-38.029230750000004</v>
      </c>
      <c r="N362" t="e">
        <f>VLOOKUP($C362&amp;"*",primary!$B$1:$J$446,3,FALSE)</f>
        <v>#N/A</v>
      </c>
      <c r="O362" t="e">
        <f>VLOOKUP($C362&amp;"*",primary!$B$1:$J$446,4,FALSE)</f>
        <v>#N/A</v>
      </c>
      <c r="P362" t="e">
        <f>VLOOKUP($C362&amp;"*",primary!$B$1:$J$446,5,FALSE)</f>
        <v>#N/A</v>
      </c>
      <c r="Q362" t="e">
        <f>VLOOKUP($C362&amp;"*",primary!$B$1:$J$446,6,FALSE)</f>
        <v>#N/A</v>
      </c>
      <c r="R362" t="e">
        <f>VLOOKUP($C362&amp;"*",primary!$B$1:$J$446,7,FALSE)</f>
        <v>#N/A</v>
      </c>
      <c r="S362" t="e">
        <f>VLOOKUP($C362&amp;"*",secondary!$B$1:$J$150,3,FALSE)</f>
        <v>#N/A</v>
      </c>
      <c r="T362" t="e">
        <f>VLOOKUP($C362&amp;"*",secondary!$B$1:$J$150,4,FALSE)</f>
        <v>#N/A</v>
      </c>
      <c r="U362" t="e">
        <f>VLOOKUP($C362&amp;"*",secondary!$B$1:$J$150,5,FALSE)</f>
        <v>#N/A</v>
      </c>
      <c r="V362" t="e">
        <f>VLOOKUP($C362&amp;"*",secondary!$B$1:$J$150,6,FALSE)</f>
        <v>#N/A</v>
      </c>
      <c r="W362" t="e">
        <f>VLOOKUP($C362&amp;"*",secondary!$B$1:$J$150,7,FALSE)</f>
        <v>#N/A</v>
      </c>
    </row>
    <row r="363" spans="1:23" x14ac:dyDescent="0.2">
      <c r="A363" t="s">
        <v>13</v>
      </c>
      <c r="B363">
        <v>2068</v>
      </c>
      <c r="C363" t="s">
        <v>1517</v>
      </c>
      <c r="D363" t="s">
        <v>15</v>
      </c>
      <c r="E363" t="s">
        <v>1518</v>
      </c>
      <c r="G363" t="s">
        <v>1519</v>
      </c>
      <c r="H363" t="s">
        <v>18</v>
      </c>
      <c r="I363">
        <v>3977</v>
      </c>
      <c r="J363" t="s">
        <v>1520</v>
      </c>
      <c r="K363" t="s">
        <v>65</v>
      </c>
      <c r="L363">
        <v>145.28784899999999</v>
      </c>
      <c r="M363">
        <v>-38.111863</v>
      </c>
      <c r="N363" t="e">
        <f>VLOOKUP($C363&amp;"*",primary!$B$1:$J$446,3,FALSE)</f>
        <v>#N/A</v>
      </c>
      <c r="O363" t="e">
        <f>VLOOKUP($C363&amp;"*",primary!$B$1:$J$446,4,FALSE)</f>
        <v>#N/A</v>
      </c>
      <c r="P363" t="e">
        <f>VLOOKUP($C363&amp;"*",primary!$B$1:$J$446,5,FALSE)</f>
        <v>#N/A</v>
      </c>
      <c r="Q363" t="e">
        <f>VLOOKUP($C363&amp;"*",primary!$B$1:$J$446,6,FALSE)</f>
        <v>#N/A</v>
      </c>
      <c r="R363" t="e">
        <f>VLOOKUP($C363&amp;"*",primary!$B$1:$J$446,7,FALSE)</f>
        <v>#N/A</v>
      </c>
      <c r="S363" t="e">
        <f>VLOOKUP($C363&amp;"*",secondary!$B$1:$J$150,3,FALSE)</f>
        <v>#N/A</v>
      </c>
      <c r="T363" t="e">
        <f>VLOOKUP($C363&amp;"*",secondary!$B$1:$J$150,4,FALSE)</f>
        <v>#N/A</v>
      </c>
      <c r="U363" t="e">
        <f>VLOOKUP($C363&amp;"*",secondary!$B$1:$J$150,5,FALSE)</f>
        <v>#N/A</v>
      </c>
      <c r="V363" t="e">
        <f>VLOOKUP($C363&amp;"*",secondary!$B$1:$J$150,6,FALSE)</f>
        <v>#N/A</v>
      </c>
      <c r="W363" t="e">
        <f>VLOOKUP($C363&amp;"*",secondary!$B$1:$J$150,7,FALSE)</f>
        <v>#N/A</v>
      </c>
    </row>
    <row r="364" spans="1:23" x14ac:dyDescent="0.2">
      <c r="A364" t="s">
        <v>13</v>
      </c>
      <c r="B364">
        <v>2069</v>
      </c>
      <c r="C364" t="s">
        <v>1521</v>
      </c>
      <c r="D364" t="s">
        <v>15</v>
      </c>
      <c r="E364" t="s">
        <v>1522</v>
      </c>
      <c r="G364" t="s">
        <v>1523</v>
      </c>
      <c r="H364" t="s">
        <v>18</v>
      </c>
      <c r="I364">
        <v>3649</v>
      </c>
      <c r="J364" t="s">
        <v>1524</v>
      </c>
      <c r="K364" t="s">
        <v>1420</v>
      </c>
      <c r="L364">
        <v>145.68529699999999</v>
      </c>
      <c r="M364">
        <v>-36.077354</v>
      </c>
      <c r="N364" t="e">
        <f>VLOOKUP($C364&amp;"*",primary!$B$1:$J$446,3,FALSE)</f>
        <v>#N/A</v>
      </c>
      <c r="O364" t="e">
        <f>VLOOKUP($C364&amp;"*",primary!$B$1:$J$446,4,FALSE)</f>
        <v>#N/A</v>
      </c>
      <c r="P364" t="e">
        <f>VLOOKUP($C364&amp;"*",primary!$B$1:$J$446,5,FALSE)</f>
        <v>#N/A</v>
      </c>
      <c r="Q364" t="e">
        <f>VLOOKUP($C364&amp;"*",primary!$B$1:$J$446,6,FALSE)</f>
        <v>#N/A</v>
      </c>
      <c r="R364" t="e">
        <f>VLOOKUP($C364&amp;"*",primary!$B$1:$J$446,7,FALSE)</f>
        <v>#N/A</v>
      </c>
      <c r="S364" t="e">
        <f>VLOOKUP($C364&amp;"*",secondary!$B$1:$J$150,3,FALSE)</f>
        <v>#N/A</v>
      </c>
      <c r="T364" t="e">
        <f>VLOOKUP($C364&amp;"*",secondary!$B$1:$J$150,4,FALSE)</f>
        <v>#N/A</v>
      </c>
      <c r="U364" t="e">
        <f>VLOOKUP($C364&amp;"*",secondary!$B$1:$J$150,5,FALSE)</f>
        <v>#N/A</v>
      </c>
      <c r="V364" t="e">
        <f>VLOOKUP($C364&amp;"*",secondary!$B$1:$J$150,6,FALSE)</f>
        <v>#N/A</v>
      </c>
      <c r="W364" t="e">
        <f>VLOOKUP($C364&amp;"*",secondary!$B$1:$J$150,7,FALSE)</f>
        <v>#N/A</v>
      </c>
    </row>
    <row r="365" spans="1:23" x14ac:dyDescent="0.2">
      <c r="A365" t="s">
        <v>13</v>
      </c>
      <c r="B365">
        <v>2072</v>
      </c>
      <c r="C365" t="s">
        <v>1525</v>
      </c>
      <c r="D365" t="s">
        <v>15</v>
      </c>
      <c r="E365" t="s">
        <v>1526</v>
      </c>
      <c r="G365" t="s">
        <v>1527</v>
      </c>
      <c r="H365" t="s">
        <v>18</v>
      </c>
      <c r="I365">
        <v>3375</v>
      </c>
      <c r="J365" t="s">
        <v>1528</v>
      </c>
      <c r="K365" t="s">
        <v>477</v>
      </c>
      <c r="L365">
        <v>143.17501899999999</v>
      </c>
      <c r="M365">
        <v>-37.364043000000002</v>
      </c>
      <c r="N365" t="e">
        <f>VLOOKUP($C365&amp;"*",primary!$B$1:$J$446,3,FALSE)</f>
        <v>#N/A</v>
      </c>
      <c r="O365" t="e">
        <f>VLOOKUP($C365&amp;"*",primary!$B$1:$J$446,4,FALSE)</f>
        <v>#N/A</v>
      </c>
      <c r="P365" t="e">
        <f>VLOOKUP($C365&amp;"*",primary!$B$1:$J$446,5,FALSE)</f>
        <v>#N/A</v>
      </c>
      <c r="Q365" t="e">
        <f>VLOOKUP($C365&amp;"*",primary!$B$1:$J$446,6,FALSE)</f>
        <v>#N/A</v>
      </c>
      <c r="R365" t="e">
        <f>VLOOKUP($C365&amp;"*",primary!$B$1:$J$446,7,FALSE)</f>
        <v>#N/A</v>
      </c>
      <c r="S365" t="e">
        <f>VLOOKUP($C365&amp;"*",secondary!$B$1:$J$150,3,FALSE)</f>
        <v>#N/A</v>
      </c>
      <c r="T365" t="e">
        <f>VLOOKUP($C365&amp;"*",secondary!$B$1:$J$150,4,FALSE)</f>
        <v>#N/A</v>
      </c>
      <c r="U365" t="e">
        <f>VLOOKUP($C365&amp;"*",secondary!$B$1:$J$150,5,FALSE)</f>
        <v>#N/A</v>
      </c>
      <c r="V365" t="e">
        <f>VLOOKUP($C365&amp;"*",secondary!$B$1:$J$150,6,FALSE)</f>
        <v>#N/A</v>
      </c>
      <c r="W365" t="e">
        <f>VLOOKUP($C365&amp;"*",secondary!$B$1:$J$150,7,FALSE)</f>
        <v>#N/A</v>
      </c>
    </row>
    <row r="366" spans="1:23" x14ac:dyDescent="0.2">
      <c r="A366" t="s">
        <v>13</v>
      </c>
      <c r="B366">
        <v>2087</v>
      </c>
      <c r="C366" t="s">
        <v>1529</v>
      </c>
      <c r="D366" t="s">
        <v>15</v>
      </c>
      <c r="E366" t="s">
        <v>1530</v>
      </c>
      <c r="G366" t="s">
        <v>1531</v>
      </c>
      <c r="H366" t="s">
        <v>18</v>
      </c>
      <c r="I366">
        <v>3567</v>
      </c>
      <c r="J366" t="s">
        <v>1532</v>
      </c>
      <c r="K366" t="s">
        <v>1005</v>
      </c>
      <c r="L366">
        <v>144.30209099999999</v>
      </c>
      <c r="M366">
        <v>-35.909548000000001</v>
      </c>
      <c r="N366" t="e">
        <f>VLOOKUP($C366&amp;"*",primary!$B$1:$J$446,3,FALSE)</f>
        <v>#N/A</v>
      </c>
      <c r="O366" t="e">
        <f>VLOOKUP($C366&amp;"*",primary!$B$1:$J$446,4,FALSE)</f>
        <v>#N/A</v>
      </c>
      <c r="P366" t="e">
        <f>VLOOKUP($C366&amp;"*",primary!$B$1:$J$446,5,FALSE)</f>
        <v>#N/A</v>
      </c>
      <c r="Q366" t="e">
        <f>VLOOKUP($C366&amp;"*",primary!$B$1:$J$446,6,FALSE)</f>
        <v>#N/A</v>
      </c>
      <c r="R366" t="e">
        <f>VLOOKUP($C366&amp;"*",primary!$B$1:$J$446,7,FALSE)</f>
        <v>#N/A</v>
      </c>
      <c r="S366" t="e">
        <f>VLOOKUP($C366&amp;"*",secondary!$B$1:$J$150,3,FALSE)</f>
        <v>#N/A</v>
      </c>
      <c r="T366" t="e">
        <f>VLOOKUP($C366&amp;"*",secondary!$B$1:$J$150,4,FALSE)</f>
        <v>#N/A</v>
      </c>
      <c r="U366" t="e">
        <f>VLOOKUP($C366&amp;"*",secondary!$B$1:$J$150,5,FALSE)</f>
        <v>#N/A</v>
      </c>
      <c r="V366" t="e">
        <f>VLOOKUP($C366&amp;"*",secondary!$B$1:$J$150,6,FALSE)</f>
        <v>#N/A</v>
      </c>
      <c r="W366" t="e">
        <f>VLOOKUP($C366&amp;"*",secondary!$B$1:$J$150,7,FALSE)</f>
        <v>#N/A</v>
      </c>
    </row>
    <row r="367" spans="1:23" x14ac:dyDescent="0.2">
      <c r="A367" t="s">
        <v>13</v>
      </c>
      <c r="B367">
        <v>2090</v>
      </c>
      <c r="C367" t="s">
        <v>1533</v>
      </c>
      <c r="D367" t="s">
        <v>15</v>
      </c>
      <c r="E367" t="s">
        <v>1534</v>
      </c>
      <c r="G367" t="s">
        <v>1535</v>
      </c>
      <c r="H367" t="s">
        <v>18</v>
      </c>
      <c r="I367">
        <v>3757</v>
      </c>
      <c r="J367" t="s">
        <v>1536</v>
      </c>
      <c r="K367" t="s">
        <v>298</v>
      </c>
      <c r="L367">
        <v>145.11404690000001</v>
      </c>
      <c r="M367">
        <v>-37.514268090000002</v>
      </c>
      <c r="N367" t="e">
        <f>VLOOKUP($C367&amp;"*",primary!$B$1:$J$446,3,FALSE)</f>
        <v>#N/A</v>
      </c>
      <c r="O367" t="e">
        <f>VLOOKUP($C367&amp;"*",primary!$B$1:$J$446,4,FALSE)</f>
        <v>#N/A</v>
      </c>
      <c r="P367" t="e">
        <f>VLOOKUP($C367&amp;"*",primary!$B$1:$J$446,5,FALSE)</f>
        <v>#N/A</v>
      </c>
      <c r="Q367" t="e">
        <f>VLOOKUP($C367&amp;"*",primary!$B$1:$J$446,6,FALSE)</f>
        <v>#N/A</v>
      </c>
      <c r="R367" t="e">
        <f>VLOOKUP($C367&amp;"*",primary!$B$1:$J$446,7,FALSE)</f>
        <v>#N/A</v>
      </c>
      <c r="S367" t="e">
        <f>VLOOKUP($C367&amp;"*",secondary!$B$1:$J$150,3,FALSE)</f>
        <v>#N/A</v>
      </c>
      <c r="T367" t="e">
        <f>VLOOKUP($C367&amp;"*",secondary!$B$1:$J$150,4,FALSE)</f>
        <v>#N/A</v>
      </c>
      <c r="U367" t="e">
        <f>VLOOKUP($C367&amp;"*",secondary!$B$1:$J$150,5,FALSE)</f>
        <v>#N/A</v>
      </c>
      <c r="V367" t="e">
        <f>VLOOKUP($C367&amp;"*",secondary!$B$1:$J$150,6,FALSE)</f>
        <v>#N/A</v>
      </c>
      <c r="W367" t="e">
        <f>VLOOKUP($C367&amp;"*",secondary!$B$1:$J$150,7,FALSE)</f>
        <v>#N/A</v>
      </c>
    </row>
    <row r="368" spans="1:23" x14ac:dyDescent="0.2">
      <c r="A368" t="s">
        <v>13</v>
      </c>
      <c r="B368">
        <v>2093</v>
      </c>
      <c r="C368" t="s">
        <v>1537</v>
      </c>
      <c r="D368" t="s">
        <v>15</v>
      </c>
      <c r="E368" t="s">
        <v>1538</v>
      </c>
      <c r="G368" t="s">
        <v>1539</v>
      </c>
      <c r="H368" t="s">
        <v>18</v>
      </c>
      <c r="I368">
        <v>3350</v>
      </c>
      <c r="J368" t="s">
        <v>1540</v>
      </c>
      <c r="K368" t="s">
        <v>55</v>
      </c>
      <c r="L368">
        <v>143.89505819999999</v>
      </c>
      <c r="M368">
        <v>-37.542901010000001</v>
      </c>
      <c r="N368" t="e">
        <f>VLOOKUP($C368&amp;"*",primary!$B$1:$J$446,3,FALSE)</f>
        <v>#N/A</v>
      </c>
      <c r="O368" t="e">
        <f>VLOOKUP($C368&amp;"*",primary!$B$1:$J$446,4,FALSE)</f>
        <v>#N/A</v>
      </c>
      <c r="P368" t="e">
        <f>VLOOKUP($C368&amp;"*",primary!$B$1:$J$446,5,FALSE)</f>
        <v>#N/A</v>
      </c>
      <c r="Q368" t="e">
        <f>VLOOKUP($C368&amp;"*",primary!$B$1:$J$446,6,FALSE)</f>
        <v>#N/A</v>
      </c>
      <c r="R368" t="e">
        <f>VLOOKUP($C368&amp;"*",primary!$B$1:$J$446,7,FALSE)</f>
        <v>#N/A</v>
      </c>
      <c r="S368" t="e">
        <f>VLOOKUP($C368&amp;"*",secondary!$B$1:$J$150,3,FALSE)</f>
        <v>#N/A</v>
      </c>
      <c r="T368" t="e">
        <f>VLOOKUP($C368&amp;"*",secondary!$B$1:$J$150,4,FALSE)</f>
        <v>#N/A</v>
      </c>
      <c r="U368" t="e">
        <f>VLOOKUP($C368&amp;"*",secondary!$B$1:$J$150,5,FALSE)</f>
        <v>#N/A</v>
      </c>
      <c r="V368" t="e">
        <f>VLOOKUP($C368&amp;"*",secondary!$B$1:$J$150,6,FALSE)</f>
        <v>#N/A</v>
      </c>
      <c r="W368" t="e">
        <f>VLOOKUP($C368&amp;"*",secondary!$B$1:$J$150,7,FALSE)</f>
        <v>#N/A</v>
      </c>
    </row>
    <row r="369" spans="1:23" x14ac:dyDescent="0.2">
      <c r="A369" t="s">
        <v>13</v>
      </c>
      <c r="B369">
        <v>2103</v>
      </c>
      <c r="C369" t="s">
        <v>1541</v>
      </c>
      <c r="D369" t="s">
        <v>15</v>
      </c>
      <c r="E369" t="s">
        <v>1542</v>
      </c>
      <c r="G369" t="s">
        <v>53</v>
      </c>
      <c r="H369" t="s">
        <v>18</v>
      </c>
      <c r="I369">
        <v>3350</v>
      </c>
      <c r="J369" t="s">
        <v>1543</v>
      </c>
      <c r="K369" t="s">
        <v>55</v>
      </c>
      <c r="L369">
        <v>143.83121890000001</v>
      </c>
      <c r="M369">
        <v>-37.566017770000002</v>
      </c>
      <c r="N369" t="e">
        <f>VLOOKUP($C369&amp;"*",primary!$B$1:$J$446,3,FALSE)</f>
        <v>#N/A</v>
      </c>
      <c r="O369" t="e">
        <f>VLOOKUP($C369&amp;"*",primary!$B$1:$J$446,4,FALSE)</f>
        <v>#N/A</v>
      </c>
      <c r="P369" t="e">
        <f>VLOOKUP($C369&amp;"*",primary!$B$1:$J$446,5,FALSE)</f>
        <v>#N/A</v>
      </c>
      <c r="Q369" t="e">
        <f>VLOOKUP($C369&amp;"*",primary!$B$1:$J$446,6,FALSE)</f>
        <v>#N/A</v>
      </c>
      <c r="R369" t="e">
        <f>VLOOKUP($C369&amp;"*",primary!$B$1:$J$446,7,FALSE)</f>
        <v>#N/A</v>
      </c>
      <c r="S369" t="e">
        <f>VLOOKUP($C369&amp;"*",secondary!$B$1:$J$150,3,FALSE)</f>
        <v>#N/A</v>
      </c>
      <c r="T369" t="e">
        <f>VLOOKUP($C369&amp;"*",secondary!$B$1:$J$150,4,FALSE)</f>
        <v>#N/A</v>
      </c>
      <c r="U369" t="e">
        <f>VLOOKUP($C369&amp;"*",secondary!$B$1:$J$150,5,FALSE)</f>
        <v>#N/A</v>
      </c>
      <c r="V369" t="e">
        <f>VLOOKUP($C369&amp;"*",secondary!$B$1:$J$150,6,FALSE)</f>
        <v>#N/A</v>
      </c>
      <c r="W369" t="e">
        <f>VLOOKUP($C369&amp;"*",secondary!$B$1:$J$150,7,FALSE)</f>
        <v>#N/A</v>
      </c>
    </row>
    <row r="370" spans="1:23" x14ac:dyDescent="0.2">
      <c r="A370" t="s">
        <v>13</v>
      </c>
      <c r="B370">
        <v>2104</v>
      </c>
      <c r="C370" t="s">
        <v>1544</v>
      </c>
      <c r="D370" t="s">
        <v>15</v>
      </c>
      <c r="E370" t="s">
        <v>1545</v>
      </c>
      <c r="G370" t="s">
        <v>1546</v>
      </c>
      <c r="H370" t="s">
        <v>18</v>
      </c>
      <c r="I370">
        <v>3820</v>
      </c>
      <c r="J370" t="s">
        <v>1547</v>
      </c>
      <c r="K370" t="s">
        <v>1010</v>
      </c>
      <c r="L370">
        <v>145.928145</v>
      </c>
      <c r="M370">
        <v>-38.156345000000002</v>
      </c>
      <c r="N370" t="e">
        <f>VLOOKUP($C370&amp;"*",primary!$B$1:$J$446,3,FALSE)</f>
        <v>#N/A</v>
      </c>
      <c r="O370" t="e">
        <f>VLOOKUP($C370&amp;"*",primary!$B$1:$J$446,4,FALSE)</f>
        <v>#N/A</v>
      </c>
      <c r="P370" t="e">
        <f>VLOOKUP($C370&amp;"*",primary!$B$1:$J$446,5,FALSE)</f>
        <v>#N/A</v>
      </c>
      <c r="Q370" t="e">
        <f>VLOOKUP($C370&amp;"*",primary!$B$1:$J$446,6,FALSE)</f>
        <v>#N/A</v>
      </c>
      <c r="R370" t="e">
        <f>VLOOKUP($C370&amp;"*",primary!$B$1:$J$446,7,FALSE)</f>
        <v>#N/A</v>
      </c>
      <c r="S370" t="e">
        <f>VLOOKUP($C370&amp;"*",secondary!$B$1:$J$150,3,FALSE)</f>
        <v>#N/A</v>
      </c>
      <c r="T370" t="e">
        <f>VLOOKUP($C370&amp;"*",secondary!$B$1:$J$150,4,FALSE)</f>
        <v>#N/A</v>
      </c>
      <c r="U370" t="e">
        <f>VLOOKUP($C370&amp;"*",secondary!$B$1:$J$150,5,FALSE)</f>
        <v>#N/A</v>
      </c>
      <c r="V370" t="e">
        <f>VLOOKUP($C370&amp;"*",secondary!$B$1:$J$150,6,FALSE)</f>
        <v>#N/A</v>
      </c>
      <c r="W370" t="e">
        <f>VLOOKUP($C370&amp;"*",secondary!$B$1:$J$150,7,FALSE)</f>
        <v>#N/A</v>
      </c>
    </row>
    <row r="371" spans="1:23" x14ac:dyDescent="0.2">
      <c r="A371" t="s">
        <v>13</v>
      </c>
      <c r="B371">
        <v>2105</v>
      </c>
      <c r="C371" t="s">
        <v>1548</v>
      </c>
      <c r="D371" t="s">
        <v>15</v>
      </c>
      <c r="E371" t="s">
        <v>1549</v>
      </c>
      <c r="G371" t="s">
        <v>1550</v>
      </c>
      <c r="H371" t="s">
        <v>18</v>
      </c>
      <c r="I371">
        <v>3097</v>
      </c>
      <c r="J371" t="s">
        <v>1551</v>
      </c>
      <c r="K371" t="s">
        <v>118</v>
      </c>
      <c r="L371">
        <v>145.21465599999999</v>
      </c>
      <c r="M371">
        <v>-37.691737000000003</v>
      </c>
      <c r="N371">
        <f>VLOOKUP($C371&amp;"*",primary!$B$1:$J$446,3,FALSE)</f>
        <v>91</v>
      </c>
      <c r="O371">
        <f>VLOOKUP($C371&amp;"*",primary!$B$1:$J$446,4,FALSE)</f>
        <v>0.22</v>
      </c>
      <c r="P371">
        <f>VLOOKUP($C371&amp;"*",primary!$B$1:$J$446,5,FALSE)</f>
        <v>4</v>
      </c>
      <c r="Q371">
        <f>VLOOKUP($C371&amp;"*",primary!$B$1:$J$446,6,FALSE)</f>
        <v>4</v>
      </c>
      <c r="R371">
        <f>VLOOKUP($C371&amp;"*",primary!$B$1:$J$446,7,FALSE)</f>
        <v>203</v>
      </c>
      <c r="S371" t="e">
        <f>VLOOKUP($C371&amp;"*",secondary!$B$1:$J$150,3,FALSE)</f>
        <v>#N/A</v>
      </c>
      <c r="T371" t="e">
        <f>VLOOKUP($C371&amp;"*",secondary!$B$1:$J$150,4,FALSE)</f>
        <v>#N/A</v>
      </c>
      <c r="U371" t="e">
        <f>VLOOKUP($C371&amp;"*",secondary!$B$1:$J$150,5,FALSE)</f>
        <v>#N/A</v>
      </c>
      <c r="V371" t="e">
        <f>VLOOKUP($C371&amp;"*",secondary!$B$1:$J$150,6,FALSE)</f>
        <v>#N/A</v>
      </c>
      <c r="W371" t="e">
        <f>VLOOKUP($C371&amp;"*",secondary!$B$1:$J$150,7,FALSE)</f>
        <v>#N/A</v>
      </c>
    </row>
    <row r="372" spans="1:23" x14ac:dyDescent="0.2">
      <c r="A372" t="s">
        <v>13</v>
      </c>
      <c r="B372">
        <v>2114</v>
      </c>
      <c r="C372" t="s">
        <v>1552</v>
      </c>
      <c r="D372" t="s">
        <v>15</v>
      </c>
      <c r="E372" t="s">
        <v>1553</v>
      </c>
      <c r="G372" t="s">
        <v>1554</v>
      </c>
      <c r="H372" t="s">
        <v>18</v>
      </c>
      <c r="I372">
        <v>3844</v>
      </c>
      <c r="J372" t="s">
        <v>1555</v>
      </c>
      <c r="K372" t="s">
        <v>514</v>
      </c>
      <c r="L372">
        <v>146.54014599999999</v>
      </c>
      <c r="M372">
        <v>-38.297257999999999</v>
      </c>
      <c r="N372">
        <f>VLOOKUP($C372&amp;"*",primary!$B$1:$J$446,3,FALSE)</f>
        <v>93</v>
      </c>
      <c r="O372">
        <f>VLOOKUP($C372&amp;"*",primary!$B$1:$J$446,4,FALSE)</f>
        <v>0.17</v>
      </c>
      <c r="P372">
        <f>VLOOKUP($C372&amp;"*",primary!$B$1:$J$446,5,FALSE)</f>
        <v>5</v>
      </c>
      <c r="Q372">
        <f>VLOOKUP($C372&amp;"*",primary!$B$1:$J$446,6,FALSE)</f>
        <v>4</v>
      </c>
      <c r="R372">
        <f>VLOOKUP($C372&amp;"*",primary!$B$1:$J$446,7,FALSE)</f>
        <v>123</v>
      </c>
      <c r="S372" t="e">
        <f>VLOOKUP($C372&amp;"*",secondary!$B$1:$J$150,3,FALSE)</f>
        <v>#N/A</v>
      </c>
      <c r="T372" t="e">
        <f>VLOOKUP($C372&amp;"*",secondary!$B$1:$J$150,4,FALSE)</f>
        <v>#N/A</v>
      </c>
      <c r="U372" t="e">
        <f>VLOOKUP($C372&amp;"*",secondary!$B$1:$J$150,5,FALSE)</f>
        <v>#N/A</v>
      </c>
      <c r="V372" t="e">
        <f>VLOOKUP($C372&amp;"*",secondary!$B$1:$J$150,6,FALSE)</f>
        <v>#N/A</v>
      </c>
      <c r="W372" t="e">
        <f>VLOOKUP($C372&amp;"*",secondary!$B$1:$J$150,7,FALSE)</f>
        <v>#N/A</v>
      </c>
    </row>
    <row r="373" spans="1:23" x14ac:dyDescent="0.2">
      <c r="A373" t="s">
        <v>13</v>
      </c>
      <c r="B373">
        <v>2118</v>
      </c>
      <c r="C373" t="s">
        <v>1556</v>
      </c>
      <c r="D373" t="s">
        <v>15</v>
      </c>
      <c r="E373" t="s">
        <v>1557</v>
      </c>
      <c r="G373" t="s">
        <v>1558</v>
      </c>
      <c r="H373" t="s">
        <v>18</v>
      </c>
      <c r="I373">
        <v>3315</v>
      </c>
      <c r="J373" t="s">
        <v>1559</v>
      </c>
      <c r="K373" t="s">
        <v>89</v>
      </c>
      <c r="L373">
        <v>141.68403799999999</v>
      </c>
      <c r="M373">
        <v>-37.601841999999998</v>
      </c>
      <c r="N373">
        <f>VLOOKUP($C373&amp;"*",primary!$B$1:$J$446,3,FALSE)</f>
        <v>95</v>
      </c>
      <c r="O373">
        <f>VLOOKUP($C373&amp;"*",primary!$B$1:$J$446,4,FALSE)</f>
        <v>0.12</v>
      </c>
      <c r="P373">
        <f>VLOOKUP($C373&amp;"*",primary!$B$1:$J$446,5,FALSE)</f>
        <v>4</v>
      </c>
      <c r="Q373">
        <f>VLOOKUP($C373&amp;"*",primary!$B$1:$J$446,6,FALSE)</f>
        <v>5</v>
      </c>
      <c r="R373">
        <f>VLOOKUP($C373&amp;"*",primary!$B$1:$J$446,7,FALSE)</f>
        <v>44</v>
      </c>
      <c r="S373" t="e">
        <f>VLOOKUP($C373&amp;"*",secondary!$B$1:$J$150,3,FALSE)</f>
        <v>#N/A</v>
      </c>
      <c r="T373" t="e">
        <f>VLOOKUP($C373&amp;"*",secondary!$B$1:$J$150,4,FALSE)</f>
        <v>#N/A</v>
      </c>
      <c r="U373" t="e">
        <f>VLOOKUP($C373&amp;"*",secondary!$B$1:$J$150,5,FALSE)</f>
        <v>#N/A</v>
      </c>
      <c r="V373" t="e">
        <f>VLOOKUP($C373&amp;"*",secondary!$B$1:$J$150,6,FALSE)</f>
        <v>#N/A</v>
      </c>
      <c r="W373" t="e">
        <f>VLOOKUP($C373&amp;"*",secondary!$B$1:$J$150,7,FALSE)</f>
        <v>#N/A</v>
      </c>
    </row>
    <row r="374" spans="1:23" x14ac:dyDescent="0.2">
      <c r="A374" t="s">
        <v>13</v>
      </c>
      <c r="B374">
        <v>2122</v>
      </c>
      <c r="C374" t="s">
        <v>1560</v>
      </c>
      <c r="D374" t="s">
        <v>15</v>
      </c>
      <c r="E374" t="s">
        <v>1561</v>
      </c>
      <c r="G374" t="s">
        <v>1562</v>
      </c>
      <c r="H374" t="s">
        <v>18</v>
      </c>
      <c r="I374">
        <v>3581</v>
      </c>
      <c r="J374" t="s">
        <v>1563</v>
      </c>
      <c r="K374" t="s">
        <v>1005</v>
      </c>
      <c r="L374">
        <v>143.80022500000001</v>
      </c>
      <c r="M374">
        <v>-35.606642000000001</v>
      </c>
      <c r="N374" t="e">
        <f>VLOOKUP($C374&amp;"*",primary!$B$1:$J$446,3,FALSE)</f>
        <v>#N/A</v>
      </c>
      <c r="O374" t="e">
        <f>VLOOKUP($C374&amp;"*",primary!$B$1:$J$446,4,FALSE)</f>
        <v>#N/A</v>
      </c>
      <c r="P374" t="e">
        <f>VLOOKUP($C374&amp;"*",primary!$B$1:$J$446,5,FALSE)</f>
        <v>#N/A</v>
      </c>
      <c r="Q374" t="e">
        <f>VLOOKUP($C374&amp;"*",primary!$B$1:$J$446,6,FALSE)</f>
        <v>#N/A</v>
      </c>
      <c r="R374" t="e">
        <f>VLOOKUP($C374&amp;"*",primary!$B$1:$J$446,7,FALSE)</f>
        <v>#N/A</v>
      </c>
      <c r="S374" t="e">
        <f>VLOOKUP($C374&amp;"*",secondary!$B$1:$J$150,3,FALSE)</f>
        <v>#N/A</v>
      </c>
      <c r="T374" t="e">
        <f>VLOOKUP($C374&amp;"*",secondary!$B$1:$J$150,4,FALSE)</f>
        <v>#N/A</v>
      </c>
      <c r="U374" t="e">
        <f>VLOOKUP($C374&amp;"*",secondary!$B$1:$J$150,5,FALSE)</f>
        <v>#N/A</v>
      </c>
      <c r="V374" t="e">
        <f>VLOOKUP($C374&amp;"*",secondary!$B$1:$J$150,6,FALSE)</f>
        <v>#N/A</v>
      </c>
      <c r="W374" t="e">
        <f>VLOOKUP($C374&amp;"*",secondary!$B$1:$J$150,7,FALSE)</f>
        <v>#N/A</v>
      </c>
    </row>
    <row r="375" spans="1:23" x14ac:dyDescent="0.2">
      <c r="A375" t="s">
        <v>13</v>
      </c>
      <c r="B375">
        <v>2129</v>
      </c>
      <c r="C375" t="s">
        <v>1564</v>
      </c>
      <c r="D375" t="s">
        <v>15</v>
      </c>
      <c r="E375" t="s">
        <v>1565</v>
      </c>
      <c r="G375" t="s">
        <v>1566</v>
      </c>
      <c r="H375" t="s">
        <v>18</v>
      </c>
      <c r="I375">
        <v>3818</v>
      </c>
      <c r="J375" t="s">
        <v>1567</v>
      </c>
      <c r="K375" t="s">
        <v>1010</v>
      </c>
      <c r="L375">
        <v>145.758488</v>
      </c>
      <c r="M375">
        <v>-38.203494999999997</v>
      </c>
      <c r="N375" t="e">
        <f>VLOOKUP($C375&amp;"*",primary!$B$1:$J$446,3,FALSE)</f>
        <v>#N/A</v>
      </c>
      <c r="O375" t="e">
        <f>VLOOKUP($C375&amp;"*",primary!$B$1:$J$446,4,FALSE)</f>
        <v>#N/A</v>
      </c>
      <c r="P375" t="e">
        <f>VLOOKUP($C375&amp;"*",primary!$B$1:$J$446,5,FALSE)</f>
        <v>#N/A</v>
      </c>
      <c r="Q375" t="e">
        <f>VLOOKUP($C375&amp;"*",primary!$B$1:$J$446,6,FALSE)</f>
        <v>#N/A</v>
      </c>
      <c r="R375" t="e">
        <f>VLOOKUP($C375&amp;"*",primary!$B$1:$J$446,7,FALSE)</f>
        <v>#N/A</v>
      </c>
      <c r="S375" t="e">
        <f>VLOOKUP($C375&amp;"*",secondary!$B$1:$J$150,3,FALSE)</f>
        <v>#N/A</v>
      </c>
      <c r="T375" t="e">
        <f>VLOOKUP($C375&amp;"*",secondary!$B$1:$J$150,4,FALSE)</f>
        <v>#N/A</v>
      </c>
      <c r="U375" t="e">
        <f>VLOOKUP($C375&amp;"*",secondary!$B$1:$J$150,5,FALSE)</f>
        <v>#N/A</v>
      </c>
      <c r="V375" t="e">
        <f>VLOOKUP($C375&amp;"*",secondary!$B$1:$J$150,6,FALSE)</f>
        <v>#N/A</v>
      </c>
      <c r="W375" t="e">
        <f>VLOOKUP($C375&amp;"*",secondary!$B$1:$J$150,7,FALSE)</f>
        <v>#N/A</v>
      </c>
    </row>
    <row r="376" spans="1:23" x14ac:dyDescent="0.2">
      <c r="A376" t="s">
        <v>13</v>
      </c>
      <c r="B376">
        <v>2134</v>
      </c>
      <c r="C376" t="s">
        <v>1568</v>
      </c>
      <c r="D376" t="s">
        <v>15</v>
      </c>
      <c r="E376" t="s">
        <v>1569</v>
      </c>
      <c r="G376" t="s">
        <v>1570</v>
      </c>
      <c r="H376" t="s">
        <v>18</v>
      </c>
      <c r="I376">
        <v>3636</v>
      </c>
      <c r="J376" t="s">
        <v>1571</v>
      </c>
      <c r="K376" t="s">
        <v>1420</v>
      </c>
      <c r="L376">
        <v>145.444996</v>
      </c>
      <c r="M376">
        <v>-36.090240000000001</v>
      </c>
      <c r="N376" t="e">
        <f>VLOOKUP($C376&amp;"*",primary!$B$1:$J$446,3,FALSE)</f>
        <v>#N/A</v>
      </c>
      <c r="O376" t="e">
        <f>VLOOKUP($C376&amp;"*",primary!$B$1:$J$446,4,FALSE)</f>
        <v>#N/A</v>
      </c>
      <c r="P376" t="e">
        <f>VLOOKUP($C376&amp;"*",primary!$B$1:$J$446,5,FALSE)</f>
        <v>#N/A</v>
      </c>
      <c r="Q376" t="e">
        <f>VLOOKUP($C376&amp;"*",primary!$B$1:$J$446,6,FALSE)</f>
        <v>#N/A</v>
      </c>
      <c r="R376" t="e">
        <f>VLOOKUP($C376&amp;"*",primary!$B$1:$J$446,7,FALSE)</f>
        <v>#N/A</v>
      </c>
      <c r="S376" t="e">
        <f>VLOOKUP($C376&amp;"*",secondary!$B$1:$J$150,3,FALSE)</f>
        <v>#N/A</v>
      </c>
      <c r="T376" t="e">
        <f>VLOOKUP($C376&amp;"*",secondary!$B$1:$J$150,4,FALSE)</f>
        <v>#N/A</v>
      </c>
      <c r="U376" t="e">
        <f>VLOOKUP($C376&amp;"*",secondary!$B$1:$J$150,5,FALSE)</f>
        <v>#N/A</v>
      </c>
      <c r="V376" t="e">
        <f>VLOOKUP($C376&amp;"*",secondary!$B$1:$J$150,6,FALSE)</f>
        <v>#N/A</v>
      </c>
      <c r="W376" t="e">
        <f>VLOOKUP($C376&amp;"*",secondary!$B$1:$J$150,7,FALSE)</f>
        <v>#N/A</v>
      </c>
    </row>
    <row r="377" spans="1:23" x14ac:dyDescent="0.2">
      <c r="A377" t="s">
        <v>13</v>
      </c>
      <c r="B377">
        <v>2142</v>
      </c>
      <c r="C377" t="s">
        <v>1572</v>
      </c>
      <c r="D377" t="s">
        <v>15</v>
      </c>
      <c r="E377" t="s">
        <v>1573</v>
      </c>
      <c r="G377" t="s">
        <v>1574</v>
      </c>
      <c r="H377" t="s">
        <v>18</v>
      </c>
      <c r="I377">
        <v>3825</v>
      </c>
      <c r="J377" t="s">
        <v>1575</v>
      </c>
      <c r="K377" t="s">
        <v>514</v>
      </c>
      <c r="L377">
        <v>146.26434900000001</v>
      </c>
      <c r="M377">
        <v>-38.174709</v>
      </c>
      <c r="N377" t="e">
        <f>VLOOKUP($C377&amp;"*",primary!$B$1:$J$446,3,FALSE)</f>
        <v>#N/A</v>
      </c>
      <c r="O377" t="e">
        <f>VLOOKUP($C377&amp;"*",primary!$B$1:$J$446,4,FALSE)</f>
        <v>#N/A</v>
      </c>
      <c r="P377" t="e">
        <f>VLOOKUP($C377&amp;"*",primary!$B$1:$J$446,5,FALSE)</f>
        <v>#N/A</v>
      </c>
      <c r="Q377" t="e">
        <f>VLOOKUP($C377&amp;"*",primary!$B$1:$J$446,6,FALSE)</f>
        <v>#N/A</v>
      </c>
      <c r="R377" t="e">
        <f>VLOOKUP($C377&amp;"*",primary!$B$1:$J$446,7,FALSE)</f>
        <v>#N/A</v>
      </c>
      <c r="S377" t="e">
        <f>VLOOKUP($C377&amp;"*",secondary!$B$1:$J$150,3,FALSE)</f>
        <v>#N/A</v>
      </c>
      <c r="T377" t="e">
        <f>VLOOKUP($C377&amp;"*",secondary!$B$1:$J$150,4,FALSE)</f>
        <v>#N/A</v>
      </c>
      <c r="U377" t="e">
        <f>VLOOKUP($C377&amp;"*",secondary!$B$1:$J$150,5,FALSE)</f>
        <v>#N/A</v>
      </c>
      <c r="V377" t="e">
        <f>VLOOKUP($C377&amp;"*",secondary!$B$1:$J$150,6,FALSE)</f>
        <v>#N/A</v>
      </c>
      <c r="W377" t="e">
        <f>VLOOKUP($C377&amp;"*",secondary!$B$1:$J$150,7,FALSE)</f>
        <v>#N/A</v>
      </c>
    </row>
    <row r="378" spans="1:23" x14ac:dyDescent="0.2">
      <c r="A378" t="s">
        <v>13</v>
      </c>
      <c r="B378">
        <v>2143</v>
      </c>
      <c r="C378" t="s">
        <v>1576</v>
      </c>
      <c r="D378" t="s">
        <v>15</v>
      </c>
      <c r="E378" t="s">
        <v>1577</v>
      </c>
      <c r="G378" t="s">
        <v>1578</v>
      </c>
      <c r="H378" t="s">
        <v>18</v>
      </c>
      <c r="I378">
        <v>3220</v>
      </c>
      <c r="J378" t="s">
        <v>1579</v>
      </c>
      <c r="K378" t="s">
        <v>45</v>
      </c>
      <c r="L378">
        <v>144.358566</v>
      </c>
      <c r="M378">
        <v>-38.156945</v>
      </c>
      <c r="N378" t="e">
        <f>VLOOKUP($C378&amp;"*",primary!$B$1:$J$446,3,FALSE)</f>
        <v>#N/A</v>
      </c>
      <c r="O378" t="e">
        <f>VLOOKUP($C378&amp;"*",primary!$B$1:$J$446,4,FALSE)</f>
        <v>#N/A</v>
      </c>
      <c r="P378" t="e">
        <f>VLOOKUP($C378&amp;"*",primary!$B$1:$J$446,5,FALSE)</f>
        <v>#N/A</v>
      </c>
      <c r="Q378" t="e">
        <f>VLOOKUP($C378&amp;"*",primary!$B$1:$J$446,6,FALSE)</f>
        <v>#N/A</v>
      </c>
      <c r="R378" t="e">
        <f>VLOOKUP($C378&amp;"*",primary!$B$1:$J$446,7,FALSE)</f>
        <v>#N/A</v>
      </c>
      <c r="S378" t="e">
        <f>VLOOKUP($C378&amp;"*",secondary!$B$1:$J$150,3,FALSE)</f>
        <v>#N/A</v>
      </c>
      <c r="T378" t="e">
        <f>VLOOKUP($C378&amp;"*",secondary!$B$1:$J$150,4,FALSE)</f>
        <v>#N/A</v>
      </c>
      <c r="U378" t="e">
        <f>VLOOKUP($C378&amp;"*",secondary!$B$1:$J$150,5,FALSE)</f>
        <v>#N/A</v>
      </c>
      <c r="V378" t="e">
        <f>VLOOKUP($C378&amp;"*",secondary!$B$1:$J$150,6,FALSE)</f>
        <v>#N/A</v>
      </c>
      <c r="W378" t="e">
        <f>VLOOKUP($C378&amp;"*",secondary!$B$1:$J$150,7,FALSE)</f>
        <v>#N/A</v>
      </c>
    </row>
    <row r="379" spans="1:23" x14ac:dyDescent="0.2">
      <c r="A379" t="s">
        <v>13</v>
      </c>
      <c r="B379">
        <v>2163</v>
      </c>
      <c r="C379" t="s">
        <v>1580</v>
      </c>
      <c r="D379" t="s">
        <v>15</v>
      </c>
      <c r="E379" t="s">
        <v>1581</v>
      </c>
      <c r="G379" t="s">
        <v>1582</v>
      </c>
      <c r="H379" t="s">
        <v>18</v>
      </c>
      <c r="I379">
        <v>3153</v>
      </c>
      <c r="J379" t="s">
        <v>1583</v>
      </c>
      <c r="K379" t="s">
        <v>647</v>
      </c>
      <c r="L379">
        <v>145.25935799999999</v>
      </c>
      <c r="M379">
        <v>-37.843305000000001</v>
      </c>
      <c r="N379" t="e">
        <f>VLOOKUP($C379&amp;"*",primary!$B$1:$J$446,3,FALSE)</f>
        <v>#N/A</v>
      </c>
      <c r="O379" t="e">
        <f>VLOOKUP($C379&amp;"*",primary!$B$1:$J$446,4,FALSE)</f>
        <v>#N/A</v>
      </c>
      <c r="P379" t="e">
        <f>VLOOKUP($C379&amp;"*",primary!$B$1:$J$446,5,FALSE)</f>
        <v>#N/A</v>
      </c>
      <c r="Q379" t="e">
        <f>VLOOKUP($C379&amp;"*",primary!$B$1:$J$446,6,FALSE)</f>
        <v>#N/A</v>
      </c>
      <c r="R379" t="e">
        <f>VLOOKUP($C379&amp;"*",primary!$B$1:$J$446,7,FALSE)</f>
        <v>#N/A</v>
      </c>
      <c r="S379" t="e">
        <f>VLOOKUP($C379&amp;"*",secondary!$B$1:$J$150,3,FALSE)</f>
        <v>#N/A</v>
      </c>
      <c r="T379" t="e">
        <f>VLOOKUP($C379&amp;"*",secondary!$B$1:$J$150,4,FALSE)</f>
        <v>#N/A</v>
      </c>
      <c r="U379" t="e">
        <f>VLOOKUP($C379&amp;"*",secondary!$B$1:$J$150,5,FALSE)</f>
        <v>#N/A</v>
      </c>
      <c r="V379" t="e">
        <f>VLOOKUP($C379&amp;"*",secondary!$B$1:$J$150,6,FALSE)</f>
        <v>#N/A</v>
      </c>
      <c r="W379" t="e">
        <f>VLOOKUP($C379&amp;"*",secondary!$B$1:$J$150,7,FALSE)</f>
        <v>#N/A</v>
      </c>
    </row>
    <row r="380" spans="1:23" x14ac:dyDescent="0.2">
      <c r="A380" t="s">
        <v>13</v>
      </c>
      <c r="B380">
        <v>2167</v>
      </c>
      <c r="C380" t="s">
        <v>1584</v>
      </c>
      <c r="D380" t="s">
        <v>15</v>
      </c>
      <c r="E380" t="s">
        <v>1585</v>
      </c>
      <c r="G380" t="s">
        <v>1586</v>
      </c>
      <c r="H380" t="s">
        <v>18</v>
      </c>
      <c r="I380">
        <v>3392</v>
      </c>
      <c r="J380" t="s">
        <v>1587</v>
      </c>
      <c r="K380" t="s">
        <v>927</v>
      </c>
      <c r="L380">
        <v>142.58410499999999</v>
      </c>
      <c r="M380">
        <v>-36.462713999999998</v>
      </c>
      <c r="N380" t="e">
        <f>VLOOKUP($C380&amp;"*",primary!$B$1:$J$446,3,FALSE)</f>
        <v>#N/A</v>
      </c>
      <c r="O380" t="e">
        <f>VLOOKUP($C380&amp;"*",primary!$B$1:$J$446,4,FALSE)</f>
        <v>#N/A</v>
      </c>
      <c r="P380" t="e">
        <f>VLOOKUP($C380&amp;"*",primary!$B$1:$J$446,5,FALSE)</f>
        <v>#N/A</v>
      </c>
      <c r="Q380" t="e">
        <f>VLOOKUP($C380&amp;"*",primary!$B$1:$J$446,6,FALSE)</f>
        <v>#N/A</v>
      </c>
      <c r="R380" t="e">
        <f>VLOOKUP($C380&amp;"*",primary!$B$1:$J$446,7,FALSE)</f>
        <v>#N/A</v>
      </c>
      <c r="S380" t="e">
        <f>VLOOKUP($C380&amp;"*",secondary!$B$1:$J$150,3,FALSE)</f>
        <v>#N/A</v>
      </c>
      <c r="T380" t="e">
        <f>VLOOKUP($C380&amp;"*",secondary!$B$1:$J$150,4,FALSE)</f>
        <v>#N/A</v>
      </c>
      <c r="U380" t="e">
        <f>VLOOKUP($C380&amp;"*",secondary!$B$1:$J$150,5,FALSE)</f>
        <v>#N/A</v>
      </c>
      <c r="V380" t="e">
        <f>VLOOKUP($C380&amp;"*",secondary!$B$1:$J$150,6,FALSE)</f>
        <v>#N/A</v>
      </c>
      <c r="W380" t="e">
        <f>VLOOKUP($C380&amp;"*",secondary!$B$1:$J$150,7,FALSE)</f>
        <v>#N/A</v>
      </c>
    </row>
    <row r="381" spans="1:23" x14ac:dyDescent="0.2">
      <c r="A381" t="s">
        <v>13</v>
      </c>
      <c r="B381">
        <v>2172</v>
      </c>
      <c r="C381" t="s">
        <v>1588</v>
      </c>
      <c r="D381" t="s">
        <v>15</v>
      </c>
      <c r="E381" t="s">
        <v>1589</v>
      </c>
      <c r="G381" t="s">
        <v>1590</v>
      </c>
      <c r="H381" t="s">
        <v>18</v>
      </c>
      <c r="I381">
        <v>3170</v>
      </c>
      <c r="J381" t="s">
        <v>1591</v>
      </c>
      <c r="K381" t="s">
        <v>429</v>
      </c>
      <c r="L381">
        <v>145.19736700000001</v>
      </c>
      <c r="M381">
        <v>-37.932946000000001</v>
      </c>
      <c r="N381">
        <f>VLOOKUP($C381&amp;"*",primary!$B$1:$J$446,3,FALSE)</f>
        <v>93</v>
      </c>
      <c r="O381">
        <f>VLOOKUP($C381&amp;"*",primary!$B$1:$J$446,4,FALSE)</f>
        <v>0.19</v>
      </c>
      <c r="P381">
        <f>VLOOKUP($C381&amp;"*",primary!$B$1:$J$446,5,FALSE)</f>
        <v>5</v>
      </c>
      <c r="Q381">
        <f>VLOOKUP($C381&amp;"*",primary!$B$1:$J$446,6,FALSE)</f>
        <v>4</v>
      </c>
      <c r="R381">
        <f>VLOOKUP($C381&amp;"*",primary!$B$1:$J$446,7,FALSE)</f>
        <v>408</v>
      </c>
      <c r="S381" t="e">
        <f>VLOOKUP($C381&amp;"*",secondary!$B$1:$J$150,3,FALSE)</f>
        <v>#N/A</v>
      </c>
      <c r="T381" t="e">
        <f>VLOOKUP($C381&amp;"*",secondary!$B$1:$J$150,4,FALSE)</f>
        <v>#N/A</v>
      </c>
      <c r="U381" t="e">
        <f>VLOOKUP($C381&amp;"*",secondary!$B$1:$J$150,5,FALSE)</f>
        <v>#N/A</v>
      </c>
      <c r="V381" t="e">
        <f>VLOOKUP($C381&amp;"*",secondary!$B$1:$J$150,6,FALSE)</f>
        <v>#N/A</v>
      </c>
      <c r="W381" t="e">
        <f>VLOOKUP($C381&amp;"*",secondary!$B$1:$J$150,7,FALSE)</f>
        <v>#N/A</v>
      </c>
    </row>
    <row r="382" spans="1:23" x14ac:dyDescent="0.2">
      <c r="A382" t="s">
        <v>13</v>
      </c>
      <c r="B382">
        <v>2178</v>
      </c>
      <c r="C382" t="s">
        <v>1592</v>
      </c>
      <c r="D382" t="s">
        <v>15</v>
      </c>
      <c r="E382" t="s">
        <v>1593</v>
      </c>
      <c r="G382" t="s">
        <v>1594</v>
      </c>
      <c r="H382" t="s">
        <v>18</v>
      </c>
      <c r="I382">
        <v>3823</v>
      </c>
      <c r="J382" t="s">
        <v>1595</v>
      </c>
      <c r="K382" t="s">
        <v>1010</v>
      </c>
      <c r="L382">
        <v>146.0609594</v>
      </c>
      <c r="M382">
        <v>-38.209374140000001</v>
      </c>
      <c r="N382" t="e">
        <f>VLOOKUP($C382&amp;"*",primary!$B$1:$J$446,3,FALSE)</f>
        <v>#N/A</v>
      </c>
      <c r="O382" t="e">
        <f>VLOOKUP($C382&amp;"*",primary!$B$1:$J$446,4,FALSE)</f>
        <v>#N/A</v>
      </c>
      <c r="P382" t="e">
        <f>VLOOKUP($C382&amp;"*",primary!$B$1:$J$446,5,FALSE)</f>
        <v>#N/A</v>
      </c>
      <c r="Q382" t="e">
        <f>VLOOKUP($C382&amp;"*",primary!$B$1:$J$446,6,FALSE)</f>
        <v>#N/A</v>
      </c>
      <c r="R382" t="e">
        <f>VLOOKUP($C382&amp;"*",primary!$B$1:$J$446,7,FALSE)</f>
        <v>#N/A</v>
      </c>
      <c r="S382" t="e">
        <f>VLOOKUP($C382&amp;"*",secondary!$B$1:$J$150,3,FALSE)</f>
        <v>#N/A</v>
      </c>
      <c r="T382" t="e">
        <f>VLOOKUP($C382&amp;"*",secondary!$B$1:$J$150,4,FALSE)</f>
        <v>#N/A</v>
      </c>
      <c r="U382" t="e">
        <f>VLOOKUP($C382&amp;"*",secondary!$B$1:$J$150,5,FALSE)</f>
        <v>#N/A</v>
      </c>
      <c r="V382" t="e">
        <f>VLOOKUP($C382&amp;"*",secondary!$B$1:$J$150,6,FALSE)</f>
        <v>#N/A</v>
      </c>
      <c r="W382" t="e">
        <f>VLOOKUP($C382&amp;"*",secondary!$B$1:$J$150,7,FALSE)</f>
        <v>#N/A</v>
      </c>
    </row>
    <row r="383" spans="1:23" x14ac:dyDescent="0.2">
      <c r="A383" t="s">
        <v>13</v>
      </c>
      <c r="B383">
        <v>2182</v>
      </c>
      <c r="C383" t="s">
        <v>1596</v>
      </c>
      <c r="D383" t="s">
        <v>15</v>
      </c>
      <c r="E383" t="s">
        <v>101</v>
      </c>
      <c r="G383" t="s">
        <v>1597</v>
      </c>
      <c r="H383" t="s">
        <v>18</v>
      </c>
      <c r="I383">
        <v>3844</v>
      </c>
      <c r="J383" t="s">
        <v>1598</v>
      </c>
      <c r="K383" t="s">
        <v>514</v>
      </c>
      <c r="L383">
        <v>146.47754499999999</v>
      </c>
      <c r="M383">
        <v>-38.149113</v>
      </c>
      <c r="N383" t="e">
        <f>VLOOKUP($C383&amp;"*",primary!$B$1:$J$446,3,FALSE)</f>
        <v>#N/A</v>
      </c>
      <c r="O383" t="e">
        <f>VLOOKUP($C383&amp;"*",primary!$B$1:$J$446,4,FALSE)</f>
        <v>#N/A</v>
      </c>
      <c r="P383" t="e">
        <f>VLOOKUP($C383&amp;"*",primary!$B$1:$J$446,5,FALSE)</f>
        <v>#N/A</v>
      </c>
      <c r="Q383" t="e">
        <f>VLOOKUP($C383&amp;"*",primary!$B$1:$J$446,6,FALSE)</f>
        <v>#N/A</v>
      </c>
      <c r="R383" t="e">
        <f>VLOOKUP($C383&amp;"*",primary!$B$1:$J$446,7,FALSE)</f>
        <v>#N/A</v>
      </c>
      <c r="S383" t="e">
        <f>VLOOKUP($C383&amp;"*",secondary!$B$1:$J$150,3,FALSE)</f>
        <v>#N/A</v>
      </c>
      <c r="T383" t="e">
        <f>VLOOKUP($C383&amp;"*",secondary!$B$1:$J$150,4,FALSE)</f>
        <v>#N/A</v>
      </c>
      <c r="U383" t="e">
        <f>VLOOKUP($C383&amp;"*",secondary!$B$1:$J$150,5,FALSE)</f>
        <v>#N/A</v>
      </c>
      <c r="V383" t="e">
        <f>VLOOKUP($C383&amp;"*",secondary!$B$1:$J$150,6,FALSE)</f>
        <v>#N/A</v>
      </c>
      <c r="W383" t="e">
        <f>VLOOKUP($C383&amp;"*",secondary!$B$1:$J$150,7,FALSE)</f>
        <v>#N/A</v>
      </c>
    </row>
    <row r="384" spans="1:23" x14ac:dyDescent="0.2">
      <c r="A384" t="s">
        <v>13</v>
      </c>
      <c r="B384">
        <v>2185</v>
      </c>
      <c r="C384" t="s">
        <v>1599</v>
      </c>
      <c r="D384" t="s">
        <v>15</v>
      </c>
      <c r="E384" t="s">
        <v>1600</v>
      </c>
      <c r="G384" t="s">
        <v>1601</v>
      </c>
      <c r="H384" t="s">
        <v>18</v>
      </c>
      <c r="I384">
        <v>3824</v>
      </c>
      <c r="J384" t="s">
        <v>1602</v>
      </c>
      <c r="K384" t="s">
        <v>1010</v>
      </c>
      <c r="L384">
        <v>146.15987000000001</v>
      </c>
      <c r="M384">
        <v>-38.214764000000002</v>
      </c>
      <c r="N384" t="e">
        <f>VLOOKUP($C384&amp;"*",primary!$B$1:$J$446,3,FALSE)</f>
        <v>#N/A</v>
      </c>
      <c r="O384" t="e">
        <f>VLOOKUP($C384&amp;"*",primary!$B$1:$J$446,4,FALSE)</f>
        <v>#N/A</v>
      </c>
      <c r="P384" t="e">
        <f>VLOOKUP($C384&amp;"*",primary!$B$1:$J$446,5,FALSE)</f>
        <v>#N/A</v>
      </c>
      <c r="Q384" t="e">
        <f>VLOOKUP($C384&amp;"*",primary!$B$1:$J$446,6,FALSE)</f>
        <v>#N/A</v>
      </c>
      <c r="R384" t="e">
        <f>VLOOKUP($C384&amp;"*",primary!$B$1:$J$446,7,FALSE)</f>
        <v>#N/A</v>
      </c>
      <c r="S384" t="e">
        <f>VLOOKUP($C384&amp;"*",secondary!$B$1:$J$150,3,FALSE)</f>
        <v>#N/A</v>
      </c>
      <c r="T384" t="e">
        <f>VLOOKUP($C384&amp;"*",secondary!$B$1:$J$150,4,FALSE)</f>
        <v>#N/A</v>
      </c>
      <c r="U384" t="e">
        <f>VLOOKUP($C384&amp;"*",secondary!$B$1:$J$150,5,FALSE)</f>
        <v>#N/A</v>
      </c>
      <c r="V384" t="e">
        <f>VLOOKUP($C384&amp;"*",secondary!$B$1:$J$150,6,FALSE)</f>
        <v>#N/A</v>
      </c>
      <c r="W384" t="e">
        <f>VLOOKUP($C384&amp;"*",secondary!$B$1:$J$150,7,FALSE)</f>
        <v>#N/A</v>
      </c>
    </row>
    <row r="385" spans="1:23" x14ac:dyDescent="0.2">
      <c r="A385" t="s">
        <v>13</v>
      </c>
      <c r="B385">
        <v>2188</v>
      </c>
      <c r="C385" t="s">
        <v>1603</v>
      </c>
      <c r="D385" t="s">
        <v>15</v>
      </c>
      <c r="E385" t="s">
        <v>1604</v>
      </c>
      <c r="G385" t="s">
        <v>1605</v>
      </c>
      <c r="H385" t="s">
        <v>18</v>
      </c>
      <c r="I385">
        <v>3763</v>
      </c>
      <c r="J385" t="s">
        <v>1606</v>
      </c>
      <c r="K385" t="s">
        <v>412</v>
      </c>
      <c r="L385">
        <v>145.356638</v>
      </c>
      <c r="M385">
        <v>-37.521566999999997</v>
      </c>
      <c r="N385" t="e">
        <f>VLOOKUP($C385&amp;"*",primary!$B$1:$J$446,3,FALSE)</f>
        <v>#N/A</v>
      </c>
      <c r="O385" t="e">
        <f>VLOOKUP($C385&amp;"*",primary!$B$1:$J$446,4,FALSE)</f>
        <v>#N/A</v>
      </c>
      <c r="P385" t="e">
        <f>VLOOKUP($C385&amp;"*",primary!$B$1:$J$446,5,FALSE)</f>
        <v>#N/A</v>
      </c>
      <c r="Q385" t="e">
        <f>VLOOKUP($C385&amp;"*",primary!$B$1:$J$446,6,FALSE)</f>
        <v>#N/A</v>
      </c>
      <c r="R385" t="e">
        <f>VLOOKUP($C385&amp;"*",primary!$B$1:$J$446,7,FALSE)</f>
        <v>#N/A</v>
      </c>
      <c r="S385" t="e">
        <f>VLOOKUP($C385&amp;"*",secondary!$B$1:$J$150,3,FALSE)</f>
        <v>#N/A</v>
      </c>
      <c r="T385" t="e">
        <f>VLOOKUP($C385&amp;"*",secondary!$B$1:$J$150,4,FALSE)</f>
        <v>#N/A</v>
      </c>
      <c r="U385" t="e">
        <f>VLOOKUP($C385&amp;"*",secondary!$B$1:$J$150,5,FALSE)</f>
        <v>#N/A</v>
      </c>
      <c r="V385" t="e">
        <f>VLOOKUP($C385&amp;"*",secondary!$B$1:$J$150,6,FALSE)</f>
        <v>#N/A</v>
      </c>
      <c r="W385" t="e">
        <f>VLOOKUP($C385&amp;"*",secondary!$B$1:$J$150,7,FALSE)</f>
        <v>#N/A</v>
      </c>
    </row>
    <row r="386" spans="1:23" x14ac:dyDescent="0.2">
      <c r="A386" t="s">
        <v>13</v>
      </c>
      <c r="B386">
        <v>2189</v>
      </c>
      <c r="C386" t="s">
        <v>1607</v>
      </c>
      <c r="D386" t="s">
        <v>15</v>
      </c>
      <c r="E386" t="s">
        <v>1608</v>
      </c>
      <c r="G386" t="s">
        <v>1609</v>
      </c>
      <c r="H386" t="s">
        <v>18</v>
      </c>
      <c r="I386">
        <v>3821</v>
      </c>
      <c r="J386" t="s">
        <v>1610</v>
      </c>
      <c r="K386" t="s">
        <v>1010</v>
      </c>
      <c r="L386">
        <v>145.935631</v>
      </c>
      <c r="M386">
        <v>-38.240233000000003</v>
      </c>
      <c r="N386" t="e">
        <f>VLOOKUP($C386&amp;"*",primary!$B$1:$J$446,3,FALSE)</f>
        <v>#N/A</v>
      </c>
      <c r="O386" t="e">
        <f>VLOOKUP($C386&amp;"*",primary!$B$1:$J$446,4,FALSE)</f>
        <v>#N/A</v>
      </c>
      <c r="P386" t="e">
        <f>VLOOKUP($C386&amp;"*",primary!$B$1:$J$446,5,FALSE)</f>
        <v>#N/A</v>
      </c>
      <c r="Q386" t="e">
        <f>VLOOKUP($C386&amp;"*",primary!$B$1:$J$446,6,FALSE)</f>
        <v>#N/A</v>
      </c>
      <c r="R386" t="e">
        <f>VLOOKUP($C386&amp;"*",primary!$B$1:$J$446,7,FALSE)</f>
        <v>#N/A</v>
      </c>
      <c r="S386" t="e">
        <f>VLOOKUP($C386&amp;"*",secondary!$B$1:$J$150,3,FALSE)</f>
        <v>#N/A</v>
      </c>
      <c r="T386" t="e">
        <f>VLOOKUP($C386&amp;"*",secondary!$B$1:$J$150,4,FALSE)</f>
        <v>#N/A</v>
      </c>
      <c r="U386" t="e">
        <f>VLOOKUP($C386&amp;"*",secondary!$B$1:$J$150,5,FALSE)</f>
        <v>#N/A</v>
      </c>
      <c r="V386" t="e">
        <f>VLOOKUP($C386&amp;"*",secondary!$B$1:$J$150,6,FALSE)</f>
        <v>#N/A</v>
      </c>
      <c r="W386" t="e">
        <f>VLOOKUP($C386&amp;"*",secondary!$B$1:$J$150,7,FALSE)</f>
        <v>#N/A</v>
      </c>
    </row>
    <row r="387" spans="1:23" x14ac:dyDescent="0.2">
      <c r="A387" t="s">
        <v>13</v>
      </c>
      <c r="B387">
        <v>2216</v>
      </c>
      <c r="C387" t="s">
        <v>1611</v>
      </c>
      <c r="D387" t="s">
        <v>15</v>
      </c>
      <c r="E387" t="s">
        <v>1612</v>
      </c>
      <c r="G387" t="s">
        <v>1613</v>
      </c>
      <c r="H387" t="s">
        <v>18</v>
      </c>
      <c r="I387">
        <v>3885</v>
      </c>
      <c r="J387" t="s">
        <v>1614</v>
      </c>
      <c r="K387" t="s">
        <v>447</v>
      </c>
      <c r="L387">
        <v>147.845203</v>
      </c>
      <c r="M387">
        <v>-37.766199</v>
      </c>
      <c r="N387" t="e">
        <f>VLOOKUP($C387&amp;"*",primary!$B$1:$J$446,3,FALSE)</f>
        <v>#N/A</v>
      </c>
      <c r="O387" t="e">
        <f>VLOOKUP($C387&amp;"*",primary!$B$1:$J$446,4,FALSE)</f>
        <v>#N/A</v>
      </c>
      <c r="P387" t="e">
        <f>VLOOKUP($C387&amp;"*",primary!$B$1:$J$446,5,FALSE)</f>
        <v>#N/A</v>
      </c>
      <c r="Q387" t="e">
        <f>VLOOKUP($C387&amp;"*",primary!$B$1:$J$446,6,FALSE)</f>
        <v>#N/A</v>
      </c>
      <c r="R387" t="e">
        <f>VLOOKUP($C387&amp;"*",primary!$B$1:$J$446,7,FALSE)</f>
        <v>#N/A</v>
      </c>
      <c r="S387" t="e">
        <f>VLOOKUP($C387&amp;"*",secondary!$B$1:$J$150,3,FALSE)</f>
        <v>#N/A</v>
      </c>
      <c r="T387" t="e">
        <f>VLOOKUP($C387&amp;"*",secondary!$B$1:$J$150,4,FALSE)</f>
        <v>#N/A</v>
      </c>
      <c r="U387" t="e">
        <f>VLOOKUP($C387&amp;"*",secondary!$B$1:$J$150,5,FALSE)</f>
        <v>#N/A</v>
      </c>
      <c r="V387" t="e">
        <f>VLOOKUP($C387&amp;"*",secondary!$B$1:$J$150,6,FALSE)</f>
        <v>#N/A</v>
      </c>
      <c r="W387" t="e">
        <f>VLOOKUP($C387&amp;"*",secondary!$B$1:$J$150,7,FALSE)</f>
        <v>#N/A</v>
      </c>
    </row>
    <row r="388" spans="1:23" x14ac:dyDescent="0.2">
      <c r="A388" t="s">
        <v>13</v>
      </c>
      <c r="B388">
        <v>2222</v>
      </c>
      <c r="C388" t="s">
        <v>1615</v>
      </c>
      <c r="D388" t="s">
        <v>15</v>
      </c>
      <c r="E388" t="s">
        <v>1616</v>
      </c>
      <c r="G388" t="s">
        <v>1617</v>
      </c>
      <c r="H388" t="s">
        <v>18</v>
      </c>
      <c r="I388">
        <v>3691</v>
      </c>
      <c r="J388" t="s">
        <v>1618</v>
      </c>
      <c r="K388" t="s">
        <v>60</v>
      </c>
      <c r="L388">
        <v>146.948115</v>
      </c>
      <c r="M388">
        <v>-36.180532999999997</v>
      </c>
      <c r="N388" t="e">
        <f>VLOOKUP($C388&amp;"*",primary!$B$1:$J$446,3,FALSE)</f>
        <v>#N/A</v>
      </c>
      <c r="O388" t="e">
        <f>VLOOKUP($C388&amp;"*",primary!$B$1:$J$446,4,FALSE)</f>
        <v>#N/A</v>
      </c>
      <c r="P388" t="e">
        <f>VLOOKUP($C388&amp;"*",primary!$B$1:$J$446,5,FALSE)</f>
        <v>#N/A</v>
      </c>
      <c r="Q388" t="e">
        <f>VLOOKUP($C388&amp;"*",primary!$B$1:$J$446,6,FALSE)</f>
        <v>#N/A</v>
      </c>
      <c r="R388" t="e">
        <f>VLOOKUP($C388&amp;"*",primary!$B$1:$J$446,7,FALSE)</f>
        <v>#N/A</v>
      </c>
      <c r="S388" t="e">
        <f>VLOOKUP($C388&amp;"*",secondary!$B$1:$J$150,3,FALSE)</f>
        <v>#N/A</v>
      </c>
      <c r="T388" t="e">
        <f>VLOOKUP($C388&amp;"*",secondary!$B$1:$J$150,4,FALSE)</f>
        <v>#N/A</v>
      </c>
      <c r="U388" t="e">
        <f>VLOOKUP($C388&amp;"*",secondary!$B$1:$J$150,5,FALSE)</f>
        <v>#N/A</v>
      </c>
      <c r="V388" t="e">
        <f>VLOOKUP($C388&amp;"*",secondary!$B$1:$J$150,6,FALSE)</f>
        <v>#N/A</v>
      </c>
      <c r="W388" t="e">
        <f>VLOOKUP($C388&amp;"*",secondary!$B$1:$J$150,7,FALSE)</f>
        <v>#N/A</v>
      </c>
    </row>
    <row r="389" spans="1:23" x14ac:dyDescent="0.2">
      <c r="A389" t="s">
        <v>13</v>
      </c>
      <c r="B389">
        <v>2225</v>
      </c>
      <c r="C389" t="s">
        <v>1619</v>
      </c>
      <c r="D389" t="s">
        <v>15</v>
      </c>
      <c r="E389" t="s">
        <v>1620</v>
      </c>
      <c r="G389" t="s">
        <v>1621</v>
      </c>
      <c r="H389" t="s">
        <v>18</v>
      </c>
      <c r="I389">
        <v>3728</v>
      </c>
      <c r="J389" t="s">
        <v>1622</v>
      </c>
      <c r="K389" t="s">
        <v>1420</v>
      </c>
      <c r="L389">
        <v>145.87947199999999</v>
      </c>
      <c r="M389">
        <v>-36.161306000000003</v>
      </c>
      <c r="N389" t="e">
        <f>VLOOKUP($C389&amp;"*",primary!$B$1:$J$446,3,FALSE)</f>
        <v>#N/A</v>
      </c>
      <c r="O389" t="e">
        <f>VLOOKUP($C389&amp;"*",primary!$B$1:$J$446,4,FALSE)</f>
        <v>#N/A</v>
      </c>
      <c r="P389" t="e">
        <f>VLOOKUP($C389&amp;"*",primary!$B$1:$J$446,5,FALSE)</f>
        <v>#N/A</v>
      </c>
      <c r="Q389" t="e">
        <f>VLOOKUP($C389&amp;"*",primary!$B$1:$J$446,6,FALSE)</f>
        <v>#N/A</v>
      </c>
      <c r="R389" t="e">
        <f>VLOOKUP($C389&amp;"*",primary!$B$1:$J$446,7,FALSE)</f>
        <v>#N/A</v>
      </c>
      <c r="S389" t="e">
        <f>VLOOKUP($C389&amp;"*",secondary!$B$1:$J$150,3,FALSE)</f>
        <v>#N/A</v>
      </c>
      <c r="T389" t="e">
        <f>VLOOKUP($C389&amp;"*",secondary!$B$1:$J$150,4,FALSE)</f>
        <v>#N/A</v>
      </c>
      <c r="U389" t="e">
        <f>VLOOKUP($C389&amp;"*",secondary!$B$1:$J$150,5,FALSE)</f>
        <v>#N/A</v>
      </c>
      <c r="V389" t="e">
        <f>VLOOKUP($C389&amp;"*",secondary!$B$1:$J$150,6,FALSE)</f>
        <v>#N/A</v>
      </c>
      <c r="W389" t="e">
        <f>VLOOKUP($C389&amp;"*",secondary!$B$1:$J$150,7,FALSE)</f>
        <v>#N/A</v>
      </c>
    </row>
    <row r="390" spans="1:23" x14ac:dyDescent="0.2">
      <c r="A390" t="s">
        <v>13</v>
      </c>
      <c r="B390">
        <v>2229</v>
      </c>
      <c r="C390" t="s">
        <v>1623</v>
      </c>
      <c r="D390" t="s">
        <v>15</v>
      </c>
      <c r="E390" t="s">
        <v>1624</v>
      </c>
      <c r="G390" t="s">
        <v>1625</v>
      </c>
      <c r="H390" t="s">
        <v>18</v>
      </c>
      <c r="I390">
        <v>3815</v>
      </c>
      <c r="J390" t="s">
        <v>1626</v>
      </c>
      <c r="K390" t="s">
        <v>1627</v>
      </c>
      <c r="L390">
        <v>145.71250900000001</v>
      </c>
      <c r="M390">
        <v>-38.098840000000003</v>
      </c>
      <c r="N390" t="e">
        <f>VLOOKUP($C390&amp;"*",primary!$B$1:$J$446,3,FALSE)</f>
        <v>#N/A</v>
      </c>
      <c r="O390" t="e">
        <f>VLOOKUP($C390&amp;"*",primary!$B$1:$J$446,4,FALSE)</f>
        <v>#N/A</v>
      </c>
      <c r="P390" t="e">
        <f>VLOOKUP($C390&amp;"*",primary!$B$1:$J$446,5,FALSE)</f>
        <v>#N/A</v>
      </c>
      <c r="Q390" t="e">
        <f>VLOOKUP($C390&amp;"*",primary!$B$1:$J$446,6,FALSE)</f>
        <v>#N/A</v>
      </c>
      <c r="R390" t="e">
        <f>VLOOKUP($C390&amp;"*",primary!$B$1:$J$446,7,FALSE)</f>
        <v>#N/A</v>
      </c>
      <c r="S390" t="e">
        <f>VLOOKUP($C390&amp;"*",secondary!$B$1:$J$150,3,FALSE)</f>
        <v>#N/A</v>
      </c>
      <c r="T390" t="e">
        <f>VLOOKUP($C390&amp;"*",secondary!$B$1:$J$150,4,FALSE)</f>
        <v>#N/A</v>
      </c>
      <c r="U390" t="e">
        <f>VLOOKUP($C390&amp;"*",secondary!$B$1:$J$150,5,FALSE)</f>
        <v>#N/A</v>
      </c>
      <c r="V390" t="e">
        <f>VLOOKUP($C390&amp;"*",secondary!$B$1:$J$150,6,FALSE)</f>
        <v>#N/A</v>
      </c>
      <c r="W390" t="e">
        <f>VLOOKUP($C390&amp;"*",secondary!$B$1:$J$150,7,FALSE)</f>
        <v>#N/A</v>
      </c>
    </row>
    <row r="391" spans="1:23" x14ac:dyDescent="0.2">
      <c r="A391" t="s">
        <v>13</v>
      </c>
      <c r="B391">
        <v>2231</v>
      </c>
      <c r="C391" t="s">
        <v>1628</v>
      </c>
      <c r="D391" t="s">
        <v>15</v>
      </c>
      <c r="E391" t="s">
        <v>1629</v>
      </c>
      <c r="G391" t="s">
        <v>1630</v>
      </c>
      <c r="H391" t="s">
        <v>18</v>
      </c>
      <c r="I391">
        <v>3566</v>
      </c>
      <c r="J391" t="s">
        <v>1631</v>
      </c>
      <c r="K391" t="s">
        <v>136</v>
      </c>
      <c r="L391">
        <v>144.37231800000001</v>
      </c>
      <c r="M391">
        <v>-35.954628</v>
      </c>
      <c r="N391" t="e">
        <f>VLOOKUP($C391&amp;"*",primary!$B$1:$J$446,3,FALSE)</f>
        <v>#N/A</v>
      </c>
      <c r="O391" t="e">
        <f>VLOOKUP($C391&amp;"*",primary!$B$1:$J$446,4,FALSE)</f>
        <v>#N/A</v>
      </c>
      <c r="P391" t="e">
        <f>VLOOKUP($C391&amp;"*",primary!$B$1:$J$446,5,FALSE)</f>
        <v>#N/A</v>
      </c>
      <c r="Q391" t="e">
        <f>VLOOKUP($C391&amp;"*",primary!$B$1:$J$446,6,FALSE)</f>
        <v>#N/A</v>
      </c>
      <c r="R391" t="e">
        <f>VLOOKUP($C391&amp;"*",primary!$B$1:$J$446,7,FALSE)</f>
        <v>#N/A</v>
      </c>
      <c r="S391" t="e">
        <f>VLOOKUP($C391&amp;"*",secondary!$B$1:$J$150,3,FALSE)</f>
        <v>#N/A</v>
      </c>
      <c r="T391" t="e">
        <f>VLOOKUP($C391&amp;"*",secondary!$B$1:$J$150,4,FALSE)</f>
        <v>#N/A</v>
      </c>
      <c r="U391" t="e">
        <f>VLOOKUP($C391&amp;"*",secondary!$B$1:$J$150,5,FALSE)</f>
        <v>#N/A</v>
      </c>
      <c r="V391" t="e">
        <f>VLOOKUP($C391&amp;"*",secondary!$B$1:$J$150,6,FALSE)</f>
        <v>#N/A</v>
      </c>
      <c r="W391" t="e">
        <f>VLOOKUP($C391&amp;"*",secondary!$B$1:$J$150,7,FALSE)</f>
        <v>#N/A</v>
      </c>
    </row>
    <row r="392" spans="1:23" x14ac:dyDescent="0.2">
      <c r="A392" t="s">
        <v>13</v>
      </c>
      <c r="B392">
        <v>2248</v>
      </c>
      <c r="C392" t="s">
        <v>1632</v>
      </c>
      <c r="D392" t="s">
        <v>15</v>
      </c>
      <c r="E392" t="s">
        <v>1633</v>
      </c>
      <c r="G392" t="s">
        <v>1634</v>
      </c>
      <c r="H392" t="s">
        <v>18</v>
      </c>
      <c r="I392">
        <v>3812</v>
      </c>
      <c r="J392" t="s">
        <v>1635</v>
      </c>
      <c r="K392" t="s">
        <v>1627</v>
      </c>
      <c r="L392">
        <v>145.57401400000001</v>
      </c>
      <c r="M392">
        <v>-38.082765999999999</v>
      </c>
      <c r="N392" t="e">
        <f>VLOOKUP($C392&amp;"*",primary!$B$1:$J$446,3,FALSE)</f>
        <v>#N/A</v>
      </c>
      <c r="O392" t="e">
        <f>VLOOKUP($C392&amp;"*",primary!$B$1:$J$446,4,FALSE)</f>
        <v>#N/A</v>
      </c>
      <c r="P392" t="e">
        <f>VLOOKUP($C392&amp;"*",primary!$B$1:$J$446,5,FALSE)</f>
        <v>#N/A</v>
      </c>
      <c r="Q392" t="e">
        <f>VLOOKUP($C392&amp;"*",primary!$B$1:$J$446,6,FALSE)</f>
        <v>#N/A</v>
      </c>
      <c r="R392" t="e">
        <f>VLOOKUP($C392&amp;"*",primary!$B$1:$J$446,7,FALSE)</f>
        <v>#N/A</v>
      </c>
      <c r="S392" t="e">
        <f>VLOOKUP($C392&amp;"*",secondary!$B$1:$J$150,3,FALSE)</f>
        <v>#N/A</v>
      </c>
      <c r="T392" t="e">
        <f>VLOOKUP($C392&amp;"*",secondary!$B$1:$J$150,4,FALSE)</f>
        <v>#N/A</v>
      </c>
      <c r="U392" t="e">
        <f>VLOOKUP($C392&amp;"*",secondary!$B$1:$J$150,5,FALSE)</f>
        <v>#N/A</v>
      </c>
      <c r="V392" t="e">
        <f>VLOOKUP($C392&amp;"*",secondary!$B$1:$J$150,6,FALSE)</f>
        <v>#N/A</v>
      </c>
      <c r="W392" t="e">
        <f>VLOOKUP($C392&amp;"*",secondary!$B$1:$J$150,7,FALSE)</f>
        <v>#N/A</v>
      </c>
    </row>
    <row r="393" spans="1:23" x14ac:dyDescent="0.2">
      <c r="A393" t="s">
        <v>13</v>
      </c>
      <c r="B393">
        <v>2253</v>
      </c>
      <c r="C393" t="s">
        <v>1636</v>
      </c>
      <c r="D393" t="s">
        <v>15</v>
      </c>
      <c r="E393" t="s">
        <v>1637</v>
      </c>
      <c r="G393" t="s">
        <v>1638</v>
      </c>
      <c r="H393" t="s">
        <v>18</v>
      </c>
      <c r="I393">
        <v>3962</v>
      </c>
      <c r="J393" t="s">
        <v>1639</v>
      </c>
      <c r="K393" t="s">
        <v>1640</v>
      </c>
      <c r="L393">
        <v>146.327991</v>
      </c>
      <c r="M393">
        <v>-38.663516999999999</v>
      </c>
      <c r="N393" t="e">
        <f>VLOOKUP($C393&amp;"*",primary!$B$1:$J$446,3,FALSE)</f>
        <v>#N/A</v>
      </c>
      <c r="O393" t="e">
        <f>VLOOKUP($C393&amp;"*",primary!$B$1:$J$446,4,FALSE)</f>
        <v>#N/A</v>
      </c>
      <c r="P393" t="e">
        <f>VLOOKUP($C393&amp;"*",primary!$B$1:$J$446,5,FALSE)</f>
        <v>#N/A</v>
      </c>
      <c r="Q393" t="e">
        <f>VLOOKUP($C393&amp;"*",primary!$B$1:$J$446,6,FALSE)</f>
        <v>#N/A</v>
      </c>
      <c r="R393" t="e">
        <f>VLOOKUP($C393&amp;"*",primary!$B$1:$J$446,7,FALSE)</f>
        <v>#N/A</v>
      </c>
      <c r="S393" t="e">
        <f>VLOOKUP($C393&amp;"*",secondary!$B$1:$J$150,3,FALSE)</f>
        <v>#N/A</v>
      </c>
      <c r="T393" t="e">
        <f>VLOOKUP($C393&amp;"*",secondary!$B$1:$J$150,4,FALSE)</f>
        <v>#N/A</v>
      </c>
      <c r="U393" t="e">
        <f>VLOOKUP($C393&amp;"*",secondary!$B$1:$J$150,5,FALSE)</f>
        <v>#N/A</v>
      </c>
      <c r="V393" t="e">
        <f>VLOOKUP($C393&amp;"*",secondary!$B$1:$J$150,6,FALSE)</f>
        <v>#N/A</v>
      </c>
      <c r="W393" t="e">
        <f>VLOOKUP($C393&amp;"*",secondary!$B$1:$J$150,7,FALSE)</f>
        <v>#N/A</v>
      </c>
    </row>
    <row r="394" spans="1:23" x14ac:dyDescent="0.2">
      <c r="A394" t="s">
        <v>13</v>
      </c>
      <c r="B394">
        <v>2259</v>
      </c>
      <c r="C394" t="s">
        <v>1641</v>
      </c>
      <c r="D394" t="s">
        <v>15</v>
      </c>
      <c r="E394" t="s">
        <v>1642</v>
      </c>
      <c r="G394" t="s">
        <v>1643</v>
      </c>
      <c r="H394" t="s">
        <v>18</v>
      </c>
      <c r="I394">
        <v>3765</v>
      </c>
      <c r="J394" t="s">
        <v>1644</v>
      </c>
      <c r="K394" t="s">
        <v>505</v>
      </c>
      <c r="L394">
        <v>145.34369100000001</v>
      </c>
      <c r="M394">
        <v>-37.808098000000001</v>
      </c>
      <c r="N394" t="e">
        <f>VLOOKUP($C394&amp;"*",primary!$B$1:$J$446,3,FALSE)</f>
        <v>#N/A</v>
      </c>
      <c r="O394" t="e">
        <f>VLOOKUP($C394&amp;"*",primary!$B$1:$J$446,4,FALSE)</f>
        <v>#N/A</v>
      </c>
      <c r="P394" t="e">
        <f>VLOOKUP($C394&amp;"*",primary!$B$1:$J$446,5,FALSE)</f>
        <v>#N/A</v>
      </c>
      <c r="Q394" t="e">
        <f>VLOOKUP($C394&amp;"*",primary!$B$1:$J$446,6,FALSE)</f>
        <v>#N/A</v>
      </c>
      <c r="R394" t="e">
        <f>VLOOKUP($C394&amp;"*",primary!$B$1:$J$446,7,FALSE)</f>
        <v>#N/A</v>
      </c>
      <c r="S394" t="e">
        <f>VLOOKUP($C394&amp;"*",secondary!$B$1:$J$150,3,FALSE)</f>
        <v>#N/A</v>
      </c>
      <c r="T394" t="e">
        <f>VLOOKUP($C394&amp;"*",secondary!$B$1:$J$150,4,FALSE)</f>
        <v>#N/A</v>
      </c>
      <c r="U394" t="e">
        <f>VLOOKUP($C394&amp;"*",secondary!$B$1:$J$150,5,FALSE)</f>
        <v>#N/A</v>
      </c>
      <c r="V394" t="e">
        <f>VLOOKUP($C394&amp;"*",secondary!$B$1:$J$150,6,FALSE)</f>
        <v>#N/A</v>
      </c>
      <c r="W394" t="e">
        <f>VLOOKUP($C394&amp;"*",secondary!$B$1:$J$150,7,FALSE)</f>
        <v>#N/A</v>
      </c>
    </row>
    <row r="395" spans="1:23" x14ac:dyDescent="0.2">
      <c r="A395" t="s">
        <v>13</v>
      </c>
      <c r="B395">
        <v>2265</v>
      </c>
      <c r="C395" t="s">
        <v>1645</v>
      </c>
      <c r="D395" t="s">
        <v>15</v>
      </c>
      <c r="E395" t="s">
        <v>1646</v>
      </c>
      <c r="G395" t="s">
        <v>1647</v>
      </c>
      <c r="H395" t="s">
        <v>18</v>
      </c>
      <c r="I395">
        <v>3580</v>
      </c>
      <c r="J395" t="s">
        <v>1648</v>
      </c>
      <c r="K395" t="s">
        <v>1005</v>
      </c>
      <c r="L395">
        <v>144.12986799999999</v>
      </c>
      <c r="M395">
        <v>-35.634872000000001</v>
      </c>
      <c r="N395" t="e">
        <f>VLOOKUP($C395&amp;"*",primary!$B$1:$J$446,3,FALSE)</f>
        <v>#N/A</v>
      </c>
      <c r="O395" t="e">
        <f>VLOOKUP($C395&amp;"*",primary!$B$1:$J$446,4,FALSE)</f>
        <v>#N/A</v>
      </c>
      <c r="P395" t="e">
        <f>VLOOKUP($C395&amp;"*",primary!$B$1:$J$446,5,FALSE)</f>
        <v>#N/A</v>
      </c>
      <c r="Q395" t="e">
        <f>VLOOKUP($C395&amp;"*",primary!$B$1:$J$446,6,FALSE)</f>
        <v>#N/A</v>
      </c>
      <c r="R395" t="e">
        <f>VLOOKUP($C395&amp;"*",primary!$B$1:$J$446,7,FALSE)</f>
        <v>#N/A</v>
      </c>
      <c r="S395" t="e">
        <f>VLOOKUP($C395&amp;"*",secondary!$B$1:$J$150,3,FALSE)</f>
        <v>#N/A</v>
      </c>
      <c r="T395" t="e">
        <f>VLOOKUP($C395&amp;"*",secondary!$B$1:$J$150,4,FALSE)</f>
        <v>#N/A</v>
      </c>
      <c r="U395" t="e">
        <f>VLOOKUP($C395&amp;"*",secondary!$B$1:$J$150,5,FALSE)</f>
        <v>#N/A</v>
      </c>
      <c r="V395" t="e">
        <f>VLOOKUP($C395&amp;"*",secondary!$B$1:$J$150,6,FALSE)</f>
        <v>#N/A</v>
      </c>
      <c r="W395" t="e">
        <f>VLOOKUP($C395&amp;"*",secondary!$B$1:$J$150,7,FALSE)</f>
        <v>#N/A</v>
      </c>
    </row>
    <row r="396" spans="1:23" x14ac:dyDescent="0.2">
      <c r="A396" t="s">
        <v>13</v>
      </c>
      <c r="B396">
        <v>2269</v>
      </c>
      <c r="C396" t="s">
        <v>1649</v>
      </c>
      <c r="D396" t="s">
        <v>15</v>
      </c>
      <c r="E396" t="s">
        <v>1650</v>
      </c>
      <c r="G396" t="s">
        <v>1651</v>
      </c>
      <c r="H396" t="s">
        <v>18</v>
      </c>
      <c r="I396">
        <v>3640</v>
      </c>
      <c r="J396" t="s">
        <v>1652</v>
      </c>
      <c r="K396" t="s">
        <v>1420</v>
      </c>
      <c r="L396">
        <v>145.45894100000001</v>
      </c>
      <c r="M396">
        <v>-36.018383</v>
      </c>
      <c r="N396" t="e">
        <f>VLOOKUP($C396&amp;"*",primary!$B$1:$J$446,3,FALSE)</f>
        <v>#N/A</v>
      </c>
      <c r="O396" t="e">
        <f>VLOOKUP($C396&amp;"*",primary!$B$1:$J$446,4,FALSE)</f>
        <v>#N/A</v>
      </c>
      <c r="P396" t="e">
        <f>VLOOKUP($C396&amp;"*",primary!$B$1:$J$446,5,FALSE)</f>
        <v>#N/A</v>
      </c>
      <c r="Q396" t="e">
        <f>VLOOKUP($C396&amp;"*",primary!$B$1:$J$446,6,FALSE)</f>
        <v>#N/A</v>
      </c>
      <c r="R396" t="e">
        <f>VLOOKUP($C396&amp;"*",primary!$B$1:$J$446,7,FALSE)</f>
        <v>#N/A</v>
      </c>
      <c r="S396" t="e">
        <f>VLOOKUP($C396&amp;"*",secondary!$B$1:$J$150,3,FALSE)</f>
        <v>#N/A</v>
      </c>
      <c r="T396" t="e">
        <f>VLOOKUP($C396&amp;"*",secondary!$B$1:$J$150,4,FALSE)</f>
        <v>#N/A</v>
      </c>
      <c r="U396" t="e">
        <f>VLOOKUP($C396&amp;"*",secondary!$B$1:$J$150,5,FALSE)</f>
        <v>#N/A</v>
      </c>
      <c r="V396" t="e">
        <f>VLOOKUP($C396&amp;"*",secondary!$B$1:$J$150,6,FALSE)</f>
        <v>#N/A</v>
      </c>
      <c r="W396" t="e">
        <f>VLOOKUP($C396&amp;"*",secondary!$B$1:$J$150,7,FALSE)</f>
        <v>#N/A</v>
      </c>
    </row>
    <row r="397" spans="1:23" x14ac:dyDescent="0.2">
      <c r="A397" t="s">
        <v>13</v>
      </c>
      <c r="B397">
        <v>2271</v>
      </c>
      <c r="C397" t="s">
        <v>1653</v>
      </c>
      <c r="D397" t="s">
        <v>15</v>
      </c>
      <c r="E397" t="s">
        <v>1654</v>
      </c>
      <c r="G397" t="s">
        <v>1655</v>
      </c>
      <c r="H397" t="s">
        <v>18</v>
      </c>
      <c r="I397">
        <v>3352</v>
      </c>
      <c r="J397" t="s">
        <v>1656</v>
      </c>
      <c r="K397" t="s">
        <v>55</v>
      </c>
      <c r="L397">
        <v>143.843266</v>
      </c>
      <c r="M397">
        <v>-37.615709000000003</v>
      </c>
      <c r="N397" t="e">
        <f>VLOOKUP($C397&amp;"*",primary!$B$1:$J$446,3,FALSE)</f>
        <v>#N/A</v>
      </c>
      <c r="O397" t="e">
        <f>VLOOKUP($C397&amp;"*",primary!$B$1:$J$446,4,FALSE)</f>
        <v>#N/A</v>
      </c>
      <c r="P397" t="e">
        <f>VLOOKUP($C397&amp;"*",primary!$B$1:$J$446,5,FALSE)</f>
        <v>#N/A</v>
      </c>
      <c r="Q397" t="e">
        <f>VLOOKUP($C397&amp;"*",primary!$B$1:$J$446,6,FALSE)</f>
        <v>#N/A</v>
      </c>
      <c r="R397" t="e">
        <f>VLOOKUP($C397&amp;"*",primary!$B$1:$J$446,7,FALSE)</f>
        <v>#N/A</v>
      </c>
      <c r="S397" t="e">
        <f>VLOOKUP($C397&amp;"*",secondary!$B$1:$J$150,3,FALSE)</f>
        <v>#N/A</v>
      </c>
      <c r="T397" t="e">
        <f>VLOOKUP($C397&amp;"*",secondary!$B$1:$J$150,4,FALSE)</f>
        <v>#N/A</v>
      </c>
      <c r="U397" t="e">
        <f>VLOOKUP($C397&amp;"*",secondary!$B$1:$J$150,5,FALSE)</f>
        <v>#N/A</v>
      </c>
      <c r="V397" t="e">
        <f>VLOOKUP($C397&amp;"*",secondary!$B$1:$J$150,6,FALSE)</f>
        <v>#N/A</v>
      </c>
      <c r="W397" t="e">
        <f>VLOOKUP($C397&amp;"*",secondary!$B$1:$J$150,7,FALSE)</f>
        <v>#N/A</v>
      </c>
    </row>
    <row r="398" spans="1:23" x14ac:dyDescent="0.2">
      <c r="A398" t="s">
        <v>13</v>
      </c>
      <c r="B398">
        <v>2282</v>
      </c>
      <c r="C398" t="s">
        <v>1657</v>
      </c>
      <c r="D398" t="s">
        <v>15</v>
      </c>
      <c r="E398" t="s">
        <v>1658</v>
      </c>
      <c r="G398" t="s">
        <v>1659</v>
      </c>
      <c r="H398" t="s">
        <v>18</v>
      </c>
      <c r="I398">
        <v>3697</v>
      </c>
      <c r="J398" t="s">
        <v>1660</v>
      </c>
      <c r="K398" t="s">
        <v>176</v>
      </c>
      <c r="L398">
        <v>147.14325299999999</v>
      </c>
      <c r="M398">
        <v>-36.691398</v>
      </c>
      <c r="N398" t="e">
        <f>VLOOKUP($C398&amp;"*",primary!$B$1:$J$446,3,FALSE)</f>
        <v>#N/A</v>
      </c>
      <c r="O398" t="e">
        <f>VLOOKUP($C398&amp;"*",primary!$B$1:$J$446,4,FALSE)</f>
        <v>#N/A</v>
      </c>
      <c r="P398" t="e">
        <f>VLOOKUP($C398&amp;"*",primary!$B$1:$J$446,5,FALSE)</f>
        <v>#N/A</v>
      </c>
      <c r="Q398" t="e">
        <f>VLOOKUP($C398&amp;"*",primary!$B$1:$J$446,6,FALSE)</f>
        <v>#N/A</v>
      </c>
      <c r="R398" t="e">
        <f>VLOOKUP($C398&amp;"*",primary!$B$1:$J$446,7,FALSE)</f>
        <v>#N/A</v>
      </c>
      <c r="S398" t="e">
        <f>VLOOKUP($C398&amp;"*",secondary!$B$1:$J$150,3,FALSE)</f>
        <v>#N/A</v>
      </c>
      <c r="T398" t="e">
        <f>VLOOKUP($C398&amp;"*",secondary!$B$1:$J$150,4,FALSE)</f>
        <v>#N/A</v>
      </c>
      <c r="U398" t="e">
        <f>VLOOKUP($C398&amp;"*",secondary!$B$1:$J$150,5,FALSE)</f>
        <v>#N/A</v>
      </c>
      <c r="V398" t="e">
        <f>VLOOKUP($C398&amp;"*",secondary!$B$1:$J$150,6,FALSE)</f>
        <v>#N/A</v>
      </c>
      <c r="W398" t="e">
        <f>VLOOKUP($C398&amp;"*",secondary!$B$1:$J$150,7,FALSE)</f>
        <v>#N/A</v>
      </c>
    </row>
    <row r="399" spans="1:23" x14ac:dyDescent="0.2">
      <c r="A399" t="s">
        <v>13</v>
      </c>
      <c r="B399">
        <v>2295</v>
      </c>
      <c r="C399" t="s">
        <v>1661</v>
      </c>
      <c r="D399" t="s">
        <v>15</v>
      </c>
      <c r="E399" t="s">
        <v>1662</v>
      </c>
      <c r="G399" t="s">
        <v>1663</v>
      </c>
      <c r="H399" t="s">
        <v>18</v>
      </c>
      <c r="I399">
        <v>3824</v>
      </c>
      <c r="J399" t="s">
        <v>1664</v>
      </c>
      <c r="K399" t="s">
        <v>1010</v>
      </c>
      <c r="L399">
        <v>146.23162600000001</v>
      </c>
      <c r="M399">
        <v>-38.261575000000001</v>
      </c>
      <c r="N399" t="e">
        <f>VLOOKUP($C399&amp;"*",primary!$B$1:$J$446,3,FALSE)</f>
        <v>#N/A</v>
      </c>
      <c r="O399" t="e">
        <f>VLOOKUP($C399&amp;"*",primary!$B$1:$J$446,4,FALSE)</f>
        <v>#N/A</v>
      </c>
      <c r="P399" t="e">
        <f>VLOOKUP($C399&amp;"*",primary!$B$1:$J$446,5,FALSE)</f>
        <v>#N/A</v>
      </c>
      <c r="Q399" t="e">
        <f>VLOOKUP($C399&amp;"*",primary!$B$1:$J$446,6,FALSE)</f>
        <v>#N/A</v>
      </c>
      <c r="R399" t="e">
        <f>VLOOKUP($C399&amp;"*",primary!$B$1:$J$446,7,FALSE)</f>
        <v>#N/A</v>
      </c>
      <c r="S399" t="e">
        <f>VLOOKUP($C399&amp;"*",secondary!$B$1:$J$150,3,FALSE)</f>
        <v>#N/A</v>
      </c>
      <c r="T399" t="e">
        <f>VLOOKUP($C399&amp;"*",secondary!$B$1:$J$150,4,FALSE)</f>
        <v>#N/A</v>
      </c>
      <c r="U399" t="e">
        <f>VLOOKUP($C399&amp;"*",secondary!$B$1:$J$150,5,FALSE)</f>
        <v>#N/A</v>
      </c>
      <c r="V399" t="e">
        <f>VLOOKUP($C399&amp;"*",secondary!$B$1:$J$150,6,FALSE)</f>
        <v>#N/A</v>
      </c>
      <c r="W399" t="e">
        <f>VLOOKUP($C399&amp;"*",secondary!$B$1:$J$150,7,FALSE)</f>
        <v>#N/A</v>
      </c>
    </row>
    <row r="400" spans="1:23" x14ac:dyDescent="0.2">
      <c r="A400" t="s">
        <v>13</v>
      </c>
      <c r="B400">
        <v>2313</v>
      </c>
      <c r="C400" t="s">
        <v>1665</v>
      </c>
      <c r="D400" t="s">
        <v>15</v>
      </c>
      <c r="E400" t="s">
        <v>1666</v>
      </c>
      <c r="G400" t="s">
        <v>1667</v>
      </c>
      <c r="H400" t="s">
        <v>18</v>
      </c>
      <c r="I400">
        <v>3818</v>
      </c>
      <c r="J400" t="s">
        <v>1668</v>
      </c>
      <c r="K400" t="s">
        <v>1010</v>
      </c>
      <c r="L400">
        <v>145.826818</v>
      </c>
      <c r="M400">
        <v>-38.170566000000001</v>
      </c>
      <c r="N400" t="e">
        <f>VLOOKUP($C400&amp;"*",primary!$B$1:$J$446,3,FALSE)</f>
        <v>#N/A</v>
      </c>
      <c r="O400" t="e">
        <f>VLOOKUP($C400&amp;"*",primary!$B$1:$J$446,4,FALSE)</f>
        <v>#N/A</v>
      </c>
      <c r="P400" t="e">
        <f>VLOOKUP($C400&amp;"*",primary!$B$1:$J$446,5,FALSE)</f>
        <v>#N/A</v>
      </c>
      <c r="Q400" t="e">
        <f>VLOOKUP($C400&amp;"*",primary!$B$1:$J$446,6,FALSE)</f>
        <v>#N/A</v>
      </c>
      <c r="R400" t="e">
        <f>VLOOKUP($C400&amp;"*",primary!$B$1:$J$446,7,FALSE)</f>
        <v>#N/A</v>
      </c>
      <c r="S400" t="e">
        <f>VLOOKUP($C400&amp;"*",secondary!$B$1:$J$150,3,FALSE)</f>
        <v>#N/A</v>
      </c>
      <c r="T400" t="e">
        <f>VLOOKUP($C400&amp;"*",secondary!$B$1:$J$150,4,FALSE)</f>
        <v>#N/A</v>
      </c>
      <c r="U400" t="e">
        <f>VLOOKUP($C400&amp;"*",secondary!$B$1:$J$150,5,FALSE)</f>
        <v>#N/A</v>
      </c>
      <c r="V400" t="e">
        <f>VLOOKUP($C400&amp;"*",secondary!$B$1:$J$150,6,FALSE)</f>
        <v>#N/A</v>
      </c>
      <c r="W400" t="e">
        <f>VLOOKUP($C400&amp;"*",secondary!$B$1:$J$150,7,FALSE)</f>
        <v>#N/A</v>
      </c>
    </row>
    <row r="401" spans="1:23" x14ac:dyDescent="0.2">
      <c r="A401" t="s">
        <v>13</v>
      </c>
      <c r="B401">
        <v>2318</v>
      </c>
      <c r="C401" t="s">
        <v>1669</v>
      </c>
      <c r="D401" t="s">
        <v>15</v>
      </c>
      <c r="E401" t="s">
        <v>1670</v>
      </c>
      <c r="G401" t="s">
        <v>1671</v>
      </c>
      <c r="H401" t="s">
        <v>18</v>
      </c>
      <c r="I401">
        <v>3701</v>
      </c>
      <c r="J401" t="s">
        <v>1672</v>
      </c>
      <c r="K401" t="s">
        <v>568</v>
      </c>
      <c r="L401">
        <v>147.25124700000001</v>
      </c>
      <c r="M401">
        <v>-36.465266</v>
      </c>
      <c r="N401" t="e">
        <f>VLOOKUP($C401&amp;"*",primary!$B$1:$J$446,3,FALSE)</f>
        <v>#N/A</v>
      </c>
      <c r="O401" t="e">
        <f>VLOOKUP($C401&amp;"*",primary!$B$1:$J$446,4,FALSE)</f>
        <v>#N/A</v>
      </c>
      <c r="P401" t="e">
        <f>VLOOKUP($C401&amp;"*",primary!$B$1:$J$446,5,FALSE)</f>
        <v>#N/A</v>
      </c>
      <c r="Q401" t="e">
        <f>VLOOKUP($C401&amp;"*",primary!$B$1:$J$446,6,FALSE)</f>
        <v>#N/A</v>
      </c>
      <c r="R401" t="e">
        <f>VLOOKUP($C401&amp;"*",primary!$B$1:$J$446,7,FALSE)</f>
        <v>#N/A</v>
      </c>
      <c r="S401" t="e">
        <f>VLOOKUP($C401&amp;"*",secondary!$B$1:$J$150,3,FALSE)</f>
        <v>#N/A</v>
      </c>
      <c r="T401" t="e">
        <f>VLOOKUP($C401&amp;"*",secondary!$B$1:$J$150,4,FALSE)</f>
        <v>#N/A</v>
      </c>
      <c r="U401" t="e">
        <f>VLOOKUP($C401&amp;"*",secondary!$B$1:$J$150,5,FALSE)</f>
        <v>#N/A</v>
      </c>
      <c r="V401" t="e">
        <f>VLOOKUP($C401&amp;"*",secondary!$B$1:$J$150,6,FALSE)</f>
        <v>#N/A</v>
      </c>
      <c r="W401" t="e">
        <f>VLOOKUP($C401&amp;"*",secondary!$B$1:$J$150,7,FALSE)</f>
        <v>#N/A</v>
      </c>
    </row>
    <row r="402" spans="1:23" x14ac:dyDescent="0.2">
      <c r="A402" t="s">
        <v>13</v>
      </c>
      <c r="B402">
        <v>2319</v>
      </c>
      <c r="C402" t="s">
        <v>1673</v>
      </c>
      <c r="D402" t="s">
        <v>15</v>
      </c>
      <c r="E402" t="s">
        <v>1674</v>
      </c>
      <c r="G402" t="s">
        <v>1675</v>
      </c>
      <c r="H402" t="s">
        <v>18</v>
      </c>
      <c r="I402">
        <v>3822</v>
      </c>
      <c r="J402" t="s">
        <v>1676</v>
      </c>
      <c r="K402" t="s">
        <v>1010</v>
      </c>
      <c r="L402">
        <v>145.999698</v>
      </c>
      <c r="M402">
        <v>-38.187727000000002</v>
      </c>
      <c r="N402" t="e">
        <f>VLOOKUP($C402&amp;"*",primary!$B$1:$J$446,3,FALSE)</f>
        <v>#N/A</v>
      </c>
      <c r="O402" t="e">
        <f>VLOOKUP($C402&amp;"*",primary!$B$1:$J$446,4,FALSE)</f>
        <v>#N/A</v>
      </c>
      <c r="P402" t="e">
        <f>VLOOKUP($C402&amp;"*",primary!$B$1:$J$446,5,FALSE)</f>
        <v>#N/A</v>
      </c>
      <c r="Q402" t="e">
        <f>VLOOKUP($C402&amp;"*",primary!$B$1:$J$446,6,FALSE)</f>
        <v>#N/A</v>
      </c>
      <c r="R402" t="e">
        <f>VLOOKUP($C402&amp;"*",primary!$B$1:$J$446,7,FALSE)</f>
        <v>#N/A</v>
      </c>
      <c r="S402" t="e">
        <f>VLOOKUP($C402&amp;"*",secondary!$B$1:$J$150,3,FALSE)</f>
        <v>#N/A</v>
      </c>
      <c r="T402" t="e">
        <f>VLOOKUP($C402&amp;"*",secondary!$B$1:$J$150,4,FALSE)</f>
        <v>#N/A</v>
      </c>
      <c r="U402" t="e">
        <f>VLOOKUP($C402&amp;"*",secondary!$B$1:$J$150,5,FALSE)</f>
        <v>#N/A</v>
      </c>
      <c r="V402" t="e">
        <f>VLOOKUP($C402&amp;"*",secondary!$B$1:$J$150,6,FALSE)</f>
        <v>#N/A</v>
      </c>
      <c r="W402" t="e">
        <f>VLOOKUP($C402&amp;"*",secondary!$B$1:$J$150,7,FALSE)</f>
        <v>#N/A</v>
      </c>
    </row>
    <row r="403" spans="1:23" x14ac:dyDescent="0.2">
      <c r="A403" t="s">
        <v>13</v>
      </c>
      <c r="B403">
        <v>2327</v>
      </c>
      <c r="C403" t="s">
        <v>1677</v>
      </c>
      <c r="D403" t="s">
        <v>15</v>
      </c>
      <c r="E403" t="s">
        <v>1678</v>
      </c>
      <c r="G403" t="s">
        <v>1679</v>
      </c>
      <c r="H403" t="s">
        <v>18</v>
      </c>
      <c r="I403">
        <v>3933</v>
      </c>
      <c r="J403" t="s">
        <v>1680</v>
      </c>
      <c r="K403" t="s">
        <v>127</v>
      </c>
      <c r="L403">
        <v>145.105166</v>
      </c>
      <c r="M403">
        <v>-38.248085000000003</v>
      </c>
      <c r="N403" t="e">
        <f>VLOOKUP($C403&amp;"*",primary!$B$1:$J$446,3,FALSE)</f>
        <v>#N/A</v>
      </c>
      <c r="O403" t="e">
        <f>VLOOKUP($C403&amp;"*",primary!$B$1:$J$446,4,FALSE)</f>
        <v>#N/A</v>
      </c>
      <c r="P403" t="e">
        <f>VLOOKUP($C403&amp;"*",primary!$B$1:$J$446,5,FALSE)</f>
        <v>#N/A</v>
      </c>
      <c r="Q403" t="e">
        <f>VLOOKUP($C403&amp;"*",primary!$B$1:$J$446,6,FALSE)</f>
        <v>#N/A</v>
      </c>
      <c r="R403" t="e">
        <f>VLOOKUP($C403&amp;"*",primary!$B$1:$J$446,7,FALSE)</f>
        <v>#N/A</v>
      </c>
      <c r="S403" t="e">
        <f>VLOOKUP($C403&amp;"*",secondary!$B$1:$J$150,3,FALSE)</f>
        <v>#N/A</v>
      </c>
      <c r="T403" t="e">
        <f>VLOOKUP($C403&amp;"*",secondary!$B$1:$J$150,4,FALSE)</f>
        <v>#N/A</v>
      </c>
      <c r="U403" t="e">
        <f>VLOOKUP($C403&amp;"*",secondary!$B$1:$J$150,5,FALSE)</f>
        <v>#N/A</v>
      </c>
      <c r="V403" t="e">
        <f>VLOOKUP($C403&amp;"*",secondary!$B$1:$J$150,6,FALSE)</f>
        <v>#N/A</v>
      </c>
      <c r="W403" t="e">
        <f>VLOOKUP($C403&amp;"*",secondary!$B$1:$J$150,7,FALSE)</f>
        <v>#N/A</v>
      </c>
    </row>
    <row r="404" spans="1:23" x14ac:dyDescent="0.2">
      <c r="A404" t="s">
        <v>13</v>
      </c>
      <c r="B404">
        <v>2329</v>
      </c>
      <c r="C404" t="s">
        <v>1681</v>
      </c>
      <c r="D404" t="s">
        <v>15</v>
      </c>
      <c r="E404" t="s">
        <v>1682</v>
      </c>
      <c r="G404" t="s">
        <v>1683</v>
      </c>
      <c r="H404" t="s">
        <v>18</v>
      </c>
      <c r="I404">
        <v>3154</v>
      </c>
      <c r="J404" t="s">
        <v>1684</v>
      </c>
      <c r="K404" t="s">
        <v>647</v>
      </c>
      <c r="L404">
        <v>145.308425</v>
      </c>
      <c r="M404">
        <v>-37.849510000000002</v>
      </c>
      <c r="N404" t="e">
        <f>VLOOKUP($C404&amp;"*",primary!$B$1:$J$446,3,FALSE)</f>
        <v>#N/A</v>
      </c>
      <c r="O404" t="e">
        <f>VLOOKUP($C404&amp;"*",primary!$B$1:$J$446,4,FALSE)</f>
        <v>#N/A</v>
      </c>
      <c r="P404" t="e">
        <f>VLOOKUP($C404&amp;"*",primary!$B$1:$J$446,5,FALSE)</f>
        <v>#N/A</v>
      </c>
      <c r="Q404" t="e">
        <f>VLOOKUP($C404&amp;"*",primary!$B$1:$J$446,6,FALSE)</f>
        <v>#N/A</v>
      </c>
      <c r="R404" t="e">
        <f>VLOOKUP($C404&amp;"*",primary!$B$1:$J$446,7,FALSE)</f>
        <v>#N/A</v>
      </c>
      <c r="S404" t="e">
        <f>VLOOKUP($C404&amp;"*",secondary!$B$1:$J$150,3,FALSE)</f>
        <v>#N/A</v>
      </c>
      <c r="T404" t="e">
        <f>VLOOKUP($C404&amp;"*",secondary!$B$1:$J$150,4,FALSE)</f>
        <v>#N/A</v>
      </c>
      <c r="U404" t="e">
        <f>VLOOKUP($C404&amp;"*",secondary!$B$1:$J$150,5,FALSE)</f>
        <v>#N/A</v>
      </c>
      <c r="V404" t="e">
        <f>VLOOKUP($C404&amp;"*",secondary!$B$1:$J$150,6,FALSE)</f>
        <v>#N/A</v>
      </c>
      <c r="W404" t="e">
        <f>VLOOKUP($C404&amp;"*",secondary!$B$1:$J$150,7,FALSE)</f>
        <v>#N/A</v>
      </c>
    </row>
    <row r="405" spans="1:23" x14ac:dyDescent="0.2">
      <c r="A405" t="s">
        <v>13</v>
      </c>
      <c r="B405">
        <v>2343</v>
      </c>
      <c r="C405" t="s">
        <v>1685</v>
      </c>
      <c r="D405" t="s">
        <v>15</v>
      </c>
      <c r="E405" t="s">
        <v>1686</v>
      </c>
      <c r="G405" t="s">
        <v>1687</v>
      </c>
      <c r="H405" t="s">
        <v>18</v>
      </c>
      <c r="I405">
        <v>3880</v>
      </c>
      <c r="J405" t="s">
        <v>1688</v>
      </c>
      <c r="K405" t="s">
        <v>447</v>
      </c>
      <c r="L405">
        <v>147.71470099999999</v>
      </c>
      <c r="M405">
        <v>-37.911279999999998</v>
      </c>
      <c r="N405">
        <f>VLOOKUP($C405&amp;"*",primary!$B$1:$J$446,3,FALSE)</f>
        <v>94</v>
      </c>
      <c r="O405">
        <f>VLOOKUP($C405&amp;"*",primary!$B$1:$J$446,4,FALSE)</f>
        <v>0.15</v>
      </c>
      <c r="P405">
        <f>VLOOKUP($C405&amp;"*",primary!$B$1:$J$446,5,FALSE)</f>
        <v>5</v>
      </c>
      <c r="Q405">
        <f>VLOOKUP($C405&amp;"*",primary!$B$1:$J$446,6,FALSE)</f>
        <v>5</v>
      </c>
      <c r="R405">
        <f>VLOOKUP($C405&amp;"*",primary!$B$1:$J$446,7,FALSE)</f>
        <v>147</v>
      </c>
      <c r="S405" t="e">
        <f>VLOOKUP($C405&amp;"*",secondary!$B$1:$J$150,3,FALSE)</f>
        <v>#N/A</v>
      </c>
      <c r="T405" t="e">
        <f>VLOOKUP($C405&amp;"*",secondary!$B$1:$J$150,4,FALSE)</f>
        <v>#N/A</v>
      </c>
      <c r="U405" t="e">
        <f>VLOOKUP($C405&amp;"*",secondary!$B$1:$J$150,5,FALSE)</f>
        <v>#N/A</v>
      </c>
      <c r="V405" t="e">
        <f>VLOOKUP($C405&amp;"*",secondary!$B$1:$J$150,6,FALSE)</f>
        <v>#N/A</v>
      </c>
      <c r="W405" t="e">
        <f>VLOOKUP($C405&amp;"*",secondary!$B$1:$J$150,7,FALSE)</f>
        <v>#N/A</v>
      </c>
    </row>
    <row r="406" spans="1:23" x14ac:dyDescent="0.2">
      <c r="A406" t="s">
        <v>13</v>
      </c>
      <c r="B406">
        <v>2367</v>
      </c>
      <c r="C406" t="s">
        <v>1689</v>
      </c>
      <c r="D406" t="s">
        <v>15</v>
      </c>
      <c r="E406" t="s">
        <v>1690</v>
      </c>
      <c r="G406" t="s">
        <v>1691</v>
      </c>
      <c r="H406" t="s">
        <v>18</v>
      </c>
      <c r="I406">
        <v>3551</v>
      </c>
      <c r="J406" t="s">
        <v>1692</v>
      </c>
      <c r="K406" t="s">
        <v>113</v>
      </c>
      <c r="L406">
        <v>144.31268700000001</v>
      </c>
      <c r="M406">
        <v>-36.70505</v>
      </c>
      <c r="N406" t="e">
        <f>VLOOKUP($C406&amp;"*",primary!$B$1:$J$446,3,FALSE)</f>
        <v>#N/A</v>
      </c>
      <c r="O406" t="e">
        <f>VLOOKUP($C406&amp;"*",primary!$B$1:$J$446,4,FALSE)</f>
        <v>#N/A</v>
      </c>
      <c r="P406" t="e">
        <f>VLOOKUP($C406&amp;"*",primary!$B$1:$J$446,5,FALSE)</f>
        <v>#N/A</v>
      </c>
      <c r="Q406" t="e">
        <f>VLOOKUP($C406&amp;"*",primary!$B$1:$J$446,6,FALSE)</f>
        <v>#N/A</v>
      </c>
      <c r="R406" t="e">
        <f>VLOOKUP($C406&amp;"*",primary!$B$1:$J$446,7,FALSE)</f>
        <v>#N/A</v>
      </c>
      <c r="S406" t="e">
        <f>VLOOKUP($C406&amp;"*",secondary!$B$1:$J$150,3,FALSE)</f>
        <v>#N/A</v>
      </c>
      <c r="T406" t="e">
        <f>VLOOKUP($C406&amp;"*",secondary!$B$1:$J$150,4,FALSE)</f>
        <v>#N/A</v>
      </c>
      <c r="U406" t="e">
        <f>VLOOKUP($C406&amp;"*",secondary!$B$1:$J$150,5,FALSE)</f>
        <v>#N/A</v>
      </c>
      <c r="V406" t="e">
        <f>VLOOKUP($C406&amp;"*",secondary!$B$1:$J$150,6,FALSE)</f>
        <v>#N/A</v>
      </c>
      <c r="W406" t="e">
        <f>VLOOKUP($C406&amp;"*",secondary!$B$1:$J$150,7,FALSE)</f>
        <v>#N/A</v>
      </c>
    </row>
    <row r="407" spans="1:23" x14ac:dyDescent="0.2">
      <c r="A407" t="s">
        <v>13</v>
      </c>
      <c r="B407">
        <v>2374</v>
      </c>
      <c r="C407" t="s">
        <v>1693</v>
      </c>
      <c r="D407" t="s">
        <v>15</v>
      </c>
      <c r="E407" t="s">
        <v>1694</v>
      </c>
      <c r="G407" t="s">
        <v>1695</v>
      </c>
      <c r="H407" t="s">
        <v>18</v>
      </c>
      <c r="I407">
        <v>3031</v>
      </c>
      <c r="J407" t="s">
        <v>1696</v>
      </c>
      <c r="K407" t="s">
        <v>338</v>
      </c>
      <c r="L407">
        <v>144.927615</v>
      </c>
      <c r="M407">
        <v>-37.792670000000001</v>
      </c>
      <c r="N407">
        <f>VLOOKUP($C407&amp;"*",primary!$B$1:$J$446,3,FALSE)</f>
        <v>97</v>
      </c>
      <c r="O407">
        <f>VLOOKUP($C407&amp;"*",primary!$B$1:$J$446,4,FALSE)</f>
        <v>0.09</v>
      </c>
      <c r="P407">
        <f>VLOOKUP($C407&amp;"*",primary!$B$1:$J$446,5,FALSE)</f>
        <v>5</v>
      </c>
      <c r="Q407">
        <f>VLOOKUP($C407&amp;"*",primary!$B$1:$J$446,6,FALSE)</f>
        <v>5</v>
      </c>
      <c r="R407">
        <f>VLOOKUP($C407&amp;"*",primary!$B$1:$J$446,7,FALSE)</f>
        <v>497</v>
      </c>
      <c r="S407" t="e">
        <f>VLOOKUP($C407&amp;"*",secondary!$B$1:$J$150,3,FALSE)</f>
        <v>#N/A</v>
      </c>
      <c r="T407" t="e">
        <f>VLOOKUP($C407&amp;"*",secondary!$B$1:$J$150,4,FALSE)</f>
        <v>#N/A</v>
      </c>
      <c r="U407" t="e">
        <f>VLOOKUP($C407&amp;"*",secondary!$B$1:$J$150,5,FALSE)</f>
        <v>#N/A</v>
      </c>
      <c r="V407" t="e">
        <f>VLOOKUP($C407&amp;"*",secondary!$B$1:$J$150,6,FALSE)</f>
        <v>#N/A</v>
      </c>
      <c r="W407" t="e">
        <f>VLOOKUP($C407&amp;"*",secondary!$B$1:$J$150,7,FALSE)</f>
        <v>#N/A</v>
      </c>
    </row>
    <row r="408" spans="1:23" x14ac:dyDescent="0.2">
      <c r="A408" t="s">
        <v>13</v>
      </c>
      <c r="B408">
        <v>2382</v>
      </c>
      <c r="C408" t="s">
        <v>1697</v>
      </c>
      <c r="D408" t="s">
        <v>15</v>
      </c>
      <c r="E408" t="s">
        <v>1698</v>
      </c>
      <c r="G408" t="s">
        <v>1699</v>
      </c>
      <c r="H408" t="s">
        <v>18</v>
      </c>
      <c r="I408">
        <v>3840</v>
      </c>
      <c r="J408" t="s">
        <v>1700</v>
      </c>
      <c r="K408" t="s">
        <v>514</v>
      </c>
      <c r="L408">
        <v>146.44767999999999</v>
      </c>
      <c r="M408">
        <v>-38.268189999999997</v>
      </c>
      <c r="N408" t="e">
        <f>VLOOKUP($C408&amp;"*",primary!$B$1:$J$446,3,FALSE)</f>
        <v>#N/A</v>
      </c>
      <c r="O408" t="e">
        <f>VLOOKUP($C408&amp;"*",primary!$B$1:$J$446,4,FALSE)</f>
        <v>#N/A</v>
      </c>
      <c r="P408" t="e">
        <f>VLOOKUP($C408&amp;"*",primary!$B$1:$J$446,5,FALSE)</f>
        <v>#N/A</v>
      </c>
      <c r="Q408" t="e">
        <f>VLOOKUP($C408&amp;"*",primary!$B$1:$J$446,6,FALSE)</f>
        <v>#N/A</v>
      </c>
      <c r="R408" t="e">
        <f>VLOOKUP($C408&amp;"*",primary!$B$1:$J$446,7,FALSE)</f>
        <v>#N/A</v>
      </c>
      <c r="S408" t="e">
        <f>VLOOKUP($C408&amp;"*",secondary!$B$1:$J$150,3,FALSE)</f>
        <v>#N/A</v>
      </c>
      <c r="T408" t="e">
        <f>VLOOKUP($C408&amp;"*",secondary!$B$1:$J$150,4,FALSE)</f>
        <v>#N/A</v>
      </c>
      <c r="U408" t="e">
        <f>VLOOKUP($C408&amp;"*",secondary!$B$1:$J$150,5,FALSE)</f>
        <v>#N/A</v>
      </c>
      <c r="V408" t="e">
        <f>VLOOKUP($C408&amp;"*",secondary!$B$1:$J$150,6,FALSE)</f>
        <v>#N/A</v>
      </c>
      <c r="W408" t="e">
        <f>VLOOKUP($C408&amp;"*",secondary!$B$1:$J$150,7,FALSE)</f>
        <v>#N/A</v>
      </c>
    </row>
    <row r="409" spans="1:23" x14ac:dyDescent="0.2">
      <c r="A409" t="s">
        <v>13</v>
      </c>
      <c r="B409">
        <v>2383</v>
      </c>
      <c r="C409" t="s">
        <v>1701</v>
      </c>
      <c r="D409" t="s">
        <v>15</v>
      </c>
      <c r="E409" t="s">
        <v>1702</v>
      </c>
      <c r="G409" t="s">
        <v>1703</v>
      </c>
      <c r="H409" t="s">
        <v>18</v>
      </c>
      <c r="I409">
        <v>3871</v>
      </c>
      <c r="J409" t="s">
        <v>1704</v>
      </c>
      <c r="K409" t="s">
        <v>1640</v>
      </c>
      <c r="L409">
        <v>146.15109200000001</v>
      </c>
      <c r="M409">
        <v>-38.400492</v>
      </c>
      <c r="N409" t="e">
        <f>VLOOKUP($C409&amp;"*",primary!$B$1:$J$446,3,FALSE)</f>
        <v>#N/A</v>
      </c>
      <c r="O409" t="e">
        <f>VLOOKUP($C409&amp;"*",primary!$B$1:$J$446,4,FALSE)</f>
        <v>#N/A</v>
      </c>
      <c r="P409" t="e">
        <f>VLOOKUP($C409&amp;"*",primary!$B$1:$J$446,5,FALSE)</f>
        <v>#N/A</v>
      </c>
      <c r="Q409" t="e">
        <f>VLOOKUP($C409&amp;"*",primary!$B$1:$J$446,6,FALSE)</f>
        <v>#N/A</v>
      </c>
      <c r="R409" t="e">
        <f>VLOOKUP($C409&amp;"*",primary!$B$1:$J$446,7,FALSE)</f>
        <v>#N/A</v>
      </c>
      <c r="S409" t="e">
        <f>VLOOKUP($C409&amp;"*",secondary!$B$1:$J$150,3,FALSE)</f>
        <v>#N/A</v>
      </c>
      <c r="T409" t="e">
        <f>VLOOKUP($C409&amp;"*",secondary!$B$1:$J$150,4,FALSE)</f>
        <v>#N/A</v>
      </c>
      <c r="U409" t="e">
        <f>VLOOKUP($C409&amp;"*",secondary!$B$1:$J$150,5,FALSE)</f>
        <v>#N/A</v>
      </c>
      <c r="V409" t="e">
        <f>VLOOKUP($C409&amp;"*",secondary!$B$1:$J$150,6,FALSE)</f>
        <v>#N/A</v>
      </c>
      <c r="W409" t="e">
        <f>VLOOKUP($C409&amp;"*",secondary!$B$1:$J$150,7,FALSE)</f>
        <v>#N/A</v>
      </c>
    </row>
    <row r="410" spans="1:23" x14ac:dyDescent="0.2">
      <c r="A410" t="s">
        <v>13</v>
      </c>
      <c r="B410">
        <v>2419</v>
      </c>
      <c r="C410" t="s">
        <v>1705</v>
      </c>
      <c r="D410" t="s">
        <v>15</v>
      </c>
      <c r="E410" t="s">
        <v>1706</v>
      </c>
      <c r="G410" t="s">
        <v>1707</v>
      </c>
      <c r="H410" t="s">
        <v>18</v>
      </c>
      <c r="I410">
        <v>3869</v>
      </c>
      <c r="J410" t="s">
        <v>1708</v>
      </c>
      <c r="K410" t="s">
        <v>514</v>
      </c>
      <c r="L410">
        <v>146.32890699999999</v>
      </c>
      <c r="M410">
        <v>-38.321086999999999</v>
      </c>
      <c r="N410" t="e">
        <f>VLOOKUP($C410&amp;"*",primary!$B$1:$J$446,3,FALSE)</f>
        <v>#N/A</v>
      </c>
      <c r="O410" t="e">
        <f>VLOOKUP($C410&amp;"*",primary!$B$1:$J$446,4,FALSE)</f>
        <v>#N/A</v>
      </c>
      <c r="P410" t="e">
        <f>VLOOKUP($C410&amp;"*",primary!$B$1:$J$446,5,FALSE)</f>
        <v>#N/A</v>
      </c>
      <c r="Q410" t="e">
        <f>VLOOKUP($C410&amp;"*",primary!$B$1:$J$446,6,FALSE)</f>
        <v>#N/A</v>
      </c>
      <c r="R410" t="e">
        <f>VLOOKUP($C410&amp;"*",primary!$B$1:$J$446,7,FALSE)</f>
        <v>#N/A</v>
      </c>
      <c r="S410" t="e">
        <f>VLOOKUP($C410&amp;"*",secondary!$B$1:$J$150,3,FALSE)</f>
        <v>#N/A</v>
      </c>
      <c r="T410" t="e">
        <f>VLOOKUP($C410&amp;"*",secondary!$B$1:$J$150,4,FALSE)</f>
        <v>#N/A</v>
      </c>
      <c r="U410" t="e">
        <f>VLOOKUP($C410&amp;"*",secondary!$B$1:$J$150,5,FALSE)</f>
        <v>#N/A</v>
      </c>
      <c r="V410" t="e">
        <f>VLOOKUP($C410&amp;"*",secondary!$B$1:$J$150,6,FALSE)</f>
        <v>#N/A</v>
      </c>
      <c r="W410" t="e">
        <f>VLOOKUP($C410&amp;"*",secondary!$B$1:$J$150,7,FALSE)</f>
        <v>#N/A</v>
      </c>
    </row>
    <row r="411" spans="1:23" x14ac:dyDescent="0.2">
      <c r="A411" t="s">
        <v>13</v>
      </c>
      <c r="B411">
        <v>2432</v>
      </c>
      <c r="C411" t="s">
        <v>1709</v>
      </c>
      <c r="D411" t="s">
        <v>15</v>
      </c>
      <c r="E411" t="s">
        <v>1710</v>
      </c>
      <c r="G411" t="s">
        <v>1711</v>
      </c>
      <c r="H411" t="s">
        <v>18</v>
      </c>
      <c r="I411">
        <v>3831</v>
      </c>
      <c r="J411" t="s">
        <v>1712</v>
      </c>
      <c r="K411" t="s">
        <v>1010</v>
      </c>
      <c r="L411">
        <v>145.95535799999999</v>
      </c>
      <c r="M411">
        <v>-38.015309999999999</v>
      </c>
      <c r="N411" t="e">
        <f>VLOOKUP($C411&amp;"*",primary!$B$1:$J$446,3,FALSE)</f>
        <v>#N/A</v>
      </c>
      <c r="O411" t="e">
        <f>VLOOKUP($C411&amp;"*",primary!$B$1:$J$446,4,FALSE)</f>
        <v>#N/A</v>
      </c>
      <c r="P411" t="e">
        <f>VLOOKUP($C411&amp;"*",primary!$B$1:$J$446,5,FALSE)</f>
        <v>#N/A</v>
      </c>
      <c r="Q411" t="e">
        <f>VLOOKUP($C411&amp;"*",primary!$B$1:$J$446,6,FALSE)</f>
        <v>#N/A</v>
      </c>
      <c r="R411" t="e">
        <f>VLOOKUP($C411&amp;"*",primary!$B$1:$J$446,7,FALSE)</f>
        <v>#N/A</v>
      </c>
      <c r="S411" t="e">
        <f>VLOOKUP($C411&amp;"*",secondary!$B$1:$J$150,3,FALSE)</f>
        <v>#N/A</v>
      </c>
      <c r="T411" t="e">
        <f>VLOOKUP($C411&amp;"*",secondary!$B$1:$J$150,4,FALSE)</f>
        <v>#N/A</v>
      </c>
      <c r="U411" t="e">
        <f>VLOOKUP($C411&amp;"*",secondary!$B$1:$J$150,5,FALSE)</f>
        <v>#N/A</v>
      </c>
      <c r="V411" t="e">
        <f>VLOOKUP($C411&amp;"*",secondary!$B$1:$J$150,6,FALSE)</f>
        <v>#N/A</v>
      </c>
      <c r="W411" t="e">
        <f>VLOOKUP($C411&amp;"*",secondary!$B$1:$J$150,7,FALSE)</f>
        <v>#N/A</v>
      </c>
    </row>
    <row r="412" spans="1:23" x14ac:dyDescent="0.2">
      <c r="A412" t="s">
        <v>13</v>
      </c>
      <c r="B412">
        <v>2436</v>
      </c>
      <c r="C412" t="s">
        <v>1713</v>
      </c>
      <c r="D412" t="s">
        <v>15</v>
      </c>
      <c r="E412" t="s">
        <v>1714</v>
      </c>
      <c r="G412" t="s">
        <v>1715</v>
      </c>
      <c r="H412" t="s">
        <v>18</v>
      </c>
      <c r="I412">
        <v>3079</v>
      </c>
      <c r="J412" t="s">
        <v>1716</v>
      </c>
      <c r="K412" t="s">
        <v>190</v>
      </c>
      <c r="L412">
        <v>145.04298</v>
      </c>
      <c r="M412">
        <v>-37.766573000000001</v>
      </c>
      <c r="N412">
        <f>VLOOKUP($C412&amp;"*",primary!$B$1:$J$446,3,FALSE)</f>
        <v>98</v>
      </c>
      <c r="O412">
        <f>VLOOKUP($C412&amp;"*",primary!$B$1:$J$446,4,FALSE)</f>
        <v>0.06</v>
      </c>
      <c r="P412">
        <f>VLOOKUP($C412&amp;"*",primary!$B$1:$J$446,5,FALSE)</f>
        <v>5</v>
      </c>
      <c r="Q412">
        <f>VLOOKUP($C412&amp;"*",primary!$B$1:$J$446,6,FALSE)</f>
        <v>5</v>
      </c>
      <c r="R412">
        <f>VLOOKUP($C412&amp;"*",primary!$B$1:$J$446,7,FALSE)</f>
        <v>603</v>
      </c>
      <c r="S412" t="e">
        <f>VLOOKUP($C412&amp;"*",secondary!$B$1:$J$150,3,FALSE)</f>
        <v>#N/A</v>
      </c>
      <c r="T412" t="e">
        <f>VLOOKUP($C412&amp;"*",secondary!$B$1:$J$150,4,FALSE)</f>
        <v>#N/A</v>
      </c>
      <c r="U412" t="e">
        <f>VLOOKUP($C412&amp;"*",secondary!$B$1:$J$150,5,FALSE)</f>
        <v>#N/A</v>
      </c>
      <c r="V412" t="e">
        <f>VLOOKUP($C412&amp;"*",secondary!$B$1:$J$150,6,FALSE)</f>
        <v>#N/A</v>
      </c>
      <c r="W412" t="e">
        <f>VLOOKUP($C412&amp;"*",secondary!$B$1:$J$150,7,FALSE)</f>
        <v>#N/A</v>
      </c>
    </row>
    <row r="413" spans="1:23" x14ac:dyDescent="0.2">
      <c r="A413" t="s">
        <v>13</v>
      </c>
      <c r="B413">
        <v>2455</v>
      </c>
      <c r="C413" t="s">
        <v>1717</v>
      </c>
      <c r="D413" t="s">
        <v>15</v>
      </c>
      <c r="E413" t="s">
        <v>1718</v>
      </c>
      <c r="G413" t="s">
        <v>1719</v>
      </c>
      <c r="H413" t="s">
        <v>18</v>
      </c>
      <c r="I413">
        <v>3223</v>
      </c>
      <c r="J413" t="s">
        <v>1720</v>
      </c>
      <c r="K413" t="s">
        <v>45</v>
      </c>
      <c r="L413">
        <v>144.65497999999999</v>
      </c>
      <c r="M413">
        <v>-38.115521999999999</v>
      </c>
      <c r="N413" t="e">
        <f>VLOOKUP($C413&amp;"*",primary!$B$1:$J$446,3,FALSE)</f>
        <v>#N/A</v>
      </c>
      <c r="O413" t="e">
        <f>VLOOKUP($C413&amp;"*",primary!$B$1:$J$446,4,FALSE)</f>
        <v>#N/A</v>
      </c>
      <c r="P413" t="e">
        <f>VLOOKUP($C413&amp;"*",primary!$B$1:$J$446,5,FALSE)</f>
        <v>#N/A</v>
      </c>
      <c r="Q413" t="e">
        <f>VLOOKUP($C413&amp;"*",primary!$B$1:$J$446,6,FALSE)</f>
        <v>#N/A</v>
      </c>
      <c r="R413" t="e">
        <f>VLOOKUP($C413&amp;"*",primary!$B$1:$J$446,7,FALSE)</f>
        <v>#N/A</v>
      </c>
      <c r="S413" t="e">
        <f>VLOOKUP($C413&amp;"*",secondary!$B$1:$J$150,3,FALSE)</f>
        <v>#N/A</v>
      </c>
      <c r="T413" t="e">
        <f>VLOOKUP($C413&amp;"*",secondary!$B$1:$J$150,4,FALSE)</f>
        <v>#N/A</v>
      </c>
      <c r="U413" t="e">
        <f>VLOOKUP($C413&amp;"*",secondary!$B$1:$J$150,5,FALSE)</f>
        <v>#N/A</v>
      </c>
      <c r="V413" t="e">
        <f>VLOOKUP($C413&amp;"*",secondary!$B$1:$J$150,6,FALSE)</f>
        <v>#N/A</v>
      </c>
      <c r="W413" t="e">
        <f>VLOOKUP($C413&amp;"*",secondary!$B$1:$J$150,7,FALSE)</f>
        <v>#N/A</v>
      </c>
    </row>
    <row r="414" spans="1:23" x14ac:dyDescent="0.2">
      <c r="A414" t="s">
        <v>13</v>
      </c>
      <c r="B414">
        <v>2457</v>
      </c>
      <c r="C414" t="s">
        <v>1721</v>
      </c>
      <c r="D414" t="s">
        <v>15</v>
      </c>
      <c r="E414" t="s">
        <v>1722</v>
      </c>
      <c r="G414" t="s">
        <v>1723</v>
      </c>
      <c r="H414" t="s">
        <v>18</v>
      </c>
      <c r="I414">
        <v>3159</v>
      </c>
      <c r="J414" t="s">
        <v>1724</v>
      </c>
      <c r="K414" t="s">
        <v>505</v>
      </c>
      <c r="L414">
        <v>145.394271</v>
      </c>
      <c r="M414">
        <v>-37.917349000000002</v>
      </c>
      <c r="N414" t="e">
        <f>VLOOKUP($C414&amp;"*",primary!$B$1:$J$446,3,FALSE)</f>
        <v>#N/A</v>
      </c>
      <c r="O414" t="e">
        <f>VLOOKUP($C414&amp;"*",primary!$B$1:$J$446,4,FALSE)</f>
        <v>#N/A</v>
      </c>
      <c r="P414" t="e">
        <f>VLOOKUP($C414&amp;"*",primary!$B$1:$J$446,5,FALSE)</f>
        <v>#N/A</v>
      </c>
      <c r="Q414" t="e">
        <f>VLOOKUP($C414&amp;"*",primary!$B$1:$J$446,6,FALSE)</f>
        <v>#N/A</v>
      </c>
      <c r="R414" t="e">
        <f>VLOOKUP($C414&amp;"*",primary!$B$1:$J$446,7,FALSE)</f>
        <v>#N/A</v>
      </c>
      <c r="S414" t="e">
        <f>VLOOKUP($C414&amp;"*",secondary!$B$1:$J$150,3,FALSE)</f>
        <v>#N/A</v>
      </c>
      <c r="T414" t="e">
        <f>VLOOKUP($C414&amp;"*",secondary!$B$1:$J$150,4,FALSE)</f>
        <v>#N/A</v>
      </c>
      <c r="U414" t="e">
        <f>VLOOKUP($C414&amp;"*",secondary!$B$1:$J$150,5,FALSE)</f>
        <v>#N/A</v>
      </c>
      <c r="V414" t="e">
        <f>VLOOKUP($C414&amp;"*",secondary!$B$1:$J$150,6,FALSE)</f>
        <v>#N/A</v>
      </c>
      <c r="W414" t="e">
        <f>VLOOKUP($C414&amp;"*",secondary!$B$1:$J$150,7,FALSE)</f>
        <v>#N/A</v>
      </c>
    </row>
    <row r="415" spans="1:23" x14ac:dyDescent="0.2">
      <c r="A415" t="s">
        <v>13</v>
      </c>
      <c r="B415">
        <v>2460</v>
      </c>
      <c r="C415" t="s">
        <v>1725</v>
      </c>
      <c r="D415" t="s">
        <v>15</v>
      </c>
      <c r="E415" t="s">
        <v>1726</v>
      </c>
      <c r="G415" t="s">
        <v>1068</v>
      </c>
      <c r="H415" t="s">
        <v>18</v>
      </c>
      <c r="I415">
        <v>3182</v>
      </c>
      <c r="J415" t="s">
        <v>1727</v>
      </c>
      <c r="K415" t="s">
        <v>814</v>
      </c>
      <c r="L415">
        <v>144.97779399999999</v>
      </c>
      <c r="M415">
        <v>-37.858117</v>
      </c>
      <c r="N415">
        <f>VLOOKUP($C415&amp;"*",primary!$B$1:$J$446,3,FALSE)</f>
        <v>97</v>
      </c>
      <c r="O415">
        <f>VLOOKUP($C415&amp;"*",primary!$B$1:$J$446,4,FALSE)</f>
        <v>0.09</v>
      </c>
      <c r="P415">
        <f>VLOOKUP($C415&amp;"*",primary!$B$1:$J$446,5,FALSE)</f>
        <v>5</v>
      </c>
      <c r="Q415">
        <f>VLOOKUP($C415&amp;"*",primary!$B$1:$J$446,6,FALSE)</f>
        <v>5</v>
      </c>
      <c r="R415">
        <f>VLOOKUP($C415&amp;"*",primary!$B$1:$J$446,7,FALSE)</f>
        <v>370</v>
      </c>
      <c r="S415" t="e">
        <f>VLOOKUP($C415&amp;"*",secondary!$B$1:$J$150,3,FALSE)</f>
        <v>#N/A</v>
      </c>
      <c r="T415" t="e">
        <f>VLOOKUP($C415&amp;"*",secondary!$B$1:$J$150,4,FALSE)</f>
        <v>#N/A</v>
      </c>
      <c r="U415" t="e">
        <f>VLOOKUP($C415&amp;"*",secondary!$B$1:$J$150,5,FALSE)</f>
        <v>#N/A</v>
      </c>
      <c r="V415" t="e">
        <f>VLOOKUP($C415&amp;"*",secondary!$B$1:$J$150,6,FALSE)</f>
        <v>#N/A</v>
      </c>
      <c r="W415" t="e">
        <f>VLOOKUP($C415&amp;"*",secondary!$B$1:$J$150,7,FALSE)</f>
        <v>#N/A</v>
      </c>
    </row>
    <row r="416" spans="1:23" x14ac:dyDescent="0.2">
      <c r="A416" t="s">
        <v>13</v>
      </c>
      <c r="B416">
        <v>2471</v>
      </c>
      <c r="C416" t="s">
        <v>1728</v>
      </c>
      <c r="D416" t="s">
        <v>15</v>
      </c>
      <c r="E416" t="s">
        <v>1729</v>
      </c>
      <c r="G416" t="s">
        <v>1730</v>
      </c>
      <c r="H416" t="s">
        <v>18</v>
      </c>
      <c r="I416">
        <v>3816</v>
      </c>
      <c r="J416" t="s">
        <v>1731</v>
      </c>
      <c r="K416" t="s">
        <v>1010</v>
      </c>
      <c r="L416">
        <v>145.804945</v>
      </c>
      <c r="M416">
        <v>-38.037672000000001</v>
      </c>
      <c r="N416" t="e">
        <f>VLOOKUP($C416&amp;"*",primary!$B$1:$J$446,3,FALSE)</f>
        <v>#N/A</v>
      </c>
      <c r="O416" t="e">
        <f>VLOOKUP($C416&amp;"*",primary!$B$1:$J$446,4,FALSE)</f>
        <v>#N/A</v>
      </c>
      <c r="P416" t="e">
        <f>VLOOKUP($C416&amp;"*",primary!$B$1:$J$446,5,FALSE)</f>
        <v>#N/A</v>
      </c>
      <c r="Q416" t="e">
        <f>VLOOKUP($C416&amp;"*",primary!$B$1:$J$446,6,FALSE)</f>
        <v>#N/A</v>
      </c>
      <c r="R416" t="e">
        <f>VLOOKUP($C416&amp;"*",primary!$B$1:$J$446,7,FALSE)</f>
        <v>#N/A</v>
      </c>
      <c r="S416" t="e">
        <f>VLOOKUP($C416&amp;"*",secondary!$B$1:$J$150,3,FALSE)</f>
        <v>#N/A</v>
      </c>
      <c r="T416" t="e">
        <f>VLOOKUP($C416&amp;"*",secondary!$B$1:$J$150,4,FALSE)</f>
        <v>#N/A</v>
      </c>
      <c r="U416" t="e">
        <f>VLOOKUP($C416&amp;"*",secondary!$B$1:$J$150,5,FALSE)</f>
        <v>#N/A</v>
      </c>
      <c r="V416" t="e">
        <f>VLOOKUP($C416&amp;"*",secondary!$B$1:$J$150,6,FALSE)</f>
        <v>#N/A</v>
      </c>
      <c r="W416" t="e">
        <f>VLOOKUP($C416&amp;"*",secondary!$B$1:$J$150,7,FALSE)</f>
        <v>#N/A</v>
      </c>
    </row>
    <row r="417" spans="1:23" x14ac:dyDescent="0.2">
      <c r="A417" t="s">
        <v>13</v>
      </c>
      <c r="B417">
        <v>2479</v>
      </c>
      <c r="C417" t="s">
        <v>1732</v>
      </c>
      <c r="D417" t="s">
        <v>15</v>
      </c>
      <c r="E417" t="s">
        <v>1733</v>
      </c>
      <c r="G417" t="s">
        <v>1734</v>
      </c>
      <c r="H417" t="s">
        <v>18</v>
      </c>
      <c r="I417">
        <v>3427</v>
      </c>
      <c r="J417" t="s">
        <v>1735</v>
      </c>
      <c r="K417" t="s">
        <v>250</v>
      </c>
      <c r="L417">
        <v>144.70923199999999</v>
      </c>
      <c r="M417">
        <v>-37.622632000000003</v>
      </c>
      <c r="N417" t="e">
        <f>VLOOKUP($C417&amp;"*",primary!$B$1:$J$446,3,FALSE)</f>
        <v>#N/A</v>
      </c>
      <c r="O417" t="e">
        <f>VLOOKUP($C417&amp;"*",primary!$B$1:$J$446,4,FALSE)</f>
        <v>#N/A</v>
      </c>
      <c r="P417" t="e">
        <f>VLOOKUP($C417&amp;"*",primary!$B$1:$J$446,5,FALSE)</f>
        <v>#N/A</v>
      </c>
      <c r="Q417" t="e">
        <f>VLOOKUP($C417&amp;"*",primary!$B$1:$J$446,6,FALSE)</f>
        <v>#N/A</v>
      </c>
      <c r="R417" t="e">
        <f>VLOOKUP($C417&amp;"*",primary!$B$1:$J$446,7,FALSE)</f>
        <v>#N/A</v>
      </c>
      <c r="S417" t="e">
        <f>VLOOKUP($C417&amp;"*",secondary!$B$1:$J$150,3,FALSE)</f>
        <v>#N/A</v>
      </c>
      <c r="T417" t="e">
        <f>VLOOKUP($C417&amp;"*",secondary!$B$1:$J$150,4,FALSE)</f>
        <v>#N/A</v>
      </c>
      <c r="U417" t="e">
        <f>VLOOKUP($C417&amp;"*",secondary!$B$1:$J$150,5,FALSE)</f>
        <v>#N/A</v>
      </c>
      <c r="V417" t="e">
        <f>VLOOKUP($C417&amp;"*",secondary!$B$1:$J$150,6,FALSE)</f>
        <v>#N/A</v>
      </c>
      <c r="W417" t="e">
        <f>VLOOKUP($C417&amp;"*",secondary!$B$1:$J$150,7,FALSE)</f>
        <v>#N/A</v>
      </c>
    </row>
    <row r="418" spans="1:23" x14ac:dyDescent="0.2">
      <c r="A418" t="s">
        <v>13</v>
      </c>
      <c r="B418">
        <v>2505</v>
      </c>
      <c r="C418" t="s">
        <v>1736</v>
      </c>
      <c r="D418" t="s">
        <v>15</v>
      </c>
      <c r="E418" t="s">
        <v>1737</v>
      </c>
      <c r="G418" t="s">
        <v>1738</v>
      </c>
      <c r="H418" t="s">
        <v>18</v>
      </c>
      <c r="I418">
        <v>3816</v>
      </c>
      <c r="J418" t="s">
        <v>1739</v>
      </c>
      <c r="K418" t="s">
        <v>1010</v>
      </c>
      <c r="L418">
        <v>145.76913500000001</v>
      </c>
      <c r="M418">
        <v>-38.114100000000001</v>
      </c>
      <c r="N418" t="e">
        <f>VLOOKUP($C418&amp;"*",primary!$B$1:$J$446,3,FALSE)</f>
        <v>#N/A</v>
      </c>
      <c r="O418" t="e">
        <f>VLOOKUP($C418&amp;"*",primary!$B$1:$J$446,4,FALSE)</f>
        <v>#N/A</v>
      </c>
      <c r="P418" t="e">
        <f>VLOOKUP($C418&amp;"*",primary!$B$1:$J$446,5,FALSE)</f>
        <v>#N/A</v>
      </c>
      <c r="Q418" t="e">
        <f>VLOOKUP($C418&amp;"*",primary!$B$1:$J$446,6,FALSE)</f>
        <v>#N/A</v>
      </c>
      <c r="R418" t="e">
        <f>VLOOKUP($C418&amp;"*",primary!$B$1:$J$446,7,FALSE)</f>
        <v>#N/A</v>
      </c>
      <c r="S418" t="e">
        <f>VLOOKUP($C418&amp;"*",secondary!$B$1:$J$150,3,FALSE)</f>
        <v>#N/A</v>
      </c>
      <c r="T418" t="e">
        <f>VLOOKUP($C418&amp;"*",secondary!$B$1:$J$150,4,FALSE)</f>
        <v>#N/A</v>
      </c>
      <c r="U418" t="e">
        <f>VLOOKUP($C418&amp;"*",secondary!$B$1:$J$150,5,FALSE)</f>
        <v>#N/A</v>
      </c>
      <c r="V418" t="e">
        <f>VLOOKUP($C418&amp;"*",secondary!$B$1:$J$150,6,FALSE)</f>
        <v>#N/A</v>
      </c>
      <c r="W418" t="e">
        <f>VLOOKUP($C418&amp;"*",secondary!$B$1:$J$150,7,FALSE)</f>
        <v>#N/A</v>
      </c>
    </row>
    <row r="419" spans="1:23" x14ac:dyDescent="0.2">
      <c r="A419" t="s">
        <v>13</v>
      </c>
      <c r="B419">
        <v>2506</v>
      </c>
      <c r="C419" t="s">
        <v>1740</v>
      </c>
      <c r="D419" t="s">
        <v>15</v>
      </c>
      <c r="E419" t="s">
        <v>1741</v>
      </c>
      <c r="G419" t="s">
        <v>1742</v>
      </c>
      <c r="H419" t="s">
        <v>18</v>
      </c>
      <c r="I419">
        <v>3783</v>
      </c>
      <c r="J419" t="s">
        <v>1743</v>
      </c>
      <c r="K419" t="s">
        <v>1627</v>
      </c>
      <c r="L419">
        <v>145.54531900000001</v>
      </c>
      <c r="M419">
        <v>-37.951638000000003</v>
      </c>
      <c r="N419" t="e">
        <f>VLOOKUP($C419&amp;"*",primary!$B$1:$J$446,3,FALSE)</f>
        <v>#N/A</v>
      </c>
      <c r="O419" t="e">
        <f>VLOOKUP($C419&amp;"*",primary!$B$1:$J$446,4,FALSE)</f>
        <v>#N/A</v>
      </c>
      <c r="P419" t="e">
        <f>VLOOKUP($C419&amp;"*",primary!$B$1:$J$446,5,FALSE)</f>
        <v>#N/A</v>
      </c>
      <c r="Q419" t="e">
        <f>VLOOKUP($C419&amp;"*",primary!$B$1:$J$446,6,FALSE)</f>
        <v>#N/A</v>
      </c>
      <c r="R419" t="e">
        <f>VLOOKUP($C419&amp;"*",primary!$B$1:$J$446,7,FALSE)</f>
        <v>#N/A</v>
      </c>
      <c r="S419" t="e">
        <f>VLOOKUP($C419&amp;"*",secondary!$B$1:$J$150,3,FALSE)</f>
        <v>#N/A</v>
      </c>
      <c r="T419" t="e">
        <f>VLOOKUP($C419&amp;"*",secondary!$B$1:$J$150,4,FALSE)</f>
        <v>#N/A</v>
      </c>
      <c r="U419" t="e">
        <f>VLOOKUP($C419&amp;"*",secondary!$B$1:$J$150,5,FALSE)</f>
        <v>#N/A</v>
      </c>
      <c r="V419" t="e">
        <f>VLOOKUP($C419&amp;"*",secondary!$B$1:$J$150,6,FALSE)</f>
        <v>#N/A</v>
      </c>
      <c r="W419" t="e">
        <f>VLOOKUP($C419&amp;"*",secondary!$B$1:$J$150,7,FALSE)</f>
        <v>#N/A</v>
      </c>
    </row>
    <row r="420" spans="1:23" x14ac:dyDescent="0.2">
      <c r="A420" t="s">
        <v>13</v>
      </c>
      <c r="B420">
        <v>2518</v>
      </c>
      <c r="C420" t="s">
        <v>1744</v>
      </c>
      <c r="D420" t="s">
        <v>15</v>
      </c>
      <c r="E420" t="s">
        <v>1745</v>
      </c>
      <c r="G420" t="s">
        <v>1746</v>
      </c>
      <c r="H420" t="s">
        <v>18</v>
      </c>
      <c r="I420">
        <v>3850</v>
      </c>
      <c r="J420" t="s">
        <v>1747</v>
      </c>
      <c r="K420" t="s">
        <v>20</v>
      </c>
      <c r="L420">
        <v>147.03994700000001</v>
      </c>
      <c r="M420">
        <v>-38.106802999999999</v>
      </c>
      <c r="N420" t="e">
        <f>VLOOKUP($C420&amp;"*",primary!$B$1:$J$446,3,FALSE)</f>
        <v>#N/A</v>
      </c>
      <c r="O420" t="e">
        <f>VLOOKUP($C420&amp;"*",primary!$B$1:$J$446,4,FALSE)</f>
        <v>#N/A</v>
      </c>
      <c r="P420" t="e">
        <f>VLOOKUP($C420&amp;"*",primary!$B$1:$J$446,5,FALSE)</f>
        <v>#N/A</v>
      </c>
      <c r="Q420" t="e">
        <f>VLOOKUP($C420&amp;"*",primary!$B$1:$J$446,6,FALSE)</f>
        <v>#N/A</v>
      </c>
      <c r="R420" t="e">
        <f>VLOOKUP($C420&amp;"*",primary!$B$1:$J$446,7,FALSE)</f>
        <v>#N/A</v>
      </c>
      <c r="S420" t="e">
        <f>VLOOKUP($C420&amp;"*",secondary!$B$1:$J$150,3,FALSE)</f>
        <v>#N/A</v>
      </c>
      <c r="T420" t="e">
        <f>VLOOKUP($C420&amp;"*",secondary!$B$1:$J$150,4,FALSE)</f>
        <v>#N/A</v>
      </c>
      <c r="U420" t="e">
        <f>VLOOKUP($C420&amp;"*",secondary!$B$1:$J$150,5,FALSE)</f>
        <v>#N/A</v>
      </c>
      <c r="V420" t="e">
        <f>VLOOKUP($C420&amp;"*",secondary!$B$1:$J$150,6,FALSE)</f>
        <v>#N/A</v>
      </c>
      <c r="W420" t="e">
        <f>VLOOKUP($C420&amp;"*",secondary!$B$1:$J$150,7,FALSE)</f>
        <v>#N/A</v>
      </c>
    </row>
    <row r="421" spans="1:23" x14ac:dyDescent="0.2">
      <c r="A421" t="s">
        <v>13</v>
      </c>
      <c r="B421">
        <v>2520</v>
      </c>
      <c r="C421" t="s">
        <v>1748</v>
      </c>
      <c r="D421" t="s">
        <v>15</v>
      </c>
      <c r="E421" t="s">
        <v>1749</v>
      </c>
      <c r="G421" t="s">
        <v>1750</v>
      </c>
      <c r="H421" t="s">
        <v>18</v>
      </c>
      <c r="I421">
        <v>3825</v>
      </c>
      <c r="J421" t="s">
        <v>1751</v>
      </c>
      <c r="K421" t="s">
        <v>1010</v>
      </c>
      <c r="L421">
        <v>146.17733999999999</v>
      </c>
      <c r="M421">
        <v>-38.071392000000003</v>
      </c>
      <c r="N421" t="e">
        <f>VLOOKUP($C421&amp;"*",primary!$B$1:$J$446,3,FALSE)</f>
        <v>#N/A</v>
      </c>
      <c r="O421" t="e">
        <f>VLOOKUP($C421&amp;"*",primary!$B$1:$J$446,4,FALSE)</f>
        <v>#N/A</v>
      </c>
      <c r="P421" t="e">
        <f>VLOOKUP($C421&amp;"*",primary!$B$1:$J$446,5,FALSE)</f>
        <v>#N/A</v>
      </c>
      <c r="Q421" t="e">
        <f>VLOOKUP($C421&amp;"*",primary!$B$1:$J$446,6,FALSE)</f>
        <v>#N/A</v>
      </c>
      <c r="R421" t="e">
        <f>VLOOKUP($C421&amp;"*",primary!$B$1:$J$446,7,FALSE)</f>
        <v>#N/A</v>
      </c>
      <c r="S421" t="e">
        <f>VLOOKUP($C421&amp;"*",secondary!$B$1:$J$150,3,FALSE)</f>
        <v>#N/A</v>
      </c>
      <c r="T421" t="e">
        <f>VLOOKUP($C421&amp;"*",secondary!$B$1:$J$150,4,FALSE)</f>
        <v>#N/A</v>
      </c>
      <c r="U421" t="e">
        <f>VLOOKUP($C421&amp;"*",secondary!$B$1:$J$150,5,FALSE)</f>
        <v>#N/A</v>
      </c>
      <c r="V421" t="e">
        <f>VLOOKUP($C421&amp;"*",secondary!$B$1:$J$150,6,FALSE)</f>
        <v>#N/A</v>
      </c>
      <c r="W421" t="e">
        <f>VLOOKUP($C421&amp;"*",secondary!$B$1:$J$150,7,FALSE)</f>
        <v>#N/A</v>
      </c>
    </row>
    <row r="422" spans="1:23" x14ac:dyDescent="0.2">
      <c r="A422" t="s">
        <v>13</v>
      </c>
      <c r="B422">
        <v>2541</v>
      </c>
      <c r="C422" t="s">
        <v>1752</v>
      </c>
      <c r="D422" t="s">
        <v>15</v>
      </c>
      <c r="E422" t="s">
        <v>1753</v>
      </c>
      <c r="G422" t="s">
        <v>1754</v>
      </c>
      <c r="H422" t="s">
        <v>18</v>
      </c>
      <c r="I422">
        <v>3139</v>
      </c>
      <c r="J422" t="s">
        <v>1755</v>
      </c>
      <c r="K422" t="s">
        <v>505</v>
      </c>
      <c r="L422">
        <v>145.5977536</v>
      </c>
      <c r="M422">
        <v>-37.831739120000002</v>
      </c>
      <c r="N422" t="e">
        <f>VLOOKUP($C422&amp;"*",primary!$B$1:$J$446,3,FALSE)</f>
        <v>#N/A</v>
      </c>
      <c r="O422" t="e">
        <f>VLOOKUP($C422&amp;"*",primary!$B$1:$J$446,4,FALSE)</f>
        <v>#N/A</v>
      </c>
      <c r="P422" t="e">
        <f>VLOOKUP($C422&amp;"*",primary!$B$1:$J$446,5,FALSE)</f>
        <v>#N/A</v>
      </c>
      <c r="Q422" t="e">
        <f>VLOOKUP($C422&amp;"*",primary!$B$1:$J$446,6,FALSE)</f>
        <v>#N/A</v>
      </c>
      <c r="R422" t="e">
        <f>VLOOKUP($C422&amp;"*",primary!$B$1:$J$446,7,FALSE)</f>
        <v>#N/A</v>
      </c>
      <c r="S422" t="e">
        <f>VLOOKUP($C422&amp;"*",secondary!$B$1:$J$150,3,FALSE)</f>
        <v>#N/A</v>
      </c>
      <c r="T422" t="e">
        <f>VLOOKUP($C422&amp;"*",secondary!$B$1:$J$150,4,FALSE)</f>
        <v>#N/A</v>
      </c>
      <c r="U422" t="e">
        <f>VLOOKUP($C422&amp;"*",secondary!$B$1:$J$150,5,FALSE)</f>
        <v>#N/A</v>
      </c>
      <c r="V422" t="e">
        <f>VLOOKUP($C422&amp;"*",secondary!$B$1:$J$150,6,FALSE)</f>
        <v>#N/A</v>
      </c>
      <c r="W422" t="e">
        <f>VLOOKUP($C422&amp;"*",secondary!$B$1:$J$150,7,FALSE)</f>
        <v>#N/A</v>
      </c>
    </row>
    <row r="423" spans="1:23" x14ac:dyDescent="0.2">
      <c r="A423" t="s">
        <v>13</v>
      </c>
      <c r="B423">
        <v>2560</v>
      </c>
      <c r="C423" t="s">
        <v>1756</v>
      </c>
      <c r="D423" t="s">
        <v>15</v>
      </c>
      <c r="E423" t="s">
        <v>1757</v>
      </c>
      <c r="G423" t="s">
        <v>1758</v>
      </c>
      <c r="H423" t="s">
        <v>18</v>
      </c>
      <c r="I423">
        <v>3808</v>
      </c>
      <c r="J423" t="s">
        <v>1759</v>
      </c>
      <c r="K423" t="s">
        <v>1627</v>
      </c>
      <c r="L423">
        <v>145.41475800000001</v>
      </c>
      <c r="M423">
        <v>-37.995404000000001</v>
      </c>
      <c r="N423" t="e">
        <f>VLOOKUP($C423&amp;"*",primary!$B$1:$J$446,3,FALSE)</f>
        <v>#N/A</v>
      </c>
      <c r="O423" t="e">
        <f>VLOOKUP($C423&amp;"*",primary!$B$1:$J$446,4,FALSE)</f>
        <v>#N/A</v>
      </c>
      <c r="P423" t="e">
        <f>VLOOKUP($C423&amp;"*",primary!$B$1:$J$446,5,FALSE)</f>
        <v>#N/A</v>
      </c>
      <c r="Q423" t="e">
        <f>VLOOKUP($C423&amp;"*",primary!$B$1:$J$446,6,FALSE)</f>
        <v>#N/A</v>
      </c>
      <c r="R423" t="e">
        <f>VLOOKUP($C423&amp;"*",primary!$B$1:$J$446,7,FALSE)</f>
        <v>#N/A</v>
      </c>
      <c r="S423" t="e">
        <f>VLOOKUP($C423&amp;"*",secondary!$B$1:$J$150,3,FALSE)</f>
        <v>#N/A</v>
      </c>
      <c r="T423" t="e">
        <f>VLOOKUP($C423&amp;"*",secondary!$B$1:$J$150,4,FALSE)</f>
        <v>#N/A</v>
      </c>
      <c r="U423" t="e">
        <f>VLOOKUP($C423&amp;"*",secondary!$B$1:$J$150,5,FALSE)</f>
        <v>#N/A</v>
      </c>
      <c r="V423" t="e">
        <f>VLOOKUP($C423&amp;"*",secondary!$B$1:$J$150,6,FALSE)</f>
        <v>#N/A</v>
      </c>
      <c r="W423" t="e">
        <f>VLOOKUP($C423&amp;"*",secondary!$B$1:$J$150,7,FALSE)</f>
        <v>#N/A</v>
      </c>
    </row>
    <row r="424" spans="1:23" x14ac:dyDescent="0.2">
      <c r="A424" t="s">
        <v>13</v>
      </c>
      <c r="B424">
        <v>2563</v>
      </c>
      <c r="C424" t="s">
        <v>1760</v>
      </c>
      <c r="D424" t="s">
        <v>15</v>
      </c>
      <c r="E424" t="s">
        <v>1761</v>
      </c>
      <c r="G424" t="s">
        <v>1762</v>
      </c>
      <c r="H424" t="s">
        <v>18</v>
      </c>
      <c r="I424">
        <v>3633</v>
      </c>
      <c r="J424" t="s">
        <v>1763</v>
      </c>
      <c r="K424" t="s">
        <v>752</v>
      </c>
      <c r="L424">
        <v>145.43427500000001</v>
      </c>
      <c r="M424">
        <v>-36.299866000000002</v>
      </c>
      <c r="N424">
        <f>VLOOKUP($C424&amp;"*",primary!$B$1:$J$446,3,FALSE)</f>
        <v>92</v>
      </c>
      <c r="O424">
        <f>VLOOKUP($C424&amp;"*",primary!$B$1:$J$446,4,FALSE)</f>
        <v>0.2</v>
      </c>
      <c r="P424">
        <f>VLOOKUP($C424&amp;"*",primary!$B$1:$J$446,5,FALSE)</f>
        <v>5</v>
      </c>
      <c r="Q424">
        <f>VLOOKUP($C424&amp;"*",primary!$B$1:$J$446,6,FALSE)</f>
        <v>4</v>
      </c>
      <c r="R424">
        <f>VLOOKUP($C424&amp;"*",primary!$B$1:$J$446,7,FALSE)</f>
        <v>64</v>
      </c>
      <c r="S424" t="e">
        <f>VLOOKUP($C424&amp;"*",secondary!$B$1:$J$150,3,FALSE)</f>
        <v>#N/A</v>
      </c>
      <c r="T424" t="e">
        <f>VLOOKUP($C424&amp;"*",secondary!$B$1:$J$150,4,FALSE)</f>
        <v>#N/A</v>
      </c>
      <c r="U424" t="e">
        <f>VLOOKUP($C424&amp;"*",secondary!$B$1:$J$150,5,FALSE)</f>
        <v>#N/A</v>
      </c>
      <c r="V424" t="e">
        <f>VLOOKUP($C424&amp;"*",secondary!$B$1:$J$150,6,FALSE)</f>
        <v>#N/A</v>
      </c>
      <c r="W424" t="e">
        <f>VLOOKUP($C424&amp;"*",secondary!$B$1:$J$150,7,FALSE)</f>
        <v>#N/A</v>
      </c>
    </row>
    <row r="425" spans="1:23" x14ac:dyDescent="0.2">
      <c r="A425" t="s">
        <v>13</v>
      </c>
      <c r="B425">
        <v>2571</v>
      </c>
      <c r="C425" t="s">
        <v>1764</v>
      </c>
      <c r="D425" t="s">
        <v>15</v>
      </c>
      <c r="E425" t="s">
        <v>1765</v>
      </c>
      <c r="G425" t="s">
        <v>1766</v>
      </c>
      <c r="H425" t="s">
        <v>18</v>
      </c>
      <c r="I425">
        <v>3444</v>
      </c>
      <c r="J425" t="s">
        <v>1767</v>
      </c>
      <c r="K425" t="s">
        <v>113</v>
      </c>
      <c r="L425">
        <v>144.53088500000001</v>
      </c>
      <c r="M425">
        <v>-37.019525000000002</v>
      </c>
      <c r="N425" t="e">
        <f>VLOOKUP($C425&amp;"*",primary!$B$1:$J$446,3,FALSE)</f>
        <v>#N/A</v>
      </c>
      <c r="O425" t="e">
        <f>VLOOKUP($C425&amp;"*",primary!$B$1:$J$446,4,FALSE)</f>
        <v>#N/A</v>
      </c>
      <c r="P425" t="e">
        <f>VLOOKUP($C425&amp;"*",primary!$B$1:$J$446,5,FALSE)</f>
        <v>#N/A</v>
      </c>
      <c r="Q425" t="e">
        <f>VLOOKUP($C425&amp;"*",primary!$B$1:$J$446,6,FALSE)</f>
        <v>#N/A</v>
      </c>
      <c r="R425" t="e">
        <f>VLOOKUP($C425&amp;"*",primary!$B$1:$J$446,7,FALSE)</f>
        <v>#N/A</v>
      </c>
      <c r="S425" t="e">
        <f>VLOOKUP($C425&amp;"*",secondary!$B$1:$J$150,3,FALSE)</f>
        <v>#N/A</v>
      </c>
      <c r="T425" t="e">
        <f>VLOOKUP($C425&amp;"*",secondary!$B$1:$J$150,4,FALSE)</f>
        <v>#N/A</v>
      </c>
      <c r="U425" t="e">
        <f>VLOOKUP($C425&amp;"*",secondary!$B$1:$J$150,5,FALSE)</f>
        <v>#N/A</v>
      </c>
      <c r="V425" t="e">
        <f>VLOOKUP($C425&amp;"*",secondary!$B$1:$J$150,6,FALSE)</f>
        <v>#N/A</v>
      </c>
      <c r="W425" t="e">
        <f>VLOOKUP($C425&amp;"*",secondary!$B$1:$J$150,7,FALSE)</f>
        <v>#N/A</v>
      </c>
    </row>
    <row r="426" spans="1:23" x14ac:dyDescent="0.2">
      <c r="A426" t="s">
        <v>13</v>
      </c>
      <c r="B426">
        <v>2586</v>
      </c>
      <c r="C426" t="s">
        <v>1768</v>
      </c>
      <c r="D426" t="s">
        <v>15</v>
      </c>
      <c r="E426" t="s">
        <v>1769</v>
      </c>
      <c r="G426" t="s">
        <v>1770</v>
      </c>
      <c r="H426" t="s">
        <v>18</v>
      </c>
      <c r="I426">
        <v>3145</v>
      </c>
      <c r="J426" t="s">
        <v>1771</v>
      </c>
      <c r="K426" t="s">
        <v>1201</v>
      </c>
      <c r="L426">
        <v>145.03845799999999</v>
      </c>
      <c r="M426">
        <v>-37.871592</v>
      </c>
      <c r="N426">
        <f>VLOOKUP($C426&amp;"*",primary!$B$1:$J$446,3,FALSE)</f>
        <v>98</v>
      </c>
      <c r="O426">
        <f>VLOOKUP($C426&amp;"*",primary!$B$1:$J$446,4,FALSE)</f>
        <v>0.04</v>
      </c>
      <c r="P426">
        <f>VLOOKUP($C426&amp;"*",primary!$B$1:$J$446,5,FALSE)</f>
        <v>5</v>
      </c>
      <c r="Q426">
        <f>VLOOKUP($C426&amp;"*",primary!$B$1:$J$446,6,FALSE)</f>
        <v>5</v>
      </c>
      <c r="R426">
        <f>VLOOKUP($C426&amp;"*",primary!$B$1:$J$446,7,FALSE)</f>
        <v>652</v>
      </c>
      <c r="S426" t="e">
        <f>VLOOKUP($C426&amp;"*",secondary!$B$1:$J$150,3,FALSE)</f>
        <v>#N/A</v>
      </c>
      <c r="T426" t="e">
        <f>VLOOKUP($C426&amp;"*",secondary!$B$1:$J$150,4,FALSE)</f>
        <v>#N/A</v>
      </c>
      <c r="U426" t="e">
        <f>VLOOKUP($C426&amp;"*",secondary!$B$1:$J$150,5,FALSE)</f>
        <v>#N/A</v>
      </c>
      <c r="V426" t="e">
        <f>VLOOKUP($C426&amp;"*",secondary!$B$1:$J$150,6,FALSE)</f>
        <v>#N/A</v>
      </c>
      <c r="W426" t="e">
        <f>VLOOKUP($C426&amp;"*",secondary!$B$1:$J$150,7,FALSE)</f>
        <v>#N/A</v>
      </c>
    </row>
    <row r="427" spans="1:23" x14ac:dyDescent="0.2">
      <c r="A427" t="s">
        <v>13</v>
      </c>
      <c r="B427">
        <v>2599</v>
      </c>
      <c r="C427" t="s">
        <v>1772</v>
      </c>
      <c r="D427" t="s">
        <v>15</v>
      </c>
      <c r="E427" t="s">
        <v>1773</v>
      </c>
      <c r="G427" t="s">
        <v>1774</v>
      </c>
      <c r="H427" t="s">
        <v>18</v>
      </c>
      <c r="I427">
        <v>3139</v>
      </c>
      <c r="J427" t="s">
        <v>1775</v>
      </c>
      <c r="K427" t="s">
        <v>505</v>
      </c>
      <c r="L427">
        <v>145.5707669</v>
      </c>
      <c r="M427">
        <v>-37.782501740000001</v>
      </c>
      <c r="N427" t="e">
        <f>VLOOKUP($C427&amp;"*",primary!$B$1:$J$446,3,FALSE)</f>
        <v>#N/A</v>
      </c>
      <c r="O427" t="e">
        <f>VLOOKUP($C427&amp;"*",primary!$B$1:$J$446,4,FALSE)</f>
        <v>#N/A</v>
      </c>
      <c r="P427" t="e">
        <f>VLOOKUP($C427&amp;"*",primary!$B$1:$J$446,5,FALSE)</f>
        <v>#N/A</v>
      </c>
      <c r="Q427" t="e">
        <f>VLOOKUP($C427&amp;"*",primary!$B$1:$J$446,6,FALSE)</f>
        <v>#N/A</v>
      </c>
      <c r="R427" t="e">
        <f>VLOOKUP($C427&amp;"*",primary!$B$1:$J$446,7,FALSE)</f>
        <v>#N/A</v>
      </c>
      <c r="S427" t="e">
        <f>VLOOKUP($C427&amp;"*",secondary!$B$1:$J$150,3,FALSE)</f>
        <v>#N/A</v>
      </c>
      <c r="T427" t="e">
        <f>VLOOKUP($C427&amp;"*",secondary!$B$1:$J$150,4,FALSE)</f>
        <v>#N/A</v>
      </c>
      <c r="U427" t="e">
        <f>VLOOKUP($C427&amp;"*",secondary!$B$1:$J$150,5,FALSE)</f>
        <v>#N/A</v>
      </c>
      <c r="V427" t="e">
        <f>VLOOKUP($C427&amp;"*",secondary!$B$1:$J$150,6,FALSE)</f>
        <v>#N/A</v>
      </c>
      <c r="W427" t="e">
        <f>VLOOKUP($C427&amp;"*",secondary!$B$1:$J$150,7,FALSE)</f>
        <v>#N/A</v>
      </c>
    </row>
    <row r="428" spans="1:23" x14ac:dyDescent="0.2">
      <c r="A428" t="s">
        <v>13</v>
      </c>
      <c r="B428">
        <v>2605</v>
      </c>
      <c r="C428" t="s">
        <v>1776</v>
      </c>
      <c r="D428" t="s">
        <v>15</v>
      </c>
      <c r="E428" t="s">
        <v>1777</v>
      </c>
      <c r="G428" t="s">
        <v>1778</v>
      </c>
      <c r="H428" t="s">
        <v>18</v>
      </c>
      <c r="I428">
        <v>3053</v>
      </c>
      <c r="J428" t="s">
        <v>1779</v>
      </c>
      <c r="K428" t="s">
        <v>338</v>
      </c>
      <c r="L428">
        <v>144.96951200000001</v>
      </c>
      <c r="M428">
        <v>-37.802047000000002</v>
      </c>
      <c r="N428">
        <f>VLOOKUP($C428&amp;"*",primary!$B$1:$J$446,3,FALSE)</f>
        <v>98</v>
      </c>
      <c r="O428">
        <f>VLOOKUP($C428&amp;"*",primary!$B$1:$J$446,4,FALSE)</f>
        <v>0.06</v>
      </c>
      <c r="P428">
        <f>VLOOKUP($C428&amp;"*",primary!$B$1:$J$446,5,FALSE)</f>
        <v>5</v>
      </c>
      <c r="Q428">
        <f>VLOOKUP($C428&amp;"*",primary!$B$1:$J$446,6,FALSE)</f>
        <v>5</v>
      </c>
      <c r="R428">
        <f>VLOOKUP($C428&amp;"*",primary!$B$1:$J$446,7,FALSE)</f>
        <v>441</v>
      </c>
      <c r="S428" t="e">
        <f>VLOOKUP($C428&amp;"*",secondary!$B$1:$J$150,3,FALSE)</f>
        <v>#N/A</v>
      </c>
      <c r="T428" t="e">
        <f>VLOOKUP($C428&amp;"*",secondary!$B$1:$J$150,4,FALSE)</f>
        <v>#N/A</v>
      </c>
      <c r="U428" t="e">
        <f>VLOOKUP($C428&amp;"*",secondary!$B$1:$J$150,5,FALSE)</f>
        <v>#N/A</v>
      </c>
      <c r="V428" t="e">
        <f>VLOOKUP($C428&amp;"*",secondary!$B$1:$J$150,6,FALSE)</f>
        <v>#N/A</v>
      </c>
      <c r="W428" t="e">
        <f>VLOOKUP($C428&amp;"*",secondary!$B$1:$J$150,7,FALSE)</f>
        <v>#N/A</v>
      </c>
    </row>
    <row r="429" spans="1:23" x14ac:dyDescent="0.2">
      <c r="A429" t="s">
        <v>13</v>
      </c>
      <c r="B429">
        <v>2608</v>
      </c>
      <c r="C429" t="s">
        <v>1780</v>
      </c>
      <c r="D429" t="s">
        <v>15</v>
      </c>
      <c r="E429" t="s">
        <v>1781</v>
      </c>
      <c r="G429" t="s">
        <v>1782</v>
      </c>
      <c r="H429" t="s">
        <v>18</v>
      </c>
      <c r="I429">
        <v>3032</v>
      </c>
      <c r="J429" t="s">
        <v>1783</v>
      </c>
      <c r="K429" t="s">
        <v>157</v>
      </c>
      <c r="L429">
        <v>144.926119</v>
      </c>
      <c r="M429">
        <v>-37.774321999999998</v>
      </c>
      <c r="N429" t="e">
        <f>VLOOKUP($C429&amp;"*",primary!$B$1:$J$446,3,FALSE)</f>
        <v>#N/A</v>
      </c>
      <c r="O429" t="e">
        <f>VLOOKUP($C429&amp;"*",primary!$B$1:$J$446,4,FALSE)</f>
        <v>#N/A</v>
      </c>
      <c r="P429" t="e">
        <f>VLOOKUP($C429&amp;"*",primary!$B$1:$J$446,5,FALSE)</f>
        <v>#N/A</v>
      </c>
      <c r="Q429" t="e">
        <f>VLOOKUP($C429&amp;"*",primary!$B$1:$J$446,6,FALSE)</f>
        <v>#N/A</v>
      </c>
      <c r="R429" t="e">
        <f>VLOOKUP($C429&amp;"*",primary!$B$1:$J$446,7,FALSE)</f>
        <v>#N/A</v>
      </c>
      <c r="S429" t="e">
        <f>VLOOKUP($C429&amp;"*",secondary!$B$1:$J$150,3,FALSE)</f>
        <v>#N/A</v>
      </c>
      <c r="T429" t="e">
        <f>VLOOKUP($C429&amp;"*",secondary!$B$1:$J$150,4,FALSE)</f>
        <v>#N/A</v>
      </c>
      <c r="U429" t="e">
        <f>VLOOKUP($C429&amp;"*",secondary!$B$1:$J$150,5,FALSE)</f>
        <v>#N/A</v>
      </c>
      <c r="V429" t="e">
        <f>VLOOKUP($C429&amp;"*",secondary!$B$1:$J$150,6,FALSE)</f>
        <v>#N/A</v>
      </c>
      <c r="W429" t="e">
        <f>VLOOKUP($C429&amp;"*",secondary!$B$1:$J$150,7,FALSE)</f>
        <v>#N/A</v>
      </c>
    </row>
    <row r="430" spans="1:23" x14ac:dyDescent="0.2">
      <c r="A430" t="s">
        <v>13</v>
      </c>
      <c r="B430">
        <v>2617</v>
      </c>
      <c r="C430" t="s">
        <v>1784</v>
      </c>
      <c r="D430" t="s">
        <v>15</v>
      </c>
      <c r="E430" t="s">
        <v>1785</v>
      </c>
      <c r="G430" t="s">
        <v>1786</v>
      </c>
      <c r="H430" t="s">
        <v>18</v>
      </c>
      <c r="I430">
        <v>3870</v>
      </c>
      <c r="J430" t="s">
        <v>1787</v>
      </c>
      <c r="K430" t="s">
        <v>514</v>
      </c>
      <c r="L430">
        <v>146.268869</v>
      </c>
      <c r="M430">
        <v>-38.382872999999996</v>
      </c>
      <c r="N430" t="e">
        <f>VLOOKUP($C430&amp;"*",primary!$B$1:$J$446,3,FALSE)</f>
        <v>#N/A</v>
      </c>
      <c r="O430" t="e">
        <f>VLOOKUP($C430&amp;"*",primary!$B$1:$J$446,4,FALSE)</f>
        <v>#N/A</v>
      </c>
      <c r="P430" t="e">
        <f>VLOOKUP($C430&amp;"*",primary!$B$1:$J$446,5,FALSE)</f>
        <v>#N/A</v>
      </c>
      <c r="Q430" t="e">
        <f>VLOOKUP($C430&amp;"*",primary!$B$1:$J$446,6,FALSE)</f>
        <v>#N/A</v>
      </c>
      <c r="R430" t="e">
        <f>VLOOKUP($C430&amp;"*",primary!$B$1:$J$446,7,FALSE)</f>
        <v>#N/A</v>
      </c>
      <c r="S430" t="e">
        <f>VLOOKUP($C430&amp;"*",secondary!$B$1:$J$150,3,FALSE)</f>
        <v>#N/A</v>
      </c>
      <c r="T430" t="e">
        <f>VLOOKUP($C430&amp;"*",secondary!$B$1:$J$150,4,FALSE)</f>
        <v>#N/A</v>
      </c>
      <c r="U430" t="e">
        <f>VLOOKUP($C430&amp;"*",secondary!$B$1:$J$150,5,FALSE)</f>
        <v>#N/A</v>
      </c>
      <c r="V430" t="e">
        <f>VLOOKUP($C430&amp;"*",secondary!$B$1:$J$150,6,FALSE)</f>
        <v>#N/A</v>
      </c>
      <c r="W430" t="e">
        <f>VLOOKUP($C430&amp;"*",secondary!$B$1:$J$150,7,FALSE)</f>
        <v>#N/A</v>
      </c>
    </row>
    <row r="431" spans="1:23" x14ac:dyDescent="0.2">
      <c r="A431" t="s">
        <v>13</v>
      </c>
      <c r="B431">
        <v>2627</v>
      </c>
      <c r="C431" t="s">
        <v>1788</v>
      </c>
      <c r="D431" t="s">
        <v>15</v>
      </c>
      <c r="E431" t="s">
        <v>1789</v>
      </c>
      <c r="G431" t="s">
        <v>1790</v>
      </c>
      <c r="H431" t="s">
        <v>18</v>
      </c>
      <c r="I431">
        <v>3939</v>
      </c>
      <c r="J431" t="s">
        <v>1791</v>
      </c>
      <c r="K431" t="s">
        <v>127</v>
      </c>
      <c r="L431">
        <v>144.90899899999999</v>
      </c>
      <c r="M431">
        <v>-38.355761000000001</v>
      </c>
      <c r="N431" t="e">
        <f>VLOOKUP($C431&amp;"*",primary!$B$1:$J$446,3,FALSE)</f>
        <v>#N/A</v>
      </c>
      <c r="O431" t="e">
        <f>VLOOKUP($C431&amp;"*",primary!$B$1:$J$446,4,FALSE)</f>
        <v>#N/A</v>
      </c>
      <c r="P431" t="e">
        <f>VLOOKUP($C431&amp;"*",primary!$B$1:$J$446,5,FALSE)</f>
        <v>#N/A</v>
      </c>
      <c r="Q431" t="e">
        <f>VLOOKUP($C431&amp;"*",primary!$B$1:$J$446,6,FALSE)</f>
        <v>#N/A</v>
      </c>
      <c r="R431" t="e">
        <f>VLOOKUP($C431&amp;"*",primary!$B$1:$J$446,7,FALSE)</f>
        <v>#N/A</v>
      </c>
      <c r="S431" t="e">
        <f>VLOOKUP($C431&amp;"*",secondary!$B$1:$J$150,3,FALSE)</f>
        <v>#N/A</v>
      </c>
      <c r="T431" t="e">
        <f>VLOOKUP($C431&amp;"*",secondary!$B$1:$J$150,4,FALSE)</f>
        <v>#N/A</v>
      </c>
      <c r="U431" t="e">
        <f>VLOOKUP($C431&amp;"*",secondary!$B$1:$J$150,5,FALSE)</f>
        <v>#N/A</v>
      </c>
      <c r="V431" t="e">
        <f>VLOOKUP($C431&amp;"*",secondary!$B$1:$J$150,6,FALSE)</f>
        <v>#N/A</v>
      </c>
      <c r="W431" t="e">
        <f>VLOOKUP($C431&amp;"*",secondary!$B$1:$J$150,7,FALSE)</f>
        <v>#N/A</v>
      </c>
    </row>
    <row r="432" spans="1:23" x14ac:dyDescent="0.2">
      <c r="A432" t="s">
        <v>13</v>
      </c>
      <c r="B432">
        <v>2629</v>
      </c>
      <c r="C432" t="s">
        <v>1792</v>
      </c>
      <c r="D432" t="s">
        <v>15</v>
      </c>
      <c r="E432" t="s">
        <v>1793</v>
      </c>
      <c r="G432" t="s">
        <v>1794</v>
      </c>
      <c r="H432" t="s">
        <v>18</v>
      </c>
      <c r="I432">
        <v>3981</v>
      </c>
      <c r="J432" t="s">
        <v>1795</v>
      </c>
      <c r="K432" t="s">
        <v>1627</v>
      </c>
      <c r="L432">
        <v>145.49285699999999</v>
      </c>
      <c r="M432">
        <v>-38.194834</v>
      </c>
      <c r="N432" t="e">
        <f>VLOOKUP($C432&amp;"*",primary!$B$1:$J$446,3,FALSE)</f>
        <v>#N/A</v>
      </c>
      <c r="O432" t="e">
        <f>VLOOKUP($C432&amp;"*",primary!$B$1:$J$446,4,FALSE)</f>
        <v>#N/A</v>
      </c>
      <c r="P432" t="e">
        <f>VLOOKUP($C432&amp;"*",primary!$B$1:$J$446,5,FALSE)</f>
        <v>#N/A</v>
      </c>
      <c r="Q432" t="e">
        <f>VLOOKUP($C432&amp;"*",primary!$B$1:$J$446,6,FALSE)</f>
        <v>#N/A</v>
      </c>
      <c r="R432" t="e">
        <f>VLOOKUP($C432&amp;"*",primary!$B$1:$J$446,7,FALSE)</f>
        <v>#N/A</v>
      </c>
      <c r="S432" t="e">
        <f>VLOOKUP($C432&amp;"*",secondary!$B$1:$J$150,3,FALSE)</f>
        <v>#N/A</v>
      </c>
      <c r="T432" t="e">
        <f>VLOOKUP($C432&amp;"*",secondary!$B$1:$J$150,4,FALSE)</f>
        <v>#N/A</v>
      </c>
      <c r="U432" t="e">
        <f>VLOOKUP($C432&amp;"*",secondary!$B$1:$J$150,5,FALSE)</f>
        <v>#N/A</v>
      </c>
      <c r="V432" t="e">
        <f>VLOOKUP($C432&amp;"*",secondary!$B$1:$J$150,6,FALSE)</f>
        <v>#N/A</v>
      </c>
      <c r="W432" t="e">
        <f>VLOOKUP($C432&amp;"*",secondary!$B$1:$J$150,7,FALSE)</f>
        <v>#N/A</v>
      </c>
    </row>
    <row r="433" spans="1:23" x14ac:dyDescent="0.2">
      <c r="A433" t="s">
        <v>13</v>
      </c>
      <c r="B433">
        <v>2634</v>
      </c>
      <c r="C433" t="s">
        <v>1796</v>
      </c>
      <c r="D433" t="s">
        <v>15</v>
      </c>
      <c r="E433" t="s">
        <v>1797</v>
      </c>
      <c r="G433" t="s">
        <v>1798</v>
      </c>
      <c r="H433" t="s">
        <v>18</v>
      </c>
      <c r="I433">
        <v>3143</v>
      </c>
      <c r="J433" t="s">
        <v>1799</v>
      </c>
      <c r="K433" t="s">
        <v>1201</v>
      </c>
      <c r="L433">
        <v>145.01777300000001</v>
      </c>
      <c r="M433">
        <v>-37.852186000000003</v>
      </c>
      <c r="N433">
        <f>VLOOKUP($C433&amp;"*",primary!$B$1:$J$446,3,FALSE)</f>
        <v>96</v>
      </c>
      <c r="O433">
        <f>VLOOKUP($C433&amp;"*",primary!$B$1:$J$446,4,FALSE)</f>
        <v>0.1</v>
      </c>
      <c r="P433">
        <f>VLOOKUP($C433&amp;"*",primary!$B$1:$J$446,5,FALSE)</f>
        <v>5</v>
      </c>
      <c r="Q433">
        <f>VLOOKUP($C433&amp;"*",primary!$B$1:$J$446,6,FALSE)</f>
        <v>5</v>
      </c>
      <c r="R433">
        <f>VLOOKUP($C433&amp;"*",primary!$B$1:$J$446,7,FALSE)</f>
        <v>386</v>
      </c>
      <c r="S433" t="e">
        <f>VLOOKUP($C433&amp;"*",secondary!$B$1:$J$150,3,FALSE)</f>
        <v>#N/A</v>
      </c>
      <c r="T433" t="e">
        <f>VLOOKUP($C433&amp;"*",secondary!$B$1:$J$150,4,FALSE)</f>
        <v>#N/A</v>
      </c>
      <c r="U433" t="e">
        <f>VLOOKUP($C433&amp;"*",secondary!$B$1:$J$150,5,FALSE)</f>
        <v>#N/A</v>
      </c>
      <c r="V433" t="e">
        <f>VLOOKUP($C433&amp;"*",secondary!$B$1:$J$150,6,FALSE)</f>
        <v>#N/A</v>
      </c>
      <c r="W433" t="e">
        <f>VLOOKUP($C433&amp;"*",secondary!$B$1:$J$150,7,FALSE)</f>
        <v>#N/A</v>
      </c>
    </row>
    <row r="434" spans="1:23" x14ac:dyDescent="0.2">
      <c r="A434" t="s">
        <v>13</v>
      </c>
      <c r="B434">
        <v>2655</v>
      </c>
      <c r="C434" t="s">
        <v>1800</v>
      </c>
      <c r="D434" t="s">
        <v>15</v>
      </c>
      <c r="E434" t="s">
        <v>1801</v>
      </c>
      <c r="G434" t="s">
        <v>1802</v>
      </c>
      <c r="H434" t="s">
        <v>18</v>
      </c>
      <c r="I434">
        <v>3934</v>
      </c>
      <c r="J434" t="s">
        <v>1803</v>
      </c>
      <c r="K434" t="s">
        <v>127</v>
      </c>
      <c r="L434">
        <v>145.04090600000001</v>
      </c>
      <c r="M434">
        <v>-38.257106999999998</v>
      </c>
      <c r="N434" t="e">
        <f>VLOOKUP($C434&amp;"*",primary!$B$1:$J$446,3,FALSE)</f>
        <v>#N/A</v>
      </c>
      <c r="O434" t="e">
        <f>VLOOKUP($C434&amp;"*",primary!$B$1:$J$446,4,FALSE)</f>
        <v>#N/A</v>
      </c>
      <c r="P434" t="e">
        <f>VLOOKUP($C434&amp;"*",primary!$B$1:$J$446,5,FALSE)</f>
        <v>#N/A</v>
      </c>
      <c r="Q434" t="e">
        <f>VLOOKUP($C434&amp;"*",primary!$B$1:$J$446,6,FALSE)</f>
        <v>#N/A</v>
      </c>
      <c r="R434" t="e">
        <f>VLOOKUP($C434&amp;"*",primary!$B$1:$J$446,7,FALSE)</f>
        <v>#N/A</v>
      </c>
      <c r="S434" t="e">
        <f>VLOOKUP($C434&amp;"*",secondary!$B$1:$J$150,3,FALSE)</f>
        <v>#N/A</v>
      </c>
      <c r="T434" t="e">
        <f>VLOOKUP($C434&amp;"*",secondary!$B$1:$J$150,4,FALSE)</f>
        <v>#N/A</v>
      </c>
      <c r="U434" t="e">
        <f>VLOOKUP($C434&amp;"*",secondary!$B$1:$J$150,5,FALSE)</f>
        <v>#N/A</v>
      </c>
      <c r="V434" t="e">
        <f>VLOOKUP($C434&amp;"*",secondary!$B$1:$J$150,6,FALSE)</f>
        <v>#N/A</v>
      </c>
      <c r="W434" t="e">
        <f>VLOOKUP($C434&amp;"*",secondary!$B$1:$J$150,7,FALSE)</f>
        <v>#N/A</v>
      </c>
    </row>
    <row r="435" spans="1:23" x14ac:dyDescent="0.2">
      <c r="A435" t="s">
        <v>13</v>
      </c>
      <c r="B435">
        <v>2656</v>
      </c>
      <c r="C435" t="s">
        <v>1804</v>
      </c>
      <c r="D435" t="s">
        <v>15</v>
      </c>
      <c r="E435" t="s">
        <v>1805</v>
      </c>
      <c r="G435" t="s">
        <v>1806</v>
      </c>
      <c r="H435" t="s">
        <v>18</v>
      </c>
      <c r="I435">
        <v>3912</v>
      </c>
      <c r="J435" t="s">
        <v>1807</v>
      </c>
      <c r="K435" t="s">
        <v>127</v>
      </c>
      <c r="L435">
        <v>145.17913899999999</v>
      </c>
      <c r="M435">
        <v>-38.224015999999999</v>
      </c>
      <c r="N435" t="e">
        <f>VLOOKUP($C435&amp;"*",primary!$B$1:$J$446,3,FALSE)</f>
        <v>#N/A</v>
      </c>
      <c r="O435" t="e">
        <f>VLOOKUP($C435&amp;"*",primary!$B$1:$J$446,4,FALSE)</f>
        <v>#N/A</v>
      </c>
      <c r="P435" t="e">
        <f>VLOOKUP($C435&amp;"*",primary!$B$1:$J$446,5,FALSE)</f>
        <v>#N/A</v>
      </c>
      <c r="Q435" t="e">
        <f>VLOOKUP($C435&amp;"*",primary!$B$1:$J$446,6,FALSE)</f>
        <v>#N/A</v>
      </c>
      <c r="R435" t="e">
        <f>VLOOKUP($C435&amp;"*",primary!$B$1:$J$446,7,FALSE)</f>
        <v>#N/A</v>
      </c>
      <c r="S435" t="e">
        <f>VLOOKUP($C435&amp;"*",secondary!$B$1:$J$150,3,FALSE)</f>
        <v>#N/A</v>
      </c>
      <c r="T435" t="e">
        <f>VLOOKUP($C435&amp;"*",secondary!$B$1:$J$150,4,FALSE)</f>
        <v>#N/A</v>
      </c>
      <c r="U435" t="e">
        <f>VLOOKUP($C435&amp;"*",secondary!$B$1:$J$150,5,FALSE)</f>
        <v>#N/A</v>
      </c>
      <c r="V435" t="e">
        <f>VLOOKUP($C435&amp;"*",secondary!$B$1:$J$150,6,FALSE)</f>
        <v>#N/A</v>
      </c>
      <c r="W435" t="e">
        <f>VLOOKUP($C435&amp;"*",secondary!$B$1:$J$150,7,FALSE)</f>
        <v>#N/A</v>
      </c>
    </row>
    <row r="436" spans="1:23" x14ac:dyDescent="0.2">
      <c r="A436" t="s">
        <v>13</v>
      </c>
      <c r="B436">
        <v>2662</v>
      </c>
      <c r="C436" t="s">
        <v>1808</v>
      </c>
      <c r="D436" t="s">
        <v>15</v>
      </c>
      <c r="E436" t="s">
        <v>1809</v>
      </c>
      <c r="G436" t="s">
        <v>1810</v>
      </c>
      <c r="H436" t="s">
        <v>18</v>
      </c>
      <c r="I436">
        <v>3379</v>
      </c>
      <c r="J436" t="s">
        <v>1811</v>
      </c>
      <c r="K436" t="s">
        <v>477</v>
      </c>
      <c r="L436">
        <v>142.73945800000001</v>
      </c>
      <c r="M436">
        <v>-37.544690000000003</v>
      </c>
      <c r="N436" t="e">
        <f>VLOOKUP($C436&amp;"*",primary!$B$1:$J$446,3,FALSE)</f>
        <v>#N/A</v>
      </c>
      <c r="O436" t="e">
        <f>VLOOKUP($C436&amp;"*",primary!$B$1:$J$446,4,FALSE)</f>
        <v>#N/A</v>
      </c>
      <c r="P436" t="e">
        <f>VLOOKUP($C436&amp;"*",primary!$B$1:$J$446,5,FALSE)</f>
        <v>#N/A</v>
      </c>
      <c r="Q436" t="e">
        <f>VLOOKUP($C436&amp;"*",primary!$B$1:$J$446,6,FALSE)</f>
        <v>#N/A</v>
      </c>
      <c r="R436" t="e">
        <f>VLOOKUP($C436&amp;"*",primary!$B$1:$J$446,7,FALSE)</f>
        <v>#N/A</v>
      </c>
      <c r="S436" t="e">
        <f>VLOOKUP($C436&amp;"*",secondary!$B$1:$J$150,3,FALSE)</f>
        <v>#N/A</v>
      </c>
      <c r="T436" t="e">
        <f>VLOOKUP($C436&amp;"*",secondary!$B$1:$J$150,4,FALSE)</f>
        <v>#N/A</v>
      </c>
      <c r="U436" t="e">
        <f>VLOOKUP($C436&amp;"*",secondary!$B$1:$J$150,5,FALSE)</f>
        <v>#N/A</v>
      </c>
      <c r="V436" t="e">
        <f>VLOOKUP($C436&amp;"*",secondary!$B$1:$J$150,6,FALSE)</f>
        <v>#N/A</v>
      </c>
      <c r="W436" t="e">
        <f>VLOOKUP($C436&amp;"*",secondary!$B$1:$J$150,7,FALSE)</f>
        <v>#N/A</v>
      </c>
    </row>
    <row r="437" spans="1:23" x14ac:dyDescent="0.2">
      <c r="A437" t="s">
        <v>13</v>
      </c>
      <c r="B437">
        <v>2667</v>
      </c>
      <c r="C437" t="s">
        <v>1812</v>
      </c>
      <c r="D437" t="s">
        <v>15</v>
      </c>
      <c r="E437" t="s">
        <v>1813</v>
      </c>
      <c r="G437" t="s">
        <v>134</v>
      </c>
      <c r="H437" t="s">
        <v>18</v>
      </c>
      <c r="I437">
        <v>3564</v>
      </c>
      <c r="J437" t="s">
        <v>1814</v>
      </c>
      <c r="K437" t="s">
        <v>136</v>
      </c>
      <c r="L437">
        <v>144.76110800000001</v>
      </c>
      <c r="M437">
        <v>-36.134051999999997</v>
      </c>
      <c r="N437" t="e">
        <f>VLOOKUP($C437&amp;"*",primary!$B$1:$J$446,3,FALSE)</f>
        <v>#N/A</v>
      </c>
      <c r="O437" t="e">
        <f>VLOOKUP($C437&amp;"*",primary!$B$1:$J$446,4,FALSE)</f>
        <v>#N/A</v>
      </c>
      <c r="P437" t="e">
        <f>VLOOKUP($C437&amp;"*",primary!$B$1:$J$446,5,FALSE)</f>
        <v>#N/A</v>
      </c>
      <c r="Q437" t="e">
        <f>VLOOKUP($C437&amp;"*",primary!$B$1:$J$446,6,FALSE)</f>
        <v>#N/A</v>
      </c>
      <c r="R437" t="e">
        <f>VLOOKUP($C437&amp;"*",primary!$B$1:$J$446,7,FALSE)</f>
        <v>#N/A</v>
      </c>
      <c r="S437" t="e">
        <f>VLOOKUP($C437&amp;"*",secondary!$B$1:$J$150,3,FALSE)</f>
        <v>#N/A</v>
      </c>
      <c r="T437" t="e">
        <f>VLOOKUP($C437&amp;"*",secondary!$B$1:$J$150,4,FALSE)</f>
        <v>#N/A</v>
      </c>
      <c r="U437" t="e">
        <f>VLOOKUP($C437&amp;"*",secondary!$B$1:$J$150,5,FALSE)</f>
        <v>#N/A</v>
      </c>
      <c r="V437" t="e">
        <f>VLOOKUP($C437&amp;"*",secondary!$B$1:$J$150,6,FALSE)</f>
        <v>#N/A</v>
      </c>
      <c r="W437" t="e">
        <f>VLOOKUP($C437&amp;"*",secondary!$B$1:$J$150,7,FALSE)</f>
        <v>#N/A</v>
      </c>
    </row>
    <row r="438" spans="1:23" x14ac:dyDescent="0.2">
      <c r="A438" t="s">
        <v>13</v>
      </c>
      <c r="B438">
        <v>2672</v>
      </c>
      <c r="C438" t="s">
        <v>1815</v>
      </c>
      <c r="D438" t="s">
        <v>15</v>
      </c>
      <c r="E438" t="s">
        <v>1816</v>
      </c>
      <c r="G438" t="s">
        <v>1817</v>
      </c>
      <c r="H438" t="s">
        <v>18</v>
      </c>
      <c r="I438">
        <v>3909</v>
      </c>
      <c r="J438" t="s">
        <v>1818</v>
      </c>
      <c r="K438" t="s">
        <v>447</v>
      </c>
      <c r="L438">
        <v>147.994237</v>
      </c>
      <c r="M438">
        <v>-37.875976000000001</v>
      </c>
      <c r="N438" t="e">
        <f>VLOOKUP($C438&amp;"*",primary!$B$1:$J$446,3,FALSE)</f>
        <v>#N/A</v>
      </c>
      <c r="O438" t="e">
        <f>VLOOKUP($C438&amp;"*",primary!$B$1:$J$446,4,FALSE)</f>
        <v>#N/A</v>
      </c>
      <c r="P438" t="e">
        <f>VLOOKUP($C438&amp;"*",primary!$B$1:$J$446,5,FALSE)</f>
        <v>#N/A</v>
      </c>
      <c r="Q438" t="e">
        <f>VLOOKUP($C438&amp;"*",primary!$B$1:$J$446,6,FALSE)</f>
        <v>#N/A</v>
      </c>
      <c r="R438" t="e">
        <f>VLOOKUP($C438&amp;"*",primary!$B$1:$J$446,7,FALSE)</f>
        <v>#N/A</v>
      </c>
      <c r="S438" t="e">
        <f>VLOOKUP($C438&amp;"*",secondary!$B$1:$J$150,3,FALSE)</f>
        <v>#N/A</v>
      </c>
      <c r="T438" t="e">
        <f>VLOOKUP($C438&amp;"*",secondary!$B$1:$J$150,4,FALSE)</f>
        <v>#N/A</v>
      </c>
      <c r="U438" t="e">
        <f>VLOOKUP($C438&amp;"*",secondary!$B$1:$J$150,5,FALSE)</f>
        <v>#N/A</v>
      </c>
      <c r="V438" t="e">
        <f>VLOOKUP($C438&amp;"*",secondary!$B$1:$J$150,6,FALSE)</f>
        <v>#N/A</v>
      </c>
      <c r="W438" t="e">
        <f>VLOOKUP($C438&amp;"*",secondary!$B$1:$J$150,7,FALSE)</f>
        <v>#N/A</v>
      </c>
    </row>
    <row r="439" spans="1:23" x14ac:dyDescent="0.2">
      <c r="A439" t="s">
        <v>13</v>
      </c>
      <c r="B439">
        <v>2677</v>
      </c>
      <c r="C439" t="s">
        <v>1819</v>
      </c>
      <c r="D439" t="s">
        <v>15</v>
      </c>
      <c r="E439" t="s">
        <v>1820</v>
      </c>
      <c r="G439" t="s">
        <v>1821</v>
      </c>
      <c r="H439" t="s">
        <v>18</v>
      </c>
      <c r="I439">
        <v>3732</v>
      </c>
      <c r="J439" t="s">
        <v>1822</v>
      </c>
      <c r="K439" t="s">
        <v>363</v>
      </c>
      <c r="L439">
        <v>146.31824900000001</v>
      </c>
      <c r="M439">
        <v>-36.738188999999998</v>
      </c>
      <c r="N439" t="e">
        <f>VLOOKUP($C439&amp;"*",primary!$B$1:$J$446,3,FALSE)</f>
        <v>#N/A</v>
      </c>
      <c r="O439" t="e">
        <f>VLOOKUP($C439&amp;"*",primary!$B$1:$J$446,4,FALSE)</f>
        <v>#N/A</v>
      </c>
      <c r="P439" t="e">
        <f>VLOOKUP($C439&amp;"*",primary!$B$1:$J$446,5,FALSE)</f>
        <v>#N/A</v>
      </c>
      <c r="Q439" t="e">
        <f>VLOOKUP($C439&amp;"*",primary!$B$1:$J$446,6,FALSE)</f>
        <v>#N/A</v>
      </c>
      <c r="R439" t="e">
        <f>VLOOKUP($C439&amp;"*",primary!$B$1:$J$446,7,FALSE)</f>
        <v>#N/A</v>
      </c>
      <c r="S439" t="e">
        <f>VLOOKUP($C439&amp;"*",secondary!$B$1:$J$150,3,FALSE)</f>
        <v>#N/A</v>
      </c>
      <c r="T439" t="e">
        <f>VLOOKUP($C439&amp;"*",secondary!$B$1:$J$150,4,FALSE)</f>
        <v>#N/A</v>
      </c>
      <c r="U439" t="e">
        <f>VLOOKUP($C439&amp;"*",secondary!$B$1:$J$150,5,FALSE)</f>
        <v>#N/A</v>
      </c>
      <c r="V439" t="e">
        <f>VLOOKUP($C439&amp;"*",secondary!$B$1:$J$150,6,FALSE)</f>
        <v>#N/A</v>
      </c>
      <c r="W439" t="e">
        <f>VLOOKUP($C439&amp;"*",secondary!$B$1:$J$150,7,FALSE)</f>
        <v>#N/A</v>
      </c>
    </row>
    <row r="440" spans="1:23" x14ac:dyDescent="0.2">
      <c r="A440" t="s">
        <v>13</v>
      </c>
      <c r="B440">
        <v>2707</v>
      </c>
      <c r="C440" t="s">
        <v>1823</v>
      </c>
      <c r="D440" t="s">
        <v>15</v>
      </c>
      <c r="E440" t="s">
        <v>1824</v>
      </c>
      <c r="G440" t="s">
        <v>1825</v>
      </c>
      <c r="H440" t="s">
        <v>18</v>
      </c>
      <c r="I440">
        <v>3665</v>
      </c>
      <c r="J440" t="s">
        <v>1826</v>
      </c>
      <c r="K440" t="s">
        <v>35</v>
      </c>
      <c r="L440">
        <v>145.42206300000001</v>
      </c>
      <c r="M440">
        <v>-36.807932000000001</v>
      </c>
      <c r="N440" t="e">
        <f>VLOOKUP($C440&amp;"*",primary!$B$1:$J$446,3,FALSE)</f>
        <v>#N/A</v>
      </c>
      <c r="O440" t="e">
        <f>VLOOKUP($C440&amp;"*",primary!$B$1:$J$446,4,FALSE)</f>
        <v>#N/A</v>
      </c>
      <c r="P440" t="e">
        <f>VLOOKUP($C440&amp;"*",primary!$B$1:$J$446,5,FALSE)</f>
        <v>#N/A</v>
      </c>
      <c r="Q440" t="e">
        <f>VLOOKUP($C440&amp;"*",primary!$B$1:$J$446,6,FALSE)</f>
        <v>#N/A</v>
      </c>
      <c r="R440" t="e">
        <f>VLOOKUP($C440&amp;"*",primary!$B$1:$J$446,7,FALSE)</f>
        <v>#N/A</v>
      </c>
      <c r="S440" t="e">
        <f>VLOOKUP($C440&amp;"*",secondary!$B$1:$J$150,3,FALSE)</f>
        <v>#N/A</v>
      </c>
      <c r="T440" t="e">
        <f>VLOOKUP($C440&amp;"*",secondary!$B$1:$J$150,4,FALSE)</f>
        <v>#N/A</v>
      </c>
      <c r="U440" t="e">
        <f>VLOOKUP($C440&amp;"*",secondary!$B$1:$J$150,5,FALSE)</f>
        <v>#N/A</v>
      </c>
      <c r="V440" t="e">
        <f>VLOOKUP($C440&amp;"*",secondary!$B$1:$J$150,6,FALSE)</f>
        <v>#N/A</v>
      </c>
      <c r="W440" t="e">
        <f>VLOOKUP($C440&amp;"*",secondary!$B$1:$J$150,7,FALSE)</f>
        <v>#N/A</v>
      </c>
    </row>
    <row r="441" spans="1:23" x14ac:dyDescent="0.2">
      <c r="A441" t="s">
        <v>13</v>
      </c>
      <c r="B441">
        <v>2708</v>
      </c>
      <c r="C441" t="s">
        <v>1827</v>
      </c>
      <c r="D441" t="s">
        <v>15</v>
      </c>
      <c r="E441" t="s">
        <v>1828</v>
      </c>
      <c r="G441" t="s">
        <v>1829</v>
      </c>
      <c r="H441" t="s">
        <v>18</v>
      </c>
      <c r="I441">
        <v>3236</v>
      </c>
      <c r="J441" t="s">
        <v>1830</v>
      </c>
      <c r="K441" t="s">
        <v>94</v>
      </c>
      <c r="L441">
        <v>143.714415</v>
      </c>
      <c r="M441">
        <v>-38.516286999999998</v>
      </c>
      <c r="N441">
        <f>VLOOKUP($C441&amp;"*",primary!$B$1:$J$446,3,FALSE)</f>
        <v>99</v>
      </c>
      <c r="O441">
        <f>VLOOKUP($C441&amp;"*",primary!$B$1:$J$446,4,FALSE)</f>
        <v>0.02</v>
      </c>
      <c r="P441">
        <f>VLOOKUP($C441&amp;"*",primary!$B$1:$J$446,5,FALSE)</f>
        <v>5</v>
      </c>
      <c r="Q441">
        <f>VLOOKUP($C441&amp;"*",primary!$B$1:$J$446,6,FALSE)</f>
        <v>5</v>
      </c>
      <c r="R441">
        <f>VLOOKUP($C441&amp;"*",primary!$B$1:$J$446,7,FALSE)</f>
        <v>34</v>
      </c>
      <c r="S441" t="e">
        <f>VLOOKUP($C441&amp;"*",secondary!$B$1:$J$150,3,FALSE)</f>
        <v>#N/A</v>
      </c>
      <c r="T441" t="e">
        <f>VLOOKUP($C441&amp;"*",secondary!$B$1:$J$150,4,FALSE)</f>
        <v>#N/A</v>
      </c>
      <c r="U441" t="e">
        <f>VLOOKUP($C441&amp;"*",secondary!$B$1:$J$150,5,FALSE)</f>
        <v>#N/A</v>
      </c>
      <c r="V441" t="e">
        <f>VLOOKUP($C441&amp;"*",secondary!$B$1:$J$150,6,FALSE)</f>
        <v>#N/A</v>
      </c>
      <c r="W441" t="e">
        <f>VLOOKUP($C441&amp;"*",secondary!$B$1:$J$150,7,FALSE)</f>
        <v>#N/A</v>
      </c>
    </row>
    <row r="442" spans="1:23" x14ac:dyDescent="0.2">
      <c r="A442" t="s">
        <v>13</v>
      </c>
      <c r="B442">
        <v>2711</v>
      </c>
      <c r="C442" t="s">
        <v>1831</v>
      </c>
      <c r="D442" t="s">
        <v>15</v>
      </c>
      <c r="E442" t="s">
        <v>1832</v>
      </c>
      <c r="G442" t="s">
        <v>1833</v>
      </c>
      <c r="H442" t="s">
        <v>18</v>
      </c>
      <c r="I442">
        <v>3078</v>
      </c>
      <c r="J442" t="s">
        <v>1834</v>
      </c>
      <c r="K442" t="s">
        <v>487</v>
      </c>
      <c r="L442">
        <v>145.02040099999999</v>
      </c>
      <c r="M442">
        <v>-37.777993000000002</v>
      </c>
      <c r="N442">
        <f>VLOOKUP($C442&amp;"*",primary!$B$1:$J$446,3,FALSE)</f>
        <v>96</v>
      </c>
      <c r="O442">
        <f>VLOOKUP($C442&amp;"*",primary!$B$1:$J$446,4,FALSE)</f>
        <v>0.12</v>
      </c>
      <c r="P442">
        <f>VLOOKUP($C442&amp;"*",primary!$B$1:$J$446,5,FALSE)</f>
        <v>5</v>
      </c>
      <c r="Q442">
        <f>VLOOKUP($C442&amp;"*",primary!$B$1:$J$446,6,FALSE)</f>
        <v>5</v>
      </c>
      <c r="R442">
        <f>VLOOKUP($C442&amp;"*",primary!$B$1:$J$446,7,FALSE)</f>
        <v>496</v>
      </c>
      <c r="S442" t="e">
        <f>VLOOKUP($C442&amp;"*",secondary!$B$1:$J$150,3,FALSE)</f>
        <v>#N/A</v>
      </c>
      <c r="T442" t="e">
        <f>VLOOKUP($C442&amp;"*",secondary!$B$1:$J$150,4,FALSE)</f>
        <v>#N/A</v>
      </c>
      <c r="U442" t="e">
        <f>VLOOKUP($C442&amp;"*",secondary!$B$1:$J$150,5,FALSE)</f>
        <v>#N/A</v>
      </c>
      <c r="V442" t="e">
        <f>VLOOKUP($C442&amp;"*",secondary!$B$1:$J$150,6,FALSE)</f>
        <v>#N/A</v>
      </c>
      <c r="W442" t="e">
        <f>VLOOKUP($C442&amp;"*",secondary!$B$1:$J$150,7,FALSE)</f>
        <v>#N/A</v>
      </c>
    </row>
    <row r="443" spans="1:23" x14ac:dyDescent="0.2">
      <c r="A443" t="s">
        <v>13</v>
      </c>
      <c r="B443">
        <v>2712</v>
      </c>
      <c r="C443" t="s">
        <v>1835</v>
      </c>
      <c r="D443" t="s">
        <v>15</v>
      </c>
      <c r="E443" t="s">
        <v>1836</v>
      </c>
      <c r="G443" t="s">
        <v>1837</v>
      </c>
      <c r="H443" t="s">
        <v>18</v>
      </c>
      <c r="I443">
        <v>3821</v>
      </c>
      <c r="J443" t="s">
        <v>1838</v>
      </c>
      <c r="K443" t="s">
        <v>1010</v>
      </c>
      <c r="L443">
        <v>145.97429299999999</v>
      </c>
      <c r="M443">
        <v>-38.165737</v>
      </c>
      <c r="N443" t="e">
        <f>VLOOKUP($C443&amp;"*",primary!$B$1:$J$446,3,FALSE)</f>
        <v>#N/A</v>
      </c>
      <c r="O443" t="e">
        <f>VLOOKUP($C443&amp;"*",primary!$B$1:$J$446,4,FALSE)</f>
        <v>#N/A</v>
      </c>
      <c r="P443" t="e">
        <f>VLOOKUP($C443&amp;"*",primary!$B$1:$J$446,5,FALSE)</f>
        <v>#N/A</v>
      </c>
      <c r="Q443" t="e">
        <f>VLOOKUP($C443&amp;"*",primary!$B$1:$J$446,6,FALSE)</f>
        <v>#N/A</v>
      </c>
      <c r="R443" t="e">
        <f>VLOOKUP($C443&amp;"*",primary!$B$1:$J$446,7,FALSE)</f>
        <v>#N/A</v>
      </c>
      <c r="S443" t="e">
        <f>VLOOKUP($C443&amp;"*",secondary!$B$1:$J$150,3,FALSE)</f>
        <v>#N/A</v>
      </c>
      <c r="T443" t="e">
        <f>VLOOKUP($C443&amp;"*",secondary!$B$1:$J$150,4,FALSE)</f>
        <v>#N/A</v>
      </c>
      <c r="U443" t="e">
        <f>VLOOKUP($C443&amp;"*",secondary!$B$1:$J$150,5,FALSE)</f>
        <v>#N/A</v>
      </c>
      <c r="V443" t="e">
        <f>VLOOKUP($C443&amp;"*",secondary!$B$1:$J$150,6,FALSE)</f>
        <v>#N/A</v>
      </c>
      <c r="W443" t="e">
        <f>VLOOKUP($C443&amp;"*",secondary!$B$1:$J$150,7,FALSE)</f>
        <v>#N/A</v>
      </c>
    </row>
    <row r="444" spans="1:23" x14ac:dyDescent="0.2">
      <c r="A444" t="s">
        <v>13</v>
      </c>
      <c r="B444">
        <v>2724</v>
      </c>
      <c r="C444" t="s">
        <v>1839</v>
      </c>
      <c r="D444" t="s">
        <v>15</v>
      </c>
      <c r="E444" t="s">
        <v>1840</v>
      </c>
      <c r="G444" t="s">
        <v>1841</v>
      </c>
      <c r="H444" t="s">
        <v>18</v>
      </c>
      <c r="I444">
        <v>3814</v>
      </c>
      <c r="J444" t="s">
        <v>1842</v>
      </c>
      <c r="K444" t="s">
        <v>1627</v>
      </c>
      <c r="L444">
        <v>145.67415299999999</v>
      </c>
      <c r="M444">
        <v>-38.090563000000003</v>
      </c>
      <c r="N444" t="e">
        <f>VLOOKUP($C444&amp;"*",primary!$B$1:$J$446,3,FALSE)</f>
        <v>#N/A</v>
      </c>
      <c r="O444" t="e">
        <f>VLOOKUP($C444&amp;"*",primary!$B$1:$J$446,4,FALSE)</f>
        <v>#N/A</v>
      </c>
      <c r="P444" t="e">
        <f>VLOOKUP($C444&amp;"*",primary!$B$1:$J$446,5,FALSE)</f>
        <v>#N/A</v>
      </c>
      <c r="Q444" t="e">
        <f>VLOOKUP($C444&amp;"*",primary!$B$1:$J$446,6,FALSE)</f>
        <v>#N/A</v>
      </c>
      <c r="R444" t="e">
        <f>VLOOKUP($C444&amp;"*",primary!$B$1:$J$446,7,FALSE)</f>
        <v>#N/A</v>
      </c>
      <c r="S444" t="e">
        <f>VLOOKUP($C444&amp;"*",secondary!$B$1:$J$150,3,FALSE)</f>
        <v>#N/A</v>
      </c>
      <c r="T444" t="e">
        <f>VLOOKUP($C444&amp;"*",secondary!$B$1:$J$150,4,FALSE)</f>
        <v>#N/A</v>
      </c>
      <c r="U444" t="e">
        <f>VLOOKUP($C444&amp;"*",secondary!$B$1:$J$150,5,FALSE)</f>
        <v>#N/A</v>
      </c>
      <c r="V444" t="e">
        <f>VLOOKUP($C444&amp;"*",secondary!$B$1:$J$150,6,FALSE)</f>
        <v>#N/A</v>
      </c>
      <c r="W444" t="e">
        <f>VLOOKUP($C444&amp;"*",secondary!$B$1:$J$150,7,FALSE)</f>
        <v>#N/A</v>
      </c>
    </row>
    <row r="445" spans="1:23" x14ac:dyDescent="0.2">
      <c r="A445" t="s">
        <v>13</v>
      </c>
      <c r="B445">
        <v>2730</v>
      </c>
      <c r="C445" t="s">
        <v>1843</v>
      </c>
      <c r="D445" t="s">
        <v>15</v>
      </c>
      <c r="E445" t="s">
        <v>1844</v>
      </c>
      <c r="G445" t="s">
        <v>1845</v>
      </c>
      <c r="H445" t="s">
        <v>18</v>
      </c>
      <c r="I445">
        <v>3869</v>
      </c>
      <c r="J445" t="s">
        <v>1846</v>
      </c>
      <c r="K445" t="s">
        <v>514</v>
      </c>
      <c r="L445">
        <v>146.3648129</v>
      </c>
      <c r="M445">
        <v>-38.368912219999999</v>
      </c>
      <c r="N445" t="e">
        <f>VLOOKUP($C445&amp;"*",primary!$B$1:$J$446,3,FALSE)</f>
        <v>#N/A</v>
      </c>
      <c r="O445" t="e">
        <f>VLOOKUP($C445&amp;"*",primary!$B$1:$J$446,4,FALSE)</f>
        <v>#N/A</v>
      </c>
      <c r="P445" t="e">
        <f>VLOOKUP($C445&amp;"*",primary!$B$1:$J$446,5,FALSE)</f>
        <v>#N/A</v>
      </c>
      <c r="Q445" t="e">
        <f>VLOOKUP($C445&amp;"*",primary!$B$1:$J$446,6,FALSE)</f>
        <v>#N/A</v>
      </c>
      <c r="R445" t="e">
        <f>VLOOKUP($C445&amp;"*",primary!$B$1:$J$446,7,FALSE)</f>
        <v>#N/A</v>
      </c>
      <c r="S445" t="e">
        <f>VLOOKUP($C445&amp;"*",secondary!$B$1:$J$150,3,FALSE)</f>
        <v>#N/A</v>
      </c>
      <c r="T445" t="e">
        <f>VLOOKUP($C445&amp;"*",secondary!$B$1:$J$150,4,FALSE)</f>
        <v>#N/A</v>
      </c>
      <c r="U445" t="e">
        <f>VLOOKUP($C445&amp;"*",secondary!$B$1:$J$150,5,FALSE)</f>
        <v>#N/A</v>
      </c>
      <c r="V445" t="e">
        <f>VLOOKUP($C445&amp;"*",secondary!$B$1:$J$150,6,FALSE)</f>
        <v>#N/A</v>
      </c>
      <c r="W445" t="e">
        <f>VLOOKUP($C445&amp;"*",secondary!$B$1:$J$150,7,FALSE)</f>
        <v>#N/A</v>
      </c>
    </row>
    <row r="446" spans="1:23" x14ac:dyDescent="0.2">
      <c r="A446" t="s">
        <v>13</v>
      </c>
      <c r="B446">
        <v>2742</v>
      </c>
      <c r="C446" t="s">
        <v>1847</v>
      </c>
      <c r="D446" t="s">
        <v>15</v>
      </c>
      <c r="E446" t="s">
        <v>1848</v>
      </c>
      <c r="G446" t="s">
        <v>1849</v>
      </c>
      <c r="H446" t="s">
        <v>18</v>
      </c>
      <c r="I446">
        <v>3809</v>
      </c>
      <c r="J446" t="s">
        <v>1850</v>
      </c>
      <c r="K446" t="s">
        <v>1627</v>
      </c>
      <c r="L446">
        <v>145.41018099999999</v>
      </c>
      <c r="M446">
        <v>-38.058276999999997</v>
      </c>
      <c r="N446" t="e">
        <f>VLOOKUP($C446&amp;"*",primary!$B$1:$J$446,3,FALSE)</f>
        <v>#N/A</v>
      </c>
      <c r="O446" t="e">
        <f>VLOOKUP($C446&amp;"*",primary!$B$1:$J$446,4,FALSE)</f>
        <v>#N/A</v>
      </c>
      <c r="P446" t="e">
        <f>VLOOKUP($C446&amp;"*",primary!$B$1:$J$446,5,FALSE)</f>
        <v>#N/A</v>
      </c>
      <c r="Q446" t="e">
        <f>VLOOKUP($C446&amp;"*",primary!$B$1:$J$446,6,FALSE)</f>
        <v>#N/A</v>
      </c>
      <c r="R446" t="e">
        <f>VLOOKUP($C446&amp;"*",primary!$B$1:$J$446,7,FALSE)</f>
        <v>#N/A</v>
      </c>
      <c r="S446" t="e">
        <f>VLOOKUP($C446&amp;"*",secondary!$B$1:$J$150,3,FALSE)</f>
        <v>#N/A</v>
      </c>
      <c r="T446" t="e">
        <f>VLOOKUP($C446&amp;"*",secondary!$B$1:$J$150,4,FALSE)</f>
        <v>#N/A</v>
      </c>
      <c r="U446" t="e">
        <f>VLOOKUP($C446&amp;"*",secondary!$B$1:$J$150,5,FALSE)</f>
        <v>#N/A</v>
      </c>
      <c r="V446" t="e">
        <f>VLOOKUP($C446&amp;"*",secondary!$B$1:$J$150,6,FALSE)</f>
        <v>#N/A</v>
      </c>
      <c r="W446" t="e">
        <f>VLOOKUP($C446&amp;"*",secondary!$B$1:$J$150,7,FALSE)</f>
        <v>#N/A</v>
      </c>
    </row>
    <row r="447" spans="1:23" x14ac:dyDescent="0.2">
      <c r="A447" t="s">
        <v>13</v>
      </c>
      <c r="B447">
        <v>2743</v>
      </c>
      <c r="C447" t="s">
        <v>1851</v>
      </c>
      <c r="D447" t="s">
        <v>15</v>
      </c>
      <c r="E447" t="s">
        <v>1852</v>
      </c>
      <c r="G447" t="s">
        <v>1853</v>
      </c>
      <c r="H447" t="s">
        <v>18</v>
      </c>
      <c r="I447">
        <v>3057</v>
      </c>
      <c r="J447" t="s">
        <v>1854</v>
      </c>
      <c r="K447" t="s">
        <v>285</v>
      </c>
      <c r="L447">
        <v>144.97253599999999</v>
      </c>
      <c r="M447">
        <v>-37.778703999999998</v>
      </c>
      <c r="N447" t="e">
        <f>VLOOKUP($C447&amp;"*",primary!$B$1:$J$446,3,FALSE)</f>
        <v>#N/A</v>
      </c>
      <c r="O447" t="e">
        <f>VLOOKUP($C447&amp;"*",primary!$B$1:$J$446,4,FALSE)</f>
        <v>#N/A</v>
      </c>
      <c r="P447" t="e">
        <f>VLOOKUP($C447&amp;"*",primary!$B$1:$J$446,5,FALSE)</f>
        <v>#N/A</v>
      </c>
      <c r="Q447" t="e">
        <f>VLOOKUP($C447&amp;"*",primary!$B$1:$J$446,6,FALSE)</f>
        <v>#N/A</v>
      </c>
      <c r="R447" t="e">
        <f>VLOOKUP($C447&amp;"*",primary!$B$1:$J$446,7,FALSE)</f>
        <v>#N/A</v>
      </c>
      <c r="S447" t="e">
        <f>VLOOKUP($C447&amp;"*",secondary!$B$1:$J$150,3,FALSE)</f>
        <v>#N/A</v>
      </c>
      <c r="T447" t="e">
        <f>VLOOKUP($C447&amp;"*",secondary!$B$1:$J$150,4,FALSE)</f>
        <v>#N/A</v>
      </c>
      <c r="U447" t="e">
        <f>VLOOKUP($C447&amp;"*",secondary!$B$1:$J$150,5,FALSE)</f>
        <v>#N/A</v>
      </c>
      <c r="V447" t="e">
        <f>VLOOKUP($C447&amp;"*",secondary!$B$1:$J$150,6,FALSE)</f>
        <v>#N/A</v>
      </c>
      <c r="W447" t="e">
        <f>VLOOKUP($C447&amp;"*",secondary!$B$1:$J$150,7,FALSE)</f>
        <v>#N/A</v>
      </c>
    </row>
    <row r="448" spans="1:23" x14ac:dyDescent="0.2">
      <c r="A448" t="s">
        <v>13</v>
      </c>
      <c r="B448">
        <v>2744</v>
      </c>
      <c r="C448" t="s">
        <v>1855</v>
      </c>
      <c r="D448" t="s">
        <v>15</v>
      </c>
      <c r="E448" t="s">
        <v>1856</v>
      </c>
      <c r="G448" t="s">
        <v>1857</v>
      </c>
      <c r="H448" t="s">
        <v>18</v>
      </c>
      <c r="I448">
        <v>3888</v>
      </c>
      <c r="J448" t="s">
        <v>1858</v>
      </c>
      <c r="K448" t="s">
        <v>447</v>
      </c>
      <c r="L448">
        <v>148.457717</v>
      </c>
      <c r="M448">
        <v>-37.707908000000003</v>
      </c>
      <c r="N448" t="e">
        <f>VLOOKUP($C448&amp;"*",primary!$B$1:$J$446,3,FALSE)</f>
        <v>#N/A</v>
      </c>
      <c r="O448" t="e">
        <f>VLOOKUP($C448&amp;"*",primary!$B$1:$J$446,4,FALSE)</f>
        <v>#N/A</v>
      </c>
      <c r="P448" t="e">
        <f>VLOOKUP($C448&amp;"*",primary!$B$1:$J$446,5,FALSE)</f>
        <v>#N/A</v>
      </c>
      <c r="Q448" t="e">
        <f>VLOOKUP($C448&amp;"*",primary!$B$1:$J$446,6,FALSE)</f>
        <v>#N/A</v>
      </c>
      <c r="R448" t="e">
        <f>VLOOKUP($C448&amp;"*",primary!$B$1:$J$446,7,FALSE)</f>
        <v>#N/A</v>
      </c>
      <c r="S448" t="e">
        <f>VLOOKUP($C448&amp;"*",secondary!$B$1:$J$150,3,FALSE)</f>
        <v>#N/A</v>
      </c>
      <c r="T448" t="e">
        <f>VLOOKUP($C448&amp;"*",secondary!$B$1:$J$150,4,FALSE)</f>
        <v>#N/A</v>
      </c>
      <c r="U448" t="e">
        <f>VLOOKUP($C448&amp;"*",secondary!$B$1:$J$150,5,FALSE)</f>
        <v>#N/A</v>
      </c>
      <c r="V448" t="e">
        <f>VLOOKUP($C448&amp;"*",secondary!$B$1:$J$150,6,FALSE)</f>
        <v>#N/A</v>
      </c>
      <c r="W448" t="e">
        <f>VLOOKUP($C448&amp;"*",secondary!$B$1:$J$150,7,FALSE)</f>
        <v>#N/A</v>
      </c>
    </row>
    <row r="449" spans="1:23" x14ac:dyDescent="0.2">
      <c r="A449" t="s">
        <v>13</v>
      </c>
      <c r="B449">
        <v>2776</v>
      </c>
      <c r="C449" t="s">
        <v>1859</v>
      </c>
      <c r="D449" t="s">
        <v>15</v>
      </c>
      <c r="E449" t="s">
        <v>1860</v>
      </c>
      <c r="G449" t="s">
        <v>1861</v>
      </c>
      <c r="H449" t="s">
        <v>18</v>
      </c>
      <c r="I449">
        <v>3996</v>
      </c>
      <c r="J449" t="s">
        <v>1862</v>
      </c>
      <c r="K449" t="s">
        <v>898</v>
      </c>
      <c r="L449">
        <v>145.72861700000001</v>
      </c>
      <c r="M449">
        <v>-38.631199000000002</v>
      </c>
      <c r="N449" t="e">
        <f>VLOOKUP($C449&amp;"*",primary!$B$1:$J$446,3,FALSE)</f>
        <v>#N/A</v>
      </c>
      <c r="O449" t="e">
        <f>VLOOKUP($C449&amp;"*",primary!$B$1:$J$446,4,FALSE)</f>
        <v>#N/A</v>
      </c>
      <c r="P449" t="e">
        <f>VLOOKUP($C449&amp;"*",primary!$B$1:$J$446,5,FALSE)</f>
        <v>#N/A</v>
      </c>
      <c r="Q449" t="e">
        <f>VLOOKUP($C449&amp;"*",primary!$B$1:$J$446,6,FALSE)</f>
        <v>#N/A</v>
      </c>
      <c r="R449" t="e">
        <f>VLOOKUP($C449&amp;"*",primary!$B$1:$J$446,7,FALSE)</f>
        <v>#N/A</v>
      </c>
      <c r="S449" t="e">
        <f>VLOOKUP($C449&amp;"*",secondary!$B$1:$J$150,3,FALSE)</f>
        <v>#N/A</v>
      </c>
      <c r="T449" t="e">
        <f>VLOOKUP($C449&amp;"*",secondary!$B$1:$J$150,4,FALSE)</f>
        <v>#N/A</v>
      </c>
      <c r="U449" t="e">
        <f>VLOOKUP($C449&amp;"*",secondary!$B$1:$J$150,5,FALSE)</f>
        <v>#N/A</v>
      </c>
      <c r="V449" t="e">
        <f>VLOOKUP($C449&amp;"*",secondary!$B$1:$J$150,6,FALSE)</f>
        <v>#N/A</v>
      </c>
      <c r="W449" t="e">
        <f>VLOOKUP($C449&amp;"*",secondary!$B$1:$J$150,7,FALSE)</f>
        <v>#N/A</v>
      </c>
    </row>
    <row r="450" spans="1:23" x14ac:dyDescent="0.2">
      <c r="A450" t="s">
        <v>13</v>
      </c>
      <c r="B450">
        <v>2778</v>
      </c>
      <c r="C450" t="s">
        <v>1863</v>
      </c>
      <c r="D450" t="s">
        <v>15</v>
      </c>
      <c r="E450" t="s">
        <v>1864</v>
      </c>
      <c r="G450" t="s">
        <v>1865</v>
      </c>
      <c r="H450" t="s">
        <v>18</v>
      </c>
      <c r="I450">
        <v>3127</v>
      </c>
      <c r="J450" t="s">
        <v>1866</v>
      </c>
      <c r="K450" t="s">
        <v>268</v>
      </c>
      <c r="L450">
        <v>145.10090299999999</v>
      </c>
      <c r="M450">
        <v>-37.825533999999998</v>
      </c>
      <c r="N450">
        <f>VLOOKUP($C450&amp;"*",primary!$B$1:$J$446,3,FALSE)</f>
        <v>96</v>
      </c>
      <c r="O450">
        <f>VLOOKUP($C450&amp;"*",primary!$B$1:$J$446,4,FALSE)</f>
        <v>0.1</v>
      </c>
      <c r="P450">
        <f>VLOOKUP($C450&amp;"*",primary!$B$1:$J$446,5,FALSE)</f>
        <v>5</v>
      </c>
      <c r="Q450">
        <f>VLOOKUP($C450&amp;"*",primary!$B$1:$J$446,6,FALSE)</f>
        <v>5</v>
      </c>
      <c r="R450">
        <f>VLOOKUP($C450&amp;"*",primary!$B$1:$J$446,7,FALSE)</f>
        <v>423</v>
      </c>
      <c r="S450" t="e">
        <f>VLOOKUP($C450&amp;"*",secondary!$B$1:$J$150,3,FALSE)</f>
        <v>#N/A</v>
      </c>
      <c r="T450" t="e">
        <f>VLOOKUP($C450&amp;"*",secondary!$B$1:$J$150,4,FALSE)</f>
        <v>#N/A</v>
      </c>
      <c r="U450" t="e">
        <f>VLOOKUP($C450&amp;"*",secondary!$B$1:$J$150,5,FALSE)</f>
        <v>#N/A</v>
      </c>
      <c r="V450" t="e">
        <f>VLOOKUP($C450&amp;"*",secondary!$B$1:$J$150,6,FALSE)</f>
        <v>#N/A</v>
      </c>
      <c r="W450" t="e">
        <f>VLOOKUP($C450&amp;"*",secondary!$B$1:$J$150,7,FALSE)</f>
        <v>#N/A</v>
      </c>
    </row>
    <row r="451" spans="1:23" x14ac:dyDescent="0.2">
      <c r="A451" t="s">
        <v>13</v>
      </c>
      <c r="B451">
        <v>2784</v>
      </c>
      <c r="C451" t="s">
        <v>1867</v>
      </c>
      <c r="D451" t="s">
        <v>1868</v>
      </c>
      <c r="E451" t="s">
        <v>1869</v>
      </c>
      <c r="G451" t="s">
        <v>1870</v>
      </c>
      <c r="H451" t="s">
        <v>18</v>
      </c>
      <c r="I451">
        <v>3205</v>
      </c>
      <c r="J451" t="s">
        <v>1871</v>
      </c>
      <c r="K451" t="s">
        <v>814</v>
      </c>
      <c r="L451">
        <v>144.949738</v>
      </c>
      <c r="M451">
        <v>-37.830601999999999</v>
      </c>
      <c r="N451" t="e">
        <f>VLOOKUP($C451&amp;"*",primary!$B$1:$J$446,3,FALSE)</f>
        <v>#N/A</v>
      </c>
      <c r="O451" t="e">
        <f>VLOOKUP($C451&amp;"*",primary!$B$1:$J$446,4,FALSE)</f>
        <v>#N/A</v>
      </c>
      <c r="P451" t="e">
        <f>VLOOKUP($C451&amp;"*",primary!$B$1:$J$446,5,FALSE)</f>
        <v>#N/A</v>
      </c>
      <c r="Q451" t="e">
        <f>VLOOKUP($C451&amp;"*",primary!$B$1:$J$446,6,FALSE)</f>
        <v>#N/A</v>
      </c>
      <c r="R451" t="e">
        <f>VLOOKUP($C451&amp;"*",primary!$B$1:$J$446,7,FALSE)</f>
        <v>#N/A</v>
      </c>
      <c r="S451" t="e">
        <f>VLOOKUP($C451&amp;"*",secondary!$B$1:$J$150,3,FALSE)</f>
        <v>#N/A</v>
      </c>
      <c r="T451" t="e">
        <f>VLOOKUP($C451&amp;"*",secondary!$B$1:$J$150,4,FALSE)</f>
        <v>#N/A</v>
      </c>
      <c r="U451" t="e">
        <f>VLOOKUP($C451&amp;"*",secondary!$B$1:$J$150,5,FALSE)</f>
        <v>#N/A</v>
      </c>
      <c r="V451" t="e">
        <f>VLOOKUP($C451&amp;"*",secondary!$B$1:$J$150,6,FALSE)</f>
        <v>#N/A</v>
      </c>
      <c r="W451" t="e">
        <f>VLOOKUP($C451&amp;"*",secondary!$B$1:$J$150,7,FALSE)</f>
        <v>#N/A</v>
      </c>
    </row>
    <row r="452" spans="1:23" x14ac:dyDescent="0.2">
      <c r="A452" t="s">
        <v>13</v>
      </c>
      <c r="B452">
        <v>2790</v>
      </c>
      <c r="C452" t="s">
        <v>1872</v>
      </c>
      <c r="D452" t="s">
        <v>15</v>
      </c>
      <c r="E452" t="s">
        <v>1873</v>
      </c>
      <c r="G452" t="s">
        <v>1874</v>
      </c>
      <c r="H452" t="s">
        <v>18</v>
      </c>
      <c r="I452">
        <v>3641</v>
      </c>
      <c r="J452" t="s">
        <v>1875</v>
      </c>
      <c r="K452" t="s">
        <v>1420</v>
      </c>
      <c r="L452">
        <v>145.47884300000001</v>
      </c>
      <c r="M452">
        <v>-35.924019999999999</v>
      </c>
      <c r="N452" t="e">
        <f>VLOOKUP($C452&amp;"*",primary!$B$1:$J$446,3,FALSE)</f>
        <v>#N/A</v>
      </c>
      <c r="O452" t="e">
        <f>VLOOKUP($C452&amp;"*",primary!$B$1:$J$446,4,FALSE)</f>
        <v>#N/A</v>
      </c>
      <c r="P452" t="e">
        <f>VLOOKUP($C452&amp;"*",primary!$B$1:$J$446,5,FALSE)</f>
        <v>#N/A</v>
      </c>
      <c r="Q452" t="e">
        <f>VLOOKUP($C452&amp;"*",primary!$B$1:$J$446,6,FALSE)</f>
        <v>#N/A</v>
      </c>
      <c r="R452" t="e">
        <f>VLOOKUP($C452&amp;"*",primary!$B$1:$J$446,7,FALSE)</f>
        <v>#N/A</v>
      </c>
      <c r="S452" t="e">
        <f>VLOOKUP($C452&amp;"*",secondary!$B$1:$J$150,3,FALSE)</f>
        <v>#N/A</v>
      </c>
      <c r="T452" t="e">
        <f>VLOOKUP($C452&amp;"*",secondary!$B$1:$J$150,4,FALSE)</f>
        <v>#N/A</v>
      </c>
      <c r="U452" t="e">
        <f>VLOOKUP($C452&amp;"*",secondary!$B$1:$J$150,5,FALSE)</f>
        <v>#N/A</v>
      </c>
      <c r="V452" t="e">
        <f>VLOOKUP($C452&amp;"*",secondary!$B$1:$J$150,6,FALSE)</f>
        <v>#N/A</v>
      </c>
      <c r="W452" t="e">
        <f>VLOOKUP($C452&amp;"*",secondary!$B$1:$J$150,7,FALSE)</f>
        <v>#N/A</v>
      </c>
    </row>
    <row r="453" spans="1:23" x14ac:dyDescent="0.2">
      <c r="A453" t="s">
        <v>13</v>
      </c>
      <c r="B453">
        <v>2805</v>
      </c>
      <c r="C453" t="s">
        <v>1876</v>
      </c>
      <c r="D453" t="s">
        <v>15</v>
      </c>
      <c r="E453" t="s">
        <v>1877</v>
      </c>
      <c r="G453" t="s">
        <v>1878</v>
      </c>
      <c r="H453" t="s">
        <v>18</v>
      </c>
      <c r="I453">
        <v>3401</v>
      </c>
      <c r="J453" t="s">
        <v>1879</v>
      </c>
      <c r="K453" t="s">
        <v>1120</v>
      </c>
      <c r="L453">
        <v>142.32331400000001</v>
      </c>
      <c r="M453">
        <v>-36.945346000000001</v>
      </c>
      <c r="N453" t="e">
        <f>VLOOKUP($C453&amp;"*",primary!$B$1:$J$446,3,FALSE)</f>
        <v>#N/A</v>
      </c>
      <c r="O453" t="e">
        <f>VLOOKUP($C453&amp;"*",primary!$B$1:$J$446,4,FALSE)</f>
        <v>#N/A</v>
      </c>
      <c r="P453" t="e">
        <f>VLOOKUP($C453&amp;"*",primary!$B$1:$J$446,5,FALSE)</f>
        <v>#N/A</v>
      </c>
      <c r="Q453" t="e">
        <f>VLOOKUP($C453&amp;"*",primary!$B$1:$J$446,6,FALSE)</f>
        <v>#N/A</v>
      </c>
      <c r="R453" t="e">
        <f>VLOOKUP($C453&amp;"*",primary!$B$1:$J$446,7,FALSE)</f>
        <v>#N/A</v>
      </c>
      <c r="S453" t="e">
        <f>VLOOKUP($C453&amp;"*",secondary!$B$1:$J$150,3,FALSE)</f>
        <v>#N/A</v>
      </c>
      <c r="T453" t="e">
        <f>VLOOKUP($C453&amp;"*",secondary!$B$1:$J$150,4,FALSE)</f>
        <v>#N/A</v>
      </c>
      <c r="U453" t="e">
        <f>VLOOKUP($C453&amp;"*",secondary!$B$1:$J$150,5,FALSE)</f>
        <v>#N/A</v>
      </c>
      <c r="V453" t="e">
        <f>VLOOKUP($C453&amp;"*",secondary!$B$1:$J$150,6,FALSE)</f>
        <v>#N/A</v>
      </c>
      <c r="W453" t="e">
        <f>VLOOKUP($C453&amp;"*",secondary!$B$1:$J$150,7,FALSE)</f>
        <v>#N/A</v>
      </c>
    </row>
    <row r="454" spans="1:23" x14ac:dyDescent="0.2">
      <c r="A454" t="s">
        <v>13</v>
      </c>
      <c r="B454">
        <v>2806</v>
      </c>
      <c r="C454" t="s">
        <v>1880</v>
      </c>
      <c r="D454" t="s">
        <v>15</v>
      </c>
      <c r="E454" t="s">
        <v>1881</v>
      </c>
      <c r="G454" t="s">
        <v>1882</v>
      </c>
      <c r="H454" t="s">
        <v>18</v>
      </c>
      <c r="I454">
        <v>3709</v>
      </c>
      <c r="J454" t="s">
        <v>1883</v>
      </c>
      <c r="K454" t="s">
        <v>568</v>
      </c>
      <c r="L454">
        <v>147.732148</v>
      </c>
      <c r="M454">
        <v>-35.964227999999999</v>
      </c>
      <c r="N454" t="e">
        <f>VLOOKUP($C454&amp;"*",primary!$B$1:$J$446,3,FALSE)</f>
        <v>#N/A</v>
      </c>
      <c r="O454" t="e">
        <f>VLOOKUP($C454&amp;"*",primary!$B$1:$J$446,4,FALSE)</f>
        <v>#N/A</v>
      </c>
      <c r="P454" t="e">
        <f>VLOOKUP($C454&amp;"*",primary!$B$1:$J$446,5,FALSE)</f>
        <v>#N/A</v>
      </c>
      <c r="Q454" t="e">
        <f>VLOOKUP($C454&amp;"*",primary!$B$1:$J$446,6,FALSE)</f>
        <v>#N/A</v>
      </c>
      <c r="R454" t="e">
        <f>VLOOKUP($C454&amp;"*",primary!$B$1:$J$446,7,FALSE)</f>
        <v>#N/A</v>
      </c>
      <c r="S454" t="e">
        <f>VLOOKUP($C454&amp;"*",secondary!$B$1:$J$150,3,FALSE)</f>
        <v>#N/A</v>
      </c>
      <c r="T454" t="e">
        <f>VLOOKUP($C454&amp;"*",secondary!$B$1:$J$150,4,FALSE)</f>
        <v>#N/A</v>
      </c>
      <c r="U454" t="e">
        <f>VLOOKUP($C454&amp;"*",secondary!$B$1:$J$150,5,FALSE)</f>
        <v>#N/A</v>
      </c>
      <c r="V454" t="e">
        <f>VLOOKUP($C454&amp;"*",secondary!$B$1:$J$150,6,FALSE)</f>
        <v>#N/A</v>
      </c>
      <c r="W454" t="e">
        <f>VLOOKUP($C454&amp;"*",secondary!$B$1:$J$150,7,FALSE)</f>
        <v>#N/A</v>
      </c>
    </row>
    <row r="455" spans="1:23" x14ac:dyDescent="0.2">
      <c r="A455" t="s">
        <v>13</v>
      </c>
      <c r="B455">
        <v>2815</v>
      </c>
      <c r="C455" t="s">
        <v>1884</v>
      </c>
      <c r="D455" t="s">
        <v>15</v>
      </c>
      <c r="E455" t="s">
        <v>1885</v>
      </c>
      <c r="G455" t="s">
        <v>1886</v>
      </c>
      <c r="H455" t="s">
        <v>18</v>
      </c>
      <c r="I455">
        <v>3206</v>
      </c>
      <c r="J455" t="s">
        <v>1887</v>
      </c>
      <c r="K455" t="s">
        <v>814</v>
      </c>
      <c r="L455">
        <v>144.95751200000001</v>
      </c>
      <c r="M455">
        <v>-37.847802999999999</v>
      </c>
      <c r="N455">
        <f>VLOOKUP($C455&amp;"*",primary!$B$1:$J$446,3,FALSE)</f>
        <v>95</v>
      </c>
      <c r="O455">
        <f>VLOOKUP($C455&amp;"*",primary!$B$1:$J$446,4,FALSE)</f>
        <v>0.13</v>
      </c>
      <c r="P455">
        <f>VLOOKUP($C455&amp;"*",primary!$B$1:$J$446,5,FALSE)</f>
        <v>5</v>
      </c>
      <c r="Q455">
        <f>VLOOKUP($C455&amp;"*",primary!$B$1:$J$446,6,FALSE)</f>
        <v>5</v>
      </c>
      <c r="R455">
        <f>VLOOKUP($C455&amp;"*",primary!$B$1:$J$446,7,FALSE)</f>
        <v>522</v>
      </c>
      <c r="S455" t="e">
        <f>VLOOKUP($C455&amp;"*",secondary!$B$1:$J$150,3,FALSE)</f>
        <v>#N/A</v>
      </c>
      <c r="T455" t="e">
        <f>VLOOKUP($C455&amp;"*",secondary!$B$1:$J$150,4,FALSE)</f>
        <v>#N/A</v>
      </c>
      <c r="U455" t="e">
        <f>VLOOKUP($C455&amp;"*",secondary!$B$1:$J$150,5,FALSE)</f>
        <v>#N/A</v>
      </c>
      <c r="V455" t="e">
        <f>VLOOKUP($C455&amp;"*",secondary!$B$1:$J$150,6,FALSE)</f>
        <v>#N/A</v>
      </c>
      <c r="W455" t="e">
        <f>VLOOKUP($C455&amp;"*",secondary!$B$1:$J$150,7,FALSE)</f>
        <v>#N/A</v>
      </c>
    </row>
    <row r="456" spans="1:23" x14ac:dyDescent="0.2">
      <c r="A456" t="s">
        <v>13</v>
      </c>
      <c r="B456">
        <v>2820</v>
      </c>
      <c r="C456" t="s">
        <v>1888</v>
      </c>
      <c r="D456" t="s">
        <v>15</v>
      </c>
      <c r="E456" t="s">
        <v>1889</v>
      </c>
      <c r="G456" t="s">
        <v>1890</v>
      </c>
      <c r="H456" t="s">
        <v>18</v>
      </c>
      <c r="I456">
        <v>3139</v>
      </c>
      <c r="J456" t="s">
        <v>1891</v>
      </c>
      <c r="K456" t="s">
        <v>505</v>
      </c>
      <c r="L456">
        <v>145.46440659999999</v>
      </c>
      <c r="M456">
        <v>-37.773891390000003</v>
      </c>
      <c r="N456" t="e">
        <f>VLOOKUP($C456&amp;"*",primary!$B$1:$J$446,3,FALSE)</f>
        <v>#N/A</v>
      </c>
      <c r="O456" t="e">
        <f>VLOOKUP($C456&amp;"*",primary!$B$1:$J$446,4,FALSE)</f>
        <v>#N/A</v>
      </c>
      <c r="P456" t="e">
        <f>VLOOKUP($C456&amp;"*",primary!$B$1:$J$446,5,FALSE)</f>
        <v>#N/A</v>
      </c>
      <c r="Q456" t="e">
        <f>VLOOKUP($C456&amp;"*",primary!$B$1:$J$446,6,FALSE)</f>
        <v>#N/A</v>
      </c>
      <c r="R456" t="e">
        <f>VLOOKUP($C456&amp;"*",primary!$B$1:$J$446,7,FALSE)</f>
        <v>#N/A</v>
      </c>
      <c r="S456" t="e">
        <f>VLOOKUP($C456&amp;"*",secondary!$B$1:$J$150,3,FALSE)</f>
        <v>#N/A</v>
      </c>
      <c r="T456" t="e">
        <f>VLOOKUP($C456&amp;"*",secondary!$B$1:$J$150,4,FALSE)</f>
        <v>#N/A</v>
      </c>
      <c r="U456" t="e">
        <f>VLOOKUP($C456&amp;"*",secondary!$B$1:$J$150,5,FALSE)</f>
        <v>#N/A</v>
      </c>
      <c r="V456" t="e">
        <f>VLOOKUP($C456&amp;"*",secondary!$B$1:$J$150,6,FALSE)</f>
        <v>#N/A</v>
      </c>
      <c r="W456" t="e">
        <f>VLOOKUP($C456&amp;"*",secondary!$B$1:$J$150,7,FALSE)</f>
        <v>#N/A</v>
      </c>
    </row>
    <row r="457" spans="1:23" x14ac:dyDescent="0.2">
      <c r="A457" t="s">
        <v>13</v>
      </c>
      <c r="B457">
        <v>2832</v>
      </c>
      <c r="C457" t="s">
        <v>1892</v>
      </c>
      <c r="D457" t="s">
        <v>15</v>
      </c>
      <c r="E457" t="s">
        <v>1893</v>
      </c>
      <c r="G457" t="s">
        <v>1894</v>
      </c>
      <c r="H457" t="s">
        <v>18</v>
      </c>
      <c r="I457">
        <v>3013</v>
      </c>
      <c r="J457" t="s">
        <v>1895</v>
      </c>
      <c r="K457" t="s">
        <v>162</v>
      </c>
      <c r="L457">
        <v>144.88538600000001</v>
      </c>
      <c r="M457">
        <v>-37.814751000000001</v>
      </c>
      <c r="N457">
        <f>VLOOKUP($C457&amp;"*",primary!$B$1:$J$446,3,FALSE)</f>
        <v>98</v>
      </c>
      <c r="O457">
        <f>VLOOKUP($C457&amp;"*",primary!$B$1:$J$446,4,FALSE)</f>
        <v>7.0000000000000007E-2</v>
      </c>
      <c r="P457">
        <f>VLOOKUP($C457&amp;"*",primary!$B$1:$J$446,5,FALSE)</f>
        <v>5</v>
      </c>
      <c r="Q457">
        <f>VLOOKUP($C457&amp;"*",primary!$B$1:$J$446,6,FALSE)</f>
        <v>5</v>
      </c>
      <c r="R457">
        <f>VLOOKUP($C457&amp;"*",primary!$B$1:$J$446,7,FALSE)</f>
        <v>879</v>
      </c>
      <c r="S457" t="e">
        <f>VLOOKUP($C457&amp;"*",secondary!$B$1:$J$150,3,FALSE)</f>
        <v>#N/A</v>
      </c>
      <c r="T457" t="e">
        <f>VLOOKUP($C457&amp;"*",secondary!$B$1:$J$150,4,FALSE)</f>
        <v>#N/A</v>
      </c>
      <c r="U457" t="e">
        <f>VLOOKUP($C457&amp;"*",secondary!$B$1:$J$150,5,FALSE)</f>
        <v>#N/A</v>
      </c>
      <c r="V457" t="e">
        <f>VLOOKUP($C457&amp;"*",secondary!$B$1:$J$150,6,FALSE)</f>
        <v>#N/A</v>
      </c>
      <c r="W457" t="e">
        <f>VLOOKUP($C457&amp;"*",secondary!$B$1:$J$150,7,FALSE)</f>
        <v>#N/A</v>
      </c>
    </row>
    <row r="458" spans="1:23" x14ac:dyDescent="0.2">
      <c r="A458" t="s">
        <v>13</v>
      </c>
      <c r="B458">
        <v>2837</v>
      </c>
      <c r="C458" t="s">
        <v>1896</v>
      </c>
      <c r="D458" t="s">
        <v>15</v>
      </c>
      <c r="E458" t="s">
        <v>1897</v>
      </c>
      <c r="G458" t="s">
        <v>283</v>
      </c>
      <c r="H458" t="s">
        <v>18</v>
      </c>
      <c r="I458">
        <v>3058</v>
      </c>
      <c r="J458" t="s">
        <v>1898</v>
      </c>
      <c r="K458" t="s">
        <v>285</v>
      </c>
      <c r="L458">
        <v>144.966478</v>
      </c>
      <c r="M458">
        <v>-37.755046</v>
      </c>
      <c r="N458" t="e">
        <f>VLOOKUP($C458&amp;"*",primary!$B$1:$J$446,3,FALSE)</f>
        <v>#N/A</v>
      </c>
      <c r="O458" t="e">
        <f>VLOOKUP($C458&amp;"*",primary!$B$1:$J$446,4,FALSE)</f>
        <v>#N/A</v>
      </c>
      <c r="P458" t="e">
        <f>VLOOKUP($C458&amp;"*",primary!$B$1:$J$446,5,FALSE)</f>
        <v>#N/A</v>
      </c>
      <c r="Q458" t="e">
        <f>VLOOKUP($C458&amp;"*",primary!$B$1:$J$446,6,FALSE)</f>
        <v>#N/A</v>
      </c>
      <c r="R458" t="e">
        <f>VLOOKUP($C458&amp;"*",primary!$B$1:$J$446,7,FALSE)</f>
        <v>#N/A</v>
      </c>
      <c r="S458" t="e">
        <f>VLOOKUP($C458&amp;"*",secondary!$B$1:$J$150,3,FALSE)</f>
        <v>#N/A</v>
      </c>
      <c r="T458" t="e">
        <f>VLOOKUP($C458&amp;"*",secondary!$B$1:$J$150,4,FALSE)</f>
        <v>#N/A</v>
      </c>
      <c r="U458" t="e">
        <f>VLOOKUP($C458&amp;"*",secondary!$B$1:$J$150,5,FALSE)</f>
        <v>#N/A</v>
      </c>
      <c r="V458" t="e">
        <f>VLOOKUP($C458&amp;"*",secondary!$B$1:$J$150,6,FALSE)</f>
        <v>#N/A</v>
      </c>
      <c r="W458" t="e">
        <f>VLOOKUP($C458&amp;"*",secondary!$B$1:$J$150,7,FALSE)</f>
        <v>#N/A</v>
      </c>
    </row>
    <row r="459" spans="1:23" x14ac:dyDescent="0.2">
      <c r="A459" t="s">
        <v>13</v>
      </c>
      <c r="B459">
        <v>2840</v>
      </c>
      <c r="C459" t="s">
        <v>1899</v>
      </c>
      <c r="D459" t="s">
        <v>15</v>
      </c>
      <c r="E459" t="s">
        <v>1900</v>
      </c>
      <c r="G459" t="s">
        <v>1901</v>
      </c>
      <c r="H459" t="s">
        <v>18</v>
      </c>
      <c r="I459">
        <v>3825</v>
      </c>
      <c r="J459" t="s">
        <v>1902</v>
      </c>
      <c r="K459" t="s">
        <v>1010</v>
      </c>
      <c r="L459">
        <v>146.25239500000001</v>
      </c>
      <c r="M459">
        <v>-38.118867000000002</v>
      </c>
      <c r="N459" t="e">
        <f>VLOOKUP($C459&amp;"*",primary!$B$1:$J$446,3,FALSE)</f>
        <v>#N/A</v>
      </c>
      <c r="O459" t="e">
        <f>VLOOKUP($C459&amp;"*",primary!$B$1:$J$446,4,FALSE)</f>
        <v>#N/A</v>
      </c>
      <c r="P459" t="e">
        <f>VLOOKUP($C459&amp;"*",primary!$B$1:$J$446,5,FALSE)</f>
        <v>#N/A</v>
      </c>
      <c r="Q459" t="e">
        <f>VLOOKUP($C459&amp;"*",primary!$B$1:$J$446,6,FALSE)</f>
        <v>#N/A</v>
      </c>
      <c r="R459" t="e">
        <f>VLOOKUP($C459&amp;"*",primary!$B$1:$J$446,7,FALSE)</f>
        <v>#N/A</v>
      </c>
      <c r="S459" t="e">
        <f>VLOOKUP($C459&amp;"*",secondary!$B$1:$J$150,3,FALSE)</f>
        <v>#N/A</v>
      </c>
      <c r="T459" t="e">
        <f>VLOOKUP($C459&amp;"*",secondary!$B$1:$J$150,4,FALSE)</f>
        <v>#N/A</v>
      </c>
      <c r="U459" t="e">
        <f>VLOOKUP($C459&amp;"*",secondary!$B$1:$J$150,5,FALSE)</f>
        <v>#N/A</v>
      </c>
      <c r="V459" t="e">
        <f>VLOOKUP($C459&amp;"*",secondary!$B$1:$J$150,6,FALSE)</f>
        <v>#N/A</v>
      </c>
      <c r="W459" t="e">
        <f>VLOOKUP($C459&amp;"*",secondary!$B$1:$J$150,7,FALSE)</f>
        <v>#N/A</v>
      </c>
    </row>
    <row r="460" spans="1:23" x14ac:dyDescent="0.2">
      <c r="A460" t="s">
        <v>13</v>
      </c>
      <c r="B460">
        <v>2859</v>
      </c>
      <c r="C460" t="s">
        <v>1903</v>
      </c>
      <c r="D460" t="s">
        <v>15</v>
      </c>
      <c r="E460" t="s">
        <v>1904</v>
      </c>
      <c r="G460" t="s">
        <v>1905</v>
      </c>
      <c r="H460" t="s">
        <v>18</v>
      </c>
      <c r="I460">
        <v>3381</v>
      </c>
      <c r="J460" t="s">
        <v>1906</v>
      </c>
      <c r="K460" t="s">
        <v>477</v>
      </c>
      <c r="L460">
        <v>142.608733</v>
      </c>
      <c r="M460">
        <v>-37.193443000000002</v>
      </c>
      <c r="N460" t="e">
        <f>VLOOKUP($C460&amp;"*",primary!$B$1:$J$446,3,FALSE)</f>
        <v>#N/A</v>
      </c>
      <c r="O460" t="e">
        <f>VLOOKUP($C460&amp;"*",primary!$B$1:$J$446,4,FALSE)</f>
        <v>#N/A</v>
      </c>
      <c r="P460" t="e">
        <f>VLOOKUP($C460&amp;"*",primary!$B$1:$J$446,5,FALSE)</f>
        <v>#N/A</v>
      </c>
      <c r="Q460" t="e">
        <f>VLOOKUP($C460&amp;"*",primary!$B$1:$J$446,6,FALSE)</f>
        <v>#N/A</v>
      </c>
      <c r="R460" t="e">
        <f>VLOOKUP($C460&amp;"*",primary!$B$1:$J$446,7,FALSE)</f>
        <v>#N/A</v>
      </c>
      <c r="S460" t="e">
        <f>VLOOKUP($C460&amp;"*",secondary!$B$1:$J$150,3,FALSE)</f>
        <v>#N/A</v>
      </c>
      <c r="T460" t="e">
        <f>VLOOKUP($C460&amp;"*",secondary!$B$1:$J$150,4,FALSE)</f>
        <v>#N/A</v>
      </c>
      <c r="U460" t="e">
        <f>VLOOKUP($C460&amp;"*",secondary!$B$1:$J$150,5,FALSE)</f>
        <v>#N/A</v>
      </c>
      <c r="V460" t="e">
        <f>VLOOKUP($C460&amp;"*",secondary!$B$1:$J$150,6,FALSE)</f>
        <v>#N/A</v>
      </c>
      <c r="W460" t="e">
        <f>VLOOKUP($C460&amp;"*",secondary!$B$1:$J$150,7,FALSE)</f>
        <v>#N/A</v>
      </c>
    </row>
    <row r="461" spans="1:23" x14ac:dyDescent="0.2">
      <c r="A461" t="s">
        <v>13</v>
      </c>
      <c r="B461">
        <v>2870</v>
      </c>
      <c r="C461" t="s">
        <v>1907</v>
      </c>
      <c r="D461" t="s">
        <v>15</v>
      </c>
      <c r="E461" t="s">
        <v>1908</v>
      </c>
      <c r="G461" t="s">
        <v>1114</v>
      </c>
      <c r="H461" t="s">
        <v>18</v>
      </c>
      <c r="I461">
        <v>3186</v>
      </c>
      <c r="J461" t="s">
        <v>1909</v>
      </c>
      <c r="K461" t="s">
        <v>74</v>
      </c>
      <c r="L461">
        <v>144.99729300000001</v>
      </c>
      <c r="M461">
        <v>-37.891416</v>
      </c>
      <c r="N461">
        <f>VLOOKUP($C461&amp;"*",primary!$B$1:$J$446,3,FALSE)</f>
        <v>92</v>
      </c>
      <c r="O461">
        <f>VLOOKUP($C461&amp;"*",primary!$B$1:$J$446,4,FALSE)</f>
        <v>0.2</v>
      </c>
      <c r="P461">
        <f>VLOOKUP($C461&amp;"*",primary!$B$1:$J$446,5,FALSE)</f>
        <v>4</v>
      </c>
      <c r="Q461">
        <f>VLOOKUP($C461&amp;"*",primary!$B$1:$J$446,6,FALSE)</f>
        <v>4</v>
      </c>
      <c r="R461">
        <f>VLOOKUP($C461&amp;"*",primary!$B$1:$J$446,7,FALSE)</f>
        <v>555</v>
      </c>
      <c r="S461" t="e">
        <f>VLOOKUP($C461&amp;"*",secondary!$B$1:$J$150,3,FALSE)</f>
        <v>#N/A</v>
      </c>
      <c r="T461" t="e">
        <f>VLOOKUP($C461&amp;"*",secondary!$B$1:$J$150,4,FALSE)</f>
        <v>#N/A</v>
      </c>
      <c r="U461" t="e">
        <f>VLOOKUP($C461&amp;"*",secondary!$B$1:$J$150,5,FALSE)</f>
        <v>#N/A</v>
      </c>
      <c r="V461" t="e">
        <f>VLOOKUP($C461&amp;"*",secondary!$B$1:$J$150,6,FALSE)</f>
        <v>#N/A</v>
      </c>
      <c r="W461" t="e">
        <f>VLOOKUP($C461&amp;"*",secondary!$B$1:$J$150,7,FALSE)</f>
        <v>#N/A</v>
      </c>
    </row>
    <row r="462" spans="1:23" x14ac:dyDescent="0.2">
      <c r="A462" t="s">
        <v>13</v>
      </c>
      <c r="B462">
        <v>2888</v>
      </c>
      <c r="C462" t="s">
        <v>1910</v>
      </c>
      <c r="D462" t="s">
        <v>15</v>
      </c>
      <c r="E462" t="s">
        <v>1911</v>
      </c>
      <c r="G462" t="s">
        <v>1912</v>
      </c>
      <c r="H462" t="s">
        <v>18</v>
      </c>
      <c r="I462">
        <v>3854</v>
      </c>
      <c r="J462" t="s">
        <v>1913</v>
      </c>
      <c r="K462" t="s">
        <v>514</v>
      </c>
      <c r="L462">
        <v>146.571338</v>
      </c>
      <c r="M462">
        <v>-38.127575999999998</v>
      </c>
      <c r="N462" t="e">
        <f>VLOOKUP($C462&amp;"*",primary!$B$1:$J$446,3,FALSE)</f>
        <v>#N/A</v>
      </c>
      <c r="O462" t="e">
        <f>VLOOKUP($C462&amp;"*",primary!$B$1:$J$446,4,FALSE)</f>
        <v>#N/A</v>
      </c>
      <c r="P462" t="e">
        <f>VLOOKUP($C462&amp;"*",primary!$B$1:$J$446,5,FALSE)</f>
        <v>#N/A</v>
      </c>
      <c r="Q462" t="e">
        <f>VLOOKUP($C462&amp;"*",primary!$B$1:$J$446,6,FALSE)</f>
        <v>#N/A</v>
      </c>
      <c r="R462" t="e">
        <f>VLOOKUP($C462&amp;"*",primary!$B$1:$J$446,7,FALSE)</f>
        <v>#N/A</v>
      </c>
      <c r="S462" t="e">
        <f>VLOOKUP($C462&amp;"*",secondary!$B$1:$J$150,3,FALSE)</f>
        <v>#N/A</v>
      </c>
      <c r="T462" t="e">
        <f>VLOOKUP($C462&amp;"*",secondary!$B$1:$J$150,4,FALSE)</f>
        <v>#N/A</v>
      </c>
      <c r="U462" t="e">
        <f>VLOOKUP($C462&amp;"*",secondary!$B$1:$J$150,5,FALSE)</f>
        <v>#N/A</v>
      </c>
      <c r="V462" t="e">
        <f>VLOOKUP($C462&amp;"*",secondary!$B$1:$J$150,6,FALSE)</f>
        <v>#N/A</v>
      </c>
      <c r="W462" t="e">
        <f>VLOOKUP($C462&amp;"*",secondary!$B$1:$J$150,7,FALSE)</f>
        <v>#N/A</v>
      </c>
    </row>
    <row r="463" spans="1:23" x14ac:dyDescent="0.2">
      <c r="A463" t="s">
        <v>13</v>
      </c>
      <c r="B463">
        <v>2897</v>
      </c>
      <c r="C463" t="s">
        <v>1914</v>
      </c>
      <c r="D463" t="s">
        <v>15</v>
      </c>
      <c r="E463" t="s">
        <v>1915</v>
      </c>
      <c r="G463" t="s">
        <v>1916</v>
      </c>
      <c r="H463" t="s">
        <v>18</v>
      </c>
      <c r="I463">
        <v>3163</v>
      </c>
      <c r="J463" t="s">
        <v>1917</v>
      </c>
      <c r="K463" t="s">
        <v>1918</v>
      </c>
      <c r="L463">
        <v>145.05450500000001</v>
      </c>
      <c r="M463">
        <v>-37.890739000000004</v>
      </c>
      <c r="N463">
        <f>VLOOKUP($C463&amp;"*",primary!$B$1:$J$446,3,FALSE)</f>
        <v>98</v>
      </c>
      <c r="O463">
        <f>VLOOKUP($C463&amp;"*",primary!$B$1:$J$446,4,FALSE)</f>
        <v>0.05</v>
      </c>
      <c r="P463">
        <f>VLOOKUP($C463&amp;"*",primary!$B$1:$J$446,5,FALSE)</f>
        <v>5</v>
      </c>
      <c r="Q463">
        <f>VLOOKUP($C463&amp;"*",primary!$B$1:$J$446,6,FALSE)</f>
        <v>5</v>
      </c>
      <c r="R463">
        <f>VLOOKUP($C463&amp;"*",primary!$B$1:$J$446,7,FALSE)</f>
        <v>593</v>
      </c>
      <c r="S463" t="e">
        <f>VLOOKUP($C463&amp;"*",secondary!$B$1:$J$150,3,FALSE)</f>
        <v>#N/A</v>
      </c>
      <c r="T463" t="e">
        <f>VLOOKUP($C463&amp;"*",secondary!$B$1:$J$150,4,FALSE)</f>
        <v>#N/A</v>
      </c>
      <c r="U463" t="e">
        <f>VLOOKUP($C463&amp;"*",secondary!$B$1:$J$150,5,FALSE)</f>
        <v>#N/A</v>
      </c>
      <c r="V463" t="e">
        <f>VLOOKUP($C463&amp;"*",secondary!$B$1:$J$150,6,FALSE)</f>
        <v>#N/A</v>
      </c>
      <c r="W463" t="e">
        <f>VLOOKUP($C463&amp;"*",secondary!$B$1:$J$150,7,FALSE)</f>
        <v>#N/A</v>
      </c>
    </row>
    <row r="464" spans="1:23" x14ac:dyDescent="0.2">
      <c r="A464" t="s">
        <v>13</v>
      </c>
      <c r="B464">
        <v>2899</v>
      </c>
      <c r="C464" t="s">
        <v>1919</v>
      </c>
      <c r="D464" t="s">
        <v>15</v>
      </c>
      <c r="E464" t="s">
        <v>1920</v>
      </c>
      <c r="G464" t="s">
        <v>1921</v>
      </c>
      <c r="H464" t="s">
        <v>18</v>
      </c>
      <c r="I464">
        <v>3984</v>
      </c>
      <c r="J464" t="s">
        <v>1922</v>
      </c>
      <c r="K464" t="s">
        <v>1627</v>
      </c>
      <c r="L464">
        <v>145.56939700000001</v>
      </c>
      <c r="M464">
        <v>-38.263173000000002</v>
      </c>
      <c r="N464" t="e">
        <f>VLOOKUP($C464&amp;"*",primary!$B$1:$J$446,3,FALSE)</f>
        <v>#N/A</v>
      </c>
      <c r="O464" t="e">
        <f>VLOOKUP($C464&amp;"*",primary!$B$1:$J$446,4,FALSE)</f>
        <v>#N/A</v>
      </c>
      <c r="P464" t="e">
        <f>VLOOKUP($C464&amp;"*",primary!$B$1:$J$446,5,FALSE)</f>
        <v>#N/A</v>
      </c>
      <c r="Q464" t="e">
        <f>VLOOKUP($C464&amp;"*",primary!$B$1:$J$446,6,FALSE)</f>
        <v>#N/A</v>
      </c>
      <c r="R464" t="e">
        <f>VLOOKUP($C464&amp;"*",primary!$B$1:$J$446,7,FALSE)</f>
        <v>#N/A</v>
      </c>
      <c r="S464" t="e">
        <f>VLOOKUP($C464&amp;"*",secondary!$B$1:$J$150,3,FALSE)</f>
        <v>#N/A</v>
      </c>
      <c r="T464" t="e">
        <f>VLOOKUP($C464&amp;"*",secondary!$B$1:$J$150,4,FALSE)</f>
        <v>#N/A</v>
      </c>
      <c r="U464" t="e">
        <f>VLOOKUP($C464&amp;"*",secondary!$B$1:$J$150,5,FALSE)</f>
        <v>#N/A</v>
      </c>
      <c r="V464" t="e">
        <f>VLOOKUP($C464&amp;"*",secondary!$B$1:$J$150,6,FALSE)</f>
        <v>#N/A</v>
      </c>
      <c r="W464" t="e">
        <f>VLOOKUP($C464&amp;"*",secondary!$B$1:$J$150,7,FALSE)</f>
        <v>#N/A</v>
      </c>
    </row>
    <row r="465" spans="1:23" x14ac:dyDescent="0.2">
      <c r="A465" t="s">
        <v>13</v>
      </c>
      <c r="B465">
        <v>2900</v>
      </c>
      <c r="C465" t="s">
        <v>1923</v>
      </c>
      <c r="D465" t="s">
        <v>15</v>
      </c>
      <c r="E465" t="s">
        <v>1924</v>
      </c>
      <c r="G465" t="s">
        <v>1925</v>
      </c>
      <c r="H465" t="s">
        <v>18</v>
      </c>
      <c r="I465">
        <v>3136</v>
      </c>
      <c r="J465" t="s">
        <v>1926</v>
      </c>
      <c r="K465" t="s">
        <v>1927</v>
      </c>
      <c r="L465">
        <v>145.28132099999999</v>
      </c>
      <c r="M465">
        <v>-37.793171000000001</v>
      </c>
      <c r="N465" t="e">
        <f>VLOOKUP($C465&amp;"*",primary!$B$1:$J$446,3,FALSE)</f>
        <v>#N/A</v>
      </c>
      <c r="O465" t="e">
        <f>VLOOKUP($C465&amp;"*",primary!$B$1:$J$446,4,FALSE)</f>
        <v>#N/A</v>
      </c>
      <c r="P465" t="e">
        <f>VLOOKUP($C465&amp;"*",primary!$B$1:$J$446,5,FALSE)</f>
        <v>#N/A</v>
      </c>
      <c r="Q465" t="e">
        <f>VLOOKUP($C465&amp;"*",primary!$B$1:$J$446,6,FALSE)</f>
        <v>#N/A</v>
      </c>
      <c r="R465" t="e">
        <f>VLOOKUP($C465&amp;"*",primary!$B$1:$J$446,7,FALSE)</f>
        <v>#N/A</v>
      </c>
      <c r="S465" t="e">
        <f>VLOOKUP($C465&amp;"*",secondary!$B$1:$J$150,3,FALSE)</f>
        <v>#N/A</v>
      </c>
      <c r="T465" t="e">
        <f>VLOOKUP($C465&amp;"*",secondary!$B$1:$J$150,4,FALSE)</f>
        <v>#N/A</v>
      </c>
      <c r="U465" t="e">
        <f>VLOOKUP($C465&amp;"*",secondary!$B$1:$J$150,5,FALSE)</f>
        <v>#N/A</v>
      </c>
      <c r="V465" t="e">
        <f>VLOOKUP($C465&amp;"*",secondary!$B$1:$J$150,6,FALSE)</f>
        <v>#N/A</v>
      </c>
      <c r="W465" t="e">
        <f>VLOOKUP($C465&amp;"*",secondary!$B$1:$J$150,7,FALSE)</f>
        <v>#N/A</v>
      </c>
    </row>
    <row r="466" spans="1:23" x14ac:dyDescent="0.2">
      <c r="A466" t="s">
        <v>13</v>
      </c>
      <c r="B466">
        <v>2901</v>
      </c>
      <c r="C466" t="s">
        <v>1928</v>
      </c>
      <c r="D466" t="s">
        <v>15</v>
      </c>
      <c r="E466" t="s">
        <v>1929</v>
      </c>
      <c r="G466" t="s">
        <v>1930</v>
      </c>
      <c r="H466" t="s">
        <v>18</v>
      </c>
      <c r="I466">
        <v>3039</v>
      </c>
      <c r="J466" t="s">
        <v>1931</v>
      </c>
      <c r="K466" t="s">
        <v>157</v>
      </c>
      <c r="L466">
        <v>144.909334</v>
      </c>
      <c r="M466">
        <v>-37.768946999999997</v>
      </c>
      <c r="N466" t="e">
        <f>VLOOKUP($C466&amp;"*",primary!$B$1:$J$446,3,FALSE)</f>
        <v>#N/A</v>
      </c>
      <c r="O466" t="e">
        <f>VLOOKUP($C466&amp;"*",primary!$B$1:$J$446,4,FALSE)</f>
        <v>#N/A</v>
      </c>
      <c r="P466" t="e">
        <f>VLOOKUP($C466&amp;"*",primary!$B$1:$J$446,5,FALSE)</f>
        <v>#N/A</v>
      </c>
      <c r="Q466" t="e">
        <f>VLOOKUP($C466&amp;"*",primary!$B$1:$J$446,6,FALSE)</f>
        <v>#N/A</v>
      </c>
      <c r="R466" t="e">
        <f>VLOOKUP($C466&amp;"*",primary!$B$1:$J$446,7,FALSE)</f>
        <v>#N/A</v>
      </c>
      <c r="S466" t="e">
        <f>VLOOKUP($C466&amp;"*",secondary!$B$1:$J$150,3,FALSE)</f>
        <v>#N/A</v>
      </c>
      <c r="T466" t="e">
        <f>VLOOKUP($C466&amp;"*",secondary!$B$1:$J$150,4,FALSE)</f>
        <v>#N/A</v>
      </c>
      <c r="U466" t="e">
        <f>VLOOKUP($C466&amp;"*",secondary!$B$1:$J$150,5,FALSE)</f>
        <v>#N/A</v>
      </c>
      <c r="V466" t="e">
        <f>VLOOKUP($C466&amp;"*",secondary!$B$1:$J$150,6,FALSE)</f>
        <v>#N/A</v>
      </c>
      <c r="W466" t="e">
        <f>VLOOKUP($C466&amp;"*",secondary!$B$1:$J$150,7,FALSE)</f>
        <v>#N/A</v>
      </c>
    </row>
    <row r="467" spans="1:23" x14ac:dyDescent="0.2">
      <c r="A467" t="s">
        <v>13</v>
      </c>
      <c r="B467">
        <v>2904</v>
      </c>
      <c r="C467" t="s">
        <v>1932</v>
      </c>
      <c r="D467" t="s">
        <v>15</v>
      </c>
      <c r="E467" t="s">
        <v>1933</v>
      </c>
      <c r="G467" t="s">
        <v>1934</v>
      </c>
      <c r="H467" t="s">
        <v>18</v>
      </c>
      <c r="I467">
        <v>3132</v>
      </c>
      <c r="J467" t="s">
        <v>1935</v>
      </c>
      <c r="K467" t="s">
        <v>268</v>
      </c>
      <c r="L467">
        <v>145.19271900000001</v>
      </c>
      <c r="M467">
        <v>-37.808985999999997</v>
      </c>
      <c r="N467">
        <f>VLOOKUP($C467&amp;"*",primary!$B$1:$J$446,3,FALSE)</f>
        <v>96</v>
      </c>
      <c r="O467">
        <f>VLOOKUP($C467&amp;"*",primary!$B$1:$J$446,4,FALSE)</f>
        <v>0.11</v>
      </c>
      <c r="P467">
        <f>VLOOKUP($C467&amp;"*",primary!$B$1:$J$446,5,FALSE)</f>
        <v>5</v>
      </c>
      <c r="Q467">
        <f>VLOOKUP($C467&amp;"*",primary!$B$1:$J$446,6,FALSE)</f>
        <v>5</v>
      </c>
      <c r="R467">
        <f>VLOOKUP($C467&amp;"*",primary!$B$1:$J$446,7,FALSE)</f>
        <v>440</v>
      </c>
      <c r="S467" t="e">
        <f>VLOOKUP($C467&amp;"*",secondary!$B$1:$J$150,3,FALSE)</f>
        <v>#N/A</v>
      </c>
      <c r="T467" t="e">
        <f>VLOOKUP($C467&amp;"*",secondary!$B$1:$J$150,4,FALSE)</f>
        <v>#N/A</v>
      </c>
      <c r="U467" t="e">
        <f>VLOOKUP($C467&amp;"*",secondary!$B$1:$J$150,5,FALSE)</f>
        <v>#N/A</v>
      </c>
      <c r="V467" t="e">
        <f>VLOOKUP($C467&amp;"*",secondary!$B$1:$J$150,6,FALSE)</f>
        <v>#N/A</v>
      </c>
      <c r="W467" t="e">
        <f>VLOOKUP($C467&amp;"*",secondary!$B$1:$J$150,7,FALSE)</f>
        <v>#N/A</v>
      </c>
    </row>
    <row r="468" spans="1:23" x14ac:dyDescent="0.2">
      <c r="A468" t="s">
        <v>13</v>
      </c>
      <c r="B468">
        <v>2912</v>
      </c>
      <c r="C468" t="s">
        <v>1936</v>
      </c>
      <c r="D468" t="s">
        <v>15</v>
      </c>
      <c r="E468" t="s">
        <v>1937</v>
      </c>
      <c r="G468" t="s">
        <v>1938</v>
      </c>
      <c r="H468" t="s">
        <v>18</v>
      </c>
      <c r="I468">
        <v>3945</v>
      </c>
      <c r="J468" t="s">
        <v>1939</v>
      </c>
      <c r="K468" t="s">
        <v>1640</v>
      </c>
      <c r="L468">
        <v>145.70294999999999</v>
      </c>
      <c r="M468">
        <v>-38.368622999999999</v>
      </c>
      <c r="N468" t="e">
        <f>VLOOKUP($C468&amp;"*",primary!$B$1:$J$446,3,FALSE)</f>
        <v>#N/A</v>
      </c>
      <c r="O468" t="e">
        <f>VLOOKUP($C468&amp;"*",primary!$B$1:$J$446,4,FALSE)</f>
        <v>#N/A</v>
      </c>
      <c r="P468" t="e">
        <f>VLOOKUP($C468&amp;"*",primary!$B$1:$J$446,5,FALSE)</f>
        <v>#N/A</v>
      </c>
      <c r="Q468" t="e">
        <f>VLOOKUP($C468&amp;"*",primary!$B$1:$J$446,6,FALSE)</f>
        <v>#N/A</v>
      </c>
      <c r="R468" t="e">
        <f>VLOOKUP($C468&amp;"*",primary!$B$1:$J$446,7,FALSE)</f>
        <v>#N/A</v>
      </c>
      <c r="S468" t="e">
        <f>VLOOKUP($C468&amp;"*",secondary!$B$1:$J$150,3,FALSE)</f>
        <v>#N/A</v>
      </c>
      <c r="T468" t="e">
        <f>VLOOKUP($C468&amp;"*",secondary!$B$1:$J$150,4,FALSE)</f>
        <v>#N/A</v>
      </c>
      <c r="U468" t="e">
        <f>VLOOKUP($C468&amp;"*",secondary!$B$1:$J$150,5,FALSE)</f>
        <v>#N/A</v>
      </c>
      <c r="V468" t="e">
        <f>VLOOKUP($C468&amp;"*",secondary!$B$1:$J$150,6,FALSE)</f>
        <v>#N/A</v>
      </c>
      <c r="W468" t="e">
        <f>VLOOKUP($C468&amp;"*",secondary!$B$1:$J$150,7,FALSE)</f>
        <v>#N/A</v>
      </c>
    </row>
    <row r="469" spans="1:23" x14ac:dyDescent="0.2">
      <c r="A469" t="s">
        <v>13</v>
      </c>
      <c r="B469">
        <v>2915</v>
      </c>
      <c r="C469" t="s">
        <v>1940</v>
      </c>
      <c r="D469" t="s">
        <v>15</v>
      </c>
      <c r="E469" t="s">
        <v>1941</v>
      </c>
      <c r="G469" t="s">
        <v>1942</v>
      </c>
      <c r="H469" t="s">
        <v>18</v>
      </c>
      <c r="I469">
        <v>3500</v>
      </c>
      <c r="J469" t="s">
        <v>1943</v>
      </c>
      <c r="K469" t="s">
        <v>1944</v>
      </c>
      <c r="L469">
        <v>142.160493</v>
      </c>
      <c r="M469">
        <v>-34.194287000000003</v>
      </c>
      <c r="N469" t="e">
        <f>VLOOKUP($C469&amp;"*",primary!$B$1:$J$446,3,FALSE)</f>
        <v>#N/A</v>
      </c>
      <c r="O469" t="e">
        <f>VLOOKUP($C469&amp;"*",primary!$B$1:$J$446,4,FALSE)</f>
        <v>#N/A</v>
      </c>
      <c r="P469" t="e">
        <f>VLOOKUP($C469&amp;"*",primary!$B$1:$J$446,5,FALSE)</f>
        <v>#N/A</v>
      </c>
      <c r="Q469" t="e">
        <f>VLOOKUP($C469&amp;"*",primary!$B$1:$J$446,6,FALSE)</f>
        <v>#N/A</v>
      </c>
      <c r="R469" t="e">
        <f>VLOOKUP($C469&amp;"*",primary!$B$1:$J$446,7,FALSE)</f>
        <v>#N/A</v>
      </c>
      <c r="S469" t="e">
        <f>VLOOKUP($C469&amp;"*",secondary!$B$1:$J$150,3,FALSE)</f>
        <v>#N/A</v>
      </c>
      <c r="T469" t="e">
        <f>VLOOKUP($C469&amp;"*",secondary!$B$1:$J$150,4,FALSE)</f>
        <v>#N/A</v>
      </c>
      <c r="U469" t="e">
        <f>VLOOKUP($C469&amp;"*",secondary!$B$1:$J$150,5,FALSE)</f>
        <v>#N/A</v>
      </c>
      <c r="V469" t="e">
        <f>VLOOKUP($C469&amp;"*",secondary!$B$1:$J$150,6,FALSE)</f>
        <v>#N/A</v>
      </c>
      <c r="W469" t="e">
        <f>VLOOKUP($C469&amp;"*",secondary!$B$1:$J$150,7,FALSE)</f>
        <v>#N/A</v>
      </c>
    </row>
    <row r="470" spans="1:23" x14ac:dyDescent="0.2">
      <c r="A470" t="s">
        <v>13</v>
      </c>
      <c r="B470">
        <v>2923</v>
      </c>
      <c r="C470" t="s">
        <v>1945</v>
      </c>
      <c r="D470" t="s">
        <v>15</v>
      </c>
      <c r="E470" t="s">
        <v>1946</v>
      </c>
      <c r="G470" t="s">
        <v>1947</v>
      </c>
      <c r="H470" t="s">
        <v>18</v>
      </c>
      <c r="I470">
        <v>3130</v>
      </c>
      <c r="J470" t="s">
        <v>1948</v>
      </c>
      <c r="K470" t="s">
        <v>268</v>
      </c>
      <c r="L470">
        <v>145.15669600000001</v>
      </c>
      <c r="M470">
        <v>-37.816566000000002</v>
      </c>
      <c r="N470">
        <f>VLOOKUP($C470&amp;"*",primary!$B$1:$J$446,3,FALSE)</f>
        <v>95</v>
      </c>
      <c r="O470">
        <f>VLOOKUP($C470&amp;"*",primary!$B$1:$J$446,4,FALSE)</f>
        <v>0.13</v>
      </c>
      <c r="P470">
        <f>VLOOKUP($C470&amp;"*",primary!$B$1:$J$446,5,FALSE)</f>
        <v>5</v>
      </c>
      <c r="Q470">
        <f>VLOOKUP($C470&amp;"*",primary!$B$1:$J$446,6,FALSE)</f>
        <v>5</v>
      </c>
      <c r="R470">
        <f>VLOOKUP($C470&amp;"*",primary!$B$1:$J$446,7,FALSE)</f>
        <v>508</v>
      </c>
      <c r="S470" t="e">
        <f>VLOOKUP($C470&amp;"*",secondary!$B$1:$J$150,3,FALSE)</f>
        <v>#N/A</v>
      </c>
      <c r="T470" t="e">
        <f>VLOOKUP($C470&amp;"*",secondary!$B$1:$J$150,4,FALSE)</f>
        <v>#N/A</v>
      </c>
      <c r="U470" t="e">
        <f>VLOOKUP($C470&amp;"*",secondary!$B$1:$J$150,5,FALSE)</f>
        <v>#N/A</v>
      </c>
      <c r="V470" t="e">
        <f>VLOOKUP($C470&amp;"*",secondary!$B$1:$J$150,6,FALSE)</f>
        <v>#N/A</v>
      </c>
      <c r="W470" t="e">
        <f>VLOOKUP($C470&amp;"*",secondary!$B$1:$J$150,7,FALSE)</f>
        <v>#N/A</v>
      </c>
    </row>
    <row r="471" spans="1:23" x14ac:dyDescent="0.2">
      <c r="A471" t="s">
        <v>13</v>
      </c>
      <c r="B471">
        <v>2930</v>
      </c>
      <c r="C471" t="s">
        <v>1949</v>
      </c>
      <c r="D471" t="s">
        <v>15</v>
      </c>
      <c r="E471" t="s">
        <v>1950</v>
      </c>
      <c r="G471" t="s">
        <v>1951</v>
      </c>
      <c r="H471" t="s">
        <v>18</v>
      </c>
      <c r="I471">
        <v>3886</v>
      </c>
      <c r="J471" t="s">
        <v>1952</v>
      </c>
      <c r="K471" t="s">
        <v>447</v>
      </c>
      <c r="L471">
        <v>148.43399500000001</v>
      </c>
      <c r="M471">
        <v>-37.735472999999999</v>
      </c>
      <c r="N471" t="e">
        <f>VLOOKUP($C471&amp;"*",primary!$B$1:$J$446,3,FALSE)</f>
        <v>#N/A</v>
      </c>
      <c r="O471" t="e">
        <f>VLOOKUP($C471&amp;"*",primary!$B$1:$J$446,4,FALSE)</f>
        <v>#N/A</v>
      </c>
      <c r="P471" t="e">
        <f>VLOOKUP($C471&amp;"*",primary!$B$1:$J$446,5,FALSE)</f>
        <v>#N/A</v>
      </c>
      <c r="Q471" t="e">
        <f>VLOOKUP($C471&amp;"*",primary!$B$1:$J$446,6,FALSE)</f>
        <v>#N/A</v>
      </c>
      <c r="R471" t="e">
        <f>VLOOKUP($C471&amp;"*",primary!$B$1:$J$446,7,FALSE)</f>
        <v>#N/A</v>
      </c>
      <c r="S471" t="e">
        <f>VLOOKUP($C471&amp;"*",secondary!$B$1:$J$150,3,FALSE)</f>
        <v>#N/A</v>
      </c>
      <c r="T471" t="e">
        <f>VLOOKUP($C471&amp;"*",secondary!$B$1:$J$150,4,FALSE)</f>
        <v>#N/A</v>
      </c>
      <c r="U471" t="e">
        <f>VLOOKUP($C471&amp;"*",secondary!$B$1:$J$150,5,FALSE)</f>
        <v>#N/A</v>
      </c>
      <c r="V471" t="e">
        <f>VLOOKUP($C471&amp;"*",secondary!$B$1:$J$150,6,FALSE)</f>
        <v>#N/A</v>
      </c>
      <c r="W471" t="e">
        <f>VLOOKUP($C471&amp;"*",secondary!$B$1:$J$150,7,FALSE)</f>
        <v>#N/A</v>
      </c>
    </row>
    <row r="472" spans="1:23" x14ac:dyDescent="0.2">
      <c r="A472" t="s">
        <v>13</v>
      </c>
      <c r="B472">
        <v>2932</v>
      </c>
      <c r="C472" t="s">
        <v>1953</v>
      </c>
      <c r="D472" t="s">
        <v>15</v>
      </c>
      <c r="E472" t="s">
        <v>1954</v>
      </c>
      <c r="G472" t="s">
        <v>1955</v>
      </c>
      <c r="H472" t="s">
        <v>18</v>
      </c>
      <c r="I472">
        <v>3207</v>
      </c>
      <c r="J472" t="s">
        <v>1956</v>
      </c>
      <c r="K472" t="s">
        <v>814</v>
      </c>
      <c r="L472">
        <v>144.93381199999999</v>
      </c>
      <c r="M472">
        <v>-37.835321999999998</v>
      </c>
      <c r="N472">
        <f>VLOOKUP($C472&amp;"*",primary!$B$1:$J$446,3,FALSE)</f>
        <v>91</v>
      </c>
      <c r="O472">
        <f>VLOOKUP($C472&amp;"*",primary!$B$1:$J$446,4,FALSE)</f>
        <v>0.22</v>
      </c>
      <c r="P472">
        <f>VLOOKUP($C472&amp;"*",primary!$B$1:$J$446,5,FALSE)</f>
        <v>4</v>
      </c>
      <c r="Q472">
        <f>VLOOKUP($C472&amp;"*",primary!$B$1:$J$446,6,FALSE)</f>
        <v>4</v>
      </c>
      <c r="R472">
        <f>VLOOKUP($C472&amp;"*",primary!$B$1:$J$446,7,FALSE)</f>
        <v>749</v>
      </c>
      <c r="S472" t="e">
        <f>VLOOKUP($C472&amp;"*",secondary!$B$1:$J$150,3,FALSE)</f>
        <v>#N/A</v>
      </c>
      <c r="T472" t="e">
        <f>VLOOKUP($C472&amp;"*",secondary!$B$1:$J$150,4,FALSE)</f>
        <v>#N/A</v>
      </c>
      <c r="U472" t="e">
        <f>VLOOKUP($C472&amp;"*",secondary!$B$1:$J$150,5,FALSE)</f>
        <v>#N/A</v>
      </c>
      <c r="V472" t="e">
        <f>VLOOKUP($C472&amp;"*",secondary!$B$1:$J$150,6,FALSE)</f>
        <v>#N/A</v>
      </c>
      <c r="W472" t="e">
        <f>VLOOKUP($C472&amp;"*",secondary!$B$1:$J$150,7,FALSE)</f>
        <v>#N/A</v>
      </c>
    </row>
    <row r="473" spans="1:23" x14ac:dyDescent="0.2">
      <c r="A473" t="s">
        <v>13</v>
      </c>
      <c r="B473">
        <v>2948</v>
      </c>
      <c r="C473" t="s">
        <v>1957</v>
      </c>
      <c r="D473" t="s">
        <v>15</v>
      </c>
      <c r="E473" t="s">
        <v>1958</v>
      </c>
      <c r="G473" t="s">
        <v>1959</v>
      </c>
      <c r="H473" t="s">
        <v>18</v>
      </c>
      <c r="I473">
        <v>3123</v>
      </c>
      <c r="J473" t="s">
        <v>1960</v>
      </c>
      <c r="K473" t="s">
        <v>185</v>
      </c>
      <c r="L473">
        <v>145.05048400000001</v>
      </c>
      <c r="M473">
        <v>-37.820278000000002</v>
      </c>
      <c r="N473">
        <f>VLOOKUP($C473&amp;"*",primary!$B$1:$J$446,3,FALSE)</f>
        <v>94</v>
      </c>
      <c r="O473">
        <f>VLOOKUP($C473&amp;"*",primary!$B$1:$J$446,4,FALSE)</f>
        <v>0.15</v>
      </c>
      <c r="P473">
        <f>VLOOKUP($C473&amp;"*",primary!$B$1:$J$446,5,FALSE)</f>
        <v>5</v>
      </c>
      <c r="Q473">
        <f>VLOOKUP($C473&amp;"*",primary!$B$1:$J$446,6,FALSE)</f>
        <v>5</v>
      </c>
      <c r="R473">
        <f>VLOOKUP($C473&amp;"*",primary!$B$1:$J$446,7,FALSE)</f>
        <v>482</v>
      </c>
      <c r="S473" t="e">
        <f>VLOOKUP($C473&amp;"*",secondary!$B$1:$J$150,3,FALSE)</f>
        <v>#N/A</v>
      </c>
      <c r="T473" t="e">
        <f>VLOOKUP($C473&amp;"*",secondary!$B$1:$J$150,4,FALSE)</f>
        <v>#N/A</v>
      </c>
      <c r="U473" t="e">
        <f>VLOOKUP($C473&amp;"*",secondary!$B$1:$J$150,5,FALSE)</f>
        <v>#N/A</v>
      </c>
      <c r="V473" t="e">
        <f>VLOOKUP($C473&amp;"*",secondary!$B$1:$J$150,6,FALSE)</f>
        <v>#N/A</v>
      </c>
      <c r="W473" t="e">
        <f>VLOOKUP($C473&amp;"*",secondary!$B$1:$J$150,7,FALSE)</f>
        <v>#N/A</v>
      </c>
    </row>
    <row r="474" spans="1:23" x14ac:dyDescent="0.2">
      <c r="A474" t="s">
        <v>13</v>
      </c>
      <c r="B474">
        <v>2950</v>
      </c>
      <c r="C474" t="s">
        <v>1961</v>
      </c>
      <c r="D474" t="s">
        <v>15</v>
      </c>
      <c r="E474" t="s">
        <v>1962</v>
      </c>
      <c r="G474" t="s">
        <v>1963</v>
      </c>
      <c r="H474" t="s">
        <v>18</v>
      </c>
      <c r="I474">
        <v>3194</v>
      </c>
      <c r="J474" t="s">
        <v>1964</v>
      </c>
      <c r="K474" t="s">
        <v>500</v>
      </c>
      <c r="L474">
        <v>145.067971</v>
      </c>
      <c r="M474">
        <v>-37.982948</v>
      </c>
      <c r="N474">
        <f>VLOOKUP($C474&amp;"*",primary!$B$1:$J$446,3,FALSE)</f>
        <v>92</v>
      </c>
      <c r="O474">
        <f>VLOOKUP($C474&amp;"*",primary!$B$1:$J$446,4,FALSE)</f>
        <v>0.21</v>
      </c>
      <c r="P474">
        <f>VLOOKUP($C474&amp;"*",primary!$B$1:$J$446,5,FALSE)</f>
        <v>4</v>
      </c>
      <c r="Q474">
        <f>VLOOKUP($C474&amp;"*",primary!$B$1:$J$446,6,FALSE)</f>
        <v>4</v>
      </c>
      <c r="R474">
        <f>VLOOKUP($C474&amp;"*",primary!$B$1:$J$446,7,FALSE)</f>
        <v>442</v>
      </c>
      <c r="S474" t="e">
        <f>VLOOKUP($C474&amp;"*",secondary!$B$1:$J$150,3,FALSE)</f>
        <v>#N/A</v>
      </c>
      <c r="T474" t="e">
        <f>VLOOKUP($C474&amp;"*",secondary!$B$1:$J$150,4,FALSE)</f>
        <v>#N/A</v>
      </c>
      <c r="U474" t="e">
        <f>VLOOKUP($C474&amp;"*",secondary!$B$1:$J$150,5,FALSE)</f>
        <v>#N/A</v>
      </c>
      <c r="V474" t="e">
        <f>VLOOKUP($C474&amp;"*",secondary!$B$1:$J$150,6,FALSE)</f>
        <v>#N/A</v>
      </c>
      <c r="W474" t="e">
        <f>VLOOKUP($C474&amp;"*",secondary!$B$1:$J$150,7,FALSE)</f>
        <v>#N/A</v>
      </c>
    </row>
    <row r="475" spans="1:23" x14ac:dyDescent="0.2">
      <c r="A475" t="s">
        <v>13</v>
      </c>
      <c r="B475">
        <v>2955</v>
      </c>
      <c r="C475" t="s">
        <v>1965</v>
      </c>
      <c r="D475" t="s">
        <v>15</v>
      </c>
      <c r="E475" t="s">
        <v>1966</v>
      </c>
      <c r="G475" t="s">
        <v>864</v>
      </c>
      <c r="H475" t="s">
        <v>18</v>
      </c>
      <c r="I475">
        <v>3054</v>
      </c>
      <c r="J475" t="s">
        <v>1967</v>
      </c>
      <c r="K475" t="s">
        <v>255</v>
      </c>
      <c r="L475">
        <v>144.9681013</v>
      </c>
      <c r="M475">
        <v>-37.780399940000002</v>
      </c>
      <c r="N475" t="e">
        <f>VLOOKUP($C475&amp;"*",primary!$B$1:$J$446,3,FALSE)</f>
        <v>#N/A</v>
      </c>
      <c r="O475" t="e">
        <f>VLOOKUP($C475&amp;"*",primary!$B$1:$J$446,4,FALSE)</f>
        <v>#N/A</v>
      </c>
      <c r="P475" t="e">
        <f>VLOOKUP($C475&amp;"*",primary!$B$1:$J$446,5,FALSE)</f>
        <v>#N/A</v>
      </c>
      <c r="Q475" t="e">
        <f>VLOOKUP($C475&amp;"*",primary!$B$1:$J$446,6,FALSE)</f>
        <v>#N/A</v>
      </c>
      <c r="R475" t="e">
        <f>VLOOKUP($C475&amp;"*",primary!$B$1:$J$446,7,FALSE)</f>
        <v>#N/A</v>
      </c>
      <c r="S475" t="e">
        <f>VLOOKUP($C475&amp;"*",secondary!$B$1:$J$150,3,FALSE)</f>
        <v>#N/A</v>
      </c>
      <c r="T475" t="e">
        <f>VLOOKUP($C475&amp;"*",secondary!$B$1:$J$150,4,FALSE)</f>
        <v>#N/A</v>
      </c>
      <c r="U475" t="e">
        <f>VLOOKUP($C475&amp;"*",secondary!$B$1:$J$150,5,FALSE)</f>
        <v>#N/A</v>
      </c>
      <c r="V475" t="e">
        <f>VLOOKUP($C475&amp;"*",secondary!$B$1:$J$150,6,FALSE)</f>
        <v>#N/A</v>
      </c>
      <c r="W475" t="e">
        <f>VLOOKUP($C475&amp;"*",secondary!$B$1:$J$150,7,FALSE)</f>
        <v>#N/A</v>
      </c>
    </row>
    <row r="476" spans="1:23" x14ac:dyDescent="0.2">
      <c r="A476" t="s">
        <v>13</v>
      </c>
      <c r="B476">
        <v>2956</v>
      </c>
      <c r="C476" t="s">
        <v>1968</v>
      </c>
      <c r="D476" t="s">
        <v>15</v>
      </c>
      <c r="E476" t="s">
        <v>1969</v>
      </c>
      <c r="G476" t="s">
        <v>1970</v>
      </c>
      <c r="H476" t="s">
        <v>18</v>
      </c>
      <c r="I476">
        <v>3770</v>
      </c>
      <c r="J476" t="s">
        <v>1971</v>
      </c>
      <c r="K476" t="s">
        <v>505</v>
      </c>
      <c r="L476">
        <v>145.45038940000001</v>
      </c>
      <c r="M476">
        <v>-37.734086060000003</v>
      </c>
      <c r="N476" t="e">
        <f>VLOOKUP($C476&amp;"*",primary!$B$1:$J$446,3,FALSE)</f>
        <v>#N/A</v>
      </c>
      <c r="O476" t="e">
        <f>VLOOKUP($C476&amp;"*",primary!$B$1:$J$446,4,FALSE)</f>
        <v>#N/A</v>
      </c>
      <c r="P476" t="e">
        <f>VLOOKUP($C476&amp;"*",primary!$B$1:$J$446,5,FALSE)</f>
        <v>#N/A</v>
      </c>
      <c r="Q476" t="e">
        <f>VLOOKUP($C476&amp;"*",primary!$B$1:$J$446,6,FALSE)</f>
        <v>#N/A</v>
      </c>
      <c r="R476" t="e">
        <f>VLOOKUP($C476&amp;"*",primary!$B$1:$J$446,7,FALSE)</f>
        <v>#N/A</v>
      </c>
      <c r="S476" t="e">
        <f>VLOOKUP($C476&amp;"*",secondary!$B$1:$J$150,3,FALSE)</f>
        <v>#N/A</v>
      </c>
      <c r="T476" t="e">
        <f>VLOOKUP($C476&amp;"*",secondary!$B$1:$J$150,4,FALSE)</f>
        <v>#N/A</v>
      </c>
      <c r="U476" t="e">
        <f>VLOOKUP($C476&amp;"*",secondary!$B$1:$J$150,5,FALSE)</f>
        <v>#N/A</v>
      </c>
      <c r="V476" t="e">
        <f>VLOOKUP($C476&amp;"*",secondary!$B$1:$J$150,6,FALSE)</f>
        <v>#N/A</v>
      </c>
      <c r="W476" t="e">
        <f>VLOOKUP($C476&amp;"*",secondary!$B$1:$J$150,7,FALSE)</f>
        <v>#N/A</v>
      </c>
    </row>
    <row r="477" spans="1:23" x14ac:dyDescent="0.2">
      <c r="A477" t="s">
        <v>13</v>
      </c>
      <c r="B477">
        <v>2959</v>
      </c>
      <c r="C477" t="s">
        <v>1972</v>
      </c>
      <c r="D477" t="s">
        <v>15</v>
      </c>
      <c r="E477" t="s">
        <v>1973</v>
      </c>
      <c r="G477" t="s">
        <v>1974</v>
      </c>
      <c r="H477" t="s">
        <v>18</v>
      </c>
      <c r="I477">
        <v>3095</v>
      </c>
      <c r="J477" t="s">
        <v>1975</v>
      </c>
      <c r="K477" t="s">
        <v>118</v>
      </c>
      <c r="L477">
        <v>145.18356969999999</v>
      </c>
      <c r="M477">
        <v>-37.70291933</v>
      </c>
      <c r="N477">
        <f>VLOOKUP($C477&amp;"*",primary!$B$1:$J$446,3,FALSE)</f>
        <v>96</v>
      </c>
      <c r="O477">
        <f>VLOOKUP($C477&amp;"*",primary!$B$1:$J$446,4,FALSE)</f>
        <v>0.12</v>
      </c>
      <c r="P477">
        <f>VLOOKUP($C477&amp;"*",primary!$B$1:$J$446,5,FALSE)</f>
        <v>5</v>
      </c>
      <c r="Q477">
        <f>VLOOKUP($C477&amp;"*",primary!$B$1:$J$446,6,FALSE)</f>
        <v>5</v>
      </c>
      <c r="R477">
        <f>VLOOKUP($C477&amp;"*",primary!$B$1:$J$446,7,FALSE)</f>
        <v>155</v>
      </c>
      <c r="S477" t="e">
        <f>VLOOKUP($C477&amp;"*",secondary!$B$1:$J$150,3,FALSE)</f>
        <v>#N/A</v>
      </c>
      <c r="T477" t="e">
        <f>VLOOKUP($C477&amp;"*",secondary!$B$1:$J$150,4,FALSE)</f>
        <v>#N/A</v>
      </c>
      <c r="U477" t="e">
        <f>VLOOKUP($C477&amp;"*",secondary!$B$1:$J$150,5,FALSE)</f>
        <v>#N/A</v>
      </c>
      <c r="V477" t="e">
        <f>VLOOKUP($C477&amp;"*",secondary!$B$1:$J$150,6,FALSE)</f>
        <v>#N/A</v>
      </c>
      <c r="W477" t="e">
        <f>VLOOKUP($C477&amp;"*",secondary!$B$1:$J$150,7,FALSE)</f>
        <v>#N/A</v>
      </c>
    </row>
    <row r="478" spans="1:23" x14ac:dyDescent="0.2">
      <c r="A478" t="s">
        <v>13</v>
      </c>
      <c r="B478">
        <v>2961</v>
      </c>
      <c r="C478" t="s">
        <v>1976</v>
      </c>
      <c r="D478" t="s">
        <v>15</v>
      </c>
      <c r="E478" t="s">
        <v>1977</v>
      </c>
      <c r="G478" t="s">
        <v>1978</v>
      </c>
      <c r="H478" t="s">
        <v>18</v>
      </c>
      <c r="I478">
        <v>3912</v>
      </c>
      <c r="J478" t="s">
        <v>1979</v>
      </c>
      <c r="K478" t="s">
        <v>65</v>
      </c>
      <c r="L478">
        <v>145.23197500000001</v>
      </c>
      <c r="M478">
        <v>-38.203012000000001</v>
      </c>
      <c r="N478" t="e">
        <f>VLOOKUP($C478&amp;"*",primary!$B$1:$J$446,3,FALSE)</f>
        <v>#N/A</v>
      </c>
      <c r="O478" t="e">
        <f>VLOOKUP($C478&amp;"*",primary!$B$1:$J$446,4,FALSE)</f>
        <v>#N/A</v>
      </c>
      <c r="P478" t="e">
        <f>VLOOKUP($C478&amp;"*",primary!$B$1:$J$446,5,FALSE)</f>
        <v>#N/A</v>
      </c>
      <c r="Q478" t="e">
        <f>VLOOKUP($C478&amp;"*",primary!$B$1:$J$446,6,FALSE)</f>
        <v>#N/A</v>
      </c>
      <c r="R478" t="e">
        <f>VLOOKUP($C478&amp;"*",primary!$B$1:$J$446,7,FALSE)</f>
        <v>#N/A</v>
      </c>
      <c r="S478" t="e">
        <f>VLOOKUP($C478&amp;"*",secondary!$B$1:$J$150,3,FALSE)</f>
        <v>#N/A</v>
      </c>
      <c r="T478" t="e">
        <f>VLOOKUP($C478&amp;"*",secondary!$B$1:$J$150,4,FALSE)</f>
        <v>#N/A</v>
      </c>
      <c r="U478" t="e">
        <f>VLOOKUP($C478&amp;"*",secondary!$B$1:$J$150,5,FALSE)</f>
        <v>#N/A</v>
      </c>
      <c r="V478" t="e">
        <f>VLOOKUP($C478&amp;"*",secondary!$B$1:$J$150,6,FALSE)</f>
        <v>#N/A</v>
      </c>
      <c r="W478" t="e">
        <f>VLOOKUP($C478&amp;"*",secondary!$B$1:$J$150,7,FALSE)</f>
        <v>#N/A</v>
      </c>
    </row>
    <row r="479" spans="1:23" x14ac:dyDescent="0.2">
      <c r="A479" t="s">
        <v>13</v>
      </c>
      <c r="B479">
        <v>2963</v>
      </c>
      <c r="C479" t="s">
        <v>1980</v>
      </c>
      <c r="D479" t="s">
        <v>15</v>
      </c>
      <c r="E479" t="s">
        <v>1981</v>
      </c>
      <c r="G479" t="s">
        <v>1982</v>
      </c>
      <c r="H479" t="s">
        <v>18</v>
      </c>
      <c r="I479">
        <v>3875</v>
      </c>
      <c r="J479" t="s">
        <v>1983</v>
      </c>
      <c r="K479" t="s">
        <v>447</v>
      </c>
      <c r="L479">
        <v>147.43390099999999</v>
      </c>
      <c r="M479">
        <v>-37.826940999999998</v>
      </c>
      <c r="N479" t="e">
        <f>VLOOKUP($C479&amp;"*",primary!$B$1:$J$446,3,FALSE)</f>
        <v>#N/A</v>
      </c>
      <c r="O479" t="e">
        <f>VLOOKUP($C479&amp;"*",primary!$B$1:$J$446,4,FALSE)</f>
        <v>#N/A</v>
      </c>
      <c r="P479" t="e">
        <f>VLOOKUP($C479&amp;"*",primary!$B$1:$J$446,5,FALSE)</f>
        <v>#N/A</v>
      </c>
      <c r="Q479" t="e">
        <f>VLOOKUP($C479&amp;"*",primary!$B$1:$J$446,6,FALSE)</f>
        <v>#N/A</v>
      </c>
      <c r="R479" t="e">
        <f>VLOOKUP($C479&amp;"*",primary!$B$1:$J$446,7,FALSE)</f>
        <v>#N/A</v>
      </c>
      <c r="S479" t="e">
        <f>VLOOKUP($C479&amp;"*",secondary!$B$1:$J$150,3,FALSE)</f>
        <v>#N/A</v>
      </c>
      <c r="T479" t="e">
        <f>VLOOKUP($C479&amp;"*",secondary!$B$1:$J$150,4,FALSE)</f>
        <v>#N/A</v>
      </c>
      <c r="U479" t="e">
        <f>VLOOKUP($C479&amp;"*",secondary!$B$1:$J$150,5,FALSE)</f>
        <v>#N/A</v>
      </c>
      <c r="V479" t="e">
        <f>VLOOKUP($C479&amp;"*",secondary!$B$1:$J$150,6,FALSE)</f>
        <v>#N/A</v>
      </c>
      <c r="W479" t="e">
        <f>VLOOKUP($C479&amp;"*",secondary!$B$1:$J$150,7,FALSE)</f>
        <v>#N/A</v>
      </c>
    </row>
    <row r="480" spans="1:23" x14ac:dyDescent="0.2">
      <c r="A480" t="s">
        <v>13</v>
      </c>
      <c r="B480">
        <v>2966</v>
      </c>
      <c r="C480" t="s">
        <v>1984</v>
      </c>
      <c r="D480" t="s">
        <v>15</v>
      </c>
      <c r="E480" t="s">
        <v>1985</v>
      </c>
      <c r="G480" t="s">
        <v>1986</v>
      </c>
      <c r="H480" t="s">
        <v>18</v>
      </c>
      <c r="I480">
        <v>3835</v>
      </c>
      <c r="J480" t="s">
        <v>1987</v>
      </c>
      <c r="K480" t="s">
        <v>1010</v>
      </c>
      <c r="L480">
        <v>146.17879199999999</v>
      </c>
      <c r="M480">
        <v>-38.288457000000001</v>
      </c>
      <c r="N480" t="e">
        <f>VLOOKUP($C480&amp;"*",primary!$B$1:$J$446,3,FALSE)</f>
        <v>#N/A</v>
      </c>
      <c r="O480" t="e">
        <f>VLOOKUP($C480&amp;"*",primary!$B$1:$J$446,4,FALSE)</f>
        <v>#N/A</v>
      </c>
      <c r="P480" t="e">
        <f>VLOOKUP($C480&amp;"*",primary!$B$1:$J$446,5,FALSE)</f>
        <v>#N/A</v>
      </c>
      <c r="Q480" t="e">
        <f>VLOOKUP($C480&amp;"*",primary!$B$1:$J$446,6,FALSE)</f>
        <v>#N/A</v>
      </c>
      <c r="R480" t="e">
        <f>VLOOKUP($C480&amp;"*",primary!$B$1:$J$446,7,FALSE)</f>
        <v>#N/A</v>
      </c>
      <c r="S480" t="e">
        <f>VLOOKUP($C480&amp;"*",secondary!$B$1:$J$150,3,FALSE)</f>
        <v>#N/A</v>
      </c>
      <c r="T480" t="e">
        <f>VLOOKUP($C480&amp;"*",secondary!$B$1:$J$150,4,FALSE)</f>
        <v>#N/A</v>
      </c>
      <c r="U480" t="e">
        <f>VLOOKUP($C480&amp;"*",secondary!$B$1:$J$150,5,FALSE)</f>
        <v>#N/A</v>
      </c>
      <c r="V480" t="e">
        <f>VLOOKUP($C480&amp;"*",secondary!$B$1:$J$150,6,FALSE)</f>
        <v>#N/A</v>
      </c>
      <c r="W480" t="e">
        <f>VLOOKUP($C480&amp;"*",secondary!$B$1:$J$150,7,FALSE)</f>
        <v>#N/A</v>
      </c>
    </row>
    <row r="481" spans="1:23" x14ac:dyDescent="0.2">
      <c r="A481" t="s">
        <v>13</v>
      </c>
      <c r="B481">
        <v>2969</v>
      </c>
      <c r="C481" t="s">
        <v>1988</v>
      </c>
      <c r="D481" t="s">
        <v>15</v>
      </c>
      <c r="E481" t="s">
        <v>1989</v>
      </c>
      <c r="G481" t="s">
        <v>1990</v>
      </c>
      <c r="H481" t="s">
        <v>18</v>
      </c>
      <c r="I481">
        <v>3021</v>
      </c>
      <c r="J481" t="s">
        <v>1991</v>
      </c>
      <c r="K481" t="s">
        <v>1030</v>
      </c>
      <c r="L481">
        <v>144.79576900000001</v>
      </c>
      <c r="M481">
        <v>-37.738748000000001</v>
      </c>
      <c r="N481" t="e">
        <f>VLOOKUP($C481&amp;"*",primary!$B$1:$J$446,3,FALSE)</f>
        <v>#N/A</v>
      </c>
      <c r="O481" t="e">
        <f>VLOOKUP($C481&amp;"*",primary!$B$1:$J$446,4,FALSE)</f>
        <v>#N/A</v>
      </c>
      <c r="P481" t="e">
        <f>VLOOKUP($C481&amp;"*",primary!$B$1:$J$446,5,FALSE)</f>
        <v>#N/A</v>
      </c>
      <c r="Q481" t="e">
        <f>VLOOKUP($C481&amp;"*",primary!$B$1:$J$446,6,FALSE)</f>
        <v>#N/A</v>
      </c>
      <c r="R481" t="e">
        <f>VLOOKUP($C481&amp;"*",primary!$B$1:$J$446,7,FALSE)</f>
        <v>#N/A</v>
      </c>
      <c r="S481" t="e">
        <f>VLOOKUP($C481&amp;"*",secondary!$B$1:$J$150,3,FALSE)</f>
        <v>#N/A</v>
      </c>
      <c r="T481" t="e">
        <f>VLOOKUP($C481&amp;"*",secondary!$B$1:$J$150,4,FALSE)</f>
        <v>#N/A</v>
      </c>
      <c r="U481" t="e">
        <f>VLOOKUP($C481&amp;"*",secondary!$B$1:$J$150,5,FALSE)</f>
        <v>#N/A</v>
      </c>
      <c r="V481" t="e">
        <f>VLOOKUP($C481&amp;"*",secondary!$B$1:$J$150,6,FALSE)</f>
        <v>#N/A</v>
      </c>
      <c r="W481" t="e">
        <f>VLOOKUP($C481&amp;"*",secondary!$B$1:$J$150,7,FALSE)</f>
        <v>#N/A</v>
      </c>
    </row>
    <row r="482" spans="1:23" x14ac:dyDescent="0.2">
      <c r="A482" t="s">
        <v>13</v>
      </c>
      <c r="B482">
        <v>2981</v>
      </c>
      <c r="C482" t="s">
        <v>1992</v>
      </c>
      <c r="D482" t="s">
        <v>15</v>
      </c>
      <c r="E482" t="s">
        <v>1993</v>
      </c>
      <c r="G482" t="s">
        <v>1994</v>
      </c>
      <c r="H482" t="s">
        <v>18</v>
      </c>
      <c r="I482">
        <v>3953</v>
      </c>
      <c r="J482" t="s">
        <v>1995</v>
      </c>
      <c r="K482" t="s">
        <v>1640</v>
      </c>
      <c r="L482">
        <v>145.9589823</v>
      </c>
      <c r="M482">
        <v>-38.478927540000001</v>
      </c>
      <c r="N482" t="e">
        <f>VLOOKUP($C482&amp;"*",primary!$B$1:$J$446,3,FALSE)</f>
        <v>#N/A</v>
      </c>
      <c r="O482" t="e">
        <f>VLOOKUP($C482&amp;"*",primary!$B$1:$J$446,4,FALSE)</f>
        <v>#N/A</v>
      </c>
      <c r="P482" t="e">
        <f>VLOOKUP($C482&amp;"*",primary!$B$1:$J$446,5,FALSE)</f>
        <v>#N/A</v>
      </c>
      <c r="Q482" t="e">
        <f>VLOOKUP($C482&amp;"*",primary!$B$1:$J$446,6,FALSE)</f>
        <v>#N/A</v>
      </c>
      <c r="R482" t="e">
        <f>VLOOKUP($C482&amp;"*",primary!$B$1:$J$446,7,FALSE)</f>
        <v>#N/A</v>
      </c>
      <c r="S482" t="e">
        <f>VLOOKUP($C482&amp;"*",secondary!$B$1:$J$150,3,FALSE)</f>
        <v>#N/A</v>
      </c>
      <c r="T482" t="e">
        <f>VLOOKUP($C482&amp;"*",secondary!$B$1:$J$150,4,FALSE)</f>
        <v>#N/A</v>
      </c>
      <c r="U482" t="e">
        <f>VLOOKUP($C482&amp;"*",secondary!$B$1:$J$150,5,FALSE)</f>
        <v>#N/A</v>
      </c>
      <c r="V482" t="e">
        <f>VLOOKUP($C482&amp;"*",secondary!$B$1:$J$150,6,FALSE)</f>
        <v>#N/A</v>
      </c>
      <c r="W482" t="e">
        <f>VLOOKUP($C482&amp;"*",secondary!$B$1:$J$150,7,FALSE)</f>
        <v>#N/A</v>
      </c>
    </row>
    <row r="483" spans="1:23" x14ac:dyDescent="0.2">
      <c r="A483" t="s">
        <v>13</v>
      </c>
      <c r="B483">
        <v>2988</v>
      </c>
      <c r="C483" t="s">
        <v>1996</v>
      </c>
      <c r="D483" t="s">
        <v>15</v>
      </c>
      <c r="E483" t="s">
        <v>1997</v>
      </c>
      <c r="G483" t="s">
        <v>1998</v>
      </c>
      <c r="H483" t="s">
        <v>18</v>
      </c>
      <c r="I483">
        <v>3423</v>
      </c>
      <c r="J483" t="s">
        <v>1999</v>
      </c>
      <c r="K483" t="s">
        <v>964</v>
      </c>
      <c r="L483">
        <v>141.98405099999999</v>
      </c>
      <c r="M483">
        <v>-36.141337999999998</v>
      </c>
      <c r="N483" t="e">
        <f>VLOOKUP($C483&amp;"*",primary!$B$1:$J$446,3,FALSE)</f>
        <v>#N/A</v>
      </c>
      <c r="O483" t="e">
        <f>VLOOKUP($C483&amp;"*",primary!$B$1:$J$446,4,FALSE)</f>
        <v>#N/A</v>
      </c>
      <c r="P483" t="e">
        <f>VLOOKUP($C483&amp;"*",primary!$B$1:$J$446,5,FALSE)</f>
        <v>#N/A</v>
      </c>
      <c r="Q483" t="e">
        <f>VLOOKUP($C483&amp;"*",primary!$B$1:$J$446,6,FALSE)</f>
        <v>#N/A</v>
      </c>
      <c r="R483" t="e">
        <f>VLOOKUP($C483&amp;"*",primary!$B$1:$J$446,7,FALSE)</f>
        <v>#N/A</v>
      </c>
      <c r="S483" t="e">
        <f>VLOOKUP($C483&amp;"*",secondary!$B$1:$J$150,3,FALSE)</f>
        <v>#N/A</v>
      </c>
      <c r="T483" t="e">
        <f>VLOOKUP($C483&amp;"*",secondary!$B$1:$J$150,4,FALSE)</f>
        <v>#N/A</v>
      </c>
      <c r="U483" t="e">
        <f>VLOOKUP($C483&amp;"*",secondary!$B$1:$J$150,5,FALSE)</f>
        <v>#N/A</v>
      </c>
      <c r="V483" t="e">
        <f>VLOOKUP($C483&amp;"*",secondary!$B$1:$J$150,6,FALSE)</f>
        <v>#N/A</v>
      </c>
      <c r="W483" t="e">
        <f>VLOOKUP($C483&amp;"*",secondary!$B$1:$J$150,7,FALSE)</f>
        <v>#N/A</v>
      </c>
    </row>
    <row r="484" spans="1:23" x14ac:dyDescent="0.2">
      <c r="A484" t="s">
        <v>13</v>
      </c>
      <c r="B484">
        <v>3016</v>
      </c>
      <c r="C484" t="s">
        <v>2000</v>
      </c>
      <c r="D484" t="s">
        <v>15</v>
      </c>
      <c r="E484" t="s">
        <v>2001</v>
      </c>
      <c r="G484" t="s">
        <v>2002</v>
      </c>
      <c r="H484" t="s">
        <v>18</v>
      </c>
      <c r="I484">
        <v>3142</v>
      </c>
      <c r="J484" t="s">
        <v>2003</v>
      </c>
      <c r="K484" t="s">
        <v>1201</v>
      </c>
      <c r="L484">
        <v>145.00990899999999</v>
      </c>
      <c r="M484">
        <v>-37.845075999999999</v>
      </c>
      <c r="N484">
        <f>VLOOKUP($C484&amp;"*",primary!$B$1:$J$446,3,FALSE)</f>
        <v>97</v>
      </c>
      <c r="O484">
        <f>VLOOKUP($C484&amp;"*",primary!$B$1:$J$446,4,FALSE)</f>
        <v>0.09</v>
      </c>
      <c r="P484">
        <f>VLOOKUP($C484&amp;"*",primary!$B$1:$J$446,5,FALSE)</f>
        <v>5</v>
      </c>
      <c r="Q484">
        <f>VLOOKUP($C484&amp;"*",primary!$B$1:$J$446,6,FALSE)</f>
        <v>5</v>
      </c>
      <c r="R484">
        <f>VLOOKUP($C484&amp;"*",primary!$B$1:$J$446,7,FALSE)</f>
        <v>541</v>
      </c>
      <c r="S484" t="e">
        <f>VLOOKUP($C484&amp;"*",secondary!$B$1:$J$150,3,FALSE)</f>
        <v>#N/A</v>
      </c>
      <c r="T484" t="e">
        <f>VLOOKUP($C484&amp;"*",secondary!$B$1:$J$150,4,FALSE)</f>
        <v>#N/A</v>
      </c>
      <c r="U484" t="e">
        <f>VLOOKUP($C484&amp;"*",secondary!$B$1:$J$150,5,FALSE)</f>
        <v>#N/A</v>
      </c>
      <c r="V484" t="e">
        <f>VLOOKUP($C484&amp;"*",secondary!$B$1:$J$150,6,FALSE)</f>
        <v>#N/A</v>
      </c>
      <c r="W484" t="e">
        <f>VLOOKUP($C484&amp;"*",secondary!$B$1:$J$150,7,FALSE)</f>
        <v>#N/A</v>
      </c>
    </row>
    <row r="485" spans="1:23" x14ac:dyDescent="0.2">
      <c r="A485" t="s">
        <v>13</v>
      </c>
      <c r="B485">
        <v>3023</v>
      </c>
      <c r="C485" t="s">
        <v>2004</v>
      </c>
      <c r="D485" t="s">
        <v>15</v>
      </c>
      <c r="E485" t="s">
        <v>2005</v>
      </c>
      <c r="G485" t="s">
        <v>2006</v>
      </c>
      <c r="H485" t="s">
        <v>18</v>
      </c>
      <c r="I485">
        <v>3911</v>
      </c>
      <c r="J485" t="s">
        <v>2007</v>
      </c>
      <c r="K485" t="s">
        <v>127</v>
      </c>
      <c r="L485">
        <v>145.18155300000001</v>
      </c>
      <c r="M485">
        <v>-38.199663000000001</v>
      </c>
      <c r="N485" t="e">
        <f>VLOOKUP($C485&amp;"*",primary!$B$1:$J$446,3,FALSE)</f>
        <v>#N/A</v>
      </c>
      <c r="O485" t="e">
        <f>VLOOKUP($C485&amp;"*",primary!$B$1:$J$446,4,FALSE)</f>
        <v>#N/A</v>
      </c>
      <c r="P485" t="e">
        <f>VLOOKUP($C485&amp;"*",primary!$B$1:$J$446,5,FALSE)</f>
        <v>#N/A</v>
      </c>
      <c r="Q485" t="e">
        <f>VLOOKUP($C485&amp;"*",primary!$B$1:$J$446,6,FALSE)</f>
        <v>#N/A</v>
      </c>
      <c r="R485" t="e">
        <f>VLOOKUP($C485&amp;"*",primary!$B$1:$J$446,7,FALSE)</f>
        <v>#N/A</v>
      </c>
      <c r="S485" t="e">
        <f>VLOOKUP($C485&amp;"*",secondary!$B$1:$J$150,3,FALSE)</f>
        <v>#N/A</v>
      </c>
      <c r="T485" t="e">
        <f>VLOOKUP($C485&amp;"*",secondary!$B$1:$J$150,4,FALSE)</f>
        <v>#N/A</v>
      </c>
      <c r="U485" t="e">
        <f>VLOOKUP($C485&amp;"*",secondary!$B$1:$J$150,5,FALSE)</f>
        <v>#N/A</v>
      </c>
      <c r="V485" t="e">
        <f>VLOOKUP($C485&amp;"*",secondary!$B$1:$J$150,6,FALSE)</f>
        <v>#N/A</v>
      </c>
      <c r="W485" t="e">
        <f>VLOOKUP($C485&amp;"*",secondary!$B$1:$J$150,7,FALSE)</f>
        <v>#N/A</v>
      </c>
    </row>
    <row r="486" spans="1:23" x14ac:dyDescent="0.2">
      <c r="A486" t="s">
        <v>13</v>
      </c>
      <c r="B486">
        <v>3028</v>
      </c>
      <c r="C486" t="s">
        <v>2008</v>
      </c>
      <c r="D486" t="s">
        <v>15</v>
      </c>
      <c r="E486" t="s">
        <v>2009</v>
      </c>
      <c r="G486" t="s">
        <v>2010</v>
      </c>
      <c r="H486" t="s">
        <v>18</v>
      </c>
      <c r="I486">
        <v>3959</v>
      </c>
      <c r="J486" t="s">
        <v>2011</v>
      </c>
      <c r="K486" t="s">
        <v>1640</v>
      </c>
      <c r="L486">
        <v>146.084419</v>
      </c>
      <c r="M486">
        <v>-38.694749000000002</v>
      </c>
      <c r="N486">
        <f>VLOOKUP($C486&amp;"*",primary!$B$1:$J$446,3,FALSE)</f>
        <v>92</v>
      </c>
      <c r="O486">
        <f>VLOOKUP($C486&amp;"*",primary!$B$1:$J$446,4,FALSE)</f>
        <v>0.22</v>
      </c>
      <c r="P486">
        <f>VLOOKUP($C486&amp;"*",primary!$B$1:$J$446,5,FALSE)</f>
        <v>4</v>
      </c>
      <c r="Q486">
        <f>VLOOKUP($C486&amp;"*",primary!$B$1:$J$446,6,FALSE)</f>
        <v>4</v>
      </c>
      <c r="R486">
        <f>VLOOKUP($C486&amp;"*",primary!$B$1:$J$446,7,FALSE)</f>
        <v>110</v>
      </c>
      <c r="S486" t="e">
        <f>VLOOKUP($C486&amp;"*",secondary!$B$1:$J$150,3,FALSE)</f>
        <v>#N/A</v>
      </c>
      <c r="T486" t="e">
        <f>VLOOKUP($C486&amp;"*",secondary!$B$1:$J$150,4,FALSE)</f>
        <v>#N/A</v>
      </c>
      <c r="U486" t="e">
        <f>VLOOKUP($C486&amp;"*",secondary!$B$1:$J$150,5,FALSE)</f>
        <v>#N/A</v>
      </c>
      <c r="V486" t="e">
        <f>VLOOKUP($C486&amp;"*",secondary!$B$1:$J$150,6,FALSE)</f>
        <v>#N/A</v>
      </c>
      <c r="W486" t="e">
        <f>VLOOKUP($C486&amp;"*",secondary!$B$1:$J$150,7,FALSE)</f>
        <v>#N/A</v>
      </c>
    </row>
    <row r="487" spans="1:23" x14ac:dyDescent="0.2">
      <c r="A487" t="s">
        <v>13</v>
      </c>
      <c r="B487">
        <v>3033</v>
      </c>
      <c r="C487" t="s">
        <v>2012</v>
      </c>
      <c r="D487" t="s">
        <v>15</v>
      </c>
      <c r="E487" t="s">
        <v>2013</v>
      </c>
      <c r="G487" t="s">
        <v>2014</v>
      </c>
      <c r="H487" t="s">
        <v>18</v>
      </c>
      <c r="I487">
        <v>3807</v>
      </c>
      <c r="J487" t="s">
        <v>2015</v>
      </c>
      <c r="K487" t="s">
        <v>1627</v>
      </c>
      <c r="L487">
        <v>145.3716379</v>
      </c>
      <c r="M487">
        <v>-38.048629040000002</v>
      </c>
      <c r="N487" t="e">
        <f>VLOOKUP($C487&amp;"*",primary!$B$1:$J$446,3,FALSE)</f>
        <v>#N/A</v>
      </c>
      <c r="O487" t="e">
        <f>VLOOKUP($C487&amp;"*",primary!$B$1:$J$446,4,FALSE)</f>
        <v>#N/A</v>
      </c>
      <c r="P487" t="e">
        <f>VLOOKUP($C487&amp;"*",primary!$B$1:$J$446,5,FALSE)</f>
        <v>#N/A</v>
      </c>
      <c r="Q487" t="e">
        <f>VLOOKUP($C487&amp;"*",primary!$B$1:$J$446,6,FALSE)</f>
        <v>#N/A</v>
      </c>
      <c r="R487" t="e">
        <f>VLOOKUP($C487&amp;"*",primary!$B$1:$J$446,7,FALSE)</f>
        <v>#N/A</v>
      </c>
      <c r="S487" t="e">
        <f>VLOOKUP($C487&amp;"*",secondary!$B$1:$J$150,3,FALSE)</f>
        <v>#N/A</v>
      </c>
      <c r="T487" t="e">
        <f>VLOOKUP($C487&amp;"*",secondary!$B$1:$J$150,4,FALSE)</f>
        <v>#N/A</v>
      </c>
      <c r="U487" t="e">
        <f>VLOOKUP($C487&amp;"*",secondary!$B$1:$J$150,5,FALSE)</f>
        <v>#N/A</v>
      </c>
      <c r="V487" t="e">
        <f>VLOOKUP($C487&amp;"*",secondary!$B$1:$J$150,6,FALSE)</f>
        <v>#N/A</v>
      </c>
      <c r="W487" t="e">
        <f>VLOOKUP($C487&amp;"*",secondary!$B$1:$J$150,7,FALSE)</f>
        <v>#N/A</v>
      </c>
    </row>
    <row r="488" spans="1:23" x14ac:dyDescent="0.2">
      <c r="A488" t="s">
        <v>13</v>
      </c>
      <c r="B488">
        <v>3050</v>
      </c>
      <c r="C488" t="s">
        <v>2016</v>
      </c>
      <c r="D488" t="s">
        <v>15</v>
      </c>
      <c r="E488" t="s">
        <v>2017</v>
      </c>
      <c r="G488" t="s">
        <v>2018</v>
      </c>
      <c r="H488" t="s">
        <v>18</v>
      </c>
      <c r="I488">
        <v>3904</v>
      </c>
      <c r="J488" t="s">
        <v>2019</v>
      </c>
      <c r="K488" t="s">
        <v>447</v>
      </c>
      <c r="L488">
        <v>147.852464</v>
      </c>
      <c r="M488">
        <v>-37.882955000000003</v>
      </c>
      <c r="N488" t="e">
        <f>VLOOKUP($C488&amp;"*",primary!$B$1:$J$446,3,FALSE)</f>
        <v>#N/A</v>
      </c>
      <c r="O488" t="e">
        <f>VLOOKUP($C488&amp;"*",primary!$B$1:$J$446,4,FALSE)</f>
        <v>#N/A</v>
      </c>
      <c r="P488" t="e">
        <f>VLOOKUP($C488&amp;"*",primary!$B$1:$J$446,5,FALSE)</f>
        <v>#N/A</v>
      </c>
      <c r="Q488" t="e">
        <f>VLOOKUP($C488&amp;"*",primary!$B$1:$J$446,6,FALSE)</f>
        <v>#N/A</v>
      </c>
      <c r="R488" t="e">
        <f>VLOOKUP($C488&amp;"*",primary!$B$1:$J$446,7,FALSE)</f>
        <v>#N/A</v>
      </c>
      <c r="S488" t="e">
        <f>VLOOKUP($C488&amp;"*",secondary!$B$1:$J$150,3,FALSE)</f>
        <v>#N/A</v>
      </c>
      <c r="T488" t="e">
        <f>VLOOKUP($C488&amp;"*",secondary!$B$1:$J$150,4,FALSE)</f>
        <v>#N/A</v>
      </c>
      <c r="U488" t="e">
        <f>VLOOKUP($C488&amp;"*",secondary!$B$1:$J$150,5,FALSE)</f>
        <v>#N/A</v>
      </c>
      <c r="V488" t="e">
        <f>VLOOKUP($C488&amp;"*",secondary!$B$1:$J$150,6,FALSE)</f>
        <v>#N/A</v>
      </c>
      <c r="W488" t="e">
        <f>VLOOKUP($C488&amp;"*",secondary!$B$1:$J$150,7,FALSE)</f>
        <v>#N/A</v>
      </c>
    </row>
    <row r="489" spans="1:23" x14ac:dyDescent="0.2">
      <c r="A489" t="s">
        <v>13</v>
      </c>
      <c r="B489">
        <v>3053</v>
      </c>
      <c r="C489" t="s">
        <v>2020</v>
      </c>
      <c r="D489" t="s">
        <v>15</v>
      </c>
      <c r="E489" t="s">
        <v>2021</v>
      </c>
      <c r="G489" t="s">
        <v>2022</v>
      </c>
      <c r="H489" t="s">
        <v>18</v>
      </c>
      <c r="I489">
        <v>3925</v>
      </c>
      <c r="J489" t="s">
        <v>2023</v>
      </c>
      <c r="K489" t="s">
        <v>898</v>
      </c>
      <c r="L489">
        <v>145.35685799999999</v>
      </c>
      <c r="M489">
        <v>-38.513154999999998</v>
      </c>
      <c r="N489" t="e">
        <f>VLOOKUP($C489&amp;"*",primary!$B$1:$J$446,3,FALSE)</f>
        <v>#N/A</v>
      </c>
      <c r="O489" t="e">
        <f>VLOOKUP($C489&amp;"*",primary!$B$1:$J$446,4,FALSE)</f>
        <v>#N/A</v>
      </c>
      <c r="P489" t="e">
        <f>VLOOKUP($C489&amp;"*",primary!$B$1:$J$446,5,FALSE)</f>
        <v>#N/A</v>
      </c>
      <c r="Q489" t="e">
        <f>VLOOKUP($C489&amp;"*",primary!$B$1:$J$446,6,FALSE)</f>
        <v>#N/A</v>
      </c>
      <c r="R489" t="e">
        <f>VLOOKUP($C489&amp;"*",primary!$B$1:$J$446,7,FALSE)</f>
        <v>#N/A</v>
      </c>
      <c r="S489" t="e">
        <f>VLOOKUP($C489&amp;"*",secondary!$B$1:$J$150,3,FALSE)</f>
        <v>#N/A</v>
      </c>
      <c r="T489" t="e">
        <f>VLOOKUP($C489&amp;"*",secondary!$B$1:$J$150,4,FALSE)</f>
        <v>#N/A</v>
      </c>
      <c r="U489" t="e">
        <f>VLOOKUP($C489&amp;"*",secondary!$B$1:$J$150,5,FALSE)</f>
        <v>#N/A</v>
      </c>
      <c r="V489" t="e">
        <f>VLOOKUP($C489&amp;"*",secondary!$B$1:$J$150,6,FALSE)</f>
        <v>#N/A</v>
      </c>
      <c r="W489" t="e">
        <f>VLOOKUP($C489&amp;"*",secondary!$B$1:$J$150,7,FALSE)</f>
        <v>#N/A</v>
      </c>
    </row>
    <row r="490" spans="1:23" x14ac:dyDescent="0.2">
      <c r="A490" t="s">
        <v>13</v>
      </c>
      <c r="B490">
        <v>3058</v>
      </c>
      <c r="C490" t="s">
        <v>2024</v>
      </c>
      <c r="D490" t="s">
        <v>15</v>
      </c>
      <c r="E490" t="s">
        <v>2025</v>
      </c>
      <c r="G490" t="s">
        <v>2026</v>
      </c>
      <c r="H490" t="s">
        <v>18</v>
      </c>
      <c r="I490">
        <v>3381</v>
      </c>
      <c r="J490" t="s">
        <v>2027</v>
      </c>
      <c r="K490" t="s">
        <v>308</v>
      </c>
      <c r="L490">
        <v>142.51742999999999</v>
      </c>
      <c r="M490">
        <v>-37.137481999999999</v>
      </c>
      <c r="N490" t="e">
        <f>VLOOKUP($C490&amp;"*",primary!$B$1:$J$446,3,FALSE)</f>
        <v>#N/A</v>
      </c>
      <c r="O490" t="e">
        <f>VLOOKUP($C490&amp;"*",primary!$B$1:$J$446,4,FALSE)</f>
        <v>#N/A</v>
      </c>
      <c r="P490" t="e">
        <f>VLOOKUP($C490&amp;"*",primary!$B$1:$J$446,5,FALSE)</f>
        <v>#N/A</v>
      </c>
      <c r="Q490" t="e">
        <f>VLOOKUP($C490&amp;"*",primary!$B$1:$J$446,6,FALSE)</f>
        <v>#N/A</v>
      </c>
      <c r="R490" t="e">
        <f>VLOOKUP($C490&amp;"*",primary!$B$1:$J$446,7,FALSE)</f>
        <v>#N/A</v>
      </c>
      <c r="S490" t="e">
        <f>VLOOKUP($C490&amp;"*",secondary!$B$1:$J$150,3,FALSE)</f>
        <v>#N/A</v>
      </c>
      <c r="T490" t="e">
        <f>VLOOKUP($C490&amp;"*",secondary!$B$1:$J$150,4,FALSE)</f>
        <v>#N/A</v>
      </c>
      <c r="U490" t="e">
        <f>VLOOKUP($C490&amp;"*",secondary!$B$1:$J$150,5,FALSE)</f>
        <v>#N/A</v>
      </c>
      <c r="V490" t="e">
        <f>VLOOKUP($C490&amp;"*",secondary!$B$1:$J$150,6,FALSE)</f>
        <v>#N/A</v>
      </c>
      <c r="W490" t="e">
        <f>VLOOKUP($C490&amp;"*",secondary!$B$1:$J$150,7,FALSE)</f>
        <v>#N/A</v>
      </c>
    </row>
    <row r="491" spans="1:23" x14ac:dyDescent="0.2">
      <c r="A491" t="s">
        <v>13</v>
      </c>
      <c r="B491">
        <v>3067</v>
      </c>
      <c r="C491" t="s">
        <v>2028</v>
      </c>
      <c r="D491" t="s">
        <v>15</v>
      </c>
      <c r="E491" t="s">
        <v>2029</v>
      </c>
      <c r="G491" t="s">
        <v>2030</v>
      </c>
      <c r="H491" t="s">
        <v>18</v>
      </c>
      <c r="I491">
        <v>3634</v>
      </c>
      <c r="J491" t="s">
        <v>2031</v>
      </c>
      <c r="K491" t="s">
        <v>752</v>
      </c>
      <c r="L491">
        <v>145.43631600000001</v>
      </c>
      <c r="M491">
        <v>-36.238613999999998</v>
      </c>
      <c r="N491" t="e">
        <f>VLOOKUP($C491&amp;"*",primary!$B$1:$J$446,3,FALSE)</f>
        <v>#N/A</v>
      </c>
      <c r="O491" t="e">
        <f>VLOOKUP($C491&amp;"*",primary!$B$1:$J$446,4,FALSE)</f>
        <v>#N/A</v>
      </c>
      <c r="P491" t="e">
        <f>VLOOKUP($C491&amp;"*",primary!$B$1:$J$446,5,FALSE)</f>
        <v>#N/A</v>
      </c>
      <c r="Q491" t="e">
        <f>VLOOKUP($C491&amp;"*",primary!$B$1:$J$446,6,FALSE)</f>
        <v>#N/A</v>
      </c>
      <c r="R491" t="e">
        <f>VLOOKUP($C491&amp;"*",primary!$B$1:$J$446,7,FALSE)</f>
        <v>#N/A</v>
      </c>
      <c r="S491" t="e">
        <f>VLOOKUP($C491&amp;"*",secondary!$B$1:$J$150,3,FALSE)</f>
        <v>#N/A</v>
      </c>
      <c r="T491" t="e">
        <f>VLOOKUP($C491&amp;"*",secondary!$B$1:$J$150,4,FALSE)</f>
        <v>#N/A</v>
      </c>
      <c r="U491" t="e">
        <f>VLOOKUP($C491&amp;"*",secondary!$B$1:$J$150,5,FALSE)</f>
        <v>#N/A</v>
      </c>
      <c r="V491" t="e">
        <f>VLOOKUP($C491&amp;"*",secondary!$B$1:$J$150,6,FALSE)</f>
        <v>#N/A</v>
      </c>
      <c r="W491" t="e">
        <f>VLOOKUP($C491&amp;"*",secondary!$B$1:$J$150,7,FALSE)</f>
        <v>#N/A</v>
      </c>
    </row>
    <row r="492" spans="1:23" x14ac:dyDescent="0.2">
      <c r="A492" t="s">
        <v>13</v>
      </c>
      <c r="B492">
        <v>3074</v>
      </c>
      <c r="C492" t="s">
        <v>2032</v>
      </c>
      <c r="D492" t="s">
        <v>15</v>
      </c>
      <c r="E492" t="s">
        <v>2033</v>
      </c>
      <c r="G492" t="s">
        <v>2034</v>
      </c>
      <c r="H492" t="s">
        <v>18</v>
      </c>
      <c r="I492">
        <v>3204</v>
      </c>
      <c r="J492" t="s">
        <v>2035</v>
      </c>
      <c r="K492" t="s">
        <v>1918</v>
      </c>
      <c r="L492">
        <v>145.033669</v>
      </c>
      <c r="M492">
        <v>-37.907001000000001</v>
      </c>
      <c r="N492">
        <f>VLOOKUP($C492&amp;"*",primary!$B$1:$J$446,3,FALSE)</f>
        <v>96</v>
      </c>
      <c r="O492">
        <f>VLOOKUP($C492&amp;"*",primary!$B$1:$J$446,4,FALSE)</f>
        <v>0.1</v>
      </c>
      <c r="P492">
        <f>VLOOKUP($C492&amp;"*",primary!$B$1:$J$446,5,FALSE)</f>
        <v>5</v>
      </c>
      <c r="Q492">
        <f>VLOOKUP($C492&amp;"*",primary!$B$1:$J$446,6,FALSE)</f>
        <v>5</v>
      </c>
      <c r="R492">
        <f>VLOOKUP($C492&amp;"*",primary!$B$1:$J$446,7,FALSE)</f>
        <v>440</v>
      </c>
      <c r="S492" t="e">
        <f>VLOOKUP($C492&amp;"*",secondary!$B$1:$J$150,3,FALSE)</f>
        <v>#N/A</v>
      </c>
      <c r="T492" t="e">
        <f>VLOOKUP($C492&amp;"*",secondary!$B$1:$J$150,4,FALSE)</f>
        <v>#N/A</v>
      </c>
      <c r="U492" t="e">
        <f>VLOOKUP($C492&amp;"*",secondary!$B$1:$J$150,5,FALSE)</f>
        <v>#N/A</v>
      </c>
      <c r="V492" t="e">
        <f>VLOOKUP($C492&amp;"*",secondary!$B$1:$J$150,6,FALSE)</f>
        <v>#N/A</v>
      </c>
      <c r="W492" t="e">
        <f>VLOOKUP($C492&amp;"*",secondary!$B$1:$J$150,7,FALSE)</f>
        <v>#N/A</v>
      </c>
    </row>
    <row r="493" spans="1:23" x14ac:dyDescent="0.2">
      <c r="A493" t="s">
        <v>13</v>
      </c>
      <c r="B493">
        <v>3077</v>
      </c>
      <c r="C493" t="s">
        <v>2036</v>
      </c>
      <c r="D493" t="s">
        <v>15</v>
      </c>
      <c r="E493" t="s">
        <v>2037</v>
      </c>
      <c r="G493" t="s">
        <v>2038</v>
      </c>
      <c r="H493" t="s">
        <v>18</v>
      </c>
      <c r="I493">
        <v>3950</v>
      </c>
      <c r="J493" t="s">
        <v>2039</v>
      </c>
      <c r="K493" t="s">
        <v>1640</v>
      </c>
      <c r="L493">
        <v>145.825636</v>
      </c>
      <c r="M493">
        <v>-38.435133</v>
      </c>
      <c r="N493" t="e">
        <f>VLOOKUP($C493&amp;"*",primary!$B$1:$J$446,3,FALSE)</f>
        <v>#N/A</v>
      </c>
      <c r="O493" t="e">
        <f>VLOOKUP($C493&amp;"*",primary!$B$1:$J$446,4,FALSE)</f>
        <v>#N/A</v>
      </c>
      <c r="P493" t="e">
        <f>VLOOKUP($C493&amp;"*",primary!$B$1:$J$446,5,FALSE)</f>
        <v>#N/A</v>
      </c>
      <c r="Q493" t="e">
        <f>VLOOKUP($C493&amp;"*",primary!$B$1:$J$446,6,FALSE)</f>
        <v>#N/A</v>
      </c>
      <c r="R493" t="e">
        <f>VLOOKUP($C493&amp;"*",primary!$B$1:$J$446,7,FALSE)</f>
        <v>#N/A</v>
      </c>
      <c r="S493" t="e">
        <f>VLOOKUP($C493&amp;"*",secondary!$B$1:$J$150,3,FALSE)</f>
        <v>#N/A</v>
      </c>
      <c r="T493" t="e">
        <f>VLOOKUP($C493&amp;"*",secondary!$B$1:$J$150,4,FALSE)</f>
        <v>#N/A</v>
      </c>
      <c r="U493" t="e">
        <f>VLOOKUP($C493&amp;"*",secondary!$B$1:$J$150,5,FALSE)</f>
        <v>#N/A</v>
      </c>
      <c r="V493" t="e">
        <f>VLOOKUP($C493&amp;"*",secondary!$B$1:$J$150,6,FALSE)</f>
        <v>#N/A</v>
      </c>
      <c r="W493" t="e">
        <f>VLOOKUP($C493&amp;"*",secondary!$B$1:$J$150,7,FALSE)</f>
        <v>#N/A</v>
      </c>
    </row>
    <row r="494" spans="1:23" x14ac:dyDescent="0.2">
      <c r="A494" t="s">
        <v>13</v>
      </c>
      <c r="B494">
        <v>3080</v>
      </c>
      <c r="C494" t="s">
        <v>2040</v>
      </c>
      <c r="D494" t="s">
        <v>15</v>
      </c>
      <c r="E494" t="s">
        <v>2041</v>
      </c>
      <c r="G494" t="s">
        <v>2042</v>
      </c>
      <c r="H494" t="s">
        <v>18</v>
      </c>
      <c r="I494">
        <v>3919</v>
      </c>
      <c r="J494" t="s">
        <v>2043</v>
      </c>
      <c r="K494" t="s">
        <v>127</v>
      </c>
      <c r="L494">
        <v>145.20053899999999</v>
      </c>
      <c r="M494">
        <v>-38.360484</v>
      </c>
      <c r="N494" t="e">
        <f>VLOOKUP($C494&amp;"*",primary!$B$1:$J$446,3,FALSE)</f>
        <v>#N/A</v>
      </c>
      <c r="O494" t="e">
        <f>VLOOKUP($C494&amp;"*",primary!$B$1:$J$446,4,FALSE)</f>
        <v>#N/A</v>
      </c>
      <c r="P494" t="e">
        <f>VLOOKUP($C494&amp;"*",primary!$B$1:$J$446,5,FALSE)</f>
        <v>#N/A</v>
      </c>
      <c r="Q494" t="e">
        <f>VLOOKUP($C494&amp;"*",primary!$B$1:$J$446,6,FALSE)</f>
        <v>#N/A</v>
      </c>
      <c r="R494" t="e">
        <f>VLOOKUP($C494&amp;"*",primary!$B$1:$J$446,7,FALSE)</f>
        <v>#N/A</v>
      </c>
      <c r="S494" t="e">
        <f>VLOOKUP($C494&amp;"*",secondary!$B$1:$J$150,3,FALSE)</f>
        <v>#N/A</v>
      </c>
      <c r="T494" t="e">
        <f>VLOOKUP($C494&amp;"*",secondary!$B$1:$J$150,4,FALSE)</f>
        <v>#N/A</v>
      </c>
      <c r="U494" t="e">
        <f>VLOOKUP($C494&amp;"*",secondary!$B$1:$J$150,5,FALSE)</f>
        <v>#N/A</v>
      </c>
      <c r="V494" t="e">
        <f>VLOOKUP($C494&amp;"*",secondary!$B$1:$J$150,6,FALSE)</f>
        <v>#N/A</v>
      </c>
      <c r="W494" t="e">
        <f>VLOOKUP($C494&amp;"*",secondary!$B$1:$J$150,7,FALSE)</f>
        <v>#N/A</v>
      </c>
    </row>
    <row r="495" spans="1:23" x14ac:dyDescent="0.2">
      <c r="A495" t="s">
        <v>13</v>
      </c>
      <c r="B495">
        <v>3081</v>
      </c>
      <c r="C495" t="s">
        <v>2044</v>
      </c>
      <c r="D495" t="s">
        <v>15</v>
      </c>
      <c r="E495" t="s">
        <v>2045</v>
      </c>
      <c r="G495" t="s">
        <v>2046</v>
      </c>
      <c r="H495" t="s">
        <v>18</v>
      </c>
      <c r="I495">
        <v>3044</v>
      </c>
      <c r="J495" t="s">
        <v>2047</v>
      </c>
      <c r="K495" t="s">
        <v>285</v>
      </c>
      <c r="L495">
        <v>144.93725499999999</v>
      </c>
      <c r="M495">
        <v>-37.731225000000002</v>
      </c>
      <c r="N495">
        <f>VLOOKUP($C495&amp;"*",primary!$B$1:$J$446,3,FALSE)</f>
        <v>90</v>
      </c>
      <c r="O495">
        <f>VLOOKUP($C495&amp;"*",primary!$B$1:$J$446,4,FALSE)</f>
        <v>0.25</v>
      </c>
      <c r="P495">
        <f>VLOOKUP($C495&amp;"*",primary!$B$1:$J$446,5,FALSE)</f>
        <v>5</v>
      </c>
      <c r="Q495">
        <f>VLOOKUP($C495&amp;"*",primary!$B$1:$J$446,6,FALSE)</f>
        <v>4</v>
      </c>
      <c r="R495">
        <f>VLOOKUP($C495&amp;"*",primary!$B$1:$J$446,7,FALSE)</f>
        <v>573</v>
      </c>
      <c r="S495" t="e">
        <f>VLOOKUP($C495&amp;"*",secondary!$B$1:$J$150,3,FALSE)</f>
        <v>#N/A</v>
      </c>
      <c r="T495" t="e">
        <f>VLOOKUP($C495&amp;"*",secondary!$B$1:$J$150,4,FALSE)</f>
        <v>#N/A</v>
      </c>
      <c r="U495" t="e">
        <f>VLOOKUP($C495&amp;"*",secondary!$B$1:$J$150,5,FALSE)</f>
        <v>#N/A</v>
      </c>
      <c r="V495" t="e">
        <f>VLOOKUP($C495&amp;"*",secondary!$B$1:$J$150,6,FALSE)</f>
        <v>#N/A</v>
      </c>
      <c r="W495" t="e">
        <f>VLOOKUP($C495&amp;"*",secondary!$B$1:$J$150,7,FALSE)</f>
        <v>#N/A</v>
      </c>
    </row>
    <row r="496" spans="1:23" x14ac:dyDescent="0.2">
      <c r="A496" t="s">
        <v>13</v>
      </c>
      <c r="B496">
        <v>3098</v>
      </c>
      <c r="C496" t="s">
        <v>2048</v>
      </c>
      <c r="D496" t="s">
        <v>15</v>
      </c>
      <c r="E496" t="s">
        <v>2049</v>
      </c>
      <c r="G496" t="s">
        <v>2050</v>
      </c>
      <c r="H496" t="s">
        <v>18</v>
      </c>
      <c r="I496">
        <v>3717</v>
      </c>
      <c r="J496" t="s">
        <v>2051</v>
      </c>
      <c r="K496" t="s">
        <v>412</v>
      </c>
      <c r="L496">
        <v>145.29136099999999</v>
      </c>
      <c r="M496">
        <v>-37.316923000000003</v>
      </c>
      <c r="N496" t="e">
        <f>VLOOKUP($C496&amp;"*",primary!$B$1:$J$446,3,FALSE)</f>
        <v>#N/A</v>
      </c>
      <c r="O496" t="e">
        <f>VLOOKUP($C496&amp;"*",primary!$B$1:$J$446,4,FALSE)</f>
        <v>#N/A</v>
      </c>
      <c r="P496" t="e">
        <f>VLOOKUP($C496&amp;"*",primary!$B$1:$J$446,5,FALSE)</f>
        <v>#N/A</v>
      </c>
      <c r="Q496" t="e">
        <f>VLOOKUP($C496&amp;"*",primary!$B$1:$J$446,6,FALSE)</f>
        <v>#N/A</v>
      </c>
      <c r="R496" t="e">
        <f>VLOOKUP($C496&amp;"*",primary!$B$1:$J$446,7,FALSE)</f>
        <v>#N/A</v>
      </c>
      <c r="S496" t="e">
        <f>VLOOKUP($C496&amp;"*",secondary!$B$1:$J$150,3,FALSE)</f>
        <v>#N/A</v>
      </c>
      <c r="T496" t="e">
        <f>VLOOKUP($C496&amp;"*",secondary!$B$1:$J$150,4,FALSE)</f>
        <v>#N/A</v>
      </c>
      <c r="U496" t="e">
        <f>VLOOKUP($C496&amp;"*",secondary!$B$1:$J$150,5,FALSE)</f>
        <v>#N/A</v>
      </c>
      <c r="V496" t="e">
        <f>VLOOKUP($C496&amp;"*",secondary!$B$1:$J$150,6,FALSE)</f>
        <v>#N/A</v>
      </c>
      <c r="W496" t="e">
        <f>VLOOKUP($C496&amp;"*",secondary!$B$1:$J$150,7,FALSE)</f>
        <v>#N/A</v>
      </c>
    </row>
    <row r="497" spans="1:23" x14ac:dyDescent="0.2">
      <c r="A497" t="s">
        <v>13</v>
      </c>
      <c r="B497">
        <v>3100</v>
      </c>
      <c r="C497" t="s">
        <v>2052</v>
      </c>
      <c r="D497" t="s">
        <v>15</v>
      </c>
      <c r="E497" t="s">
        <v>2053</v>
      </c>
      <c r="G497" t="s">
        <v>2054</v>
      </c>
      <c r="H497" t="s">
        <v>18</v>
      </c>
      <c r="I497">
        <v>3226</v>
      </c>
      <c r="J497" t="s">
        <v>2055</v>
      </c>
      <c r="K497" t="s">
        <v>45</v>
      </c>
      <c r="L497">
        <v>144.521852</v>
      </c>
      <c r="M497">
        <v>-38.263992999999999</v>
      </c>
      <c r="N497">
        <f>VLOOKUP($C497&amp;"*",primary!$B$1:$J$446,3,FALSE)</f>
        <v>95</v>
      </c>
      <c r="O497">
        <f>VLOOKUP($C497&amp;"*",primary!$B$1:$J$446,4,FALSE)</f>
        <v>0.14000000000000001</v>
      </c>
      <c r="P497">
        <f>VLOOKUP($C497&amp;"*",primary!$B$1:$J$446,5,FALSE)</f>
        <v>5</v>
      </c>
      <c r="Q497">
        <f>VLOOKUP($C497&amp;"*",primary!$B$1:$J$446,6,FALSE)</f>
        <v>4</v>
      </c>
      <c r="R497">
        <f>VLOOKUP($C497&amp;"*",primary!$B$1:$J$446,7,FALSE)</f>
        <v>644</v>
      </c>
      <c r="S497" t="e">
        <f>VLOOKUP($C497&amp;"*",secondary!$B$1:$J$150,3,FALSE)</f>
        <v>#N/A</v>
      </c>
      <c r="T497" t="e">
        <f>VLOOKUP($C497&amp;"*",secondary!$B$1:$J$150,4,FALSE)</f>
        <v>#N/A</v>
      </c>
      <c r="U497" t="e">
        <f>VLOOKUP($C497&amp;"*",secondary!$B$1:$J$150,5,FALSE)</f>
        <v>#N/A</v>
      </c>
      <c r="V497" t="e">
        <f>VLOOKUP($C497&amp;"*",secondary!$B$1:$J$150,6,FALSE)</f>
        <v>#N/A</v>
      </c>
      <c r="W497" t="e">
        <f>VLOOKUP($C497&amp;"*",secondary!$B$1:$J$150,7,FALSE)</f>
        <v>#N/A</v>
      </c>
    </row>
    <row r="498" spans="1:23" x14ac:dyDescent="0.2">
      <c r="A498" t="s">
        <v>13</v>
      </c>
      <c r="B498">
        <v>3109</v>
      </c>
      <c r="C498" t="s">
        <v>2056</v>
      </c>
      <c r="D498" t="s">
        <v>15</v>
      </c>
      <c r="E498" t="s">
        <v>2057</v>
      </c>
      <c r="G498" t="s">
        <v>2058</v>
      </c>
      <c r="H498" t="s">
        <v>18</v>
      </c>
      <c r="I498">
        <v>3395</v>
      </c>
      <c r="J498" t="s">
        <v>2059</v>
      </c>
      <c r="K498" t="s">
        <v>927</v>
      </c>
      <c r="L498">
        <v>142.41825600000001</v>
      </c>
      <c r="M498">
        <v>-35.944941999999998</v>
      </c>
      <c r="N498" t="e">
        <f>VLOOKUP($C498&amp;"*",primary!$B$1:$J$446,3,FALSE)</f>
        <v>#N/A</v>
      </c>
      <c r="O498" t="e">
        <f>VLOOKUP($C498&amp;"*",primary!$B$1:$J$446,4,FALSE)</f>
        <v>#N/A</v>
      </c>
      <c r="P498" t="e">
        <f>VLOOKUP($C498&amp;"*",primary!$B$1:$J$446,5,FALSE)</f>
        <v>#N/A</v>
      </c>
      <c r="Q498" t="e">
        <f>VLOOKUP($C498&amp;"*",primary!$B$1:$J$446,6,FALSE)</f>
        <v>#N/A</v>
      </c>
      <c r="R498" t="e">
        <f>VLOOKUP($C498&amp;"*",primary!$B$1:$J$446,7,FALSE)</f>
        <v>#N/A</v>
      </c>
      <c r="S498" t="e">
        <f>VLOOKUP($C498&amp;"*",secondary!$B$1:$J$150,3,FALSE)</f>
        <v>#N/A</v>
      </c>
      <c r="T498" t="e">
        <f>VLOOKUP($C498&amp;"*",secondary!$B$1:$J$150,4,FALSE)</f>
        <v>#N/A</v>
      </c>
      <c r="U498" t="e">
        <f>VLOOKUP($C498&amp;"*",secondary!$B$1:$J$150,5,FALSE)</f>
        <v>#N/A</v>
      </c>
      <c r="V498" t="e">
        <f>VLOOKUP($C498&amp;"*",secondary!$B$1:$J$150,6,FALSE)</f>
        <v>#N/A</v>
      </c>
      <c r="W498" t="e">
        <f>VLOOKUP($C498&amp;"*",secondary!$B$1:$J$150,7,FALSE)</f>
        <v>#N/A</v>
      </c>
    </row>
    <row r="499" spans="1:23" x14ac:dyDescent="0.2">
      <c r="A499" t="s">
        <v>13</v>
      </c>
      <c r="B499">
        <v>3110</v>
      </c>
      <c r="C499" t="s">
        <v>2060</v>
      </c>
      <c r="D499" t="s">
        <v>15</v>
      </c>
      <c r="E499" t="s">
        <v>2061</v>
      </c>
      <c r="G499" t="s">
        <v>1088</v>
      </c>
      <c r="H499" t="s">
        <v>18</v>
      </c>
      <c r="I499">
        <v>3068</v>
      </c>
      <c r="J499" t="s">
        <v>2062</v>
      </c>
      <c r="K499" t="s">
        <v>255</v>
      </c>
      <c r="L499">
        <v>144.98738599999999</v>
      </c>
      <c r="M499">
        <v>-37.776966000000002</v>
      </c>
      <c r="N499">
        <f>VLOOKUP($C499&amp;"*",primary!$B$1:$J$446,3,FALSE)</f>
        <v>98</v>
      </c>
      <c r="O499">
        <f>VLOOKUP($C499&amp;"*",primary!$B$1:$J$446,4,FALSE)</f>
        <v>0.05</v>
      </c>
      <c r="P499">
        <f>VLOOKUP($C499&amp;"*",primary!$B$1:$J$446,5,FALSE)</f>
        <v>5</v>
      </c>
      <c r="Q499">
        <f>VLOOKUP($C499&amp;"*",primary!$B$1:$J$446,6,FALSE)</f>
        <v>5</v>
      </c>
      <c r="R499">
        <f>VLOOKUP($C499&amp;"*",primary!$B$1:$J$446,7,FALSE)</f>
        <v>443</v>
      </c>
      <c r="S499" t="e">
        <f>VLOOKUP($C499&amp;"*",secondary!$B$1:$J$150,3,FALSE)</f>
        <v>#N/A</v>
      </c>
      <c r="T499" t="e">
        <f>VLOOKUP($C499&amp;"*",secondary!$B$1:$J$150,4,FALSE)</f>
        <v>#N/A</v>
      </c>
      <c r="U499" t="e">
        <f>VLOOKUP($C499&amp;"*",secondary!$B$1:$J$150,5,FALSE)</f>
        <v>#N/A</v>
      </c>
      <c r="V499" t="e">
        <f>VLOOKUP($C499&amp;"*",secondary!$B$1:$J$150,6,FALSE)</f>
        <v>#N/A</v>
      </c>
      <c r="W499" t="e">
        <f>VLOOKUP($C499&amp;"*",secondary!$B$1:$J$150,7,FALSE)</f>
        <v>#N/A</v>
      </c>
    </row>
    <row r="500" spans="1:23" x14ac:dyDescent="0.2">
      <c r="A500" t="s">
        <v>13</v>
      </c>
      <c r="B500">
        <v>3113</v>
      </c>
      <c r="C500" t="s">
        <v>2063</v>
      </c>
      <c r="D500" t="s">
        <v>15</v>
      </c>
      <c r="E500" t="s">
        <v>2064</v>
      </c>
      <c r="G500" t="s">
        <v>2065</v>
      </c>
      <c r="H500" t="s">
        <v>18</v>
      </c>
      <c r="I500">
        <v>3020</v>
      </c>
      <c r="J500" t="s">
        <v>2066</v>
      </c>
      <c r="K500" t="s">
        <v>1030</v>
      </c>
      <c r="L500">
        <v>144.83110099999999</v>
      </c>
      <c r="M500">
        <v>-37.790880999999999</v>
      </c>
      <c r="N500" t="e">
        <f>VLOOKUP($C500&amp;"*",primary!$B$1:$J$446,3,FALSE)</f>
        <v>#N/A</v>
      </c>
      <c r="O500" t="e">
        <f>VLOOKUP($C500&amp;"*",primary!$B$1:$J$446,4,FALSE)</f>
        <v>#N/A</v>
      </c>
      <c r="P500" t="e">
        <f>VLOOKUP($C500&amp;"*",primary!$B$1:$J$446,5,FALSE)</f>
        <v>#N/A</v>
      </c>
      <c r="Q500" t="e">
        <f>VLOOKUP($C500&amp;"*",primary!$B$1:$J$446,6,FALSE)</f>
        <v>#N/A</v>
      </c>
      <c r="R500" t="e">
        <f>VLOOKUP($C500&amp;"*",primary!$B$1:$J$446,7,FALSE)</f>
        <v>#N/A</v>
      </c>
      <c r="S500" t="e">
        <f>VLOOKUP($C500&amp;"*",secondary!$B$1:$J$150,3,FALSE)</f>
        <v>#N/A</v>
      </c>
      <c r="T500" t="e">
        <f>VLOOKUP($C500&amp;"*",secondary!$B$1:$J$150,4,FALSE)</f>
        <v>#N/A</v>
      </c>
      <c r="U500" t="e">
        <f>VLOOKUP($C500&amp;"*",secondary!$B$1:$J$150,5,FALSE)</f>
        <v>#N/A</v>
      </c>
      <c r="V500" t="e">
        <f>VLOOKUP($C500&amp;"*",secondary!$B$1:$J$150,6,FALSE)</f>
        <v>#N/A</v>
      </c>
      <c r="W500" t="e">
        <f>VLOOKUP($C500&amp;"*",secondary!$B$1:$J$150,7,FALSE)</f>
        <v>#N/A</v>
      </c>
    </row>
    <row r="501" spans="1:23" x14ac:dyDescent="0.2">
      <c r="A501" t="s">
        <v>13</v>
      </c>
      <c r="B501">
        <v>3129</v>
      </c>
      <c r="C501" t="s">
        <v>2067</v>
      </c>
      <c r="D501" t="s">
        <v>15</v>
      </c>
      <c r="E501" t="s">
        <v>2068</v>
      </c>
      <c r="G501" t="s">
        <v>2069</v>
      </c>
      <c r="H501" t="s">
        <v>18</v>
      </c>
      <c r="I501">
        <v>3913</v>
      </c>
      <c r="J501" t="s">
        <v>2070</v>
      </c>
      <c r="K501" t="s">
        <v>127</v>
      </c>
      <c r="L501">
        <v>145.16663500000001</v>
      </c>
      <c r="M501">
        <v>-38.260708000000001</v>
      </c>
      <c r="N501" t="e">
        <f>VLOOKUP($C501&amp;"*",primary!$B$1:$J$446,3,FALSE)</f>
        <v>#N/A</v>
      </c>
      <c r="O501" t="e">
        <f>VLOOKUP($C501&amp;"*",primary!$B$1:$J$446,4,FALSE)</f>
        <v>#N/A</v>
      </c>
      <c r="P501" t="e">
        <f>VLOOKUP($C501&amp;"*",primary!$B$1:$J$446,5,FALSE)</f>
        <v>#N/A</v>
      </c>
      <c r="Q501" t="e">
        <f>VLOOKUP($C501&amp;"*",primary!$B$1:$J$446,6,FALSE)</f>
        <v>#N/A</v>
      </c>
      <c r="R501" t="e">
        <f>VLOOKUP($C501&amp;"*",primary!$B$1:$J$446,7,FALSE)</f>
        <v>#N/A</v>
      </c>
      <c r="S501" t="e">
        <f>VLOOKUP($C501&amp;"*",secondary!$B$1:$J$150,3,FALSE)</f>
        <v>#N/A</v>
      </c>
      <c r="T501" t="e">
        <f>VLOOKUP($C501&amp;"*",secondary!$B$1:$J$150,4,FALSE)</f>
        <v>#N/A</v>
      </c>
      <c r="U501" t="e">
        <f>VLOOKUP($C501&amp;"*",secondary!$B$1:$J$150,5,FALSE)</f>
        <v>#N/A</v>
      </c>
      <c r="V501" t="e">
        <f>VLOOKUP($C501&amp;"*",secondary!$B$1:$J$150,6,FALSE)</f>
        <v>#N/A</v>
      </c>
      <c r="W501" t="e">
        <f>VLOOKUP($C501&amp;"*",secondary!$B$1:$J$150,7,FALSE)</f>
        <v>#N/A</v>
      </c>
    </row>
    <row r="502" spans="1:23" x14ac:dyDescent="0.2">
      <c r="A502" t="s">
        <v>13</v>
      </c>
      <c r="B502">
        <v>3139</v>
      </c>
      <c r="C502" t="s">
        <v>2071</v>
      </c>
      <c r="D502" t="s">
        <v>15</v>
      </c>
      <c r="E502" t="s">
        <v>2072</v>
      </c>
      <c r="G502" t="s">
        <v>2073</v>
      </c>
      <c r="H502" t="s">
        <v>18</v>
      </c>
      <c r="I502">
        <v>3071</v>
      </c>
      <c r="J502" t="s">
        <v>2074</v>
      </c>
      <c r="K502" t="s">
        <v>487</v>
      </c>
      <c r="L502">
        <v>145.00883300000001</v>
      </c>
      <c r="M502">
        <v>-37.761510000000001</v>
      </c>
      <c r="N502">
        <f>VLOOKUP($C502&amp;"*",primary!$B$1:$J$446,3,FALSE)</f>
        <v>96</v>
      </c>
      <c r="O502">
        <f>VLOOKUP($C502&amp;"*",primary!$B$1:$J$446,4,FALSE)</f>
        <v>0.11</v>
      </c>
      <c r="P502">
        <f>VLOOKUP($C502&amp;"*",primary!$B$1:$J$446,5,FALSE)</f>
        <v>5</v>
      </c>
      <c r="Q502">
        <f>VLOOKUP($C502&amp;"*",primary!$B$1:$J$446,6,FALSE)</f>
        <v>4</v>
      </c>
      <c r="R502">
        <f>VLOOKUP($C502&amp;"*",primary!$B$1:$J$446,7,FALSE)</f>
        <v>584</v>
      </c>
      <c r="S502" t="e">
        <f>VLOOKUP($C502&amp;"*",secondary!$B$1:$J$150,3,FALSE)</f>
        <v>#N/A</v>
      </c>
      <c r="T502" t="e">
        <f>VLOOKUP($C502&amp;"*",secondary!$B$1:$J$150,4,FALSE)</f>
        <v>#N/A</v>
      </c>
      <c r="U502" t="e">
        <f>VLOOKUP($C502&amp;"*",secondary!$B$1:$J$150,5,FALSE)</f>
        <v>#N/A</v>
      </c>
      <c r="V502" t="e">
        <f>VLOOKUP($C502&amp;"*",secondary!$B$1:$J$150,6,FALSE)</f>
        <v>#N/A</v>
      </c>
      <c r="W502" t="e">
        <f>VLOOKUP($C502&amp;"*",secondary!$B$1:$J$150,7,FALSE)</f>
        <v>#N/A</v>
      </c>
    </row>
    <row r="503" spans="1:23" x14ac:dyDescent="0.2">
      <c r="A503" t="s">
        <v>13</v>
      </c>
      <c r="B503">
        <v>3145</v>
      </c>
      <c r="C503" t="s">
        <v>2075</v>
      </c>
      <c r="D503" t="s">
        <v>15</v>
      </c>
      <c r="E503" t="s">
        <v>2076</v>
      </c>
      <c r="G503" t="s">
        <v>2077</v>
      </c>
      <c r="H503" t="s">
        <v>18</v>
      </c>
      <c r="I503">
        <v>3695</v>
      </c>
      <c r="J503" t="s">
        <v>2078</v>
      </c>
      <c r="K503" t="s">
        <v>216</v>
      </c>
      <c r="L503">
        <v>147.11289600000001</v>
      </c>
      <c r="M503">
        <v>-36.355178000000002</v>
      </c>
      <c r="N503" t="e">
        <f>VLOOKUP($C503&amp;"*",primary!$B$1:$J$446,3,FALSE)</f>
        <v>#N/A</v>
      </c>
      <c r="O503" t="e">
        <f>VLOOKUP($C503&amp;"*",primary!$B$1:$J$446,4,FALSE)</f>
        <v>#N/A</v>
      </c>
      <c r="P503" t="e">
        <f>VLOOKUP($C503&amp;"*",primary!$B$1:$J$446,5,FALSE)</f>
        <v>#N/A</v>
      </c>
      <c r="Q503" t="e">
        <f>VLOOKUP($C503&amp;"*",primary!$B$1:$J$446,6,FALSE)</f>
        <v>#N/A</v>
      </c>
      <c r="R503" t="e">
        <f>VLOOKUP($C503&amp;"*",primary!$B$1:$J$446,7,FALSE)</f>
        <v>#N/A</v>
      </c>
      <c r="S503" t="e">
        <f>VLOOKUP($C503&amp;"*",secondary!$B$1:$J$150,3,FALSE)</f>
        <v>#N/A</v>
      </c>
      <c r="T503" t="e">
        <f>VLOOKUP($C503&amp;"*",secondary!$B$1:$J$150,4,FALSE)</f>
        <v>#N/A</v>
      </c>
      <c r="U503" t="e">
        <f>VLOOKUP($C503&amp;"*",secondary!$B$1:$J$150,5,FALSE)</f>
        <v>#N/A</v>
      </c>
      <c r="V503" t="e">
        <f>VLOOKUP($C503&amp;"*",secondary!$B$1:$J$150,6,FALSE)</f>
        <v>#N/A</v>
      </c>
      <c r="W503" t="e">
        <f>VLOOKUP($C503&amp;"*",secondary!$B$1:$J$150,7,FALSE)</f>
        <v>#N/A</v>
      </c>
    </row>
    <row r="504" spans="1:23" x14ac:dyDescent="0.2">
      <c r="A504" t="s">
        <v>13</v>
      </c>
      <c r="B504">
        <v>3146</v>
      </c>
      <c r="C504" t="s">
        <v>2079</v>
      </c>
      <c r="D504" t="s">
        <v>15</v>
      </c>
      <c r="E504" t="s">
        <v>2080</v>
      </c>
      <c r="G504" t="s">
        <v>938</v>
      </c>
      <c r="H504" t="s">
        <v>18</v>
      </c>
      <c r="I504">
        <v>3068</v>
      </c>
      <c r="J504" t="s">
        <v>2081</v>
      </c>
      <c r="K504" t="s">
        <v>255</v>
      </c>
      <c r="L504">
        <v>145.00387900000001</v>
      </c>
      <c r="M504">
        <v>-37.786794</v>
      </c>
      <c r="N504">
        <f>VLOOKUP($C504&amp;"*",primary!$B$1:$J$446,3,FALSE)</f>
        <v>96</v>
      </c>
      <c r="O504">
        <f>VLOOKUP($C504&amp;"*",primary!$B$1:$J$446,4,FALSE)</f>
        <v>0.1</v>
      </c>
      <c r="P504">
        <f>VLOOKUP($C504&amp;"*",primary!$B$1:$J$446,5,FALSE)</f>
        <v>5</v>
      </c>
      <c r="Q504">
        <f>VLOOKUP($C504&amp;"*",primary!$B$1:$J$446,6,FALSE)</f>
        <v>5</v>
      </c>
      <c r="R504">
        <f>VLOOKUP($C504&amp;"*",primary!$B$1:$J$446,7,FALSE)</f>
        <v>378</v>
      </c>
      <c r="S504" t="e">
        <f>VLOOKUP($C504&amp;"*",secondary!$B$1:$J$150,3,FALSE)</f>
        <v>#N/A</v>
      </c>
      <c r="T504" t="e">
        <f>VLOOKUP($C504&amp;"*",secondary!$B$1:$J$150,4,FALSE)</f>
        <v>#N/A</v>
      </c>
      <c r="U504" t="e">
        <f>VLOOKUP($C504&amp;"*",secondary!$B$1:$J$150,5,FALSE)</f>
        <v>#N/A</v>
      </c>
      <c r="V504" t="e">
        <f>VLOOKUP($C504&amp;"*",secondary!$B$1:$J$150,6,FALSE)</f>
        <v>#N/A</v>
      </c>
      <c r="W504" t="e">
        <f>VLOOKUP($C504&amp;"*",secondary!$B$1:$J$150,7,FALSE)</f>
        <v>#N/A</v>
      </c>
    </row>
    <row r="505" spans="1:23" x14ac:dyDescent="0.2">
      <c r="A505" t="s">
        <v>13</v>
      </c>
      <c r="B505">
        <v>3161</v>
      </c>
      <c r="C505" t="s">
        <v>2082</v>
      </c>
      <c r="D505" t="s">
        <v>15</v>
      </c>
      <c r="E505" t="s">
        <v>2083</v>
      </c>
      <c r="G505" t="s">
        <v>2084</v>
      </c>
      <c r="H505" t="s">
        <v>18</v>
      </c>
      <c r="I505">
        <v>3102</v>
      </c>
      <c r="J505" t="s">
        <v>2085</v>
      </c>
      <c r="K505" t="s">
        <v>185</v>
      </c>
      <c r="L505">
        <v>145.04915099999999</v>
      </c>
      <c r="M505">
        <v>-37.796472999999999</v>
      </c>
      <c r="N505">
        <f>VLOOKUP($C505&amp;"*",primary!$B$1:$J$446,3,FALSE)</f>
        <v>99</v>
      </c>
      <c r="O505">
        <f>VLOOKUP($C505&amp;"*",primary!$B$1:$J$446,4,FALSE)</f>
        <v>0.04</v>
      </c>
      <c r="P505">
        <f>VLOOKUP($C505&amp;"*",primary!$B$1:$J$446,5,FALSE)</f>
        <v>5</v>
      </c>
      <c r="Q505">
        <f>VLOOKUP($C505&amp;"*",primary!$B$1:$J$446,6,FALSE)</f>
        <v>5</v>
      </c>
      <c r="R505">
        <f>VLOOKUP($C505&amp;"*",primary!$B$1:$J$446,7,FALSE)</f>
        <v>443</v>
      </c>
      <c r="S505" t="e">
        <f>VLOOKUP($C505&amp;"*",secondary!$B$1:$J$150,3,FALSE)</f>
        <v>#N/A</v>
      </c>
      <c r="T505" t="e">
        <f>VLOOKUP($C505&amp;"*",secondary!$B$1:$J$150,4,FALSE)</f>
        <v>#N/A</v>
      </c>
      <c r="U505" t="e">
        <f>VLOOKUP($C505&amp;"*",secondary!$B$1:$J$150,5,FALSE)</f>
        <v>#N/A</v>
      </c>
      <c r="V505" t="e">
        <f>VLOOKUP($C505&amp;"*",secondary!$B$1:$J$150,6,FALSE)</f>
        <v>#N/A</v>
      </c>
      <c r="W505" t="e">
        <f>VLOOKUP($C505&amp;"*",secondary!$B$1:$J$150,7,FALSE)</f>
        <v>#N/A</v>
      </c>
    </row>
    <row r="506" spans="1:23" x14ac:dyDescent="0.2">
      <c r="A506" t="s">
        <v>13</v>
      </c>
      <c r="B506">
        <v>3163</v>
      </c>
      <c r="C506" t="s">
        <v>2086</v>
      </c>
      <c r="D506" t="s">
        <v>15</v>
      </c>
      <c r="E506" t="s">
        <v>2087</v>
      </c>
      <c r="G506" t="s">
        <v>2088</v>
      </c>
      <c r="H506" t="s">
        <v>18</v>
      </c>
      <c r="I506">
        <v>3501</v>
      </c>
      <c r="J506" t="s">
        <v>2089</v>
      </c>
      <c r="K506" t="s">
        <v>1944</v>
      </c>
      <c r="L506">
        <v>142.204635</v>
      </c>
      <c r="M506">
        <v>-34.208799999999997</v>
      </c>
      <c r="N506">
        <f>VLOOKUP($C506&amp;"*",primary!$B$1:$J$446,3,FALSE)</f>
        <v>90</v>
      </c>
      <c r="O506">
        <f>VLOOKUP($C506&amp;"*",primary!$B$1:$J$446,4,FALSE)</f>
        <v>0.25</v>
      </c>
      <c r="P506">
        <f>VLOOKUP($C506&amp;"*",primary!$B$1:$J$446,5,FALSE)</f>
        <v>4</v>
      </c>
      <c r="Q506">
        <f>VLOOKUP($C506&amp;"*",primary!$B$1:$J$446,6,FALSE)</f>
        <v>4</v>
      </c>
      <c r="R506">
        <f>VLOOKUP($C506&amp;"*",primary!$B$1:$J$446,7,FALSE)</f>
        <v>455</v>
      </c>
      <c r="S506" t="e">
        <f>VLOOKUP($C506&amp;"*",secondary!$B$1:$J$150,3,FALSE)</f>
        <v>#N/A</v>
      </c>
      <c r="T506" t="e">
        <f>VLOOKUP($C506&amp;"*",secondary!$B$1:$J$150,4,FALSE)</f>
        <v>#N/A</v>
      </c>
      <c r="U506" t="e">
        <f>VLOOKUP($C506&amp;"*",secondary!$B$1:$J$150,5,FALSE)</f>
        <v>#N/A</v>
      </c>
      <c r="V506" t="e">
        <f>VLOOKUP($C506&amp;"*",secondary!$B$1:$J$150,6,FALSE)</f>
        <v>#N/A</v>
      </c>
      <c r="W506" t="e">
        <f>VLOOKUP($C506&amp;"*",secondary!$B$1:$J$150,7,FALSE)</f>
        <v>#N/A</v>
      </c>
    </row>
    <row r="507" spans="1:23" x14ac:dyDescent="0.2">
      <c r="A507" t="s">
        <v>13</v>
      </c>
      <c r="B507">
        <v>3174</v>
      </c>
      <c r="C507" t="s">
        <v>2090</v>
      </c>
      <c r="D507" t="s">
        <v>15</v>
      </c>
      <c r="E507" t="s">
        <v>2091</v>
      </c>
      <c r="G507" t="s">
        <v>2092</v>
      </c>
      <c r="H507" t="s">
        <v>18</v>
      </c>
      <c r="I507">
        <v>3498</v>
      </c>
      <c r="J507" t="s">
        <v>2093</v>
      </c>
      <c r="K507" t="s">
        <v>1944</v>
      </c>
      <c r="L507">
        <v>142.15907999999999</v>
      </c>
      <c r="M507">
        <v>-34.226604999999999</v>
      </c>
      <c r="N507" t="e">
        <f>VLOOKUP($C507&amp;"*",primary!$B$1:$J$446,3,FALSE)</f>
        <v>#N/A</v>
      </c>
      <c r="O507" t="e">
        <f>VLOOKUP($C507&amp;"*",primary!$B$1:$J$446,4,FALSE)</f>
        <v>#N/A</v>
      </c>
      <c r="P507" t="e">
        <f>VLOOKUP($C507&amp;"*",primary!$B$1:$J$446,5,FALSE)</f>
        <v>#N/A</v>
      </c>
      <c r="Q507" t="e">
        <f>VLOOKUP($C507&amp;"*",primary!$B$1:$J$446,6,FALSE)</f>
        <v>#N/A</v>
      </c>
      <c r="R507" t="e">
        <f>VLOOKUP($C507&amp;"*",primary!$B$1:$J$446,7,FALSE)</f>
        <v>#N/A</v>
      </c>
      <c r="S507" t="e">
        <f>VLOOKUP($C507&amp;"*",secondary!$B$1:$J$150,3,FALSE)</f>
        <v>#N/A</v>
      </c>
      <c r="T507" t="e">
        <f>VLOOKUP($C507&amp;"*",secondary!$B$1:$J$150,4,FALSE)</f>
        <v>#N/A</v>
      </c>
      <c r="U507" t="e">
        <f>VLOOKUP($C507&amp;"*",secondary!$B$1:$J$150,5,FALSE)</f>
        <v>#N/A</v>
      </c>
      <c r="V507" t="e">
        <f>VLOOKUP($C507&amp;"*",secondary!$B$1:$J$150,6,FALSE)</f>
        <v>#N/A</v>
      </c>
      <c r="W507" t="e">
        <f>VLOOKUP($C507&amp;"*",secondary!$B$1:$J$150,7,FALSE)</f>
        <v>#N/A</v>
      </c>
    </row>
    <row r="508" spans="1:23" x14ac:dyDescent="0.2">
      <c r="A508" t="s">
        <v>13</v>
      </c>
      <c r="B508">
        <v>3179</v>
      </c>
      <c r="C508" t="s">
        <v>2094</v>
      </c>
      <c r="D508" t="s">
        <v>15</v>
      </c>
      <c r="E508" t="s">
        <v>2095</v>
      </c>
      <c r="G508" t="s">
        <v>1853</v>
      </c>
      <c r="H508" t="s">
        <v>18</v>
      </c>
      <c r="I508">
        <v>3057</v>
      </c>
      <c r="J508" t="s">
        <v>2096</v>
      </c>
      <c r="K508" t="s">
        <v>285</v>
      </c>
      <c r="L508">
        <v>144.98000099999999</v>
      </c>
      <c r="M508">
        <v>-37.765270999999998</v>
      </c>
      <c r="N508" t="e">
        <f>VLOOKUP($C508&amp;"*",primary!$B$1:$J$446,3,FALSE)</f>
        <v>#N/A</v>
      </c>
      <c r="O508" t="e">
        <f>VLOOKUP($C508&amp;"*",primary!$B$1:$J$446,4,FALSE)</f>
        <v>#N/A</v>
      </c>
      <c r="P508" t="e">
        <f>VLOOKUP($C508&amp;"*",primary!$B$1:$J$446,5,FALSE)</f>
        <v>#N/A</v>
      </c>
      <c r="Q508" t="e">
        <f>VLOOKUP($C508&amp;"*",primary!$B$1:$J$446,6,FALSE)</f>
        <v>#N/A</v>
      </c>
      <c r="R508" t="e">
        <f>VLOOKUP($C508&amp;"*",primary!$B$1:$J$446,7,FALSE)</f>
        <v>#N/A</v>
      </c>
      <c r="S508" t="e">
        <f>VLOOKUP($C508&amp;"*",secondary!$B$1:$J$150,3,FALSE)</f>
        <v>#N/A</v>
      </c>
      <c r="T508" t="e">
        <f>VLOOKUP($C508&amp;"*",secondary!$B$1:$J$150,4,FALSE)</f>
        <v>#N/A</v>
      </c>
      <c r="U508" t="e">
        <f>VLOOKUP($C508&amp;"*",secondary!$B$1:$J$150,5,FALSE)</f>
        <v>#N/A</v>
      </c>
      <c r="V508" t="e">
        <f>VLOOKUP($C508&amp;"*",secondary!$B$1:$J$150,6,FALSE)</f>
        <v>#N/A</v>
      </c>
      <c r="W508" t="e">
        <f>VLOOKUP($C508&amp;"*",secondary!$B$1:$J$150,7,FALSE)</f>
        <v>#N/A</v>
      </c>
    </row>
    <row r="509" spans="1:23" x14ac:dyDescent="0.2">
      <c r="A509" t="s">
        <v>13</v>
      </c>
      <c r="B509">
        <v>3215</v>
      </c>
      <c r="C509" t="s">
        <v>2097</v>
      </c>
      <c r="D509" t="s">
        <v>15</v>
      </c>
      <c r="E509" t="s">
        <v>2098</v>
      </c>
      <c r="G509" t="s">
        <v>2099</v>
      </c>
      <c r="H509" t="s">
        <v>18</v>
      </c>
      <c r="I509">
        <v>3878</v>
      </c>
      <c r="J509" t="s">
        <v>2100</v>
      </c>
      <c r="K509" t="s">
        <v>447</v>
      </c>
      <c r="L509">
        <v>147.680216</v>
      </c>
      <c r="M509">
        <v>-37.892448999999999</v>
      </c>
      <c r="N509" t="e">
        <f>VLOOKUP($C509&amp;"*",primary!$B$1:$J$446,3,FALSE)</f>
        <v>#N/A</v>
      </c>
      <c r="O509" t="e">
        <f>VLOOKUP($C509&amp;"*",primary!$B$1:$J$446,4,FALSE)</f>
        <v>#N/A</v>
      </c>
      <c r="P509" t="e">
        <f>VLOOKUP($C509&amp;"*",primary!$B$1:$J$446,5,FALSE)</f>
        <v>#N/A</v>
      </c>
      <c r="Q509" t="e">
        <f>VLOOKUP($C509&amp;"*",primary!$B$1:$J$446,6,FALSE)</f>
        <v>#N/A</v>
      </c>
      <c r="R509" t="e">
        <f>VLOOKUP($C509&amp;"*",primary!$B$1:$J$446,7,FALSE)</f>
        <v>#N/A</v>
      </c>
      <c r="S509" t="e">
        <f>VLOOKUP($C509&amp;"*",secondary!$B$1:$J$150,3,FALSE)</f>
        <v>#N/A</v>
      </c>
      <c r="T509" t="e">
        <f>VLOOKUP($C509&amp;"*",secondary!$B$1:$J$150,4,FALSE)</f>
        <v>#N/A</v>
      </c>
      <c r="U509" t="e">
        <f>VLOOKUP($C509&amp;"*",secondary!$B$1:$J$150,5,FALSE)</f>
        <v>#N/A</v>
      </c>
      <c r="V509" t="e">
        <f>VLOOKUP($C509&amp;"*",secondary!$B$1:$J$150,6,FALSE)</f>
        <v>#N/A</v>
      </c>
      <c r="W509" t="e">
        <f>VLOOKUP($C509&amp;"*",secondary!$B$1:$J$150,7,FALSE)</f>
        <v>#N/A</v>
      </c>
    </row>
    <row r="510" spans="1:23" x14ac:dyDescent="0.2">
      <c r="A510" t="s">
        <v>13</v>
      </c>
      <c r="B510">
        <v>3216</v>
      </c>
      <c r="C510" t="s">
        <v>2101</v>
      </c>
      <c r="D510" t="s">
        <v>15</v>
      </c>
      <c r="E510" t="s">
        <v>2102</v>
      </c>
      <c r="G510" t="s">
        <v>2103</v>
      </c>
      <c r="H510" t="s">
        <v>18</v>
      </c>
      <c r="I510">
        <v>3797</v>
      </c>
      <c r="J510" t="s">
        <v>2104</v>
      </c>
      <c r="K510" t="s">
        <v>505</v>
      </c>
      <c r="L510">
        <v>145.6060798</v>
      </c>
      <c r="M510">
        <v>-37.779029000000001</v>
      </c>
      <c r="N510" t="e">
        <f>VLOOKUP($C510&amp;"*",primary!$B$1:$J$446,3,FALSE)</f>
        <v>#N/A</v>
      </c>
      <c r="O510" t="e">
        <f>VLOOKUP($C510&amp;"*",primary!$B$1:$J$446,4,FALSE)</f>
        <v>#N/A</v>
      </c>
      <c r="P510" t="e">
        <f>VLOOKUP($C510&amp;"*",primary!$B$1:$J$446,5,FALSE)</f>
        <v>#N/A</v>
      </c>
      <c r="Q510" t="e">
        <f>VLOOKUP($C510&amp;"*",primary!$B$1:$J$446,6,FALSE)</f>
        <v>#N/A</v>
      </c>
      <c r="R510" t="e">
        <f>VLOOKUP($C510&amp;"*",primary!$B$1:$J$446,7,FALSE)</f>
        <v>#N/A</v>
      </c>
      <c r="S510" t="e">
        <f>VLOOKUP($C510&amp;"*",secondary!$B$1:$J$150,3,FALSE)</f>
        <v>#N/A</v>
      </c>
      <c r="T510" t="e">
        <f>VLOOKUP($C510&amp;"*",secondary!$B$1:$J$150,4,FALSE)</f>
        <v>#N/A</v>
      </c>
      <c r="U510" t="e">
        <f>VLOOKUP($C510&amp;"*",secondary!$B$1:$J$150,5,FALSE)</f>
        <v>#N/A</v>
      </c>
      <c r="V510" t="e">
        <f>VLOOKUP($C510&amp;"*",secondary!$B$1:$J$150,6,FALSE)</f>
        <v>#N/A</v>
      </c>
      <c r="W510" t="e">
        <f>VLOOKUP($C510&amp;"*",secondary!$B$1:$J$150,7,FALSE)</f>
        <v>#N/A</v>
      </c>
    </row>
    <row r="511" spans="1:23" x14ac:dyDescent="0.2">
      <c r="A511" t="s">
        <v>13</v>
      </c>
      <c r="B511">
        <v>3222</v>
      </c>
      <c r="C511" t="s">
        <v>2105</v>
      </c>
      <c r="D511" t="s">
        <v>15</v>
      </c>
      <c r="E511" t="s">
        <v>2106</v>
      </c>
      <c r="G511" t="s">
        <v>2107</v>
      </c>
      <c r="H511" t="s">
        <v>18</v>
      </c>
      <c r="I511">
        <v>3787</v>
      </c>
      <c r="J511" t="s">
        <v>2108</v>
      </c>
      <c r="K511" t="s">
        <v>505</v>
      </c>
      <c r="L511">
        <v>145.35455200000001</v>
      </c>
      <c r="M511">
        <v>-37.861624999999997</v>
      </c>
      <c r="N511">
        <f>VLOOKUP($C511&amp;"*",primary!$B$1:$J$446,3,FALSE)</f>
        <v>93</v>
      </c>
      <c r="O511">
        <f>VLOOKUP($C511&amp;"*",primary!$B$1:$J$446,4,FALSE)</f>
        <v>0.17</v>
      </c>
      <c r="P511">
        <f>VLOOKUP($C511&amp;"*",primary!$B$1:$J$446,5,FALSE)</f>
        <v>4</v>
      </c>
      <c r="Q511">
        <f>VLOOKUP($C511&amp;"*",primary!$B$1:$J$446,6,FALSE)</f>
        <v>5</v>
      </c>
      <c r="R511">
        <f>VLOOKUP($C511&amp;"*",primary!$B$1:$J$446,7,FALSE)</f>
        <v>60</v>
      </c>
      <c r="S511" t="e">
        <f>VLOOKUP($C511&amp;"*",secondary!$B$1:$J$150,3,FALSE)</f>
        <v>#N/A</v>
      </c>
      <c r="T511" t="e">
        <f>VLOOKUP($C511&amp;"*",secondary!$B$1:$J$150,4,FALSE)</f>
        <v>#N/A</v>
      </c>
      <c r="U511" t="e">
        <f>VLOOKUP($C511&amp;"*",secondary!$B$1:$J$150,5,FALSE)</f>
        <v>#N/A</v>
      </c>
      <c r="V511" t="e">
        <f>VLOOKUP($C511&amp;"*",secondary!$B$1:$J$150,6,FALSE)</f>
        <v>#N/A</v>
      </c>
      <c r="W511" t="e">
        <f>VLOOKUP($C511&amp;"*",secondary!$B$1:$J$150,7,FALSE)</f>
        <v>#N/A</v>
      </c>
    </row>
    <row r="512" spans="1:23" x14ac:dyDescent="0.2">
      <c r="A512" t="s">
        <v>13</v>
      </c>
      <c r="B512">
        <v>3228</v>
      </c>
      <c r="C512" t="s">
        <v>2109</v>
      </c>
      <c r="D512" t="s">
        <v>15</v>
      </c>
      <c r="E512" t="s">
        <v>1629</v>
      </c>
      <c r="G512" t="s">
        <v>2110</v>
      </c>
      <c r="H512" t="s">
        <v>18</v>
      </c>
      <c r="I512">
        <v>3786</v>
      </c>
      <c r="J512" t="s">
        <v>2111</v>
      </c>
      <c r="K512" t="s">
        <v>505</v>
      </c>
      <c r="L512">
        <v>145.33472560000001</v>
      </c>
      <c r="M512">
        <v>-37.884212400000003</v>
      </c>
      <c r="N512" t="e">
        <f>VLOOKUP($C512&amp;"*",primary!$B$1:$J$446,3,FALSE)</f>
        <v>#N/A</v>
      </c>
      <c r="O512" t="e">
        <f>VLOOKUP($C512&amp;"*",primary!$B$1:$J$446,4,FALSE)</f>
        <v>#N/A</v>
      </c>
      <c r="P512" t="e">
        <f>VLOOKUP($C512&amp;"*",primary!$B$1:$J$446,5,FALSE)</f>
        <v>#N/A</v>
      </c>
      <c r="Q512" t="e">
        <f>VLOOKUP($C512&amp;"*",primary!$B$1:$J$446,6,FALSE)</f>
        <v>#N/A</v>
      </c>
      <c r="R512" t="e">
        <f>VLOOKUP($C512&amp;"*",primary!$B$1:$J$446,7,FALSE)</f>
        <v>#N/A</v>
      </c>
      <c r="S512" t="e">
        <f>VLOOKUP($C512&amp;"*",secondary!$B$1:$J$150,3,FALSE)</f>
        <v>#N/A</v>
      </c>
      <c r="T512" t="e">
        <f>VLOOKUP($C512&amp;"*",secondary!$B$1:$J$150,4,FALSE)</f>
        <v>#N/A</v>
      </c>
      <c r="U512" t="e">
        <f>VLOOKUP($C512&amp;"*",secondary!$B$1:$J$150,5,FALSE)</f>
        <v>#N/A</v>
      </c>
      <c r="V512" t="e">
        <f>VLOOKUP($C512&amp;"*",secondary!$B$1:$J$150,6,FALSE)</f>
        <v>#N/A</v>
      </c>
      <c r="W512" t="e">
        <f>VLOOKUP($C512&amp;"*",secondary!$B$1:$J$150,7,FALSE)</f>
        <v>#N/A</v>
      </c>
    </row>
    <row r="513" spans="1:23" x14ac:dyDescent="0.2">
      <c r="A513" t="s">
        <v>13</v>
      </c>
      <c r="B513">
        <v>3237</v>
      </c>
      <c r="C513" t="s">
        <v>2112</v>
      </c>
      <c r="D513" t="s">
        <v>15</v>
      </c>
      <c r="E513" t="s">
        <v>101</v>
      </c>
      <c r="G513" t="s">
        <v>2113</v>
      </c>
      <c r="H513" t="s">
        <v>18</v>
      </c>
      <c r="I513">
        <v>3777</v>
      </c>
      <c r="J513" t="s">
        <v>2114</v>
      </c>
      <c r="K513" t="s">
        <v>412</v>
      </c>
      <c r="L513">
        <v>145.47250099999999</v>
      </c>
      <c r="M513">
        <v>-37.535373999999997</v>
      </c>
      <c r="N513" t="e">
        <f>VLOOKUP($C513&amp;"*",primary!$B$1:$J$446,3,FALSE)</f>
        <v>#N/A</v>
      </c>
      <c r="O513" t="e">
        <f>VLOOKUP($C513&amp;"*",primary!$B$1:$J$446,4,FALSE)</f>
        <v>#N/A</v>
      </c>
      <c r="P513" t="e">
        <f>VLOOKUP($C513&amp;"*",primary!$B$1:$J$446,5,FALSE)</f>
        <v>#N/A</v>
      </c>
      <c r="Q513" t="e">
        <f>VLOOKUP($C513&amp;"*",primary!$B$1:$J$446,6,FALSE)</f>
        <v>#N/A</v>
      </c>
      <c r="R513" t="e">
        <f>VLOOKUP($C513&amp;"*",primary!$B$1:$J$446,7,FALSE)</f>
        <v>#N/A</v>
      </c>
      <c r="S513" t="e">
        <f>VLOOKUP($C513&amp;"*",secondary!$B$1:$J$150,3,FALSE)</f>
        <v>#N/A</v>
      </c>
      <c r="T513" t="e">
        <f>VLOOKUP($C513&amp;"*",secondary!$B$1:$J$150,4,FALSE)</f>
        <v>#N/A</v>
      </c>
      <c r="U513" t="e">
        <f>VLOOKUP($C513&amp;"*",secondary!$B$1:$J$150,5,FALSE)</f>
        <v>#N/A</v>
      </c>
      <c r="V513" t="e">
        <f>VLOOKUP($C513&amp;"*",secondary!$B$1:$J$150,6,FALSE)</f>
        <v>#N/A</v>
      </c>
      <c r="W513" t="e">
        <f>VLOOKUP($C513&amp;"*",secondary!$B$1:$J$150,7,FALSE)</f>
        <v>#N/A</v>
      </c>
    </row>
    <row r="514" spans="1:23" x14ac:dyDescent="0.2">
      <c r="A514" t="s">
        <v>13</v>
      </c>
      <c r="B514">
        <v>3241</v>
      </c>
      <c r="C514" t="s">
        <v>2115</v>
      </c>
      <c r="D514" t="s">
        <v>15</v>
      </c>
      <c r="E514" t="s">
        <v>2116</v>
      </c>
      <c r="G514" t="s">
        <v>2117</v>
      </c>
      <c r="H514" t="s">
        <v>18</v>
      </c>
      <c r="I514">
        <v>3115</v>
      </c>
      <c r="J514" t="s">
        <v>2118</v>
      </c>
      <c r="K514" t="s">
        <v>40</v>
      </c>
      <c r="L514">
        <v>145.273999</v>
      </c>
      <c r="M514">
        <v>-37.730640999999999</v>
      </c>
      <c r="N514">
        <f>VLOOKUP($C514&amp;"*",primary!$B$1:$J$446,3,FALSE)</f>
        <v>93</v>
      </c>
      <c r="O514">
        <f>VLOOKUP($C514&amp;"*",primary!$B$1:$J$446,4,FALSE)</f>
        <v>0.18</v>
      </c>
      <c r="P514">
        <f>VLOOKUP($C514&amp;"*",primary!$B$1:$J$446,5,FALSE)</f>
        <v>5</v>
      </c>
      <c r="Q514">
        <f>VLOOKUP($C514&amp;"*",primary!$B$1:$J$446,6,FALSE)</f>
        <v>4</v>
      </c>
      <c r="R514">
        <f>VLOOKUP($C514&amp;"*",primary!$B$1:$J$446,7,FALSE)</f>
        <v>435</v>
      </c>
      <c r="S514" t="e">
        <f>VLOOKUP($C514&amp;"*",secondary!$B$1:$J$150,3,FALSE)</f>
        <v>#N/A</v>
      </c>
      <c r="T514" t="e">
        <f>VLOOKUP($C514&amp;"*",secondary!$B$1:$J$150,4,FALSE)</f>
        <v>#N/A</v>
      </c>
      <c r="U514" t="e">
        <f>VLOOKUP($C514&amp;"*",secondary!$B$1:$J$150,5,FALSE)</f>
        <v>#N/A</v>
      </c>
      <c r="V514" t="e">
        <f>VLOOKUP($C514&amp;"*",secondary!$B$1:$J$150,6,FALSE)</f>
        <v>#N/A</v>
      </c>
      <c r="W514" t="e">
        <f>VLOOKUP($C514&amp;"*",secondary!$B$1:$J$150,7,FALSE)</f>
        <v>#N/A</v>
      </c>
    </row>
    <row r="515" spans="1:23" x14ac:dyDescent="0.2">
      <c r="A515" t="s">
        <v>13</v>
      </c>
      <c r="B515">
        <v>3255</v>
      </c>
      <c r="C515" t="s">
        <v>2119</v>
      </c>
      <c r="D515" t="s">
        <v>15</v>
      </c>
      <c r="E515" t="s">
        <v>2120</v>
      </c>
      <c r="G515" t="s">
        <v>2121</v>
      </c>
      <c r="H515" t="s">
        <v>18</v>
      </c>
      <c r="I515">
        <v>3757</v>
      </c>
      <c r="J515" t="s">
        <v>2122</v>
      </c>
      <c r="K515" t="s">
        <v>412</v>
      </c>
      <c r="L515">
        <v>145.25959700000001</v>
      </c>
      <c r="M515">
        <v>-37.481302999999997</v>
      </c>
      <c r="N515" t="e">
        <f>VLOOKUP($C515&amp;"*",primary!$B$1:$J$446,3,FALSE)</f>
        <v>#N/A</v>
      </c>
      <c r="O515" t="e">
        <f>VLOOKUP($C515&amp;"*",primary!$B$1:$J$446,4,FALSE)</f>
        <v>#N/A</v>
      </c>
      <c r="P515" t="e">
        <f>VLOOKUP($C515&amp;"*",primary!$B$1:$J$446,5,FALSE)</f>
        <v>#N/A</v>
      </c>
      <c r="Q515" t="e">
        <f>VLOOKUP($C515&amp;"*",primary!$B$1:$J$446,6,FALSE)</f>
        <v>#N/A</v>
      </c>
      <c r="R515" t="e">
        <f>VLOOKUP($C515&amp;"*",primary!$B$1:$J$446,7,FALSE)</f>
        <v>#N/A</v>
      </c>
      <c r="S515" t="e">
        <f>VLOOKUP($C515&amp;"*",secondary!$B$1:$J$150,3,FALSE)</f>
        <v>#N/A</v>
      </c>
      <c r="T515" t="e">
        <f>VLOOKUP($C515&amp;"*",secondary!$B$1:$J$150,4,FALSE)</f>
        <v>#N/A</v>
      </c>
      <c r="U515" t="e">
        <f>VLOOKUP($C515&amp;"*",secondary!$B$1:$J$150,5,FALSE)</f>
        <v>#N/A</v>
      </c>
      <c r="V515" t="e">
        <f>VLOOKUP($C515&amp;"*",secondary!$B$1:$J$150,6,FALSE)</f>
        <v>#N/A</v>
      </c>
      <c r="W515" t="e">
        <f>VLOOKUP($C515&amp;"*",secondary!$B$1:$J$150,7,FALSE)</f>
        <v>#N/A</v>
      </c>
    </row>
    <row r="516" spans="1:23" x14ac:dyDescent="0.2">
      <c r="A516" t="s">
        <v>13</v>
      </c>
      <c r="B516">
        <v>3261</v>
      </c>
      <c r="C516" t="s">
        <v>2123</v>
      </c>
      <c r="D516" t="s">
        <v>15</v>
      </c>
      <c r="E516" t="s">
        <v>2124</v>
      </c>
      <c r="F516" t="s">
        <v>2125</v>
      </c>
      <c r="G516" t="s">
        <v>2126</v>
      </c>
      <c r="H516" t="s">
        <v>18</v>
      </c>
      <c r="I516">
        <v>3921</v>
      </c>
      <c r="J516" t="s">
        <v>2127</v>
      </c>
      <c r="K516" t="s">
        <v>2128</v>
      </c>
      <c r="L516">
        <v>145.33340519999999</v>
      </c>
      <c r="M516">
        <v>-38.383377350000004</v>
      </c>
      <c r="N516" t="e">
        <f>VLOOKUP($C516&amp;"*",primary!$B$1:$J$446,3,FALSE)</f>
        <v>#N/A</v>
      </c>
      <c r="O516" t="e">
        <f>VLOOKUP($C516&amp;"*",primary!$B$1:$J$446,4,FALSE)</f>
        <v>#N/A</v>
      </c>
      <c r="P516" t="e">
        <f>VLOOKUP($C516&amp;"*",primary!$B$1:$J$446,5,FALSE)</f>
        <v>#N/A</v>
      </c>
      <c r="Q516" t="e">
        <f>VLOOKUP($C516&amp;"*",primary!$B$1:$J$446,6,FALSE)</f>
        <v>#N/A</v>
      </c>
      <c r="R516" t="e">
        <f>VLOOKUP($C516&amp;"*",primary!$B$1:$J$446,7,FALSE)</f>
        <v>#N/A</v>
      </c>
      <c r="S516" t="e">
        <f>VLOOKUP($C516&amp;"*",secondary!$B$1:$J$150,3,FALSE)</f>
        <v>#N/A</v>
      </c>
      <c r="T516" t="e">
        <f>VLOOKUP($C516&amp;"*",secondary!$B$1:$J$150,4,FALSE)</f>
        <v>#N/A</v>
      </c>
      <c r="U516" t="e">
        <f>VLOOKUP($C516&amp;"*",secondary!$B$1:$J$150,5,FALSE)</f>
        <v>#N/A</v>
      </c>
      <c r="V516" t="e">
        <f>VLOOKUP($C516&amp;"*",secondary!$B$1:$J$150,6,FALSE)</f>
        <v>#N/A</v>
      </c>
      <c r="W516" t="e">
        <f>VLOOKUP($C516&amp;"*",secondary!$B$1:$J$150,7,FALSE)</f>
        <v>#N/A</v>
      </c>
    </row>
    <row r="517" spans="1:23" x14ac:dyDescent="0.2">
      <c r="A517" t="s">
        <v>13</v>
      </c>
      <c r="B517">
        <v>3265</v>
      </c>
      <c r="C517" t="s">
        <v>2129</v>
      </c>
      <c r="D517" t="s">
        <v>15</v>
      </c>
      <c r="E517" t="s">
        <v>2130</v>
      </c>
      <c r="G517" t="s">
        <v>2131</v>
      </c>
      <c r="H517" t="s">
        <v>18</v>
      </c>
      <c r="I517">
        <v>3793</v>
      </c>
      <c r="J517" t="s">
        <v>2132</v>
      </c>
      <c r="K517" t="s">
        <v>505</v>
      </c>
      <c r="L517">
        <v>145.41026120000001</v>
      </c>
      <c r="M517">
        <v>-37.876851530000003</v>
      </c>
      <c r="N517" t="e">
        <f>VLOOKUP($C517&amp;"*",primary!$B$1:$J$446,3,FALSE)</f>
        <v>#N/A</v>
      </c>
      <c r="O517" t="e">
        <f>VLOOKUP($C517&amp;"*",primary!$B$1:$J$446,4,FALSE)</f>
        <v>#N/A</v>
      </c>
      <c r="P517" t="e">
        <f>VLOOKUP($C517&amp;"*",primary!$B$1:$J$446,5,FALSE)</f>
        <v>#N/A</v>
      </c>
      <c r="Q517" t="e">
        <f>VLOOKUP($C517&amp;"*",primary!$B$1:$J$446,6,FALSE)</f>
        <v>#N/A</v>
      </c>
      <c r="R517" t="e">
        <f>VLOOKUP($C517&amp;"*",primary!$B$1:$J$446,7,FALSE)</f>
        <v>#N/A</v>
      </c>
      <c r="S517" t="e">
        <f>VLOOKUP($C517&amp;"*",secondary!$B$1:$J$150,3,FALSE)</f>
        <v>#N/A</v>
      </c>
      <c r="T517" t="e">
        <f>VLOOKUP($C517&amp;"*",secondary!$B$1:$J$150,4,FALSE)</f>
        <v>#N/A</v>
      </c>
      <c r="U517" t="e">
        <f>VLOOKUP($C517&amp;"*",secondary!$B$1:$J$150,5,FALSE)</f>
        <v>#N/A</v>
      </c>
      <c r="V517" t="e">
        <f>VLOOKUP($C517&amp;"*",secondary!$B$1:$J$150,6,FALSE)</f>
        <v>#N/A</v>
      </c>
      <c r="W517" t="e">
        <f>VLOOKUP($C517&amp;"*",secondary!$B$1:$J$150,7,FALSE)</f>
        <v>#N/A</v>
      </c>
    </row>
    <row r="518" spans="1:23" x14ac:dyDescent="0.2">
      <c r="A518" t="s">
        <v>13</v>
      </c>
      <c r="B518">
        <v>3278</v>
      </c>
      <c r="C518" t="s">
        <v>2133</v>
      </c>
      <c r="D518" t="s">
        <v>15</v>
      </c>
      <c r="E518" t="s">
        <v>2134</v>
      </c>
      <c r="G518" t="s">
        <v>2135</v>
      </c>
      <c r="H518" t="s">
        <v>18</v>
      </c>
      <c r="I518">
        <v>3584</v>
      </c>
      <c r="J518" t="s">
        <v>2136</v>
      </c>
      <c r="K518" t="s">
        <v>773</v>
      </c>
      <c r="L518">
        <v>143.63207</v>
      </c>
      <c r="M518">
        <v>-35.464511000000002</v>
      </c>
      <c r="N518" t="e">
        <f>VLOOKUP($C518&amp;"*",primary!$B$1:$J$446,3,FALSE)</f>
        <v>#N/A</v>
      </c>
      <c r="O518" t="e">
        <f>VLOOKUP($C518&amp;"*",primary!$B$1:$J$446,4,FALSE)</f>
        <v>#N/A</v>
      </c>
      <c r="P518" t="e">
        <f>VLOOKUP($C518&amp;"*",primary!$B$1:$J$446,5,FALSE)</f>
        <v>#N/A</v>
      </c>
      <c r="Q518" t="e">
        <f>VLOOKUP($C518&amp;"*",primary!$B$1:$J$446,6,FALSE)</f>
        <v>#N/A</v>
      </c>
      <c r="R518" t="e">
        <f>VLOOKUP($C518&amp;"*",primary!$B$1:$J$446,7,FALSE)</f>
        <v>#N/A</v>
      </c>
      <c r="S518" t="e">
        <f>VLOOKUP($C518&amp;"*",secondary!$B$1:$J$150,3,FALSE)</f>
        <v>#N/A</v>
      </c>
      <c r="T518" t="e">
        <f>VLOOKUP($C518&amp;"*",secondary!$B$1:$J$150,4,FALSE)</f>
        <v>#N/A</v>
      </c>
      <c r="U518" t="e">
        <f>VLOOKUP($C518&amp;"*",secondary!$B$1:$J$150,5,FALSE)</f>
        <v>#N/A</v>
      </c>
      <c r="V518" t="e">
        <f>VLOOKUP($C518&amp;"*",secondary!$B$1:$J$150,6,FALSE)</f>
        <v>#N/A</v>
      </c>
      <c r="W518" t="e">
        <f>VLOOKUP($C518&amp;"*",secondary!$B$1:$J$150,7,FALSE)</f>
        <v>#N/A</v>
      </c>
    </row>
    <row r="519" spans="1:23" x14ac:dyDescent="0.2">
      <c r="A519" t="s">
        <v>13</v>
      </c>
      <c r="B519">
        <v>3279</v>
      </c>
      <c r="C519" t="s">
        <v>2137</v>
      </c>
      <c r="D519" t="s">
        <v>15</v>
      </c>
      <c r="E519" t="s">
        <v>2138</v>
      </c>
      <c r="G519" t="s">
        <v>2139</v>
      </c>
      <c r="H519" t="s">
        <v>18</v>
      </c>
      <c r="I519">
        <v>3777</v>
      </c>
      <c r="J519" t="s">
        <v>2140</v>
      </c>
      <c r="K519" t="s">
        <v>505</v>
      </c>
      <c r="L519">
        <v>145.4892499</v>
      </c>
      <c r="M519">
        <v>-37.60595782</v>
      </c>
      <c r="N519" t="e">
        <f>VLOOKUP($C519&amp;"*",primary!$B$1:$J$446,3,FALSE)</f>
        <v>#N/A</v>
      </c>
      <c r="O519" t="e">
        <f>VLOOKUP($C519&amp;"*",primary!$B$1:$J$446,4,FALSE)</f>
        <v>#N/A</v>
      </c>
      <c r="P519" t="e">
        <f>VLOOKUP($C519&amp;"*",primary!$B$1:$J$446,5,FALSE)</f>
        <v>#N/A</v>
      </c>
      <c r="Q519" t="e">
        <f>VLOOKUP($C519&amp;"*",primary!$B$1:$J$446,6,FALSE)</f>
        <v>#N/A</v>
      </c>
      <c r="R519" t="e">
        <f>VLOOKUP($C519&amp;"*",primary!$B$1:$J$446,7,FALSE)</f>
        <v>#N/A</v>
      </c>
      <c r="S519" t="e">
        <f>VLOOKUP($C519&amp;"*",secondary!$B$1:$J$150,3,FALSE)</f>
        <v>#N/A</v>
      </c>
      <c r="T519" t="e">
        <f>VLOOKUP($C519&amp;"*",secondary!$B$1:$J$150,4,FALSE)</f>
        <v>#N/A</v>
      </c>
      <c r="U519" t="e">
        <f>VLOOKUP($C519&amp;"*",secondary!$B$1:$J$150,5,FALSE)</f>
        <v>#N/A</v>
      </c>
      <c r="V519" t="e">
        <f>VLOOKUP($C519&amp;"*",secondary!$B$1:$J$150,6,FALSE)</f>
        <v>#N/A</v>
      </c>
      <c r="W519" t="e">
        <f>VLOOKUP($C519&amp;"*",secondary!$B$1:$J$150,7,FALSE)</f>
        <v>#N/A</v>
      </c>
    </row>
    <row r="520" spans="1:23" x14ac:dyDescent="0.2">
      <c r="A520" t="s">
        <v>13</v>
      </c>
      <c r="B520">
        <v>3284</v>
      </c>
      <c r="C520" t="s">
        <v>2141</v>
      </c>
      <c r="D520" t="s">
        <v>15</v>
      </c>
      <c r="E520" t="s">
        <v>2142</v>
      </c>
      <c r="G520" t="s">
        <v>2143</v>
      </c>
      <c r="H520" t="s">
        <v>18</v>
      </c>
      <c r="I520">
        <v>3767</v>
      </c>
      <c r="J520" t="s">
        <v>2144</v>
      </c>
      <c r="K520" t="s">
        <v>505</v>
      </c>
      <c r="L520">
        <v>145.362166</v>
      </c>
      <c r="M520">
        <v>-37.83074276</v>
      </c>
      <c r="N520" t="e">
        <f>VLOOKUP($C520&amp;"*",primary!$B$1:$J$446,3,FALSE)</f>
        <v>#N/A</v>
      </c>
      <c r="O520" t="e">
        <f>VLOOKUP($C520&amp;"*",primary!$B$1:$J$446,4,FALSE)</f>
        <v>#N/A</v>
      </c>
      <c r="P520" t="e">
        <f>VLOOKUP($C520&amp;"*",primary!$B$1:$J$446,5,FALSE)</f>
        <v>#N/A</v>
      </c>
      <c r="Q520" t="e">
        <f>VLOOKUP($C520&amp;"*",primary!$B$1:$J$446,6,FALSE)</f>
        <v>#N/A</v>
      </c>
      <c r="R520" t="e">
        <f>VLOOKUP($C520&amp;"*",primary!$B$1:$J$446,7,FALSE)</f>
        <v>#N/A</v>
      </c>
      <c r="S520" t="e">
        <f>VLOOKUP($C520&amp;"*",secondary!$B$1:$J$150,3,FALSE)</f>
        <v>#N/A</v>
      </c>
      <c r="T520" t="e">
        <f>VLOOKUP($C520&amp;"*",secondary!$B$1:$J$150,4,FALSE)</f>
        <v>#N/A</v>
      </c>
      <c r="U520" t="e">
        <f>VLOOKUP($C520&amp;"*",secondary!$B$1:$J$150,5,FALSE)</f>
        <v>#N/A</v>
      </c>
      <c r="V520" t="e">
        <f>VLOOKUP($C520&amp;"*",secondary!$B$1:$J$150,6,FALSE)</f>
        <v>#N/A</v>
      </c>
      <c r="W520" t="e">
        <f>VLOOKUP($C520&amp;"*",secondary!$B$1:$J$150,7,FALSE)</f>
        <v>#N/A</v>
      </c>
    </row>
    <row r="521" spans="1:23" x14ac:dyDescent="0.2">
      <c r="A521" t="s">
        <v>13</v>
      </c>
      <c r="B521">
        <v>3301</v>
      </c>
      <c r="C521" t="s">
        <v>2145</v>
      </c>
      <c r="D521" t="s">
        <v>15</v>
      </c>
      <c r="E521" t="s">
        <v>2146</v>
      </c>
      <c r="G521" t="s">
        <v>2147</v>
      </c>
      <c r="H521" t="s">
        <v>18</v>
      </c>
      <c r="I521">
        <v>3529</v>
      </c>
      <c r="J521" t="s">
        <v>2148</v>
      </c>
      <c r="K521" t="s">
        <v>1061</v>
      </c>
      <c r="L521">
        <v>143.17911899999999</v>
      </c>
      <c r="M521">
        <v>-35.852732000000003</v>
      </c>
      <c r="N521" t="e">
        <f>VLOOKUP($C521&amp;"*",primary!$B$1:$J$446,3,FALSE)</f>
        <v>#N/A</v>
      </c>
      <c r="O521" t="e">
        <f>VLOOKUP($C521&amp;"*",primary!$B$1:$J$446,4,FALSE)</f>
        <v>#N/A</v>
      </c>
      <c r="P521" t="e">
        <f>VLOOKUP($C521&amp;"*",primary!$B$1:$J$446,5,FALSE)</f>
        <v>#N/A</v>
      </c>
      <c r="Q521" t="e">
        <f>VLOOKUP($C521&amp;"*",primary!$B$1:$J$446,6,FALSE)</f>
        <v>#N/A</v>
      </c>
      <c r="R521" t="e">
        <f>VLOOKUP($C521&amp;"*",primary!$B$1:$J$446,7,FALSE)</f>
        <v>#N/A</v>
      </c>
      <c r="S521" t="e">
        <f>VLOOKUP($C521&amp;"*",secondary!$B$1:$J$150,3,FALSE)</f>
        <v>#N/A</v>
      </c>
      <c r="T521" t="e">
        <f>VLOOKUP($C521&amp;"*",secondary!$B$1:$J$150,4,FALSE)</f>
        <v>#N/A</v>
      </c>
      <c r="U521" t="e">
        <f>VLOOKUP($C521&amp;"*",secondary!$B$1:$J$150,5,FALSE)</f>
        <v>#N/A</v>
      </c>
      <c r="V521" t="e">
        <f>VLOOKUP($C521&amp;"*",secondary!$B$1:$J$150,6,FALSE)</f>
        <v>#N/A</v>
      </c>
      <c r="W521" t="e">
        <f>VLOOKUP($C521&amp;"*",secondary!$B$1:$J$150,7,FALSE)</f>
        <v>#N/A</v>
      </c>
    </row>
    <row r="522" spans="1:23" x14ac:dyDescent="0.2">
      <c r="A522" t="s">
        <v>13</v>
      </c>
      <c r="B522">
        <v>3309</v>
      </c>
      <c r="C522" t="s">
        <v>2149</v>
      </c>
      <c r="D522" t="s">
        <v>15</v>
      </c>
      <c r="E522" t="s">
        <v>2150</v>
      </c>
      <c r="G522" t="s">
        <v>503</v>
      </c>
      <c r="H522" t="s">
        <v>18</v>
      </c>
      <c r="I522">
        <v>3777</v>
      </c>
      <c r="J522" t="s">
        <v>2151</v>
      </c>
      <c r="K522" t="s">
        <v>505</v>
      </c>
      <c r="L522">
        <v>145.533243</v>
      </c>
      <c r="M522">
        <v>-37.681337999999997</v>
      </c>
      <c r="N522" t="e">
        <f>VLOOKUP($C522&amp;"*",primary!$B$1:$J$446,3,FALSE)</f>
        <v>#N/A</v>
      </c>
      <c r="O522" t="e">
        <f>VLOOKUP($C522&amp;"*",primary!$B$1:$J$446,4,FALSE)</f>
        <v>#N/A</v>
      </c>
      <c r="P522" t="e">
        <f>VLOOKUP($C522&amp;"*",primary!$B$1:$J$446,5,FALSE)</f>
        <v>#N/A</v>
      </c>
      <c r="Q522" t="e">
        <f>VLOOKUP($C522&amp;"*",primary!$B$1:$J$446,6,FALSE)</f>
        <v>#N/A</v>
      </c>
      <c r="R522" t="e">
        <f>VLOOKUP($C522&amp;"*",primary!$B$1:$J$446,7,FALSE)</f>
        <v>#N/A</v>
      </c>
      <c r="S522" t="e">
        <f>VLOOKUP($C522&amp;"*",secondary!$B$1:$J$150,3,FALSE)</f>
        <v>#N/A</v>
      </c>
      <c r="T522" t="e">
        <f>VLOOKUP($C522&amp;"*",secondary!$B$1:$J$150,4,FALSE)</f>
        <v>#N/A</v>
      </c>
      <c r="U522" t="e">
        <f>VLOOKUP($C522&amp;"*",secondary!$B$1:$J$150,5,FALSE)</f>
        <v>#N/A</v>
      </c>
      <c r="V522" t="e">
        <f>VLOOKUP($C522&amp;"*",secondary!$B$1:$J$150,6,FALSE)</f>
        <v>#N/A</v>
      </c>
      <c r="W522" t="e">
        <f>VLOOKUP($C522&amp;"*",secondary!$B$1:$J$150,7,FALSE)</f>
        <v>#N/A</v>
      </c>
    </row>
    <row r="523" spans="1:23" x14ac:dyDescent="0.2">
      <c r="A523" t="s">
        <v>13</v>
      </c>
      <c r="B523">
        <v>3315</v>
      </c>
      <c r="C523" t="s">
        <v>2152</v>
      </c>
      <c r="D523" t="s">
        <v>15</v>
      </c>
      <c r="E523" t="s">
        <v>2153</v>
      </c>
      <c r="G523" t="s">
        <v>2154</v>
      </c>
      <c r="H523" t="s">
        <v>18</v>
      </c>
      <c r="I523">
        <v>3757</v>
      </c>
      <c r="J523" t="s">
        <v>2155</v>
      </c>
      <c r="K523" t="s">
        <v>412</v>
      </c>
      <c r="L523">
        <v>145.31567899999999</v>
      </c>
      <c r="M523">
        <v>-37.505206000000001</v>
      </c>
      <c r="N523" t="e">
        <f>VLOOKUP($C523&amp;"*",primary!$B$1:$J$446,3,FALSE)</f>
        <v>#N/A</v>
      </c>
      <c r="O523" t="e">
        <f>VLOOKUP($C523&amp;"*",primary!$B$1:$J$446,4,FALSE)</f>
        <v>#N/A</v>
      </c>
      <c r="P523" t="e">
        <f>VLOOKUP($C523&amp;"*",primary!$B$1:$J$446,5,FALSE)</f>
        <v>#N/A</v>
      </c>
      <c r="Q523" t="e">
        <f>VLOOKUP($C523&amp;"*",primary!$B$1:$J$446,6,FALSE)</f>
        <v>#N/A</v>
      </c>
      <c r="R523" t="e">
        <f>VLOOKUP($C523&amp;"*",primary!$B$1:$J$446,7,FALSE)</f>
        <v>#N/A</v>
      </c>
      <c r="S523" t="e">
        <f>VLOOKUP($C523&amp;"*",secondary!$B$1:$J$150,3,FALSE)</f>
        <v>#N/A</v>
      </c>
      <c r="T523" t="e">
        <f>VLOOKUP($C523&amp;"*",secondary!$B$1:$J$150,4,FALSE)</f>
        <v>#N/A</v>
      </c>
      <c r="U523" t="e">
        <f>VLOOKUP($C523&amp;"*",secondary!$B$1:$J$150,5,FALSE)</f>
        <v>#N/A</v>
      </c>
      <c r="V523" t="e">
        <f>VLOOKUP($C523&amp;"*",secondary!$B$1:$J$150,6,FALSE)</f>
        <v>#N/A</v>
      </c>
      <c r="W523" t="e">
        <f>VLOOKUP($C523&amp;"*",secondary!$B$1:$J$150,7,FALSE)</f>
        <v>#N/A</v>
      </c>
    </row>
    <row r="524" spans="1:23" x14ac:dyDescent="0.2">
      <c r="A524" t="s">
        <v>13</v>
      </c>
      <c r="B524">
        <v>3322</v>
      </c>
      <c r="C524" t="s">
        <v>2156</v>
      </c>
      <c r="D524" t="s">
        <v>15</v>
      </c>
      <c r="E524" t="s">
        <v>2157</v>
      </c>
      <c r="G524" t="s">
        <v>2158</v>
      </c>
      <c r="H524" t="s">
        <v>18</v>
      </c>
      <c r="I524">
        <v>3225</v>
      </c>
      <c r="J524" t="s">
        <v>2159</v>
      </c>
      <c r="K524" t="s">
        <v>827</v>
      </c>
      <c r="L524">
        <v>144.621127</v>
      </c>
      <c r="M524">
        <v>-38.274428</v>
      </c>
      <c r="N524" t="e">
        <f>VLOOKUP($C524&amp;"*",primary!$B$1:$J$446,3,FALSE)</f>
        <v>#N/A</v>
      </c>
      <c r="O524" t="e">
        <f>VLOOKUP($C524&amp;"*",primary!$B$1:$J$446,4,FALSE)</f>
        <v>#N/A</v>
      </c>
      <c r="P524" t="e">
        <f>VLOOKUP($C524&amp;"*",primary!$B$1:$J$446,5,FALSE)</f>
        <v>#N/A</v>
      </c>
      <c r="Q524" t="e">
        <f>VLOOKUP($C524&amp;"*",primary!$B$1:$J$446,6,FALSE)</f>
        <v>#N/A</v>
      </c>
      <c r="R524" t="e">
        <f>VLOOKUP($C524&amp;"*",primary!$B$1:$J$446,7,FALSE)</f>
        <v>#N/A</v>
      </c>
      <c r="S524" t="e">
        <f>VLOOKUP($C524&amp;"*",secondary!$B$1:$J$150,3,FALSE)</f>
        <v>#N/A</v>
      </c>
      <c r="T524" t="e">
        <f>VLOOKUP($C524&amp;"*",secondary!$B$1:$J$150,4,FALSE)</f>
        <v>#N/A</v>
      </c>
      <c r="U524" t="e">
        <f>VLOOKUP($C524&amp;"*",secondary!$B$1:$J$150,5,FALSE)</f>
        <v>#N/A</v>
      </c>
      <c r="V524" t="e">
        <f>VLOOKUP($C524&amp;"*",secondary!$B$1:$J$150,6,FALSE)</f>
        <v>#N/A</v>
      </c>
      <c r="W524" t="e">
        <f>VLOOKUP($C524&amp;"*",secondary!$B$1:$J$150,7,FALSE)</f>
        <v>#N/A</v>
      </c>
    </row>
    <row r="525" spans="1:23" x14ac:dyDescent="0.2">
      <c r="A525" t="s">
        <v>13</v>
      </c>
      <c r="B525">
        <v>3323</v>
      </c>
      <c r="C525" t="s">
        <v>2160</v>
      </c>
      <c r="D525" t="s">
        <v>15</v>
      </c>
      <c r="E525" t="s">
        <v>2161</v>
      </c>
      <c r="G525" t="s">
        <v>2162</v>
      </c>
      <c r="H525" t="s">
        <v>18</v>
      </c>
      <c r="I525">
        <v>3951</v>
      </c>
      <c r="J525" t="s">
        <v>2163</v>
      </c>
      <c r="K525" t="s">
        <v>1640</v>
      </c>
      <c r="L525">
        <v>145.71286499999999</v>
      </c>
      <c r="M525">
        <v>-38.515106000000003</v>
      </c>
      <c r="N525" t="e">
        <f>VLOOKUP($C525&amp;"*",primary!$B$1:$J$446,3,FALSE)</f>
        <v>#N/A</v>
      </c>
      <c r="O525" t="e">
        <f>VLOOKUP($C525&amp;"*",primary!$B$1:$J$446,4,FALSE)</f>
        <v>#N/A</v>
      </c>
      <c r="P525" t="e">
        <f>VLOOKUP($C525&amp;"*",primary!$B$1:$J$446,5,FALSE)</f>
        <v>#N/A</v>
      </c>
      <c r="Q525" t="e">
        <f>VLOOKUP($C525&amp;"*",primary!$B$1:$J$446,6,FALSE)</f>
        <v>#N/A</v>
      </c>
      <c r="R525" t="e">
        <f>VLOOKUP($C525&amp;"*",primary!$B$1:$J$446,7,FALSE)</f>
        <v>#N/A</v>
      </c>
      <c r="S525" t="e">
        <f>VLOOKUP($C525&amp;"*",secondary!$B$1:$J$150,3,FALSE)</f>
        <v>#N/A</v>
      </c>
      <c r="T525" t="e">
        <f>VLOOKUP($C525&amp;"*",secondary!$B$1:$J$150,4,FALSE)</f>
        <v>#N/A</v>
      </c>
      <c r="U525" t="e">
        <f>VLOOKUP($C525&amp;"*",secondary!$B$1:$J$150,5,FALSE)</f>
        <v>#N/A</v>
      </c>
      <c r="V525" t="e">
        <f>VLOOKUP($C525&amp;"*",secondary!$B$1:$J$150,6,FALSE)</f>
        <v>#N/A</v>
      </c>
      <c r="W525" t="e">
        <f>VLOOKUP($C525&amp;"*",secondary!$B$1:$J$150,7,FALSE)</f>
        <v>#N/A</v>
      </c>
    </row>
    <row r="526" spans="1:23" x14ac:dyDescent="0.2">
      <c r="A526" t="s">
        <v>13</v>
      </c>
      <c r="B526">
        <v>3336</v>
      </c>
      <c r="C526" t="s">
        <v>2164</v>
      </c>
      <c r="D526" t="s">
        <v>15</v>
      </c>
      <c r="E526" t="s">
        <v>2165</v>
      </c>
      <c r="G526" t="s">
        <v>2166</v>
      </c>
      <c r="H526" t="s">
        <v>18</v>
      </c>
      <c r="I526">
        <v>3169</v>
      </c>
      <c r="J526" t="s">
        <v>2167</v>
      </c>
      <c r="K526" t="s">
        <v>500</v>
      </c>
      <c r="L526">
        <v>145.102924</v>
      </c>
      <c r="M526">
        <v>-37.926994999999998</v>
      </c>
      <c r="N526" t="e">
        <f>VLOOKUP($C526&amp;"*",primary!$B$1:$J$446,3,FALSE)</f>
        <v>#N/A</v>
      </c>
      <c r="O526" t="e">
        <f>VLOOKUP($C526&amp;"*",primary!$B$1:$J$446,4,FALSE)</f>
        <v>#N/A</v>
      </c>
      <c r="P526" t="e">
        <f>VLOOKUP($C526&amp;"*",primary!$B$1:$J$446,5,FALSE)</f>
        <v>#N/A</v>
      </c>
      <c r="Q526" t="e">
        <f>VLOOKUP($C526&amp;"*",primary!$B$1:$J$446,6,FALSE)</f>
        <v>#N/A</v>
      </c>
      <c r="R526" t="e">
        <f>VLOOKUP($C526&amp;"*",primary!$B$1:$J$446,7,FALSE)</f>
        <v>#N/A</v>
      </c>
      <c r="S526" t="e">
        <f>VLOOKUP($C526&amp;"*",secondary!$B$1:$J$150,3,FALSE)</f>
        <v>#N/A</v>
      </c>
      <c r="T526" t="e">
        <f>VLOOKUP($C526&amp;"*",secondary!$B$1:$J$150,4,FALSE)</f>
        <v>#N/A</v>
      </c>
      <c r="U526" t="e">
        <f>VLOOKUP($C526&amp;"*",secondary!$B$1:$J$150,5,FALSE)</f>
        <v>#N/A</v>
      </c>
      <c r="V526" t="e">
        <f>VLOOKUP($C526&amp;"*",secondary!$B$1:$J$150,6,FALSE)</f>
        <v>#N/A</v>
      </c>
      <c r="W526" t="e">
        <f>VLOOKUP($C526&amp;"*",secondary!$B$1:$J$150,7,FALSE)</f>
        <v>#N/A</v>
      </c>
    </row>
    <row r="527" spans="1:23" x14ac:dyDescent="0.2">
      <c r="A527" t="s">
        <v>13</v>
      </c>
      <c r="B527">
        <v>3341</v>
      </c>
      <c r="C527" t="s">
        <v>2168</v>
      </c>
      <c r="D527" t="s">
        <v>15</v>
      </c>
      <c r="E527" t="s">
        <v>2169</v>
      </c>
      <c r="G527" t="s">
        <v>2170</v>
      </c>
      <c r="H527" t="s">
        <v>18</v>
      </c>
      <c r="I527">
        <v>3196</v>
      </c>
      <c r="J527" t="s">
        <v>2171</v>
      </c>
      <c r="K527" t="s">
        <v>500</v>
      </c>
      <c r="L527">
        <v>145.138057</v>
      </c>
      <c r="M527">
        <v>-38.045019000000003</v>
      </c>
      <c r="N527" t="e">
        <f>VLOOKUP($C527&amp;"*",primary!$B$1:$J$446,3,FALSE)</f>
        <v>#N/A</v>
      </c>
      <c r="O527" t="e">
        <f>VLOOKUP($C527&amp;"*",primary!$B$1:$J$446,4,FALSE)</f>
        <v>#N/A</v>
      </c>
      <c r="P527" t="e">
        <f>VLOOKUP($C527&amp;"*",primary!$B$1:$J$446,5,FALSE)</f>
        <v>#N/A</v>
      </c>
      <c r="Q527" t="e">
        <f>VLOOKUP($C527&amp;"*",primary!$B$1:$J$446,6,FALSE)</f>
        <v>#N/A</v>
      </c>
      <c r="R527" t="e">
        <f>VLOOKUP($C527&amp;"*",primary!$B$1:$J$446,7,FALSE)</f>
        <v>#N/A</v>
      </c>
      <c r="S527" t="e">
        <f>VLOOKUP($C527&amp;"*",secondary!$B$1:$J$150,3,FALSE)</f>
        <v>#N/A</v>
      </c>
      <c r="T527" t="e">
        <f>VLOOKUP($C527&amp;"*",secondary!$B$1:$J$150,4,FALSE)</f>
        <v>#N/A</v>
      </c>
      <c r="U527" t="e">
        <f>VLOOKUP($C527&amp;"*",secondary!$B$1:$J$150,5,FALSE)</f>
        <v>#N/A</v>
      </c>
      <c r="V527" t="e">
        <f>VLOOKUP($C527&amp;"*",secondary!$B$1:$J$150,6,FALSE)</f>
        <v>#N/A</v>
      </c>
      <c r="W527" t="e">
        <f>VLOOKUP($C527&amp;"*",secondary!$B$1:$J$150,7,FALSE)</f>
        <v>#N/A</v>
      </c>
    </row>
    <row r="528" spans="1:23" x14ac:dyDescent="0.2">
      <c r="A528" t="s">
        <v>13</v>
      </c>
      <c r="B528">
        <v>3345</v>
      </c>
      <c r="C528" t="s">
        <v>2172</v>
      </c>
      <c r="D528" t="s">
        <v>15</v>
      </c>
      <c r="E528" t="s">
        <v>2173</v>
      </c>
      <c r="G528" t="s">
        <v>2174</v>
      </c>
      <c r="H528" t="s">
        <v>18</v>
      </c>
      <c r="I528">
        <v>3222</v>
      </c>
      <c r="J528" t="s">
        <v>2175</v>
      </c>
      <c r="K528" t="s">
        <v>45</v>
      </c>
      <c r="L528">
        <v>144.50685300000001</v>
      </c>
      <c r="M528">
        <v>-38.217880999999998</v>
      </c>
      <c r="N528" t="e">
        <f>VLOOKUP($C528&amp;"*",primary!$B$1:$J$446,3,FALSE)</f>
        <v>#N/A</v>
      </c>
      <c r="O528" t="e">
        <f>VLOOKUP($C528&amp;"*",primary!$B$1:$J$446,4,FALSE)</f>
        <v>#N/A</v>
      </c>
      <c r="P528" t="e">
        <f>VLOOKUP($C528&amp;"*",primary!$B$1:$J$446,5,FALSE)</f>
        <v>#N/A</v>
      </c>
      <c r="Q528" t="e">
        <f>VLOOKUP($C528&amp;"*",primary!$B$1:$J$446,6,FALSE)</f>
        <v>#N/A</v>
      </c>
      <c r="R528" t="e">
        <f>VLOOKUP($C528&amp;"*",primary!$B$1:$J$446,7,FALSE)</f>
        <v>#N/A</v>
      </c>
      <c r="S528" t="e">
        <f>VLOOKUP($C528&amp;"*",secondary!$B$1:$J$150,3,FALSE)</f>
        <v>#N/A</v>
      </c>
      <c r="T528" t="e">
        <f>VLOOKUP($C528&amp;"*",secondary!$B$1:$J$150,4,FALSE)</f>
        <v>#N/A</v>
      </c>
      <c r="U528" t="e">
        <f>VLOOKUP($C528&amp;"*",secondary!$B$1:$J$150,5,FALSE)</f>
        <v>#N/A</v>
      </c>
      <c r="V528" t="e">
        <f>VLOOKUP($C528&amp;"*",secondary!$B$1:$J$150,6,FALSE)</f>
        <v>#N/A</v>
      </c>
      <c r="W528" t="e">
        <f>VLOOKUP($C528&amp;"*",secondary!$B$1:$J$150,7,FALSE)</f>
        <v>#N/A</v>
      </c>
    </row>
    <row r="529" spans="1:23" x14ac:dyDescent="0.2">
      <c r="A529" t="s">
        <v>13</v>
      </c>
      <c r="B529">
        <v>3356</v>
      </c>
      <c r="C529" t="s">
        <v>2176</v>
      </c>
      <c r="D529" t="s">
        <v>15</v>
      </c>
      <c r="E529" t="s">
        <v>2177</v>
      </c>
      <c r="G529" t="s">
        <v>2178</v>
      </c>
      <c r="H529" t="s">
        <v>18</v>
      </c>
      <c r="I529">
        <v>3160</v>
      </c>
      <c r="J529" t="s">
        <v>2179</v>
      </c>
      <c r="K529" t="s">
        <v>505</v>
      </c>
      <c r="L529">
        <v>145.34492180000001</v>
      </c>
      <c r="M529">
        <v>-37.906958369999998</v>
      </c>
      <c r="N529" t="e">
        <f>VLOOKUP($C529&amp;"*",primary!$B$1:$J$446,3,FALSE)</f>
        <v>#N/A</v>
      </c>
      <c r="O529" t="e">
        <f>VLOOKUP($C529&amp;"*",primary!$B$1:$J$446,4,FALSE)</f>
        <v>#N/A</v>
      </c>
      <c r="P529" t="e">
        <f>VLOOKUP($C529&amp;"*",primary!$B$1:$J$446,5,FALSE)</f>
        <v>#N/A</v>
      </c>
      <c r="Q529" t="e">
        <f>VLOOKUP($C529&amp;"*",primary!$B$1:$J$446,6,FALSE)</f>
        <v>#N/A</v>
      </c>
      <c r="R529" t="e">
        <f>VLOOKUP($C529&amp;"*",primary!$B$1:$J$446,7,FALSE)</f>
        <v>#N/A</v>
      </c>
      <c r="S529" t="e">
        <f>VLOOKUP($C529&amp;"*",secondary!$B$1:$J$150,3,FALSE)</f>
        <v>#N/A</v>
      </c>
      <c r="T529" t="e">
        <f>VLOOKUP($C529&amp;"*",secondary!$B$1:$J$150,4,FALSE)</f>
        <v>#N/A</v>
      </c>
      <c r="U529" t="e">
        <f>VLOOKUP($C529&amp;"*",secondary!$B$1:$J$150,5,FALSE)</f>
        <v>#N/A</v>
      </c>
      <c r="V529" t="e">
        <f>VLOOKUP($C529&amp;"*",secondary!$B$1:$J$150,6,FALSE)</f>
        <v>#N/A</v>
      </c>
      <c r="W529" t="e">
        <f>VLOOKUP($C529&amp;"*",secondary!$B$1:$J$150,7,FALSE)</f>
        <v>#N/A</v>
      </c>
    </row>
    <row r="530" spans="1:23" x14ac:dyDescent="0.2">
      <c r="A530" t="s">
        <v>13</v>
      </c>
      <c r="B530">
        <v>3368</v>
      </c>
      <c r="C530" t="s">
        <v>2180</v>
      </c>
      <c r="D530" t="s">
        <v>15</v>
      </c>
      <c r="E530" t="s">
        <v>2181</v>
      </c>
      <c r="G530" t="s">
        <v>2182</v>
      </c>
      <c r="H530" t="s">
        <v>18</v>
      </c>
      <c r="I530">
        <v>3228</v>
      </c>
      <c r="J530" t="s">
        <v>2183</v>
      </c>
      <c r="K530" t="s">
        <v>211</v>
      </c>
      <c r="L530">
        <v>144.3123081</v>
      </c>
      <c r="M530">
        <v>-38.321767110000003</v>
      </c>
      <c r="N530" t="e">
        <f>VLOOKUP($C530&amp;"*",primary!$B$1:$J$446,3,FALSE)</f>
        <v>#N/A</v>
      </c>
      <c r="O530" t="e">
        <f>VLOOKUP($C530&amp;"*",primary!$B$1:$J$446,4,FALSE)</f>
        <v>#N/A</v>
      </c>
      <c r="P530" t="e">
        <f>VLOOKUP($C530&amp;"*",primary!$B$1:$J$446,5,FALSE)</f>
        <v>#N/A</v>
      </c>
      <c r="Q530" t="e">
        <f>VLOOKUP($C530&amp;"*",primary!$B$1:$J$446,6,FALSE)</f>
        <v>#N/A</v>
      </c>
      <c r="R530" t="e">
        <f>VLOOKUP($C530&amp;"*",primary!$B$1:$J$446,7,FALSE)</f>
        <v>#N/A</v>
      </c>
      <c r="S530" t="e">
        <f>VLOOKUP($C530&amp;"*",secondary!$B$1:$J$150,3,FALSE)</f>
        <v>#N/A</v>
      </c>
      <c r="T530" t="e">
        <f>VLOOKUP($C530&amp;"*",secondary!$B$1:$J$150,4,FALSE)</f>
        <v>#N/A</v>
      </c>
      <c r="U530" t="e">
        <f>VLOOKUP($C530&amp;"*",secondary!$B$1:$J$150,5,FALSE)</f>
        <v>#N/A</v>
      </c>
      <c r="V530" t="e">
        <f>VLOOKUP($C530&amp;"*",secondary!$B$1:$J$150,6,FALSE)</f>
        <v>#N/A</v>
      </c>
      <c r="W530" t="e">
        <f>VLOOKUP($C530&amp;"*",secondary!$B$1:$J$150,7,FALSE)</f>
        <v>#N/A</v>
      </c>
    </row>
    <row r="531" spans="1:23" x14ac:dyDescent="0.2">
      <c r="A531" t="s">
        <v>13</v>
      </c>
      <c r="B531">
        <v>3381</v>
      </c>
      <c r="C531" t="s">
        <v>2184</v>
      </c>
      <c r="D531" t="s">
        <v>15</v>
      </c>
      <c r="E531" t="s">
        <v>2185</v>
      </c>
      <c r="G531" t="s">
        <v>2186</v>
      </c>
      <c r="H531" t="s">
        <v>18</v>
      </c>
      <c r="I531">
        <v>3782</v>
      </c>
      <c r="J531" t="s">
        <v>2187</v>
      </c>
      <c r="K531" t="s">
        <v>1627</v>
      </c>
      <c r="L531">
        <v>145.4424276</v>
      </c>
      <c r="M531">
        <v>-37.933382969999997</v>
      </c>
      <c r="N531">
        <f>VLOOKUP($C531&amp;"*",primary!$B$1:$J$446,3,FALSE)</f>
        <v>90</v>
      </c>
      <c r="O531">
        <f>VLOOKUP($C531&amp;"*",primary!$B$1:$J$446,4,FALSE)</f>
        <v>0.25</v>
      </c>
      <c r="P531">
        <f>VLOOKUP($C531&amp;"*",primary!$B$1:$J$446,5,FALSE)</f>
        <v>4</v>
      </c>
      <c r="Q531">
        <f>VLOOKUP($C531&amp;"*",primary!$B$1:$J$446,6,FALSE)</f>
        <v>4</v>
      </c>
      <c r="R531">
        <f>VLOOKUP($C531&amp;"*",primary!$B$1:$J$446,7,FALSE)</f>
        <v>516</v>
      </c>
      <c r="S531" t="e">
        <f>VLOOKUP($C531&amp;"*",secondary!$B$1:$J$150,3,FALSE)</f>
        <v>#N/A</v>
      </c>
      <c r="T531" t="e">
        <f>VLOOKUP($C531&amp;"*",secondary!$B$1:$J$150,4,FALSE)</f>
        <v>#N/A</v>
      </c>
      <c r="U531" t="e">
        <f>VLOOKUP($C531&amp;"*",secondary!$B$1:$J$150,5,FALSE)</f>
        <v>#N/A</v>
      </c>
      <c r="V531" t="e">
        <f>VLOOKUP($C531&amp;"*",secondary!$B$1:$J$150,6,FALSE)</f>
        <v>#N/A</v>
      </c>
      <c r="W531" t="e">
        <f>VLOOKUP($C531&amp;"*",secondary!$B$1:$J$150,7,FALSE)</f>
        <v>#N/A</v>
      </c>
    </row>
    <row r="532" spans="1:23" x14ac:dyDescent="0.2">
      <c r="A532" t="s">
        <v>13</v>
      </c>
      <c r="B532">
        <v>3385</v>
      </c>
      <c r="C532" t="s">
        <v>2188</v>
      </c>
      <c r="D532" t="s">
        <v>15</v>
      </c>
      <c r="E532" t="s">
        <v>2189</v>
      </c>
      <c r="G532" t="s">
        <v>2190</v>
      </c>
      <c r="H532" t="s">
        <v>18</v>
      </c>
      <c r="I532">
        <v>3197</v>
      </c>
      <c r="J532" t="s">
        <v>2191</v>
      </c>
      <c r="K532" t="s">
        <v>500</v>
      </c>
      <c r="L532">
        <v>145.12670499999999</v>
      </c>
      <c r="M532">
        <v>-38.078119999999998</v>
      </c>
      <c r="N532">
        <f>VLOOKUP($C532&amp;"*",primary!$B$1:$J$446,3,FALSE)</f>
        <v>92</v>
      </c>
      <c r="O532">
        <f>VLOOKUP($C532&amp;"*",primary!$B$1:$J$446,4,FALSE)</f>
        <v>0.21</v>
      </c>
      <c r="P532">
        <f>VLOOKUP($C532&amp;"*",primary!$B$1:$J$446,5,FALSE)</f>
        <v>5</v>
      </c>
      <c r="Q532">
        <f>VLOOKUP($C532&amp;"*",primary!$B$1:$J$446,6,FALSE)</f>
        <v>4</v>
      </c>
      <c r="R532">
        <f>VLOOKUP($C532&amp;"*",primary!$B$1:$J$446,7,FALSE)</f>
        <v>332</v>
      </c>
      <c r="S532" t="e">
        <f>VLOOKUP($C532&amp;"*",secondary!$B$1:$J$150,3,FALSE)</f>
        <v>#N/A</v>
      </c>
      <c r="T532" t="e">
        <f>VLOOKUP($C532&amp;"*",secondary!$B$1:$J$150,4,FALSE)</f>
        <v>#N/A</v>
      </c>
      <c r="U532" t="e">
        <f>VLOOKUP($C532&amp;"*",secondary!$B$1:$J$150,5,FALSE)</f>
        <v>#N/A</v>
      </c>
      <c r="V532" t="e">
        <f>VLOOKUP($C532&amp;"*",secondary!$B$1:$J$150,6,FALSE)</f>
        <v>#N/A</v>
      </c>
      <c r="W532" t="e">
        <f>VLOOKUP($C532&amp;"*",secondary!$B$1:$J$150,7,FALSE)</f>
        <v>#N/A</v>
      </c>
    </row>
    <row r="533" spans="1:23" x14ac:dyDescent="0.2">
      <c r="A533" t="s">
        <v>13</v>
      </c>
      <c r="B533">
        <v>3401</v>
      </c>
      <c r="C533" t="s">
        <v>2192</v>
      </c>
      <c r="D533" t="s">
        <v>15</v>
      </c>
      <c r="E533" t="s">
        <v>2193</v>
      </c>
      <c r="G533" t="s">
        <v>2194</v>
      </c>
      <c r="H533" t="s">
        <v>18</v>
      </c>
      <c r="I533">
        <v>3987</v>
      </c>
      <c r="J533" t="s">
        <v>2195</v>
      </c>
      <c r="K533" t="s">
        <v>1640</v>
      </c>
      <c r="L533">
        <v>145.674891</v>
      </c>
      <c r="M533">
        <v>-38.336244000000001</v>
      </c>
      <c r="N533" t="e">
        <f>VLOOKUP($C533&amp;"*",primary!$B$1:$J$446,3,FALSE)</f>
        <v>#N/A</v>
      </c>
      <c r="O533" t="e">
        <f>VLOOKUP($C533&amp;"*",primary!$B$1:$J$446,4,FALSE)</f>
        <v>#N/A</v>
      </c>
      <c r="P533" t="e">
        <f>VLOOKUP($C533&amp;"*",primary!$B$1:$J$446,5,FALSE)</f>
        <v>#N/A</v>
      </c>
      <c r="Q533" t="e">
        <f>VLOOKUP($C533&amp;"*",primary!$B$1:$J$446,6,FALSE)</f>
        <v>#N/A</v>
      </c>
      <c r="R533" t="e">
        <f>VLOOKUP($C533&amp;"*",primary!$B$1:$J$446,7,FALSE)</f>
        <v>#N/A</v>
      </c>
      <c r="S533" t="e">
        <f>VLOOKUP($C533&amp;"*",secondary!$B$1:$J$150,3,FALSE)</f>
        <v>#N/A</v>
      </c>
      <c r="T533" t="e">
        <f>VLOOKUP($C533&amp;"*",secondary!$B$1:$J$150,4,FALSE)</f>
        <v>#N/A</v>
      </c>
      <c r="U533" t="e">
        <f>VLOOKUP($C533&amp;"*",secondary!$B$1:$J$150,5,FALSE)</f>
        <v>#N/A</v>
      </c>
      <c r="V533" t="e">
        <f>VLOOKUP($C533&amp;"*",secondary!$B$1:$J$150,6,FALSE)</f>
        <v>#N/A</v>
      </c>
      <c r="W533" t="e">
        <f>VLOOKUP($C533&amp;"*",secondary!$B$1:$J$150,7,FALSE)</f>
        <v>#N/A</v>
      </c>
    </row>
    <row r="534" spans="1:23" x14ac:dyDescent="0.2">
      <c r="A534" t="s">
        <v>13</v>
      </c>
      <c r="B534">
        <v>3423</v>
      </c>
      <c r="C534" t="s">
        <v>2196</v>
      </c>
      <c r="D534" t="s">
        <v>15</v>
      </c>
      <c r="E534" t="s">
        <v>2197</v>
      </c>
      <c r="G534" t="s">
        <v>2198</v>
      </c>
      <c r="H534" t="s">
        <v>18</v>
      </c>
      <c r="I534">
        <v>3338</v>
      </c>
      <c r="J534" t="s">
        <v>2199</v>
      </c>
      <c r="K534" t="s">
        <v>250</v>
      </c>
      <c r="L534">
        <v>144.55879100000001</v>
      </c>
      <c r="M534">
        <v>-37.745286999999998</v>
      </c>
      <c r="N534" t="e">
        <f>VLOOKUP($C534&amp;"*",primary!$B$1:$J$446,3,FALSE)</f>
        <v>#N/A</v>
      </c>
      <c r="O534" t="e">
        <f>VLOOKUP($C534&amp;"*",primary!$B$1:$J$446,4,FALSE)</f>
        <v>#N/A</v>
      </c>
      <c r="P534" t="e">
        <f>VLOOKUP($C534&amp;"*",primary!$B$1:$J$446,5,FALSE)</f>
        <v>#N/A</v>
      </c>
      <c r="Q534" t="e">
        <f>VLOOKUP($C534&amp;"*",primary!$B$1:$J$446,6,FALSE)</f>
        <v>#N/A</v>
      </c>
      <c r="R534" t="e">
        <f>VLOOKUP($C534&amp;"*",primary!$B$1:$J$446,7,FALSE)</f>
        <v>#N/A</v>
      </c>
      <c r="S534" t="e">
        <f>VLOOKUP($C534&amp;"*",secondary!$B$1:$J$150,3,FALSE)</f>
        <v>#N/A</v>
      </c>
      <c r="T534" t="e">
        <f>VLOOKUP($C534&amp;"*",secondary!$B$1:$J$150,4,FALSE)</f>
        <v>#N/A</v>
      </c>
      <c r="U534" t="e">
        <f>VLOOKUP($C534&amp;"*",secondary!$B$1:$J$150,5,FALSE)</f>
        <v>#N/A</v>
      </c>
      <c r="V534" t="e">
        <f>VLOOKUP($C534&amp;"*",secondary!$B$1:$J$150,6,FALSE)</f>
        <v>#N/A</v>
      </c>
      <c r="W534" t="e">
        <f>VLOOKUP($C534&amp;"*",secondary!$B$1:$J$150,7,FALSE)</f>
        <v>#N/A</v>
      </c>
    </row>
    <row r="535" spans="1:23" x14ac:dyDescent="0.2">
      <c r="A535" t="s">
        <v>13</v>
      </c>
      <c r="B535">
        <v>3426</v>
      </c>
      <c r="C535" t="s">
        <v>2200</v>
      </c>
      <c r="D535" t="s">
        <v>15</v>
      </c>
      <c r="E535" t="s">
        <v>2201</v>
      </c>
      <c r="G535" t="s">
        <v>2202</v>
      </c>
      <c r="H535" t="s">
        <v>18</v>
      </c>
      <c r="I535">
        <v>3544</v>
      </c>
      <c r="J535" t="s">
        <v>2203</v>
      </c>
      <c r="K535" t="s">
        <v>773</v>
      </c>
      <c r="L535">
        <v>143.26617100000001</v>
      </c>
      <c r="M535">
        <v>-35.476233000000001</v>
      </c>
      <c r="N535" t="e">
        <f>VLOOKUP($C535&amp;"*",primary!$B$1:$J$446,3,FALSE)</f>
        <v>#N/A</v>
      </c>
      <c r="O535" t="e">
        <f>VLOOKUP($C535&amp;"*",primary!$B$1:$J$446,4,FALSE)</f>
        <v>#N/A</v>
      </c>
      <c r="P535" t="e">
        <f>VLOOKUP($C535&amp;"*",primary!$B$1:$J$446,5,FALSE)</f>
        <v>#N/A</v>
      </c>
      <c r="Q535" t="e">
        <f>VLOOKUP($C535&amp;"*",primary!$B$1:$J$446,6,FALSE)</f>
        <v>#N/A</v>
      </c>
      <c r="R535" t="e">
        <f>VLOOKUP($C535&amp;"*",primary!$B$1:$J$446,7,FALSE)</f>
        <v>#N/A</v>
      </c>
      <c r="S535" t="e">
        <f>VLOOKUP($C535&amp;"*",secondary!$B$1:$J$150,3,FALSE)</f>
        <v>#N/A</v>
      </c>
      <c r="T535" t="e">
        <f>VLOOKUP($C535&amp;"*",secondary!$B$1:$J$150,4,FALSE)</f>
        <v>#N/A</v>
      </c>
      <c r="U535" t="e">
        <f>VLOOKUP($C535&amp;"*",secondary!$B$1:$J$150,5,FALSE)</f>
        <v>#N/A</v>
      </c>
      <c r="V535" t="e">
        <f>VLOOKUP($C535&amp;"*",secondary!$B$1:$J$150,6,FALSE)</f>
        <v>#N/A</v>
      </c>
      <c r="W535" t="e">
        <f>VLOOKUP($C535&amp;"*",secondary!$B$1:$J$150,7,FALSE)</f>
        <v>#N/A</v>
      </c>
    </row>
    <row r="536" spans="1:23" x14ac:dyDescent="0.2">
      <c r="A536" t="s">
        <v>13</v>
      </c>
      <c r="B536">
        <v>3432</v>
      </c>
      <c r="C536" t="s">
        <v>2204</v>
      </c>
      <c r="D536" t="s">
        <v>15</v>
      </c>
      <c r="E536" t="s">
        <v>2205</v>
      </c>
      <c r="G536" t="s">
        <v>2206</v>
      </c>
      <c r="H536" t="s">
        <v>18</v>
      </c>
      <c r="I536">
        <v>3149</v>
      </c>
      <c r="J536" t="s">
        <v>2207</v>
      </c>
      <c r="K536" t="s">
        <v>429</v>
      </c>
      <c r="L536">
        <v>145.124111</v>
      </c>
      <c r="M536">
        <v>-37.881265999999997</v>
      </c>
      <c r="N536">
        <f>VLOOKUP($C536&amp;"*",primary!$B$1:$J$446,3,FALSE)</f>
        <v>98</v>
      </c>
      <c r="O536">
        <f>VLOOKUP($C536&amp;"*",primary!$B$1:$J$446,4,FALSE)</f>
        <v>0.05</v>
      </c>
      <c r="P536">
        <f>VLOOKUP($C536&amp;"*",primary!$B$1:$J$446,5,FALSE)</f>
        <v>5</v>
      </c>
      <c r="Q536">
        <f>VLOOKUP($C536&amp;"*",primary!$B$1:$J$446,6,FALSE)</f>
        <v>5</v>
      </c>
      <c r="R536">
        <f>VLOOKUP($C536&amp;"*",primary!$B$1:$J$446,7,FALSE)</f>
        <v>812</v>
      </c>
      <c r="S536" t="e">
        <f>VLOOKUP($C536&amp;"*",secondary!$B$1:$J$150,3,FALSE)</f>
        <v>#N/A</v>
      </c>
      <c r="T536" t="e">
        <f>VLOOKUP($C536&amp;"*",secondary!$B$1:$J$150,4,FALSE)</f>
        <v>#N/A</v>
      </c>
      <c r="U536" t="e">
        <f>VLOOKUP($C536&amp;"*",secondary!$B$1:$J$150,5,FALSE)</f>
        <v>#N/A</v>
      </c>
      <c r="V536" t="e">
        <f>VLOOKUP($C536&amp;"*",secondary!$B$1:$J$150,6,FALSE)</f>
        <v>#N/A</v>
      </c>
      <c r="W536" t="e">
        <f>VLOOKUP($C536&amp;"*",secondary!$B$1:$J$150,7,FALSE)</f>
        <v>#N/A</v>
      </c>
    </row>
    <row r="537" spans="1:23" x14ac:dyDescent="0.2">
      <c r="A537" t="s">
        <v>13</v>
      </c>
      <c r="B537">
        <v>3433</v>
      </c>
      <c r="C537" t="s">
        <v>2208</v>
      </c>
      <c r="D537" t="s">
        <v>15</v>
      </c>
      <c r="E537" t="s">
        <v>2209</v>
      </c>
      <c r="G537" t="s">
        <v>2210</v>
      </c>
      <c r="H537" t="s">
        <v>18</v>
      </c>
      <c r="I537">
        <v>3888</v>
      </c>
      <c r="J537" t="s">
        <v>2211</v>
      </c>
      <c r="K537" t="s">
        <v>447</v>
      </c>
      <c r="L537">
        <v>148.53503799999999</v>
      </c>
      <c r="M537">
        <v>-37.796269000000002</v>
      </c>
      <c r="N537" t="e">
        <f>VLOOKUP($C537&amp;"*",primary!$B$1:$J$446,3,FALSE)</f>
        <v>#N/A</v>
      </c>
      <c r="O537" t="e">
        <f>VLOOKUP($C537&amp;"*",primary!$B$1:$J$446,4,FALSE)</f>
        <v>#N/A</v>
      </c>
      <c r="P537" t="e">
        <f>VLOOKUP($C537&amp;"*",primary!$B$1:$J$446,5,FALSE)</f>
        <v>#N/A</v>
      </c>
      <c r="Q537" t="e">
        <f>VLOOKUP($C537&amp;"*",primary!$B$1:$J$446,6,FALSE)</f>
        <v>#N/A</v>
      </c>
      <c r="R537" t="e">
        <f>VLOOKUP($C537&amp;"*",primary!$B$1:$J$446,7,FALSE)</f>
        <v>#N/A</v>
      </c>
      <c r="S537" t="e">
        <f>VLOOKUP($C537&amp;"*",secondary!$B$1:$J$150,3,FALSE)</f>
        <v>#N/A</v>
      </c>
      <c r="T537" t="e">
        <f>VLOOKUP($C537&amp;"*",secondary!$B$1:$J$150,4,FALSE)</f>
        <v>#N/A</v>
      </c>
      <c r="U537" t="e">
        <f>VLOOKUP($C537&amp;"*",secondary!$B$1:$J$150,5,FALSE)</f>
        <v>#N/A</v>
      </c>
      <c r="V537" t="e">
        <f>VLOOKUP($C537&amp;"*",secondary!$B$1:$J$150,6,FALSE)</f>
        <v>#N/A</v>
      </c>
      <c r="W537" t="e">
        <f>VLOOKUP($C537&amp;"*",secondary!$B$1:$J$150,7,FALSE)</f>
        <v>#N/A</v>
      </c>
    </row>
    <row r="538" spans="1:23" x14ac:dyDescent="0.2">
      <c r="A538" t="s">
        <v>13</v>
      </c>
      <c r="B538">
        <v>3449</v>
      </c>
      <c r="C538" t="s">
        <v>2212</v>
      </c>
      <c r="D538" t="s">
        <v>15</v>
      </c>
      <c r="E538" t="s">
        <v>2213</v>
      </c>
      <c r="G538" t="s">
        <v>2214</v>
      </c>
      <c r="H538" t="s">
        <v>18</v>
      </c>
      <c r="I538">
        <v>3163</v>
      </c>
      <c r="J538" t="s">
        <v>2215</v>
      </c>
      <c r="K538" t="s">
        <v>1918</v>
      </c>
      <c r="L538">
        <v>145.07040900000001</v>
      </c>
      <c r="M538">
        <v>-37.88617</v>
      </c>
      <c r="N538">
        <f>VLOOKUP($C538&amp;"*",primary!$B$1:$J$446,3,FALSE)</f>
        <v>98</v>
      </c>
      <c r="O538">
        <f>VLOOKUP($C538&amp;"*",primary!$B$1:$J$446,4,FALSE)</f>
        <v>7.0000000000000007E-2</v>
      </c>
      <c r="P538">
        <f>VLOOKUP($C538&amp;"*",primary!$B$1:$J$446,5,FALSE)</f>
        <v>5</v>
      </c>
      <c r="Q538">
        <f>VLOOKUP($C538&amp;"*",primary!$B$1:$J$446,6,FALSE)</f>
        <v>5</v>
      </c>
      <c r="R538">
        <f>VLOOKUP($C538&amp;"*",primary!$B$1:$J$446,7,FALSE)</f>
        <v>543</v>
      </c>
      <c r="S538" t="e">
        <f>VLOOKUP($C538&amp;"*",secondary!$B$1:$J$150,3,FALSE)</f>
        <v>#N/A</v>
      </c>
      <c r="T538" t="e">
        <f>VLOOKUP($C538&amp;"*",secondary!$B$1:$J$150,4,FALSE)</f>
        <v>#N/A</v>
      </c>
      <c r="U538" t="e">
        <f>VLOOKUP($C538&amp;"*",secondary!$B$1:$J$150,5,FALSE)</f>
        <v>#N/A</v>
      </c>
      <c r="V538" t="e">
        <f>VLOOKUP($C538&amp;"*",secondary!$B$1:$J$150,6,FALSE)</f>
        <v>#N/A</v>
      </c>
      <c r="W538" t="e">
        <f>VLOOKUP($C538&amp;"*",secondary!$B$1:$J$150,7,FALSE)</f>
        <v>#N/A</v>
      </c>
    </row>
    <row r="539" spans="1:23" x14ac:dyDescent="0.2">
      <c r="A539" t="s">
        <v>13</v>
      </c>
      <c r="B539">
        <v>3466</v>
      </c>
      <c r="C539" t="s">
        <v>2216</v>
      </c>
      <c r="D539" t="s">
        <v>15</v>
      </c>
      <c r="E539" t="s">
        <v>2217</v>
      </c>
      <c r="G539" t="s">
        <v>2218</v>
      </c>
      <c r="H539" t="s">
        <v>18</v>
      </c>
      <c r="I539">
        <v>3799</v>
      </c>
      <c r="J539" t="s">
        <v>2219</v>
      </c>
      <c r="K539" t="s">
        <v>505</v>
      </c>
      <c r="L539">
        <v>145.64706770000001</v>
      </c>
      <c r="M539">
        <v>-37.768691529999998</v>
      </c>
      <c r="N539" t="e">
        <f>VLOOKUP($C539&amp;"*",primary!$B$1:$J$446,3,FALSE)</f>
        <v>#N/A</v>
      </c>
      <c r="O539" t="e">
        <f>VLOOKUP($C539&amp;"*",primary!$B$1:$J$446,4,FALSE)</f>
        <v>#N/A</v>
      </c>
      <c r="P539" t="e">
        <f>VLOOKUP($C539&amp;"*",primary!$B$1:$J$446,5,FALSE)</f>
        <v>#N/A</v>
      </c>
      <c r="Q539" t="e">
        <f>VLOOKUP($C539&amp;"*",primary!$B$1:$J$446,6,FALSE)</f>
        <v>#N/A</v>
      </c>
      <c r="R539" t="e">
        <f>VLOOKUP($C539&amp;"*",primary!$B$1:$J$446,7,FALSE)</f>
        <v>#N/A</v>
      </c>
      <c r="S539" t="e">
        <f>VLOOKUP($C539&amp;"*",secondary!$B$1:$J$150,3,FALSE)</f>
        <v>#N/A</v>
      </c>
      <c r="T539" t="e">
        <f>VLOOKUP($C539&amp;"*",secondary!$B$1:$J$150,4,FALSE)</f>
        <v>#N/A</v>
      </c>
      <c r="U539" t="e">
        <f>VLOOKUP($C539&amp;"*",secondary!$B$1:$J$150,5,FALSE)</f>
        <v>#N/A</v>
      </c>
      <c r="V539" t="e">
        <f>VLOOKUP($C539&amp;"*",secondary!$B$1:$J$150,6,FALSE)</f>
        <v>#N/A</v>
      </c>
      <c r="W539" t="e">
        <f>VLOOKUP($C539&amp;"*",secondary!$B$1:$J$150,7,FALSE)</f>
        <v>#N/A</v>
      </c>
    </row>
    <row r="540" spans="1:23" x14ac:dyDescent="0.2">
      <c r="A540" t="s">
        <v>13</v>
      </c>
      <c r="B540">
        <v>3470</v>
      </c>
      <c r="C540" t="s">
        <v>2220</v>
      </c>
      <c r="D540" t="s">
        <v>15</v>
      </c>
      <c r="E540" t="s">
        <v>2221</v>
      </c>
      <c r="G540" t="s">
        <v>2222</v>
      </c>
      <c r="H540" t="s">
        <v>18</v>
      </c>
      <c r="I540">
        <v>3501</v>
      </c>
      <c r="J540" t="s">
        <v>2223</v>
      </c>
      <c r="K540" t="s">
        <v>1944</v>
      </c>
      <c r="L540">
        <v>142.08484999999999</v>
      </c>
      <c r="M540">
        <v>-34.278055999999999</v>
      </c>
      <c r="N540" t="e">
        <f>VLOOKUP($C540&amp;"*",primary!$B$1:$J$446,3,FALSE)</f>
        <v>#N/A</v>
      </c>
      <c r="O540" t="e">
        <f>VLOOKUP($C540&amp;"*",primary!$B$1:$J$446,4,FALSE)</f>
        <v>#N/A</v>
      </c>
      <c r="P540" t="e">
        <f>VLOOKUP($C540&amp;"*",primary!$B$1:$J$446,5,FALSE)</f>
        <v>#N/A</v>
      </c>
      <c r="Q540" t="e">
        <f>VLOOKUP($C540&amp;"*",primary!$B$1:$J$446,6,FALSE)</f>
        <v>#N/A</v>
      </c>
      <c r="R540" t="e">
        <f>VLOOKUP($C540&amp;"*",primary!$B$1:$J$446,7,FALSE)</f>
        <v>#N/A</v>
      </c>
      <c r="S540" t="e">
        <f>VLOOKUP($C540&amp;"*",secondary!$B$1:$J$150,3,FALSE)</f>
        <v>#N/A</v>
      </c>
      <c r="T540" t="e">
        <f>VLOOKUP($C540&amp;"*",secondary!$B$1:$J$150,4,FALSE)</f>
        <v>#N/A</v>
      </c>
      <c r="U540" t="e">
        <f>VLOOKUP($C540&amp;"*",secondary!$B$1:$J$150,5,FALSE)</f>
        <v>#N/A</v>
      </c>
      <c r="V540" t="e">
        <f>VLOOKUP($C540&amp;"*",secondary!$B$1:$J$150,6,FALSE)</f>
        <v>#N/A</v>
      </c>
      <c r="W540" t="e">
        <f>VLOOKUP($C540&amp;"*",secondary!$B$1:$J$150,7,FALSE)</f>
        <v>#N/A</v>
      </c>
    </row>
    <row r="541" spans="1:23" x14ac:dyDescent="0.2">
      <c r="A541" t="s">
        <v>13</v>
      </c>
      <c r="B541">
        <v>3476</v>
      </c>
      <c r="C541" t="s">
        <v>2224</v>
      </c>
      <c r="D541" t="s">
        <v>15</v>
      </c>
      <c r="E541" t="s">
        <v>2225</v>
      </c>
      <c r="G541" t="s">
        <v>2226</v>
      </c>
      <c r="H541" t="s">
        <v>18</v>
      </c>
      <c r="I541">
        <v>3134</v>
      </c>
      <c r="J541" t="s">
        <v>2227</v>
      </c>
      <c r="K541" t="s">
        <v>1927</v>
      </c>
      <c r="L541">
        <v>145.24698100000001</v>
      </c>
      <c r="M541">
        <v>-37.774346999999999</v>
      </c>
      <c r="N541" t="e">
        <f>VLOOKUP($C541&amp;"*",primary!$B$1:$J$446,3,FALSE)</f>
        <v>#N/A</v>
      </c>
      <c r="O541" t="e">
        <f>VLOOKUP($C541&amp;"*",primary!$B$1:$J$446,4,FALSE)</f>
        <v>#N/A</v>
      </c>
      <c r="P541" t="e">
        <f>VLOOKUP($C541&amp;"*",primary!$B$1:$J$446,5,FALSE)</f>
        <v>#N/A</v>
      </c>
      <c r="Q541" t="e">
        <f>VLOOKUP($C541&amp;"*",primary!$B$1:$J$446,6,FALSE)</f>
        <v>#N/A</v>
      </c>
      <c r="R541" t="e">
        <f>VLOOKUP($C541&amp;"*",primary!$B$1:$J$446,7,FALSE)</f>
        <v>#N/A</v>
      </c>
      <c r="S541" t="e">
        <f>VLOOKUP($C541&amp;"*",secondary!$B$1:$J$150,3,FALSE)</f>
        <v>#N/A</v>
      </c>
      <c r="T541" t="e">
        <f>VLOOKUP($C541&amp;"*",secondary!$B$1:$J$150,4,FALSE)</f>
        <v>#N/A</v>
      </c>
      <c r="U541" t="e">
        <f>VLOOKUP($C541&amp;"*",secondary!$B$1:$J$150,5,FALSE)</f>
        <v>#N/A</v>
      </c>
      <c r="V541" t="e">
        <f>VLOOKUP($C541&amp;"*",secondary!$B$1:$J$150,6,FALSE)</f>
        <v>#N/A</v>
      </c>
      <c r="W541" t="e">
        <f>VLOOKUP($C541&amp;"*",secondary!$B$1:$J$150,7,FALSE)</f>
        <v>#N/A</v>
      </c>
    </row>
    <row r="542" spans="1:23" x14ac:dyDescent="0.2">
      <c r="A542" t="s">
        <v>13</v>
      </c>
      <c r="B542">
        <v>3479</v>
      </c>
      <c r="C542" t="s">
        <v>2228</v>
      </c>
      <c r="D542" t="s">
        <v>15</v>
      </c>
      <c r="E542" t="s">
        <v>2229</v>
      </c>
      <c r="G542" t="s">
        <v>2230</v>
      </c>
      <c r="H542" t="s">
        <v>18</v>
      </c>
      <c r="I542">
        <v>3764</v>
      </c>
      <c r="J542" t="s">
        <v>2231</v>
      </c>
      <c r="K542" t="s">
        <v>391</v>
      </c>
      <c r="L542">
        <v>144.888229</v>
      </c>
      <c r="M542">
        <v>-37.259424000000003</v>
      </c>
      <c r="N542" t="e">
        <f>VLOOKUP($C542&amp;"*",primary!$B$1:$J$446,3,FALSE)</f>
        <v>#N/A</v>
      </c>
      <c r="O542" t="e">
        <f>VLOOKUP($C542&amp;"*",primary!$B$1:$J$446,4,FALSE)</f>
        <v>#N/A</v>
      </c>
      <c r="P542" t="e">
        <f>VLOOKUP($C542&amp;"*",primary!$B$1:$J$446,5,FALSE)</f>
        <v>#N/A</v>
      </c>
      <c r="Q542" t="e">
        <f>VLOOKUP($C542&amp;"*",primary!$B$1:$J$446,6,FALSE)</f>
        <v>#N/A</v>
      </c>
      <c r="R542" t="e">
        <f>VLOOKUP($C542&amp;"*",primary!$B$1:$J$446,7,FALSE)</f>
        <v>#N/A</v>
      </c>
      <c r="S542" t="e">
        <f>VLOOKUP($C542&amp;"*",secondary!$B$1:$J$150,3,FALSE)</f>
        <v>#N/A</v>
      </c>
      <c r="T542" t="e">
        <f>VLOOKUP($C542&amp;"*",secondary!$B$1:$J$150,4,FALSE)</f>
        <v>#N/A</v>
      </c>
      <c r="U542" t="e">
        <f>VLOOKUP($C542&amp;"*",secondary!$B$1:$J$150,5,FALSE)</f>
        <v>#N/A</v>
      </c>
      <c r="V542" t="e">
        <f>VLOOKUP($C542&amp;"*",secondary!$B$1:$J$150,6,FALSE)</f>
        <v>#N/A</v>
      </c>
      <c r="W542" t="e">
        <f>VLOOKUP($C542&amp;"*",secondary!$B$1:$J$150,7,FALSE)</f>
        <v>#N/A</v>
      </c>
    </row>
    <row r="543" spans="1:23" x14ac:dyDescent="0.2">
      <c r="A543" t="s">
        <v>13</v>
      </c>
      <c r="B543">
        <v>3494</v>
      </c>
      <c r="C543" t="s">
        <v>2232</v>
      </c>
      <c r="D543" t="s">
        <v>15</v>
      </c>
      <c r="E543" t="s">
        <v>2233</v>
      </c>
      <c r="G543" t="s">
        <v>2234</v>
      </c>
      <c r="H543" t="s">
        <v>18</v>
      </c>
      <c r="I543">
        <v>3788</v>
      </c>
      <c r="J543" t="s">
        <v>2235</v>
      </c>
      <c r="K543" t="s">
        <v>505</v>
      </c>
      <c r="L543">
        <v>145.36619189999999</v>
      </c>
      <c r="M543">
        <v>-37.854696140000001</v>
      </c>
      <c r="N543" t="e">
        <f>VLOOKUP($C543&amp;"*",primary!$B$1:$J$446,3,FALSE)</f>
        <v>#N/A</v>
      </c>
      <c r="O543" t="e">
        <f>VLOOKUP($C543&amp;"*",primary!$B$1:$J$446,4,FALSE)</f>
        <v>#N/A</v>
      </c>
      <c r="P543" t="e">
        <f>VLOOKUP($C543&amp;"*",primary!$B$1:$J$446,5,FALSE)</f>
        <v>#N/A</v>
      </c>
      <c r="Q543" t="e">
        <f>VLOOKUP($C543&amp;"*",primary!$B$1:$J$446,6,FALSE)</f>
        <v>#N/A</v>
      </c>
      <c r="R543" t="e">
        <f>VLOOKUP($C543&amp;"*",primary!$B$1:$J$446,7,FALSE)</f>
        <v>#N/A</v>
      </c>
      <c r="S543" t="e">
        <f>VLOOKUP($C543&amp;"*",secondary!$B$1:$J$150,3,FALSE)</f>
        <v>#N/A</v>
      </c>
      <c r="T543" t="e">
        <f>VLOOKUP($C543&amp;"*",secondary!$B$1:$J$150,4,FALSE)</f>
        <v>#N/A</v>
      </c>
      <c r="U543" t="e">
        <f>VLOOKUP($C543&amp;"*",secondary!$B$1:$J$150,5,FALSE)</f>
        <v>#N/A</v>
      </c>
      <c r="V543" t="e">
        <f>VLOOKUP($C543&amp;"*",secondary!$B$1:$J$150,6,FALSE)</f>
        <v>#N/A</v>
      </c>
      <c r="W543" t="e">
        <f>VLOOKUP($C543&amp;"*",secondary!$B$1:$J$150,7,FALSE)</f>
        <v>#N/A</v>
      </c>
    </row>
    <row r="544" spans="1:23" x14ac:dyDescent="0.2">
      <c r="A544" t="s">
        <v>13</v>
      </c>
      <c r="B544">
        <v>3497</v>
      </c>
      <c r="C544" t="s">
        <v>2236</v>
      </c>
      <c r="D544" t="s">
        <v>15</v>
      </c>
      <c r="E544" t="s">
        <v>2237</v>
      </c>
      <c r="G544" t="s">
        <v>2238</v>
      </c>
      <c r="H544" t="s">
        <v>18</v>
      </c>
      <c r="I544">
        <v>3239</v>
      </c>
      <c r="J544" t="s">
        <v>2239</v>
      </c>
      <c r="K544" t="s">
        <v>94</v>
      </c>
      <c r="L544">
        <v>143.395026</v>
      </c>
      <c r="M544">
        <v>-38.563929000000002</v>
      </c>
      <c r="N544" t="e">
        <f>VLOOKUP($C544&amp;"*",primary!$B$1:$J$446,3,FALSE)</f>
        <v>#N/A</v>
      </c>
      <c r="O544" t="e">
        <f>VLOOKUP($C544&amp;"*",primary!$B$1:$J$446,4,FALSE)</f>
        <v>#N/A</v>
      </c>
      <c r="P544" t="e">
        <f>VLOOKUP($C544&amp;"*",primary!$B$1:$J$446,5,FALSE)</f>
        <v>#N/A</v>
      </c>
      <c r="Q544" t="e">
        <f>VLOOKUP($C544&amp;"*",primary!$B$1:$J$446,6,FALSE)</f>
        <v>#N/A</v>
      </c>
      <c r="R544" t="e">
        <f>VLOOKUP($C544&amp;"*",primary!$B$1:$J$446,7,FALSE)</f>
        <v>#N/A</v>
      </c>
      <c r="S544" t="e">
        <f>VLOOKUP($C544&amp;"*",secondary!$B$1:$J$150,3,FALSE)</f>
        <v>#N/A</v>
      </c>
      <c r="T544" t="e">
        <f>VLOOKUP($C544&amp;"*",secondary!$B$1:$J$150,4,FALSE)</f>
        <v>#N/A</v>
      </c>
      <c r="U544" t="e">
        <f>VLOOKUP($C544&amp;"*",secondary!$B$1:$J$150,5,FALSE)</f>
        <v>#N/A</v>
      </c>
      <c r="V544" t="e">
        <f>VLOOKUP($C544&amp;"*",secondary!$B$1:$J$150,6,FALSE)</f>
        <v>#N/A</v>
      </c>
      <c r="W544" t="e">
        <f>VLOOKUP($C544&amp;"*",secondary!$B$1:$J$150,7,FALSE)</f>
        <v>#N/A</v>
      </c>
    </row>
    <row r="545" spans="1:23" x14ac:dyDescent="0.2">
      <c r="A545" t="s">
        <v>13</v>
      </c>
      <c r="B545">
        <v>3505</v>
      </c>
      <c r="C545" t="s">
        <v>2240</v>
      </c>
      <c r="D545" t="s">
        <v>15</v>
      </c>
      <c r="E545" t="s">
        <v>2241</v>
      </c>
      <c r="G545" t="s">
        <v>550</v>
      </c>
      <c r="H545" t="s">
        <v>18</v>
      </c>
      <c r="I545">
        <v>3550</v>
      </c>
      <c r="J545" t="s">
        <v>2242</v>
      </c>
      <c r="K545" t="s">
        <v>113</v>
      </c>
      <c r="L545">
        <v>144.28445500000001</v>
      </c>
      <c r="M545">
        <v>-36.793185000000001</v>
      </c>
      <c r="N545" t="e">
        <f>VLOOKUP($C545&amp;"*",primary!$B$1:$J$446,3,FALSE)</f>
        <v>#N/A</v>
      </c>
      <c r="O545" t="e">
        <f>VLOOKUP($C545&amp;"*",primary!$B$1:$J$446,4,FALSE)</f>
        <v>#N/A</v>
      </c>
      <c r="P545" t="e">
        <f>VLOOKUP($C545&amp;"*",primary!$B$1:$J$446,5,FALSE)</f>
        <v>#N/A</v>
      </c>
      <c r="Q545" t="e">
        <f>VLOOKUP($C545&amp;"*",primary!$B$1:$J$446,6,FALSE)</f>
        <v>#N/A</v>
      </c>
      <c r="R545" t="e">
        <f>VLOOKUP($C545&amp;"*",primary!$B$1:$J$446,7,FALSE)</f>
        <v>#N/A</v>
      </c>
      <c r="S545" t="e">
        <f>VLOOKUP($C545&amp;"*",secondary!$B$1:$J$150,3,FALSE)</f>
        <v>#N/A</v>
      </c>
      <c r="T545" t="e">
        <f>VLOOKUP($C545&amp;"*",secondary!$B$1:$J$150,4,FALSE)</f>
        <v>#N/A</v>
      </c>
      <c r="U545" t="e">
        <f>VLOOKUP($C545&amp;"*",secondary!$B$1:$J$150,5,FALSE)</f>
        <v>#N/A</v>
      </c>
      <c r="V545" t="e">
        <f>VLOOKUP($C545&amp;"*",secondary!$B$1:$J$150,6,FALSE)</f>
        <v>#N/A</v>
      </c>
      <c r="W545" t="e">
        <f>VLOOKUP($C545&amp;"*",secondary!$B$1:$J$150,7,FALSE)</f>
        <v>#N/A</v>
      </c>
    </row>
    <row r="546" spans="1:23" x14ac:dyDescent="0.2">
      <c r="A546" t="s">
        <v>13</v>
      </c>
      <c r="B546">
        <v>3515</v>
      </c>
      <c r="C546" t="s">
        <v>2243</v>
      </c>
      <c r="D546" t="s">
        <v>465</v>
      </c>
      <c r="E546" t="s">
        <v>2244</v>
      </c>
      <c r="G546" t="s">
        <v>2245</v>
      </c>
      <c r="H546" t="s">
        <v>18</v>
      </c>
      <c r="I546">
        <v>3892</v>
      </c>
      <c r="J546" t="s">
        <v>2246</v>
      </c>
      <c r="K546" t="s">
        <v>447</v>
      </c>
      <c r="L546">
        <v>149.75429600000001</v>
      </c>
      <c r="M546">
        <v>-37.559426999999999</v>
      </c>
      <c r="N546" t="e">
        <f>VLOOKUP($C546&amp;"*",primary!$B$1:$J$446,3,FALSE)</f>
        <v>#N/A</v>
      </c>
      <c r="O546" t="e">
        <f>VLOOKUP($C546&amp;"*",primary!$B$1:$J$446,4,FALSE)</f>
        <v>#N/A</v>
      </c>
      <c r="P546" t="e">
        <f>VLOOKUP($C546&amp;"*",primary!$B$1:$J$446,5,FALSE)</f>
        <v>#N/A</v>
      </c>
      <c r="Q546" t="e">
        <f>VLOOKUP($C546&amp;"*",primary!$B$1:$J$446,6,FALSE)</f>
        <v>#N/A</v>
      </c>
      <c r="R546" t="e">
        <f>VLOOKUP($C546&amp;"*",primary!$B$1:$J$446,7,FALSE)</f>
        <v>#N/A</v>
      </c>
      <c r="S546" t="e">
        <f>VLOOKUP($C546&amp;"*",secondary!$B$1:$J$150,3,FALSE)</f>
        <v>#N/A</v>
      </c>
      <c r="T546" t="e">
        <f>VLOOKUP($C546&amp;"*",secondary!$B$1:$J$150,4,FALSE)</f>
        <v>#N/A</v>
      </c>
      <c r="U546" t="e">
        <f>VLOOKUP($C546&amp;"*",secondary!$B$1:$J$150,5,FALSE)</f>
        <v>#N/A</v>
      </c>
      <c r="V546" t="e">
        <f>VLOOKUP($C546&amp;"*",secondary!$B$1:$J$150,6,FALSE)</f>
        <v>#N/A</v>
      </c>
      <c r="W546" t="e">
        <f>VLOOKUP($C546&amp;"*",secondary!$B$1:$J$150,7,FALSE)</f>
        <v>#N/A</v>
      </c>
    </row>
    <row r="547" spans="1:23" x14ac:dyDescent="0.2">
      <c r="A547" t="s">
        <v>13</v>
      </c>
      <c r="B547">
        <v>3531</v>
      </c>
      <c r="C547" t="s">
        <v>2247</v>
      </c>
      <c r="D547" t="s">
        <v>15</v>
      </c>
      <c r="E547" t="s">
        <v>2248</v>
      </c>
      <c r="G547" t="s">
        <v>2249</v>
      </c>
      <c r="H547" t="s">
        <v>18</v>
      </c>
      <c r="I547">
        <v>3910</v>
      </c>
      <c r="J547" t="s">
        <v>2250</v>
      </c>
      <c r="K547" t="s">
        <v>849</v>
      </c>
      <c r="L547">
        <v>145.189852</v>
      </c>
      <c r="M547">
        <v>-38.160389000000002</v>
      </c>
      <c r="N547" t="e">
        <f>VLOOKUP($C547&amp;"*",primary!$B$1:$J$446,3,FALSE)</f>
        <v>#N/A</v>
      </c>
      <c r="O547" t="e">
        <f>VLOOKUP($C547&amp;"*",primary!$B$1:$J$446,4,FALSE)</f>
        <v>#N/A</v>
      </c>
      <c r="P547" t="e">
        <f>VLOOKUP($C547&amp;"*",primary!$B$1:$J$446,5,FALSE)</f>
        <v>#N/A</v>
      </c>
      <c r="Q547" t="e">
        <f>VLOOKUP($C547&amp;"*",primary!$B$1:$J$446,6,FALSE)</f>
        <v>#N/A</v>
      </c>
      <c r="R547" t="e">
        <f>VLOOKUP($C547&amp;"*",primary!$B$1:$J$446,7,FALSE)</f>
        <v>#N/A</v>
      </c>
      <c r="S547" t="e">
        <f>VLOOKUP($C547&amp;"*",secondary!$B$1:$J$150,3,FALSE)</f>
        <v>#N/A</v>
      </c>
      <c r="T547" t="e">
        <f>VLOOKUP($C547&amp;"*",secondary!$B$1:$J$150,4,FALSE)</f>
        <v>#N/A</v>
      </c>
      <c r="U547" t="e">
        <f>VLOOKUP($C547&amp;"*",secondary!$B$1:$J$150,5,FALSE)</f>
        <v>#N/A</v>
      </c>
      <c r="V547" t="e">
        <f>VLOOKUP($C547&amp;"*",secondary!$B$1:$J$150,6,FALSE)</f>
        <v>#N/A</v>
      </c>
      <c r="W547" t="e">
        <f>VLOOKUP($C547&amp;"*",secondary!$B$1:$J$150,7,FALSE)</f>
        <v>#N/A</v>
      </c>
    </row>
    <row r="548" spans="1:23" x14ac:dyDescent="0.2">
      <c r="A548" t="s">
        <v>13</v>
      </c>
      <c r="B548">
        <v>3535</v>
      </c>
      <c r="C548" t="s">
        <v>2251</v>
      </c>
      <c r="D548" t="s">
        <v>15</v>
      </c>
      <c r="E548" t="s">
        <v>2252</v>
      </c>
      <c r="G548" t="s">
        <v>2253</v>
      </c>
      <c r="H548" t="s">
        <v>18</v>
      </c>
      <c r="I548">
        <v>3781</v>
      </c>
      <c r="J548" t="s">
        <v>2254</v>
      </c>
      <c r="K548" t="s">
        <v>1627</v>
      </c>
      <c r="L548">
        <v>145.49638400000001</v>
      </c>
      <c r="M548">
        <v>-37.939374000000001</v>
      </c>
      <c r="N548" t="e">
        <f>VLOOKUP($C548&amp;"*",primary!$B$1:$J$446,3,FALSE)</f>
        <v>#N/A</v>
      </c>
      <c r="O548" t="e">
        <f>VLOOKUP($C548&amp;"*",primary!$B$1:$J$446,4,FALSE)</f>
        <v>#N/A</v>
      </c>
      <c r="P548" t="e">
        <f>VLOOKUP($C548&amp;"*",primary!$B$1:$J$446,5,FALSE)</f>
        <v>#N/A</v>
      </c>
      <c r="Q548" t="e">
        <f>VLOOKUP($C548&amp;"*",primary!$B$1:$J$446,6,FALSE)</f>
        <v>#N/A</v>
      </c>
      <c r="R548" t="e">
        <f>VLOOKUP($C548&amp;"*",primary!$B$1:$J$446,7,FALSE)</f>
        <v>#N/A</v>
      </c>
      <c r="S548" t="e">
        <f>VLOOKUP($C548&amp;"*",secondary!$B$1:$J$150,3,FALSE)</f>
        <v>#N/A</v>
      </c>
      <c r="T548" t="e">
        <f>VLOOKUP($C548&amp;"*",secondary!$B$1:$J$150,4,FALSE)</f>
        <v>#N/A</v>
      </c>
      <c r="U548" t="e">
        <f>VLOOKUP($C548&amp;"*",secondary!$B$1:$J$150,5,FALSE)</f>
        <v>#N/A</v>
      </c>
      <c r="V548" t="e">
        <f>VLOOKUP($C548&amp;"*",secondary!$B$1:$J$150,6,FALSE)</f>
        <v>#N/A</v>
      </c>
      <c r="W548" t="e">
        <f>VLOOKUP($C548&amp;"*",secondary!$B$1:$J$150,7,FALSE)</f>
        <v>#N/A</v>
      </c>
    </row>
    <row r="549" spans="1:23" x14ac:dyDescent="0.2">
      <c r="A549" t="s">
        <v>13</v>
      </c>
      <c r="B549">
        <v>3544</v>
      </c>
      <c r="C549" t="s">
        <v>2255</v>
      </c>
      <c r="D549" t="s">
        <v>15</v>
      </c>
      <c r="E549" t="s">
        <v>2256</v>
      </c>
      <c r="G549" t="s">
        <v>2069</v>
      </c>
      <c r="H549" t="s">
        <v>18</v>
      </c>
      <c r="I549">
        <v>3913</v>
      </c>
      <c r="J549" t="s">
        <v>2257</v>
      </c>
      <c r="K549" t="s">
        <v>127</v>
      </c>
      <c r="L549">
        <v>145.19250099999999</v>
      </c>
      <c r="M549">
        <v>-38.261946000000002</v>
      </c>
      <c r="N549" t="e">
        <f>VLOOKUP($C549&amp;"*",primary!$B$1:$J$446,3,FALSE)</f>
        <v>#N/A</v>
      </c>
      <c r="O549" t="e">
        <f>VLOOKUP($C549&amp;"*",primary!$B$1:$J$446,4,FALSE)</f>
        <v>#N/A</v>
      </c>
      <c r="P549" t="e">
        <f>VLOOKUP($C549&amp;"*",primary!$B$1:$J$446,5,FALSE)</f>
        <v>#N/A</v>
      </c>
      <c r="Q549" t="e">
        <f>VLOOKUP($C549&amp;"*",primary!$B$1:$J$446,6,FALSE)</f>
        <v>#N/A</v>
      </c>
      <c r="R549" t="e">
        <f>VLOOKUP($C549&amp;"*",primary!$B$1:$J$446,7,FALSE)</f>
        <v>#N/A</v>
      </c>
      <c r="S549" t="e">
        <f>VLOOKUP($C549&amp;"*",secondary!$B$1:$J$150,3,FALSE)</f>
        <v>#N/A</v>
      </c>
      <c r="T549" t="e">
        <f>VLOOKUP($C549&amp;"*",secondary!$B$1:$J$150,4,FALSE)</f>
        <v>#N/A</v>
      </c>
      <c r="U549" t="e">
        <f>VLOOKUP($C549&amp;"*",secondary!$B$1:$J$150,5,FALSE)</f>
        <v>#N/A</v>
      </c>
      <c r="V549" t="e">
        <f>VLOOKUP($C549&amp;"*",secondary!$B$1:$J$150,6,FALSE)</f>
        <v>#N/A</v>
      </c>
      <c r="W549" t="e">
        <f>VLOOKUP($C549&amp;"*",secondary!$B$1:$J$150,7,FALSE)</f>
        <v>#N/A</v>
      </c>
    </row>
    <row r="550" spans="1:23" x14ac:dyDescent="0.2">
      <c r="A550" t="s">
        <v>13</v>
      </c>
      <c r="B550">
        <v>3551</v>
      </c>
      <c r="C550" t="s">
        <v>2258</v>
      </c>
      <c r="D550" t="s">
        <v>15</v>
      </c>
      <c r="E550" t="s">
        <v>2259</v>
      </c>
      <c r="G550" t="s">
        <v>2260</v>
      </c>
      <c r="H550" t="s">
        <v>18</v>
      </c>
      <c r="I550">
        <v>3160</v>
      </c>
      <c r="J550" t="s">
        <v>2261</v>
      </c>
      <c r="K550" t="s">
        <v>505</v>
      </c>
      <c r="L550">
        <v>145.35792029999999</v>
      </c>
      <c r="M550">
        <v>-37.931198129999999</v>
      </c>
      <c r="N550" t="e">
        <f>VLOOKUP($C550&amp;"*",primary!$B$1:$J$446,3,FALSE)</f>
        <v>#N/A</v>
      </c>
      <c r="O550" t="e">
        <f>VLOOKUP($C550&amp;"*",primary!$B$1:$J$446,4,FALSE)</f>
        <v>#N/A</v>
      </c>
      <c r="P550" t="e">
        <f>VLOOKUP($C550&amp;"*",primary!$B$1:$J$446,5,FALSE)</f>
        <v>#N/A</v>
      </c>
      <c r="Q550" t="e">
        <f>VLOOKUP($C550&amp;"*",primary!$B$1:$J$446,6,FALSE)</f>
        <v>#N/A</v>
      </c>
      <c r="R550" t="e">
        <f>VLOOKUP($C550&amp;"*",primary!$B$1:$J$446,7,FALSE)</f>
        <v>#N/A</v>
      </c>
      <c r="S550" t="e">
        <f>VLOOKUP($C550&amp;"*",secondary!$B$1:$J$150,3,FALSE)</f>
        <v>#N/A</v>
      </c>
      <c r="T550" t="e">
        <f>VLOOKUP($C550&amp;"*",secondary!$B$1:$J$150,4,FALSE)</f>
        <v>#N/A</v>
      </c>
      <c r="U550" t="e">
        <f>VLOOKUP($C550&amp;"*",secondary!$B$1:$J$150,5,FALSE)</f>
        <v>#N/A</v>
      </c>
      <c r="V550" t="e">
        <f>VLOOKUP($C550&amp;"*",secondary!$B$1:$J$150,6,FALSE)</f>
        <v>#N/A</v>
      </c>
      <c r="W550" t="e">
        <f>VLOOKUP($C550&amp;"*",secondary!$B$1:$J$150,7,FALSE)</f>
        <v>#N/A</v>
      </c>
    </row>
    <row r="551" spans="1:23" x14ac:dyDescent="0.2">
      <c r="A551" t="s">
        <v>13</v>
      </c>
      <c r="B551">
        <v>3552</v>
      </c>
      <c r="C551" t="s">
        <v>2262</v>
      </c>
      <c r="D551" t="s">
        <v>1868</v>
      </c>
      <c r="E551" t="s">
        <v>2263</v>
      </c>
      <c r="G551" t="s">
        <v>485</v>
      </c>
      <c r="H551" t="s">
        <v>18</v>
      </c>
      <c r="I551">
        <v>3072</v>
      </c>
      <c r="J551" t="s">
        <v>2264</v>
      </c>
      <c r="K551" t="s">
        <v>487</v>
      </c>
      <c r="L551">
        <v>145.01817460000001</v>
      </c>
      <c r="M551">
        <v>-37.737905570000002</v>
      </c>
      <c r="N551" t="e">
        <f>VLOOKUP($C551&amp;"*",primary!$B$1:$J$446,3,FALSE)</f>
        <v>#N/A</v>
      </c>
      <c r="O551" t="e">
        <f>VLOOKUP($C551&amp;"*",primary!$B$1:$J$446,4,FALSE)</f>
        <v>#N/A</v>
      </c>
      <c r="P551" t="e">
        <f>VLOOKUP($C551&amp;"*",primary!$B$1:$J$446,5,FALSE)</f>
        <v>#N/A</v>
      </c>
      <c r="Q551" t="e">
        <f>VLOOKUP($C551&amp;"*",primary!$B$1:$J$446,6,FALSE)</f>
        <v>#N/A</v>
      </c>
      <c r="R551" t="e">
        <f>VLOOKUP($C551&amp;"*",primary!$B$1:$J$446,7,FALSE)</f>
        <v>#N/A</v>
      </c>
      <c r="S551" t="e">
        <f>VLOOKUP($C551&amp;"*",secondary!$B$1:$J$150,3,FALSE)</f>
        <v>#N/A</v>
      </c>
      <c r="T551" t="e">
        <f>VLOOKUP($C551&amp;"*",secondary!$B$1:$J$150,4,FALSE)</f>
        <v>#N/A</v>
      </c>
      <c r="U551" t="e">
        <f>VLOOKUP($C551&amp;"*",secondary!$B$1:$J$150,5,FALSE)</f>
        <v>#N/A</v>
      </c>
      <c r="V551" t="e">
        <f>VLOOKUP($C551&amp;"*",secondary!$B$1:$J$150,6,FALSE)</f>
        <v>#N/A</v>
      </c>
      <c r="W551" t="e">
        <f>VLOOKUP($C551&amp;"*",secondary!$B$1:$J$150,7,FALSE)</f>
        <v>#N/A</v>
      </c>
    </row>
    <row r="552" spans="1:23" x14ac:dyDescent="0.2">
      <c r="A552" t="s">
        <v>13</v>
      </c>
      <c r="B552">
        <v>3559</v>
      </c>
      <c r="C552" t="s">
        <v>2265</v>
      </c>
      <c r="D552" t="s">
        <v>15</v>
      </c>
      <c r="E552" t="s">
        <v>2266</v>
      </c>
      <c r="G552" t="s">
        <v>2267</v>
      </c>
      <c r="H552" t="s">
        <v>18</v>
      </c>
      <c r="I552">
        <v>3037</v>
      </c>
      <c r="J552" t="s">
        <v>2268</v>
      </c>
      <c r="K552" t="s">
        <v>1030</v>
      </c>
      <c r="L552">
        <v>144.762327</v>
      </c>
      <c r="M552">
        <v>-37.702046000000003</v>
      </c>
      <c r="N552" t="e">
        <f>VLOOKUP($C552&amp;"*",primary!$B$1:$J$446,3,FALSE)</f>
        <v>#N/A</v>
      </c>
      <c r="O552" t="e">
        <f>VLOOKUP($C552&amp;"*",primary!$B$1:$J$446,4,FALSE)</f>
        <v>#N/A</v>
      </c>
      <c r="P552" t="e">
        <f>VLOOKUP($C552&amp;"*",primary!$B$1:$J$446,5,FALSE)</f>
        <v>#N/A</v>
      </c>
      <c r="Q552" t="e">
        <f>VLOOKUP($C552&amp;"*",primary!$B$1:$J$446,6,FALSE)</f>
        <v>#N/A</v>
      </c>
      <c r="R552" t="e">
        <f>VLOOKUP($C552&amp;"*",primary!$B$1:$J$446,7,FALSE)</f>
        <v>#N/A</v>
      </c>
      <c r="S552" t="e">
        <f>VLOOKUP($C552&amp;"*",secondary!$B$1:$J$150,3,FALSE)</f>
        <v>#N/A</v>
      </c>
      <c r="T552" t="e">
        <f>VLOOKUP($C552&amp;"*",secondary!$B$1:$J$150,4,FALSE)</f>
        <v>#N/A</v>
      </c>
      <c r="U552" t="e">
        <f>VLOOKUP($C552&amp;"*",secondary!$B$1:$J$150,5,FALSE)</f>
        <v>#N/A</v>
      </c>
      <c r="V552" t="e">
        <f>VLOOKUP($C552&amp;"*",secondary!$B$1:$J$150,6,FALSE)</f>
        <v>#N/A</v>
      </c>
      <c r="W552" t="e">
        <f>VLOOKUP($C552&amp;"*",secondary!$B$1:$J$150,7,FALSE)</f>
        <v>#N/A</v>
      </c>
    </row>
    <row r="553" spans="1:23" x14ac:dyDescent="0.2">
      <c r="A553" t="s">
        <v>13</v>
      </c>
      <c r="B553">
        <v>3572</v>
      </c>
      <c r="C553" t="s">
        <v>2269</v>
      </c>
      <c r="D553" t="s">
        <v>15</v>
      </c>
      <c r="E553" t="s">
        <v>2270</v>
      </c>
      <c r="G553" t="s">
        <v>2271</v>
      </c>
      <c r="H553" t="s">
        <v>18</v>
      </c>
      <c r="I553">
        <v>3126</v>
      </c>
      <c r="J553" t="s">
        <v>2272</v>
      </c>
      <c r="K553" t="s">
        <v>185</v>
      </c>
      <c r="L553">
        <v>145.083144</v>
      </c>
      <c r="M553">
        <v>-37.830962999999997</v>
      </c>
      <c r="N553">
        <f>VLOOKUP($C553&amp;"*",primary!$B$1:$J$446,3,FALSE)</f>
        <v>100</v>
      </c>
      <c r="O553">
        <f>VLOOKUP($C553&amp;"*",primary!$B$1:$J$446,4,FALSE)</f>
        <v>0.02</v>
      </c>
      <c r="P553">
        <f>VLOOKUP($C553&amp;"*",primary!$B$1:$J$446,5,FALSE)</f>
        <v>5</v>
      </c>
      <c r="Q553">
        <f>VLOOKUP($C553&amp;"*",primary!$B$1:$J$446,6,FALSE)</f>
        <v>5</v>
      </c>
      <c r="R553">
        <f>VLOOKUP($C553&amp;"*",primary!$B$1:$J$446,7,FALSE)</f>
        <v>631</v>
      </c>
      <c r="S553" t="e">
        <f>VLOOKUP($C553&amp;"*",secondary!$B$1:$J$150,3,FALSE)</f>
        <v>#N/A</v>
      </c>
      <c r="T553" t="e">
        <f>VLOOKUP($C553&amp;"*",secondary!$B$1:$J$150,4,FALSE)</f>
        <v>#N/A</v>
      </c>
      <c r="U553" t="e">
        <f>VLOOKUP($C553&amp;"*",secondary!$B$1:$J$150,5,FALSE)</f>
        <v>#N/A</v>
      </c>
      <c r="V553" t="e">
        <f>VLOOKUP($C553&amp;"*",secondary!$B$1:$J$150,6,FALSE)</f>
        <v>#N/A</v>
      </c>
      <c r="W553" t="e">
        <f>VLOOKUP($C553&amp;"*",secondary!$B$1:$J$150,7,FALSE)</f>
        <v>#N/A</v>
      </c>
    </row>
    <row r="554" spans="1:23" x14ac:dyDescent="0.2">
      <c r="A554" t="s">
        <v>13</v>
      </c>
      <c r="B554">
        <v>3581</v>
      </c>
      <c r="C554" t="s">
        <v>2273</v>
      </c>
      <c r="D554" t="s">
        <v>15</v>
      </c>
      <c r="E554" t="s">
        <v>2274</v>
      </c>
      <c r="G554" t="s">
        <v>2275</v>
      </c>
      <c r="H554" t="s">
        <v>18</v>
      </c>
      <c r="I554">
        <v>3505</v>
      </c>
      <c r="J554" t="s">
        <v>2276</v>
      </c>
      <c r="K554" t="s">
        <v>1944</v>
      </c>
      <c r="L554">
        <v>142.09314499999999</v>
      </c>
      <c r="M554">
        <v>-34.205916999999999</v>
      </c>
      <c r="N554" t="e">
        <f>VLOOKUP($C554&amp;"*",primary!$B$1:$J$446,3,FALSE)</f>
        <v>#N/A</v>
      </c>
      <c r="O554" t="e">
        <f>VLOOKUP($C554&amp;"*",primary!$B$1:$J$446,4,FALSE)</f>
        <v>#N/A</v>
      </c>
      <c r="P554" t="e">
        <f>VLOOKUP($C554&amp;"*",primary!$B$1:$J$446,5,FALSE)</f>
        <v>#N/A</v>
      </c>
      <c r="Q554" t="e">
        <f>VLOOKUP($C554&amp;"*",primary!$B$1:$J$446,6,FALSE)</f>
        <v>#N/A</v>
      </c>
      <c r="R554" t="e">
        <f>VLOOKUP($C554&amp;"*",primary!$B$1:$J$446,7,FALSE)</f>
        <v>#N/A</v>
      </c>
      <c r="S554" t="e">
        <f>VLOOKUP($C554&amp;"*",secondary!$B$1:$J$150,3,FALSE)</f>
        <v>#N/A</v>
      </c>
      <c r="T554" t="e">
        <f>VLOOKUP($C554&amp;"*",secondary!$B$1:$J$150,4,FALSE)</f>
        <v>#N/A</v>
      </c>
      <c r="U554" t="e">
        <f>VLOOKUP($C554&amp;"*",secondary!$B$1:$J$150,5,FALSE)</f>
        <v>#N/A</v>
      </c>
      <c r="V554" t="e">
        <f>VLOOKUP($C554&amp;"*",secondary!$B$1:$J$150,6,FALSE)</f>
        <v>#N/A</v>
      </c>
      <c r="W554" t="e">
        <f>VLOOKUP($C554&amp;"*",secondary!$B$1:$J$150,7,FALSE)</f>
        <v>#N/A</v>
      </c>
    </row>
    <row r="555" spans="1:23" x14ac:dyDescent="0.2">
      <c r="A555" t="s">
        <v>13</v>
      </c>
      <c r="B555">
        <v>3584</v>
      </c>
      <c r="C555" t="s">
        <v>2277</v>
      </c>
      <c r="D555" t="s">
        <v>15</v>
      </c>
      <c r="E555" t="s">
        <v>2278</v>
      </c>
      <c r="G555" t="s">
        <v>2279</v>
      </c>
      <c r="H555" t="s">
        <v>18</v>
      </c>
      <c r="I555">
        <v>3844</v>
      </c>
      <c r="J555" t="s">
        <v>2280</v>
      </c>
      <c r="K555" t="s">
        <v>514</v>
      </c>
      <c r="L555">
        <v>146.53712100000001</v>
      </c>
      <c r="M555">
        <v>-38.193047999999997</v>
      </c>
      <c r="N555" t="e">
        <f>VLOOKUP($C555&amp;"*",primary!$B$1:$J$446,3,FALSE)</f>
        <v>#N/A</v>
      </c>
      <c r="O555" t="e">
        <f>VLOOKUP($C555&amp;"*",primary!$B$1:$J$446,4,FALSE)</f>
        <v>#N/A</v>
      </c>
      <c r="P555" t="e">
        <f>VLOOKUP($C555&amp;"*",primary!$B$1:$J$446,5,FALSE)</f>
        <v>#N/A</v>
      </c>
      <c r="Q555" t="e">
        <f>VLOOKUP($C555&amp;"*",primary!$B$1:$J$446,6,FALSE)</f>
        <v>#N/A</v>
      </c>
      <c r="R555" t="e">
        <f>VLOOKUP($C555&amp;"*",primary!$B$1:$J$446,7,FALSE)</f>
        <v>#N/A</v>
      </c>
      <c r="S555" t="e">
        <f>VLOOKUP($C555&amp;"*",secondary!$B$1:$J$150,3,FALSE)</f>
        <v>#N/A</v>
      </c>
      <c r="T555" t="e">
        <f>VLOOKUP($C555&amp;"*",secondary!$B$1:$J$150,4,FALSE)</f>
        <v>#N/A</v>
      </c>
      <c r="U555" t="e">
        <f>VLOOKUP($C555&amp;"*",secondary!$B$1:$J$150,5,FALSE)</f>
        <v>#N/A</v>
      </c>
      <c r="V555" t="e">
        <f>VLOOKUP($C555&amp;"*",secondary!$B$1:$J$150,6,FALSE)</f>
        <v>#N/A</v>
      </c>
      <c r="W555" t="e">
        <f>VLOOKUP($C555&amp;"*",secondary!$B$1:$J$150,7,FALSE)</f>
        <v>#N/A</v>
      </c>
    </row>
    <row r="556" spans="1:23" x14ac:dyDescent="0.2">
      <c r="A556" t="s">
        <v>13</v>
      </c>
      <c r="B556">
        <v>3585</v>
      </c>
      <c r="C556" t="s">
        <v>2281</v>
      </c>
      <c r="D556" t="s">
        <v>15</v>
      </c>
      <c r="E556" t="s">
        <v>2282</v>
      </c>
      <c r="G556" t="s">
        <v>2283</v>
      </c>
      <c r="H556" t="s">
        <v>18</v>
      </c>
      <c r="I556">
        <v>3055</v>
      </c>
      <c r="J556" t="s">
        <v>2284</v>
      </c>
      <c r="K556" t="s">
        <v>285</v>
      </c>
      <c r="L556">
        <v>144.95043000000001</v>
      </c>
      <c r="M556">
        <v>-37.759836999999997</v>
      </c>
      <c r="N556">
        <f>VLOOKUP($C556&amp;"*",primary!$B$1:$J$446,3,FALSE)</f>
        <v>91</v>
      </c>
      <c r="O556">
        <f>VLOOKUP($C556&amp;"*",primary!$B$1:$J$446,4,FALSE)</f>
        <v>0.24</v>
      </c>
      <c r="P556">
        <f>VLOOKUP($C556&amp;"*",primary!$B$1:$J$446,5,FALSE)</f>
        <v>5</v>
      </c>
      <c r="Q556">
        <f>VLOOKUP($C556&amp;"*",primary!$B$1:$J$446,6,FALSE)</f>
        <v>4</v>
      </c>
      <c r="R556">
        <f>VLOOKUP($C556&amp;"*",primary!$B$1:$J$446,7,FALSE)</f>
        <v>543</v>
      </c>
      <c r="S556" t="e">
        <f>VLOOKUP($C556&amp;"*",secondary!$B$1:$J$150,3,FALSE)</f>
        <v>#N/A</v>
      </c>
      <c r="T556" t="e">
        <f>VLOOKUP($C556&amp;"*",secondary!$B$1:$J$150,4,FALSE)</f>
        <v>#N/A</v>
      </c>
      <c r="U556" t="e">
        <f>VLOOKUP($C556&amp;"*",secondary!$B$1:$J$150,5,FALSE)</f>
        <v>#N/A</v>
      </c>
      <c r="V556" t="e">
        <f>VLOOKUP($C556&amp;"*",secondary!$B$1:$J$150,6,FALSE)</f>
        <v>#N/A</v>
      </c>
      <c r="W556" t="e">
        <f>VLOOKUP($C556&amp;"*",secondary!$B$1:$J$150,7,FALSE)</f>
        <v>#N/A</v>
      </c>
    </row>
    <row r="557" spans="1:23" x14ac:dyDescent="0.2">
      <c r="A557" t="s">
        <v>13</v>
      </c>
      <c r="B557">
        <v>3590</v>
      </c>
      <c r="C557" t="s">
        <v>2285</v>
      </c>
      <c r="D557" t="s">
        <v>15</v>
      </c>
      <c r="E557" t="s">
        <v>2286</v>
      </c>
      <c r="G557" t="s">
        <v>2287</v>
      </c>
      <c r="H557" t="s">
        <v>18</v>
      </c>
      <c r="I557">
        <v>3060</v>
      </c>
      <c r="J557" t="s">
        <v>2288</v>
      </c>
      <c r="K557" t="s">
        <v>285</v>
      </c>
      <c r="L557">
        <v>144.97475600000001</v>
      </c>
      <c r="M557">
        <v>-37.715235</v>
      </c>
      <c r="N557" t="e">
        <f>VLOOKUP($C557&amp;"*",primary!$B$1:$J$446,3,FALSE)</f>
        <v>#N/A</v>
      </c>
      <c r="O557" t="e">
        <f>VLOOKUP($C557&amp;"*",primary!$B$1:$J$446,4,FALSE)</f>
        <v>#N/A</v>
      </c>
      <c r="P557" t="e">
        <f>VLOOKUP($C557&amp;"*",primary!$B$1:$J$446,5,FALSE)</f>
        <v>#N/A</v>
      </c>
      <c r="Q557" t="e">
        <f>VLOOKUP($C557&amp;"*",primary!$B$1:$J$446,6,FALSE)</f>
        <v>#N/A</v>
      </c>
      <c r="R557" t="e">
        <f>VLOOKUP($C557&amp;"*",primary!$B$1:$J$446,7,FALSE)</f>
        <v>#N/A</v>
      </c>
      <c r="S557" t="e">
        <f>VLOOKUP($C557&amp;"*",secondary!$B$1:$J$150,3,FALSE)</f>
        <v>#N/A</v>
      </c>
      <c r="T557" t="e">
        <f>VLOOKUP($C557&amp;"*",secondary!$B$1:$J$150,4,FALSE)</f>
        <v>#N/A</v>
      </c>
      <c r="U557" t="e">
        <f>VLOOKUP($C557&amp;"*",secondary!$B$1:$J$150,5,FALSE)</f>
        <v>#N/A</v>
      </c>
      <c r="V557" t="e">
        <f>VLOOKUP($C557&amp;"*",secondary!$B$1:$J$150,6,FALSE)</f>
        <v>#N/A</v>
      </c>
      <c r="W557" t="e">
        <f>VLOOKUP($C557&amp;"*",secondary!$B$1:$J$150,7,FALSE)</f>
        <v>#N/A</v>
      </c>
    </row>
    <row r="558" spans="1:23" x14ac:dyDescent="0.2">
      <c r="A558" t="s">
        <v>13</v>
      </c>
      <c r="B558">
        <v>3599</v>
      </c>
      <c r="C558" t="s">
        <v>2289</v>
      </c>
      <c r="D558" t="s">
        <v>15</v>
      </c>
      <c r="E558" t="s">
        <v>2290</v>
      </c>
      <c r="G558" t="s">
        <v>2291</v>
      </c>
      <c r="H558" t="s">
        <v>18</v>
      </c>
      <c r="I558">
        <v>3078</v>
      </c>
      <c r="J558" t="s">
        <v>2292</v>
      </c>
      <c r="K558" t="s">
        <v>255</v>
      </c>
      <c r="L558">
        <v>145.032006</v>
      </c>
      <c r="M558">
        <v>-37.783523000000002</v>
      </c>
      <c r="N558">
        <f>VLOOKUP($C558&amp;"*",primary!$B$1:$J$446,3,FALSE)</f>
        <v>97</v>
      </c>
      <c r="O558">
        <f>VLOOKUP($C558&amp;"*",primary!$B$1:$J$446,4,FALSE)</f>
        <v>7.0000000000000007E-2</v>
      </c>
      <c r="P558">
        <f>VLOOKUP($C558&amp;"*",primary!$B$1:$J$446,5,FALSE)</f>
        <v>5</v>
      </c>
      <c r="Q558">
        <f>VLOOKUP($C558&amp;"*",primary!$B$1:$J$446,6,FALSE)</f>
        <v>5</v>
      </c>
      <c r="R558">
        <f>VLOOKUP($C558&amp;"*",primary!$B$1:$J$446,7,FALSE)</f>
        <v>432</v>
      </c>
      <c r="S558" t="e">
        <f>VLOOKUP($C558&amp;"*",secondary!$B$1:$J$150,3,FALSE)</f>
        <v>#N/A</v>
      </c>
      <c r="T558" t="e">
        <f>VLOOKUP($C558&amp;"*",secondary!$B$1:$J$150,4,FALSE)</f>
        <v>#N/A</v>
      </c>
      <c r="U558" t="e">
        <f>VLOOKUP($C558&amp;"*",secondary!$B$1:$J$150,5,FALSE)</f>
        <v>#N/A</v>
      </c>
      <c r="V558" t="e">
        <f>VLOOKUP($C558&amp;"*",secondary!$B$1:$J$150,6,FALSE)</f>
        <v>#N/A</v>
      </c>
      <c r="W558" t="e">
        <f>VLOOKUP($C558&amp;"*",secondary!$B$1:$J$150,7,FALSE)</f>
        <v>#N/A</v>
      </c>
    </row>
    <row r="559" spans="1:23" x14ac:dyDescent="0.2">
      <c r="A559" t="s">
        <v>13</v>
      </c>
      <c r="B559">
        <v>3605</v>
      </c>
      <c r="C559" t="s">
        <v>2293</v>
      </c>
      <c r="D559" t="s">
        <v>1868</v>
      </c>
      <c r="E559" t="s">
        <v>2294</v>
      </c>
      <c r="G559" t="s">
        <v>188</v>
      </c>
      <c r="H559" t="s">
        <v>18</v>
      </c>
      <c r="I559">
        <v>3084</v>
      </c>
      <c r="J559" t="s">
        <v>2295</v>
      </c>
      <c r="K559" t="s">
        <v>190</v>
      </c>
      <c r="L559">
        <v>145.05828700000001</v>
      </c>
      <c r="M559">
        <v>-37.755434999999999</v>
      </c>
      <c r="N559" t="e">
        <f>VLOOKUP($C559&amp;"*",primary!$B$1:$J$446,3,FALSE)</f>
        <v>#N/A</v>
      </c>
      <c r="O559" t="e">
        <f>VLOOKUP($C559&amp;"*",primary!$B$1:$J$446,4,FALSE)</f>
        <v>#N/A</v>
      </c>
      <c r="P559" t="e">
        <f>VLOOKUP($C559&amp;"*",primary!$B$1:$J$446,5,FALSE)</f>
        <v>#N/A</v>
      </c>
      <c r="Q559" t="e">
        <f>VLOOKUP($C559&amp;"*",primary!$B$1:$J$446,6,FALSE)</f>
        <v>#N/A</v>
      </c>
      <c r="R559" t="e">
        <f>VLOOKUP($C559&amp;"*",primary!$B$1:$J$446,7,FALSE)</f>
        <v>#N/A</v>
      </c>
      <c r="S559" t="e">
        <f>VLOOKUP($C559&amp;"*",secondary!$B$1:$J$150,3,FALSE)</f>
        <v>#N/A</v>
      </c>
      <c r="T559" t="e">
        <f>VLOOKUP($C559&amp;"*",secondary!$B$1:$J$150,4,FALSE)</f>
        <v>#N/A</v>
      </c>
      <c r="U559" t="e">
        <f>VLOOKUP($C559&amp;"*",secondary!$B$1:$J$150,5,FALSE)</f>
        <v>#N/A</v>
      </c>
      <c r="V559" t="e">
        <f>VLOOKUP($C559&amp;"*",secondary!$B$1:$J$150,6,FALSE)</f>
        <v>#N/A</v>
      </c>
      <c r="W559" t="e">
        <f>VLOOKUP($C559&amp;"*",secondary!$B$1:$J$150,7,FALSE)</f>
        <v>#N/A</v>
      </c>
    </row>
    <row r="560" spans="1:23" x14ac:dyDescent="0.2">
      <c r="A560" t="s">
        <v>13</v>
      </c>
      <c r="B560">
        <v>3612</v>
      </c>
      <c r="C560" t="s">
        <v>2296</v>
      </c>
      <c r="D560" t="s">
        <v>15</v>
      </c>
      <c r="E560" t="s">
        <v>2297</v>
      </c>
      <c r="G560" t="s">
        <v>2298</v>
      </c>
      <c r="H560" t="s">
        <v>18</v>
      </c>
      <c r="I560">
        <v>3820</v>
      </c>
      <c r="J560" t="s">
        <v>2299</v>
      </c>
      <c r="K560" t="s">
        <v>1010</v>
      </c>
      <c r="L560">
        <v>145.95991000000001</v>
      </c>
      <c r="M560">
        <v>-38.210521</v>
      </c>
      <c r="N560" t="e">
        <f>VLOOKUP($C560&amp;"*",primary!$B$1:$J$446,3,FALSE)</f>
        <v>#N/A</v>
      </c>
      <c r="O560" t="e">
        <f>VLOOKUP($C560&amp;"*",primary!$B$1:$J$446,4,FALSE)</f>
        <v>#N/A</v>
      </c>
      <c r="P560" t="e">
        <f>VLOOKUP($C560&amp;"*",primary!$B$1:$J$446,5,FALSE)</f>
        <v>#N/A</v>
      </c>
      <c r="Q560" t="e">
        <f>VLOOKUP($C560&amp;"*",primary!$B$1:$J$446,6,FALSE)</f>
        <v>#N/A</v>
      </c>
      <c r="R560" t="e">
        <f>VLOOKUP($C560&amp;"*",primary!$B$1:$J$446,7,FALSE)</f>
        <v>#N/A</v>
      </c>
      <c r="S560" t="e">
        <f>VLOOKUP($C560&amp;"*",secondary!$B$1:$J$150,3,FALSE)</f>
        <v>#N/A</v>
      </c>
      <c r="T560" t="e">
        <f>VLOOKUP($C560&amp;"*",secondary!$B$1:$J$150,4,FALSE)</f>
        <v>#N/A</v>
      </c>
      <c r="U560" t="e">
        <f>VLOOKUP($C560&amp;"*",secondary!$B$1:$J$150,5,FALSE)</f>
        <v>#N/A</v>
      </c>
      <c r="V560" t="e">
        <f>VLOOKUP($C560&amp;"*",secondary!$B$1:$J$150,6,FALSE)</f>
        <v>#N/A</v>
      </c>
      <c r="W560" t="e">
        <f>VLOOKUP($C560&amp;"*",secondary!$B$1:$J$150,7,FALSE)</f>
        <v>#N/A</v>
      </c>
    </row>
    <row r="561" spans="1:23" x14ac:dyDescent="0.2">
      <c r="A561" t="s">
        <v>13</v>
      </c>
      <c r="B561">
        <v>3613</v>
      </c>
      <c r="C561" t="s">
        <v>2300</v>
      </c>
      <c r="D561" t="s">
        <v>15</v>
      </c>
      <c r="E561" t="s">
        <v>2301</v>
      </c>
      <c r="G561" t="s">
        <v>2302</v>
      </c>
      <c r="H561" t="s">
        <v>18</v>
      </c>
      <c r="I561">
        <v>3201</v>
      </c>
      <c r="J561" t="s">
        <v>2303</v>
      </c>
      <c r="K561" t="s">
        <v>849</v>
      </c>
      <c r="L561">
        <v>145.18790899999999</v>
      </c>
      <c r="M561">
        <v>-38.094597999999998</v>
      </c>
      <c r="N561" t="e">
        <f>VLOOKUP($C561&amp;"*",primary!$B$1:$J$446,3,FALSE)</f>
        <v>#N/A</v>
      </c>
      <c r="O561" t="e">
        <f>VLOOKUP($C561&amp;"*",primary!$B$1:$J$446,4,FALSE)</f>
        <v>#N/A</v>
      </c>
      <c r="P561" t="e">
        <f>VLOOKUP($C561&amp;"*",primary!$B$1:$J$446,5,FALSE)</f>
        <v>#N/A</v>
      </c>
      <c r="Q561" t="e">
        <f>VLOOKUP($C561&amp;"*",primary!$B$1:$J$446,6,FALSE)</f>
        <v>#N/A</v>
      </c>
      <c r="R561" t="e">
        <f>VLOOKUP($C561&amp;"*",primary!$B$1:$J$446,7,FALSE)</f>
        <v>#N/A</v>
      </c>
      <c r="S561" t="e">
        <f>VLOOKUP($C561&amp;"*",secondary!$B$1:$J$150,3,FALSE)</f>
        <v>#N/A</v>
      </c>
      <c r="T561" t="e">
        <f>VLOOKUP($C561&amp;"*",secondary!$B$1:$J$150,4,FALSE)</f>
        <v>#N/A</v>
      </c>
      <c r="U561" t="e">
        <f>VLOOKUP($C561&amp;"*",secondary!$B$1:$J$150,5,FALSE)</f>
        <v>#N/A</v>
      </c>
      <c r="V561" t="e">
        <f>VLOOKUP($C561&amp;"*",secondary!$B$1:$J$150,6,FALSE)</f>
        <v>#N/A</v>
      </c>
      <c r="W561" t="e">
        <f>VLOOKUP($C561&amp;"*",secondary!$B$1:$J$150,7,FALSE)</f>
        <v>#N/A</v>
      </c>
    </row>
    <row r="562" spans="1:23" x14ac:dyDescent="0.2">
      <c r="A562" t="s">
        <v>13</v>
      </c>
      <c r="B562">
        <v>3618</v>
      </c>
      <c r="C562" t="s">
        <v>2304</v>
      </c>
      <c r="D562" t="s">
        <v>15</v>
      </c>
      <c r="E562" t="s">
        <v>2305</v>
      </c>
      <c r="G562" t="s">
        <v>2306</v>
      </c>
      <c r="H562" t="s">
        <v>18</v>
      </c>
      <c r="I562">
        <v>3083</v>
      </c>
      <c r="J562" t="s">
        <v>2307</v>
      </c>
      <c r="K562" t="s">
        <v>298</v>
      </c>
      <c r="L562">
        <v>145.04263409999999</v>
      </c>
      <c r="M562">
        <v>-37.694511800000001</v>
      </c>
      <c r="N562" t="e">
        <f>VLOOKUP($C562&amp;"*",primary!$B$1:$J$446,3,FALSE)</f>
        <v>#N/A</v>
      </c>
      <c r="O562" t="e">
        <f>VLOOKUP($C562&amp;"*",primary!$B$1:$J$446,4,FALSE)</f>
        <v>#N/A</v>
      </c>
      <c r="P562" t="e">
        <f>VLOOKUP($C562&amp;"*",primary!$B$1:$J$446,5,FALSE)</f>
        <v>#N/A</v>
      </c>
      <c r="Q562" t="e">
        <f>VLOOKUP($C562&amp;"*",primary!$B$1:$J$446,6,FALSE)</f>
        <v>#N/A</v>
      </c>
      <c r="R562" t="e">
        <f>VLOOKUP($C562&amp;"*",primary!$B$1:$J$446,7,FALSE)</f>
        <v>#N/A</v>
      </c>
      <c r="S562" t="e">
        <f>VLOOKUP($C562&amp;"*",secondary!$B$1:$J$150,3,FALSE)</f>
        <v>#N/A</v>
      </c>
      <c r="T562" t="e">
        <f>VLOOKUP($C562&amp;"*",secondary!$B$1:$J$150,4,FALSE)</f>
        <v>#N/A</v>
      </c>
      <c r="U562" t="e">
        <f>VLOOKUP($C562&amp;"*",secondary!$B$1:$J$150,5,FALSE)</f>
        <v>#N/A</v>
      </c>
      <c r="V562" t="e">
        <f>VLOOKUP($C562&amp;"*",secondary!$B$1:$J$150,6,FALSE)</f>
        <v>#N/A</v>
      </c>
      <c r="W562" t="e">
        <f>VLOOKUP($C562&amp;"*",secondary!$B$1:$J$150,7,FALSE)</f>
        <v>#N/A</v>
      </c>
    </row>
    <row r="563" spans="1:23" x14ac:dyDescent="0.2">
      <c r="A563" t="s">
        <v>13</v>
      </c>
      <c r="B563">
        <v>3620</v>
      </c>
      <c r="C563" t="s">
        <v>2308</v>
      </c>
      <c r="D563" t="s">
        <v>15</v>
      </c>
      <c r="E563" t="s">
        <v>2309</v>
      </c>
      <c r="G563" t="s">
        <v>2310</v>
      </c>
      <c r="H563" t="s">
        <v>18</v>
      </c>
      <c r="I563">
        <v>3782</v>
      </c>
      <c r="J563" t="s">
        <v>2311</v>
      </c>
      <c r="K563" t="s">
        <v>505</v>
      </c>
      <c r="L563">
        <v>145.4753695</v>
      </c>
      <c r="M563">
        <v>-37.889792159999999</v>
      </c>
      <c r="N563" t="e">
        <f>VLOOKUP($C563&amp;"*",primary!$B$1:$J$446,3,FALSE)</f>
        <v>#N/A</v>
      </c>
      <c r="O563" t="e">
        <f>VLOOKUP($C563&amp;"*",primary!$B$1:$J$446,4,FALSE)</f>
        <v>#N/A</v>
      </c>
      <c r="P563" t="e">
        <f>VLOOKUP($C563&amp;"*",primary!$B$1:$J$446,5,FALSE)</f>
        <v>#N/A</v>
      </c>
      <c r="Q563" t="e">
        <f>VLOOKUP($C563&amp;"*",primary!$B$1:$J$446,6,FALSE)</f>
        <v>#N/A</v>
      </c>
      <c r="R563" t="e">
        <f>VLOOKUP($C563&amp;"*",primary!$B$1:$J$446,7,FALSE)</f>
        <v>#N/A</v>
      </c>
      <c r="S563" t="e">
        <f>VLOOKUP($C563&amp;"*",secondary!$B$1:$J$150,3,FALSE)</f>
        <v>#N/A</v>
      </c>
      <c r="T563" t="e">
        <f>VLOOKUP($C563&amp;"*",secondary!$B$1:$J$150,4,FALSE)</f>
        <v>#N/A</v>
      </c>
      <c r="U563" t="e">
        <f>VLOOKUP($C563&amp;"*",secondary!$B$1:$J$150,5,FALSE)</f>
        <v>#N/A</v>
      </c>
      <c r="V563" t="e">
        <f>VLOOKUP($C563&amp;"*",secondary!$B$1:$J$150,6,FALSE)</f>
        <v>#N/A</v>
      </c>
      <c r="W563" t="e">
        <f>VLOOKUP($C563&amp;"*",secondary!$B$1:$J$150,7,FALSE)</f>
        <v>#N/A</v>
      </c>
    </row>
    <row r="564" spans="1:23" x14ac:dyDescent="0.2">
      <c r="A564" t="s">
        <v>13</v>
      </c>
      <c r="B564">
        <v>3631</v>
      </c>
      <c r="C564" t="s">
        <v>2312</v>
      </c>
      <c r="D564" t="s">
        <v>15</v>
      </c>
      <c r="E564" t="s">
        <v>2313</v>
      </c>
      <c r="G564" t="s">
        <v>2314</v>
      </c>
      <c r="H564" t="s">
        <v>18</v>
      </c>
      <c r="I564">
        <v>3193</v>
      </c>
      <c r="J564" t="s">
        <v>2315</v>
      </c>
      <c r="K564" t="s">
        <v>74</v>
      </c>
      <c r="L564">
        <v>145.02165099999999</v>
      </c>
      <c r="M564">
        <v>-37.969869000000003</v>
      </c>
      <c r="N564">
        <f>VLOOKUP($C564&amp;"*",primary!$B$1:$J$446,3,FALSE)</f>
        <v>97</v>
      </c>
      <c r="O564">
        <f>VLOOKUP($C564&amp;"*",primary!$B$1:$J$446,4,FALSE)</f>
        <v>0.09</v>
      </c>
      <c r="P564">
        <f>VLOOKUP($C564&amp;"*",primary!$B$1:$J$446,5,FALSE)</f>
        <v>5</v>
      </c>
      <c r="Q564">
        <f>VLOOKUP($C564&amp;"*",primary!$B$1:$J$446,6,FALSE)</f>
        <v>5</v>
      </c>
      <c r="R564">
        <f>VLOOKUP($C564&amp;"*",primary!$B$1:$J$446,7,FALSE)</f>
        <v>593</v>
      </c>
      <c r="S564" t="e">
        <f>VLOOKUP($C564&amp;"*",secondary!$B$1:$J$150,3,FALSE)</f>
        <v>#N/A</v>
      </c>
      <c r="T564" t="e">
        <f>VLOOKUP($C564&amp;"*",secondary!$B$1:$J$150,4,FALSE)</f>
        <v>#N/A</v>
      </c>
      <c r="U564" t="e">
        <f>VLOOKUP($C564&amp;"*",secondary!$B$1:$J$150,5,FALSE)</f>
        <v>#N/A</v>
      </c>
      <c r="V564" t="e">
        <f>VLOOKUP($C564&amp;"*",secondary!$B$1:$J$150,6,FALSE)</f>
        <v>#N/A</v>
      </c>
      <c r="W564" t="e">
        <f>VLOOKUP($C564&amp;"*",secondary!$B$1:$J$150,7,FALSE)</f>
        <v>#N/A</v>
      </c>
    </row>
    <row r="565" spans="1:23" x14ac:dyDescent="0.2">
      <c r="A565" t="s">
        <v>13</v>
      </c>
      <c r="B565">
        <v>3642</v>
      </c>
      <c r="C565" t="s">
        <v>2316</v>
      </c>
      <c r="D565" t="s">
        <v>15</v>
      </c>
      <c r="E565" t="s">
        <v>2317</v>
      </c>
      <c r="G565" t="s">
        <v>2318</v>
      </c>
      <c r="H565" t="s">
        <v>18</v>
      </c>
      <c r="I565">
        <v>3796</v>
      </c>
      <c r="J565" t="s">
        <v>2319</v>
      </c>
      <c r="K565" t="s">
        <v>505</v>
      </c>
      <c r="L565">
        <v>145.38882240000001</v>
      </c>
      <c r="M565">
        <v>-37.79092979</v>
      </c>
      <c r="N565" t="e">
        <f>VLOOKUP($C565&amp;"*",primary!$B$1:$J$446,3,FALSE)</f>
        <v>#N/A</v>
      </c>
      <c r="O565" t="e">
        <f>VLOOKUP($C565&amp;"*",primary!$B$1:$J$446,4,FALSE)</f>
        <v>#N/A</v>
      </c>
      <c r="P565" t="e">
        <f>VLOOKUP($C565&amp;"*",primary!$B$1:$J$446,5,FALSE)</f>
        <v>#N/A</v>
      </c>
      <c r="Q565" t="e">
        <f>VLOOKUP($C565&amp;"*",primary!$B$1:$J$446,6,FALSE)</f>
        <v>#N/A</v>
      </c>
      <c r="R565" t="e">
        <f>VLOOKUP($C565&amp;"*",primary!$B$1:$J$446,7,FALSE)</f>
        <v>#N/A</v>
      </c>
      <c r="S565" t="e">
        <f>VLOOKUP($C565&amp;"*",secondary!$B$1:$J$150,3,FALSE)</f>
        <v>#N/A</v>
      </c>
      <c r="T565" t="e">
        <f>VLOOKUP($C565&amp;"*",secondary!$B$1:$J$150,4,FALSE)</f>
        <v>#N/A</v>
      </c>
      <c r="U565" t="e">
        <f>VLOOKUP($C565&amp;"*",secondary!$B$1:$J$150,5,FALSE)</f>
        <v>#N/A</v>
      </c>
      <c r="V565" t="e">
        <f>VLOOKUP($C565&amp;"*",secondary!$B$1:$J$150,6,FALSE)</f>
        <v>#N/A</v>
      </c>
      <c r="W565" t="e">
        <f>VLOOKUP($C565&amp;"*",secondary!$B$1:$J$150,7,FALSE)</f>
        <v>#N/A</v>
      </c>
    </row>
    <row r="566" spans="1:23" x14ac:dyDescent="0.2">
      <c r="A566" t="s">
        <v>13</v>
      </c>
      <c r="B566">
        <v>3645</v>
      </c>
      <c r="C566" t="s">
        <v>2320</v>
      </c>
      <c r="D566" t="s">
        <v>15</v>
      </c>
      <c r="E566" t="s">
        <v>2321</v>
      </c>
      <c r="G566" t="s">
        <v>2322</v>
      </c>
      <c r="H566" t="s">
        <v>18</v>
      </c>
      <c r="I566">
        <v>3137</v>
      </c>
      <c r="J566" t="s">
        <v>2323</v>
      </c>
      <c r="K566" t="s">
        <v>505</v>
      </c>
      <c r="L566">
        <v>145.31494269999999</v>
      </c>
      <c r="M566">
        <v>-37.80210649</v>
      </c>
      <c r="N566" t="e">
        <f>VLOOKUP($C566&amp;"*",primary!$B$1:$J$446,3,FALSE)</f>
        <v>#N/A</v>
      </c>
      <c r="O566" t="e">
        <f>VLOOKUP($C566&amp;"*",primary!$B$1:$J$446,4,FALSE)</f>
        <v>#N/A</v>
      </c>
      <c r="P566" t="e">
        <f>VLOOKUP($C566&amp;"*",primary!$B$1:$J$446,5,FALSE)</f>
        <v>#N/A</v>
      </c>
      <c r="Q566" t="e">
        <f>VLOOKUP($C566&amp;"*",primary!$B$1:$J$446,6,FALSE)</f>
        <v>#N/A</v>
      </c>
      <c r="R566" t="e">
        <f>VLOOKUP($C566&amp;"*",primary!$B$1:$J$446,7,FALSE)</f>
        <v>#N/A</v>
      </c>
      <c r="S566" t="e">
        <f>VLOOKUP($C566&amp;"*",secondary!$B$1:$J$150,3,FALSE)</f>
        <v>#N/A</v>
      </c>
      <c r="T566" t="e">
        <f>VLOOKUP($C566&amp;"*",secondary!$B$1:$J$150,4,FALSE)</f>
        <v>#N/A</v>
      </c>
      <c r="U566" t="e">
        <f>VLOOKUP($C566&amp;"*",secondary!$B$1:$J$150,5,FALSE)</f>
        <v>#N/A</v>
      </c>
      <c r="V566" t="e">
        <f>VLOOKUP($C566&amp;"*",secondary!$B$1:$J$150,6,FALSE)</f>
        <v>#N/A</v>
      </c>
      <c r="W566" t="e">
        <f>VLOOKUP($C566&amp;"*",secondary!$B$1:$J$150,7,FALSE)</f>
        <v>#N/A</v>
      </c>
    </row>
    <row r="567" spans="1:23" x14ac:dyDescent="0.2">
      <c r="A567" t="s">
        <v>13</v>
      </c>
      <c r="B567">
        <v>3650</v>
      </c>
      <c r="C567" t="s">
        <v>2324</v>
      </c>
      <c r="D567" t="s">
        <v>15</v>
      </c>
      <c r="E567" t="s">
        <v>2325</v>
      </c>
      <c r="G567" t="s">
        <v>2326</v>
      </c>
      <c r="H567" t="s">
        <v>18</v>
      </c>
      <c r="I567">
        <v>3995</v>
      </c>
      <c r="J567" t="s">
        <v>2327</v>
      </c>
      <c r="K567" t="s">
        <v>898</v>
      </c>
      <c r="L567">
        <v>145.58863600000001</v>
      </c>
      <c r="M567">
        <v>-38.607947000000003</v>
      </c>
      <c r="N567" t="e">
        <f>VLOOKUP($C567&amp;"*",primary!$B$1:$J$446,3,FALSE)</f>
        <v>#N/A</v>
      </c>
      <c r="O567" t="e">
        <f>VLOOKUP($C567&amp;"*",primary!$B$1:$J$446,4,FALSE)</f>
        <v>#N/A</v>
      </c>
      <c r="P567" t="e">
        <f>VLOOKUP($C567&amp;"*",primary!$B$1:$J$446,5,FALSE)</f>
        <v>#N/A</v>
      </c>
      <c r="Q567" t="e">
        <f>VLOOKUP($C567&amp;"*",primary!$B$1:$J$446,6,FALSE)</f>
        <v>#N/A</v>
      </c>
      <c r="R567" t="e">
        <f>VLOOKUP($C567&amp;"*",primary!$B$1:$J$446,7,FALSE)</f>
        <v>#N/A</v>
      </c>
      <c r="S567" t="e">
        <f>VLOOKUP($C567&amp;"*",secondary!$B$1:$J$150,3,FALSE)</f>
        <v>#N/A</v>
      </c>
      <c r="T567" t="e">
        <f>VLOOKUP($C567&amp;"*",secondary!$B$1:$J$150,4,FALSE)</f>
        <v>#N/A</v>
      </c>
      <c r="U567" t="e">
        <f>VLOOKUP($C567&amp;"*",secondary!$B$1:$J$150,5,FALSE)</f>
        <v>#N/A</v>
      </c>
      <c r="V567" t="e">
        <f>VLOOKUP($C567&amp;"*",secondary!$B$1:$J$150,6,FALSE)</f>
        <v>#N/A</v>
      </c>
      <c r="W567" t="e">
        <f>VLOOKUP($C567&amp;"*",secondary!$B$1:$J$150,7,FALSE)</f>
        <v>#N/A</v>
      </c>
    </row>
    <row r="568" spans="1:23" x14ac:dyDescent="0.2">
      <c r="A568" t="s">
        <v>13</v>
      </c>
      <c r="B568">
        <v>3659</v>
      </c>
      <c r="C568" t="s">
        <v>2328</v>
      </c>
      <c r="D568" t="s">
        <v>15</v>
      </c>
      <c r="E568" t="s">
        <v>2329</v>
      </c>
      <c r="G568" t="s">
        <v>2330</v>
      </c>
      <c r="H568" t="s">
        <v>18</v>
      </c>
      <c r="I568">
        <v>3015</v>
      </c>
      <c r="J568" t="s">
        <v>2331</v>
      </c>
      <c r="K568" t="s">
        <v>84</v>
      </c>
      <c r="L568">
        <v>144.88173599999999</v>
      </c>
      <c r="M568">
        <v>-37.830450999999996</v>
      </c>
      <c r="N568" t="e">
        <f>VLOOKUP($C568&amp;"*",primary!$B$1:$J$446,3,FALSE)</f>
        <v>#N/A</v>
      </c>
      <c r="O568" t="e">
        <f>VLOOKUP($C568&amp;"*",primary!$B$1:$J$446,4,FALSE)</f>
        <v>#N/A</v>
      </c>
      <c r="P568" t="e">
        <f>VLOOKUP($C568&amp;"*",primary!$B$1:$J$446,5,FALSE)</f>
        <v>#N/A</v>
      </c>
      <c r="Q568" t="e">
        <f>VLOOKUP($C568&amp;"*",primary!$B$1:$J$446,6,FALSE)</f>
        <v>#N/A</v>
      </c>
      <c r="R568" t="e">
        <f>VLOOKUP($C568&amp;"*",primary!$B$1:$J$446,7,FALSE)</f>
        <v>#N/A</v>
      </c>
      <c r="S568" t="e">
        <f>VLOOKUP($C568&amp;"*",secondary!$B$1:$J$150,3,FALSE)</f>
        <v>#N/A</v>
      </c>
      <c r="T568" t="e">
        <f>VLOOKUP($C568&amp;"*",secondary!$B$1:$J$150,4,FALSE)</f>
        <v>#N/A</v>
      </c>
      <c r="U568" t="e">
        <f>VLOOKUP($C568&amp;"*",secondary!$B$1:$J$150,5,FALSE)</f>
        <v>#N/A</v>
      </c>
      <c r="V568" t="e">
        <f>VLOOKUP($C568&amp;"*",secondary!$B$1:$J$150,6,FALSE)</f>
        <v>#N/A</v>
      </c>
      <c r="W568" t="e">
        <f>VLOOKUP($C568&amp;"*",secondary!$B$1:$J$150,7,FALSE)</f>
        <v>#N/A</v>
      </c>
    </row>
    <row r="569" spans="1:23" x14ac:dyDescent="0.2">
      <c r="A569" t="s">
        <v>13</v>
      </c>
      <c r="B569">
        <v>3664</v>
      </c>
      <c r="C569" t="s">
        <v>2332</v>
      </c>
      <c r="D569" t="s">
        <v>15</v>
      </c>
      <c r="E569" t="s">
        <v>2333</v>
      </c>
      <c r="G569" t="s">
        <v>2334</v>
      </c>
      <c r="H569" t="s">
        <v>18</v>
      </c>
      <c r="I569">
        <v>3978</v>
      </c>
      <c r="J569" t="s">
        <v>2335</v>
      </c>
      <c r="K569" t="s">
        <v>65</v>
      </c>
      <c r="L569">
        <v>145.32638600000001</v>
      </c>
      <c r="M569">
        <v>-38.132323</v>
      </c>
      <c r="N569" t="e">
        <f>VLOOKUP($C569&amp;"*",primary!$B$1:$J$446,3,FALSE)</f>
        <v>#N/A</v>
      </c>
      <c r="O569" t="e">
        <f>VLOOKUP($C569&amp;"*",primary!$B$1:$J$446,4,FALSE)</f>
        <v>#N/A</v>
      </c>
      <c r="P569" t="e">
        <f>VLOOKUP($C569&amp;"*",primary!$B$1:$J$446,5,FALSE)</f>
        <v>#N/A</v>
      </c>
      <c r="Q569" t="e">
        <f>VLOOKUP($C569&amp;"*",primary!$B$1:$J$446,6,FALSE)</f>
        <v>#N/A</v>
      </c>
      <c r="R569" t="e">
        <f>VLOOKUP($C569&amp;"*",primary!$B$1:$J$446,7,FALSE)</f>
        <v>#N/A</v>
      </c>
      <c r="S569" t="e">
        <f>VLOOKUP($C569&amp;"*",secondary!$B$1:$J$150,3,FALSE)</f>
        <v>#N/A</v>
      </c>
      <c r="T569" t="e">
        <f>VLOOKUP($C569&amp;"*",secondary!$B$1:$J$150,4,FALSE)</f>
        <v>#N/A</v>
      </c>
      <c r="U569" t="e">
        <f>VLOOKUP($C569&amp;"*",secondary!$B$1:$J$150,5,FALSE)</f>
        <v>#N/A</v>
      </c>
      <c r="V569" t="e">
        <f>VLOOKUP($C569&amp;"*",secondary!$B$1:$J$150,6,FALSE)</f>
        <v>#N/A</v>
      </c>
      <c r="W569" t="e">
        <f>VLOOKUP($C569&amp;"*",secondary!$B$1:$J$150,7,FALSE)</f>
        <v>#N/A</v>
      </c>
    </row>
    <row r="570" spans="1:23" x14ac:dyDescent="0.2">
      <c r="A570" t="s">
        <v>13</v>
      </c>
      <c r="B570">
        <v>3675</v>
      </c>
      <c r="C570" t="s">
        <v>2336</v>
      </c>
      <c r="D570" t="s">
        <v>15</v>
      </c>
      <c r="E570" t="s">
        <v>2337</v>
      </c>
      <c r="G570" t="s">
        <v>2338</v>
      </c>
      <c r="H570" t="s">
        <v>18</v>
      </c>
      <c r="I570">
        <v>3174</v>
      </c>
      <c r="J570" t="s">
        <v>2339</v>
      </c>
      <c r="K570" t="s">
        <v>993</v>
      </c>
      <c r="L570">
        <v>145.17390599999999</v>
      </c>
      <c r="M570">
        <v>-37.970627</v>
      </c>
      <c r="N570" t="e">
        <f>VLOOKUP($C570&amp;"*",primary!$B$1:$J$446,3,FALSE)</f>
        <v>#N/A</v>
      </c>
      <c r="O570" t="e">
        <f>VLOOKUP($C570&amp;"*",primary!$B$1:$J$446,4,FALSE)</f>
        <v>#N/A</v>
      </c>
      <c r="P570" t="e">
        <f>VLOOKUP($C570&amp;"*",primary!$B$1:$J$446,5,FALSE)</f>
        <v>#N/A</v>
      </c>
      <c r="Q570" t="e">
        <f>VLOOKUP($C570&amp;"*",primary!$B$1:$J$446,6,FALSE)</f>
        <v>#N/A</v>
      </c>
      <c r="R570" t="e">
        <f>VLOOKUP($C570&amp;"*",primary!$B$1:$J$446,7,FALSE)</f>
        <v>#N/A</v>
      </c>
      <c r="S570" t="e">
        <f>VLOOKUP($C570&amp;"*",secondary!$B$1:$J$150,3,FALSE)</f>
        <v>#N/A</v>
      </c>
      <c r="T570" t="e">
        <f>VLOOKUP($C570&amp;"*",secondary!$B$1:$J$150,4,FALSE)</f>
        <v>#N/A</v>
      </c>
      <c r="U570" t="e">
        <f>VLOOKUP($C570&amp;"*",secondary!$B$1:$J$150,5,FALSE)</f>
        <v>#N/A</v>
      </c>
      <c r="V570" t="e">
        <f>VLOOKUP($C570&amp;"*",secondary!$B$1:$J$150,6,FALSE)</f>
        <v>#N/A</v>
      </c>
      <c r="W570" t="e">
        <f>VLOOKUP($C570&amp;"*",secondary!$B$1:$J$150,7,FALSE)</f>
        <v>#N/A</v>
      </c>
    </row>
    <row r="571" spans="1:23" x14ac:dyDescent="0.2">
      <c r="A571" t="s">
        <v>13</v>
      </c>
      <c r="B571">
        <v>3680</v>
      </c>
      <c r="C571" t="s">
        <v>2340</v>
      </c>
      <c r="D571" t="s">
        <v>15</v>
      </c>
      <c r="E571" t="s">
        <v>2341</v>
      </c>
      <c r="G571" t="s">
        <v>2342</v>
      </c>
      <c r="H571" t="s">
        <v>18</v>
      </c>
      <c r="I571">
        <v>3103</v>
      </c>
      <c r="J571" t="s">
        <v>2343</v>
      </c>
      <c r="K571" t="s">
        <v>185</v>
      </c>
      <c r="L571">
        <v>145.06135499999999</v>
      </c>
      <c r="M571">
        <v>-37.808365999999999</v>
      </c>
      <c r="N571">
        <f>VLOOKUP($C571&amp;"*",primary!$B$1:$J$446,3,FALSE)</f>
        <v>99</v>
      </c>
      <c r="O571">
        <f>VLOOKUP($C571&amp;"*",primary!$B$1:$J$446,4,FALSE)</f>
        <v>0.04</v>
      </c>
      <c r="P571">
        <f>VLOOKUP($C571&amp;"*",primary!$B$1:$J$446,5,FALSE)</f>
        <v>5</v>
      </c>
      <c r="Q571">
        <f>VLOOKUP($C571&amp;"*",primary!$B$1:$J$446,6,FALSE)</f>
        <v>5</v>
      </c>
      <c r="R571">
        <f>VLOOKUP($C571&amp;"*",primary!$B$1:$J$446,7,FALSE)</f>
        <v>444</v>
      </c>
      <c r="S571" t="e">
        <f>VLOOKUP($C571&amp;"*",secondary!$B$1:$J$150,3,FALSE)</f>
        <v>#N/A</v>
      </c>
      <c r="T571" t="e">
        <f>VLOOKUP($C571&amp;"*",secondary!$B$1:$J$150,4,FALSE)</f>
        <v>#N/A</v>
      </c>
      <c r="U571" t="e">
        <f>VLOOKUP($C571&amp;"*",secondary!$B$1:$J$150,5,FALSE)</f>
        <v>#N/A</v>
      </c>
      <c r="V571" t="e">
        <f>VLOOKUP($C571&amp;"*",secondary!$B$1:$J$150,6,FALSE)</f>
        <v>#N/A</v>
      </c>
      <c r="W571" t="e">
        <f>VLOOKUP($C571&amp;"*",secondary!$B$1:$J$150,7,FALSE)</f>
        <v>#N/A</v>
      </c>
    </row>
    <row r="572" spans="1:23" x14ac:dyDescent="0.2">
      <c r="A572" t="s">
        <v>13</v>
      </c>
      <c r="B572">
        <v>3684</v>
      </c>
      <c r="C572" t="s">
        <v>2344</v>
      </c>
      <c r="D572" t="s">
        <v>15</v>
      </c>
      <c r="E572" t="s">
        <v>2345</v>
      </c>
      <c r="G572" t="s">
        <v>2346</v>
      </c>
      <c r="H572" t="s">
        <v>18</v>
      </c>
      <c r="I572">
        <v>3875</v>
      </c>
      <c r="J572" t="s">
        <v>2347</v>
      </c>
      <c r="K572" t="s">
        <v>447</v>
      </c>
      <c r="L572">
        <v>147.65939499999999</v>
      </c>
      <c r="M572">
        <v>-37.702080000000002</v>
      </c>
      <c r="N572" t="e">
        <f>VLOOKUP($C572&amp;"*",primary!$B$1:$J$446,3,FALSE)</f>
        <v>#N/A</v>
      </c>
      <c r="O572" t="e">
        <f>VLOOKUP($C572&amp;"*",primary!$B$1:$J$446,4,FALSE)</f>
        <v>#N/A</v>
      </c>
      <c r="P572" t="e">
        <f>VLOOKUP($C572&amp;"*",primary!$B$1:$J$446,5,FALSE)</f>
        <v>#N/A</v>
      </c>
      <c r="Q572" t="e">
        <f>VLOOKUP($C572&amp;"*",primary!$B$1:$J$446,6,FALSE)</f>
        <v>#N/A</v>
      </c>
      <c r="R572" t="e">
        <f>VLOOKUP($C572&amp;"*",primary!$B$1:$J$446,7,FALSE)</f>
        <v>#N/A</v>
      </c>
      <c r="S572" t="e">
        <f>VLOOKUP($C572&amp;"*",secondary!$B$1:$J$150,3,FALSE)</f>
        <v>#N/A</v>
      </c>
      <c r="T572" t="e">
        <f>VLOOKUP($C572&amp;"*",secondary!$B$1:$J$150,4,FALSE)</f>
        <v>#N/A</v>
      </c>
      <c r="U572" t="e">
        <f>VLOOKUP($C572&amp;"*",secondary!$B$1:$J$150,5,FALSE)</f>
        <v>#N/A</v>
      </c>
      <c r="V572" t="e">
        <f>VLOOKUP($C572&amp;"*",secondary!$B$1:$J$150,6,FALSE)</f>
        <v>#N/A</v>
      </c>
      <c r="W572" t="e">
        <f>VLOOKUP($C572&amp;"*",secondary!$B$1:$J$150,7,FALSE)</f>
        <v>#N/A</v>
      </c>
    </row>
    <row r="573" spans="1:23" x14ac:dyDescent="0.2">
      <c r="A573" t="s">
        <v>13</v>
      </c>
      <c r="B573">
        <v>3686</v>
      </c>
      <c r="C573" t="s">
        <v>2348</v>
      </c>
      <c r="D573" t="s">
        <v>15</v>
      </c>
      <c r="E573" t="s">
        <v>2349</v>
      </c>
      <c r="G573" t="s">
        <v>2350</v>
      </c>
      <c r="H573" t="s">
        <v>18</v>
      </c>
      <c r="I573">
        <v>3550</v>
      </c>
      <c r="J573" t="s">
        <v>2351</v>
      </c>
      <c r="K573" t="s">
        <v>113</v>
      </c>
      <c r="L573">
        <v>144.30749800000001</v>
      </c>
      <c r="M573">
        <v>-36.768805</v>
      </c>
      <c r="N573" t="e">
        <f>VLOOKUP($C573&amp;"*",primary!$B$1:$J$446,3,FALSE)</f>
        <v>#N/A</v>
      </c>
      <c r="O573" t="e">
        <f>VLOOKUP($C573&amp;"*",primary!$B$1:$J$446,4,FALSE)</f>
        <v>#N/A</v>
      </c>
      <c r="P573" t="e">
        <f>VLOOKUP($C573&amp;"*",primary!$B$1:$J$446,5,FALSE)</f>
        <v>#N/A</v>
      </c>
      <c r="Q573" t="e">
        <f>VLOOKUP($C573&amp;"*",primary!$B$1:$J$446,6,FALSE)</f>
        <v>#N/A</v>
      </c>
      <c r="R573" t="e">
        <f>VLOOKUP($C573&amp;"*",primary!$B$1:$J$446,7,FALSE)</f>
        <v>#N/A</v>
      </c>
      <c r="S573" t="e">
        <f>VLOOKUP($C573&amp;"*",secondary!$B$1:$J$150,3,FALSE)</f>
        <v>#N/A</v>
      </c>
      <c r="T573" t="e">
        <f>VLOOKUP($C573&amp;"*",secondary!$B$1:$J$150,4,FALSE)</f>
        <v>#N/A</v>
      </c>
      <c r="U573" t="e">
        <f>VLOOKUP($C573&amp;"*",secondary!$B$1:$J$150,5,FALSE)</f>
        <v>#N/A</v>
      </c>
      <c r="V573" t="e">
        <f>VLOOKUP($C573&amp;"*",secondary!$B$1:$J$150,6,FALSE)</f>
        <v>#N/A</v>
      </c>
      <c r="W573" t="e">
        <f>VLOOKUP($C573&amp;"*",secondary!$B$1:$J$150,7,FALSE)</f>
        <v>#N/A</v>
      </c>
    </row>
    <row r="574" spans="1:23" x14ac:dyDescent="0.2">
      <c r="A574" t="s">
        <v>13</v>
      </c>
      <c r="B574">
        <v>3689</v>
      </c>
      <c r="C574" t="s">
        <v>2352</v>
      </c>
      <c r="D574" t="s">
        <v>15</v>
      </c>
      <c r="E574" t="s">
        <v>2353</v>
      </c>
      <c r="G574" t="s">
        <v>2354</v>
      </c>
      <c r="H574" t="s">
        <v>18</v>
      </c>
      <c r="I574">
        <v>3978</v>
      </c>
      <c r="J574" t="s">
        <v>2355</v>
      </c>
      <c r="K574" t="s">
        <v>1627</v>
      </c>
      <c r="L574">
        <v>145.42333199999999</v>
      </c>
      <c r="M574">
        <v>-38.145784999999997</v>
      </c>
      <c r="N574" t="e">
        <f>VLOOKUP($C574&amp;"*",primary!$B$1:$J$446,3,FALSE)</f>
        <v>#N/A</v>
      </c>
      <c r="O574" t="e">
        <f>VLOOKUP($C574&amp;"*",primary!$B$1:$J$446,4,FALSE)</f>
        <v>#N/A</v>
      </c>
      <c r="P574" t="e">
        <f>VLOOKUP($C574&amp;"*",primary!$B$1:$J$446,5,FALSE)</f>
        <v>#N/A</v>
      </c>
      <c r="Q574" t="e">
        <f>VLOOKUP($C574&amp;"*",primary!$B$1:$J$446,6,FALSE)</f>
        <v>#N/A</v>
      </c>
      <c r="R574" t="e">
        <f>VLOOKUP($C574&amp;"*",primary!$B$1:$J$446,7,FALSE)</f>
        <v>#N/A</v>
      </c>
      <c r="S574" t="e">
        <f>VLOOKUP($C574&amp;"*",secondary!$B$1:$J$150,3,FALSE)</f>
        <v>#N/A</v>
      </c>
      <c r="T574" t="e">
        <f>VLOOKUP($C574&amp;"*",secondary!$B$1:$J$150,4,FALSE)</f>
        <v>#N/A</v>
      </c>
      <c r="U574" t="e">
        <f>VLOOKUP($C574&amp;"*",secondary!$B$1:$J$150,5,FALSE)</f>
        <v>#N/A</v>
      </c>
      <c r="V574" t="e">
        <f>VLOOKUP($C574&amp;"*",secondary!$B$1:$J$150,6,FALSE)</f>
        <v>#N/A</v>
      </c>
      <c r="W574" t="e">
        <f>VLOOKUP($C574&amp;"*",secondary!$B$1:$J$150,7,FALSE)</f>
        <v>#N/A</v>
      </c>
    </row>
    <row r="575" spans="1:23" x14ac:dyDescent="0.2">
      <c r="A575" t="s">
        <v>13</v>
      </c>
      <c r="B575">
        <v>3696</v>
      </c>
      <c r="C575" t="s">
        <v>2356</v>
      </c>
      <c r="D575" t="s">
        <v>15</v>
      </c>
      <c r="E575" t="s">
        <v>2357</v>
      </c>
      <c r="G575" t="s">
        <v>2358</v>
      </c>
      <c r="H575" t="s">
        <v>18</v>
      </c>
      <c r="I575">
        <v>3631</v>
      </c>
      <c r="J575" t="s">
        <v>2359</v>
      </c>
      <c r="K575" t="s">
        <v>752</v>
      </c>
      <c r="L575">
        <v>145.43071599999999</v>
      </c>
      <c r="M575">
        <v>-36.357202000000001</v>
      </c>
      <c r="N575" t="e">
        <f>VLOOKUP($C575&amp;"*",primary!$B$1:$J$446,3,FALSE)</f>
        <v>#N/A</v>
      </c>
      <c r="O575" t="e">
        <f>VLOOKUP($C575&amp;"*",primary!$B$1:$J$446,4,FALSE)</f>
        <v>#N/A</v>
      </c>
      <c r="P575" t="e">
        <f>VLOOKUP($C575&amp;"*",primary!$B$1:$J$446,5,FALSE)</f>
        <v>#N/A</v>
      </c>
      <c r="Q575" t="e">
        <f>VLOOKUP($C575&amp;"*",primary!$B$1:$J$446,6,FALSE)</f>
        <v>#N/A</v>
      </c>
      <c r="R575" t="e">
        <f>VLOOKUP($C575&amp;"*",primary!$B$1:$J$446,7,FALSE)</f>
        <v>#N/A</v>
      </c>
      <c r="S575" t="e">
        <f>VLOOKUP($C575&amp;"*",secondary!$B$1:$J$150,3,FALSE)</f>
        <v>#N/A</v>
      </c>
      <c r="T575" t="e">
        <f>VLOOKUP($C575&amp;"*",secondary!$B$1:$J$150,4,FALSE)</f>
        <v>#N/A</v>
      </c>
      <c r="U575" t="e">
        <f>VLOOKUP($C575&amp;"*",secondary!$B$1:$J$150,5,FALSE)</f>
        <v>#N/A</v>
      </c>
      <c r="V575" t="e">
        <f>VLOOKUP($C575&amp;"*",secondary!$B$1:$J$150,6,FALSE)</f>
        <v>#N/A</v>
      </c>
      <c r="W575" t="e">
        <f>VLOOKUP($C575&amp;"*",secondary!$B$1:$J$150,7,FALSE)</f>
        <v>#N/A</v>
      </c>
    </row>
    <row r="576" spans="1:23" x14ac:dyDescent="0.2">
      <c r="A576" t="s">
        <v>13</v>
      </c>
      <c r="B576">
        <v>3702</v>
      </c>
      <c r="C576" t="s">
        <v>2360</v>
      </c>
      <c r="D576" t="s">
        <v>15</v>
      </c>
      <c r="E576" t="s">
        <v>2361</v>
      </c>
      <c r="G576" t="s">
        <v>2092</v>
      </c>
      <c r="H576" t="s">
        <v>18</v>
      </c>
      <c r="I576">
        <v>3498</v>
      </c>
      <c r="J576" t="s">
        <v>2362</v>
      </c>
      <c r="K576" t="s">
        <v>1944</v>
      </c>
      <c r="L576">
        <v>142.190619</v>
      </c>
      <c r="M576">
        <v>-34.252488999999997</v>
      </c>
      <c r="N576">
        <f>VLOOKUP($C576&amp;"*",primary!$B$1:$J$446,3,FALSE)</f>
        <v>92</v>
      </c>
      <c r="O576">
        <f>VLOOKUP($C576&amp;"*",primary!$B$1:$J$446,4,FALSE)</f>
        <v>0.21</v>
      </c>
      <c r="P576">
        <f>VLOOKUP($C576&amp;"*",primary!$B$1:$J$446,5,FALSE)</f>
        <v>4</v>
      </c>
      <c r="Q576">
        <f>VLOOKUP($C576&amp;"*",primary!$B$1:$J$446,6,FALSE)</f>
        <v>4</v>
      </c>
      <c r="R576">
        <f>VLOOKUP($C576&amp;"*",primary!$B$1:$J$446,7,FALSE)</f>
        <v>368</v>
      </c>
      <c r="S576" t="e">
        <f>VLOOKUP($C576&amp;"*",secondary!$B$1:$J$150,3,FALSE)</f>
        <v>#N/A</v>
      </c>
      <c r="T576" t="e">
        <f>VLOOKUP($C576&amp;"*",secondary!$B$1:$J$150,4,FALSE)</f>
        <v>#N/A</v>
      </c>
      <c r="U576" t="e">
        <f>VLOOKUP($C576&amp;"*",secondary!$B$1:$J$150,5,FALSE)</f>
        <v>#N/A</v>
      </c>
      <c r="V576" t="e">
        <f>VLOOKUP($C576&amp;"*",secondary!$B$1:$J$150,6,FALSE)</f>
        <v>#N/A</v>
      </c>
      <c r="W576" t="e">
        <f>VLOOKUP($C576&amp;"*",secondary!$B$1:$J$150,7,FALSE)</f>
        <v>#N/A</v>
      </c>
    </row>
    <row r="577" spans="1:23" x14ac:dyDescent="0.2">
      <c r="A577" t="s">
        <v>13</v>
      </c>
      <c r="B577">
        <v>3703</v>
      </c>
      <c r="C577" t="s">
        <v>2363</v>
      </c>
      <c r="D577" t="s">
        <v>15</v>
      </c>
      <c r="E577" t="s">
        <v>2364</v>
      </c>
      <c r="G577" t="s">
        <v>2365</v>
      </c>
      <c r="H577" t="s">
        <v>18</v>
      </c>
      <c r="I577">
        <v>3163</v>
      </c>
      <c r="J577" t="s">
        <v>2366</v>
      </c>
      <c r="K577" t="s">
        <v>1918</v>
      </c>
      <c r="L577">
        <v>145.04622939999999</v>
      </c>
      <c r="M577">
        <v>-37.893770840000002</v>
      </c>
      <c r="N577">
        <f>VLOOKUP($C577&amp;"*",primary!$B$1:$J$446,3,FALSE)</f>
        <v>95</v>
      </c>
      <c r="O577">
        <f>VLOOKUP($C577&amp;"*",primary!$B$1:$J$446,4,FALSE)</f>
        <v>0.14000000000000001</v>
      </c>
      <c r="P577">
        <f>VLOOKUP($C577&amp;"*",primary!$B$1:$J$446,5,FALSE)</f>
        <v>5</v>
      </c>
      <c r="Q577">
        <f>VLOOKUP($C577&amp;"*",primary!$B$1:$J$446,6,FALSE)</f>
        <v>4</v>
      </c>
      <c r="R577">
        <f>VLOOKUP($C577&amp;"*",primary!$B$1:$J$446,7,FALSE)</f>
        <v>415</v>
      </c>
      <c r="S577" t="e">
        <f>VLOOKUP($C577&amp;"*",secondary!$B$1:$J$150,3,FALSE)</f>
        <v>#N/A</v>
      </c>
      <c r="T577" t="e">
        <f>VLOOKUP($C577&amp;"*",secondary!$B$1:$J$150,4,FALSE)</f>
        <v>#N/A</v>
      </c>
      <c r="U577" t="e">
        <f>VLOOKUP($C577&amp;"*",secondary!$B$1:$J$150,5,FALSE)</f>
        <v>#N/A</v>
      </c>
      <c r="V577" t="e">
        <f>VLOOKUP($C577&amp;"*",secondary!$B$1:$J$150,6,FALSE)</f>
        <v>#N/A</v>
      </c>
      <c r="W577" t="e">
        <f>VLOOKUP($C577&amp;"*",secondary!$B$1:$J$150,7,FALSE)</f>
        <v>#N/A</v>
      </c>
    </row>
    <row r="578" spans="1:23" x14ac:dyDescent="0.2">
      <c r="A578" t="s">
        <v>13</v>
      </c>
      <c r="B578">
        <v>3708</v>
      </c>
      <c r="C578" t="s">
        <v>2367</v>
      </c>
      <c r="D578" t="s">
        <v>15</v>
      </c>
      <c r="E578" t="s">
        <v>2368</v>
      </c>
      <c r="G578" t="s">
        <v>2369</v>
      </c>
      <c r="H578" t="s">
        <v>18</v>
      </c>
      <c r="I578">
        <v>3561</v>
      </c>
      <c r="J578" t="s">
        <v>2370</v>
      </c>
      <c r="K578" t="s">
        <v>136</v>
      </c>
      <c r="L578">
        <v>144.77803700000001</v>
      </c>
      <c r="M578">
        <v>-36.312970999999997</v>
      </c>
      <c r="N578" t="e">
        <f>VLOOKUP($C578&amp;"*",primary!$B$1:$J$446,3,FALSE)</f>
        <v>#N/A</v>
      </c>
      <c r="O578" t="e">
        <f>VLOOKUP($C578&amp;"*",primary!$B$1:$J$446,4,FALSE)</f>
        <v>#N/A</v>
      </c>
      <c r="P578" t="e">
        <f>VLOOKUP($C578&amp;"*",primary!$B$1:$J$446,5,FALSE)</f>
        <v>#N/A</v>
      </c>
      <c r="Q578" t="e">
        <f>VLOOKUP($C578&amp;"*",primary!$B$1:$J$446,6,FALSE)</f>
        <v>#N/A</v>
      </c>
      <c r="R578" t="e">
        <f>VLOOKUP($C578&amp;"*",primary!$B$1:$J$446,7,FALSE)</f>
        <v>#N/A</v>
      </c>
      <c r="S578" t="e">
        <f>VLOOKUP($C578&amp;"*",secondary!$B$1:$J$150,3,FALSE)</f>
        <v>#N/A</v>
      </c>
      <c r="T578" t="e">
        <f>VLOOKUP($C578&amp;"*",secondary!$B$1:$J$150,4,FALSE)</f>
        <v>#N/A</v>
      </c>
      <c r="U578" t="e">
        <f>VLOOKUP($C578&amp;"*",secondary!$B$1:$J$150,5,FALSE)</f>
        <v>#N/A</v>
      </c>
      <c r="V578" t="e">
        <f>VLOOKUP($C578&amp;"*",secondary!$B$1:$J$150,6,FALSE)</f>
        <v>#N/A</v>
      </c>
      <c r="W578" t="e">
        <f>VLOOKUP($C578&amp;"*",secondary!$B$1:$J$150,7,FALSE)</f>
        <v>#N/A</v>
      </c>
    </row>
    <row r="579" spans="1:23" x14ac:dyDescent="0.2">
      <c r="A579" t="s">
        <v>13</v>
      </c>
      <c r="B579">
        <v>3709</v>
      </c>
      <c r="C579" t="s">
        <v>2371</v>
      </c>
      <c r="D579" t="s">
        <v>15</v>
      </c>
      <c r="E579" t="s">
        <v>2372</v>
      </c>
      <c r="G579" t="s">
        <v>2373</v>
      </c>
      <c r="H579" t="s">
        <v>18</v>
      </c>
      <c r="I579">
        <v>3152</v>
      </c>
      <c r="J579" t="s">
        <v>2374</v>
      </c>
      <c r="K579" t="s">
        <v>647</v>
      </c>
      <c r="L579">
        <v>145.216509</v>
      </c>
      <c r="M579">
        <v>-37.856256000000002</v>
      </c>
      <c r="N579" t="e">
        <f>VLOOKUP($C579&amp;"*",primary!$B$1:$J$446,3,FALSE)</f>
        <v>#N/A</v>
      </c>
      <c r="O579" t="e">
        <f>VLOOKUP($C579&amp;"*",primary!$B$1:$J$446,4,FALSE)</f>
        <v>#N/A</v>
      </c>
      <c r="P579" t="e">
        <f>VLOOKUP($C579&amp;"*",primary!$B$1:$J$446,5,FALSE)</f>
        <v>#N/A</v>
      </c>
      <c r="Q579" t="e">
        <f>VLOOKUP($C579&amp;"*",primary!$B$1:$J$446,6,FALSE)</f>
        <v>#N/A</v>
      </c>
      <c r="R579" t="e">
        <f>VLOOKUP($C579&amp;"*",primary!$B$1:$J$446,7,FALSE)</f>
        <v>#N/A</v>
      </c>
      <c r="S579" t="e">
        <f>VLOOKUP($C579&amp;"*",secondary!$B$1:$J$150,3,FALSE)</f>
        <v>#N/A</v>
      </c>
      <c r="T579" t="e">
        <f>VLOOKUP($C579&amp;"*",secondary!$B$1:$J$150,4,FALSE)</f>
        <v>#N/A</v>
      </c>
      <c r="U579" t="e">
        <f>VLOOKUP($C579&amp;"*",secondary!$B$1:$J$150,5,FALSE)</f>
        <v>#N/A</v>
      </c>
      <c r="V579" t="e">
        <f>VLOOKUP($C579&amp;"*",secondary!$B$1:$J$150,6,FALSE)</f>
        <v>#N/A</v>
      </c>
      <c r="W579" t="e">
        <f>VLOOKUP($C579&amp;"*",secondary!$B$1:$J$150,7,FALSE)</f>
        <v>#N/A</v>
      </c>
    </row>
    <row r="580" spans="1:23" x14ac:dyDescent="0.2">
      <c r="A580" t="s">
        <v>13</v>
      </c>
      <c r="B580">
        <v>3716</v>
      </c>
      <c r="C580" t="s">
        <v>2375</v>
      </c>
      <c r="D580" t="s">
        <v>15</v>
      </c>
      <c r="E580" t="s">
        <v>2376</v>
      </c>
      <c r="G580" t="s">
        <v>2326</v>
      </c>
      <c r="H580" t="s">
        <v>18</v>
      </c>
      <c r="I580">
        <v>3995</v>
      </c>
      <c r="J580" t="s">
        <v>2377</v>
      </c>
      <c r="K580" t="s">
        <v>898</v>
      </c>
      <c r="L580">
        <v>145.600234</v>
      </c>
      <c r="M580">
        <v>-38.598820000000003</v>
      </c>
      <c r="N580" t="e">
        <f>VLOOKUP($C580&amp;"*",primary!$B$1:$J$446,3,FALSE)</f>
        <v>#N/A</v>
      </c>
      <c r="O580" t="e">
        <f>VLOOKUP($C580&amp;"*",primary!$B$1:$J$446,4,FALSE)</f>
        <v>#N/A</v>
      </c>
      <c r="P580" t="e">
        <f>VLOOKUP($C580&amp;"*",primary!$B$1:$J$446,5,FALSE)</f>
        <v>#N/A</v>
      </c>
      <c r="Q580" t="e">
        <f>VLOOKUP($C580&amp;"*",primary!$B$1:$J$446,6,FALSE)</f>
        <v>#N/A</v>
      </c>
      <c r="R580" t="e">
        <f>VLOOKUP($C580&amp;"*",primary!$B$1:$J$446,7,FALSE)</f>
        <v>#N/A</v>
      </c>
      <c r="S580" t="e">
        <f>VLOOKUP($C580&amp;"*",secondary!$B$1:$J$150,3,FALSE)</f>
        <v>#N/A</v>
      </c>
      <c r="T580" t="e">
        <f>VLOOKUP($C580&amp;"*",secondary!$B$1:$J$150,4,FALSE)</f>
        <v>#N/A</v>
      </c>
      <c r="U580" t="e">
        <f>VLOOKUP($C580&amp;"*",secondary!$B$1:$J$150,5,FALSE)</f>
        <v>#N/A</v>
      </c>
      <c r="V580" t="e">
        <f>VLOOKUP($C580&amp;"*",secondary!$B$1:$J$150,6,FALSE)</f>
        <v>#N/A</v>
      </c>
      <c r="W580" t="e">
        <f>VLOOKUP($C580&amp;"*",secondary!$B$1:$J$150,7,FALSE)</f>
        <v>#N/A</v>
      </c>
    </row>
    <row r="581" spans="1:23" x14ac:dyDescent="0.2">
      <c r="A581" t="s">
        <v>13</v>
      </c>
      <c r="B581">
        <v>3717</v>
      </c>
      <c r="C581" t="s">
        <v>2378</v>
      </c>
      <c r="D581" t="s">
        <v>15</v>
      </c>
      <c r="E581" t="s">
        <v>2379</v>
      </c>
      <c r="G581" t="s">
        <v>2380</v>
      </c>
      <c r="H581" t="s">
        <v>18</v>
      </c>
      <c r="I581">
        <v>3338</v>
      </c>
      <c r="J581" t="s">
        <v>2381</v>
      </c>
      <c r="K581" t="s">
        <v>250</v>
      </c>
      <c r="L581">
        <v>144.574264</v>
      </c>
      <c r="M581">
        <v>-37.70872</v>
      </c>
      <c r="N581" t="e">
        <f>VLOOKUP($C581&amp;"*",primary!$B$1:$J$446,3,FALSE)</f>
        <v>#N/A</v>
      </c>
      <c r="O581" t="e">
        <f>VLOOKUP($C581&amp;"*",primary!$B$1:$J$446,4,FALSE)</f>
        <v>#N/A</v>
      </c>
      <c r="P581" t="e">
        <f>VLOOKUP($C581&amp;"*",primary!$B$1:$J$446,5,FALSE)</f>
        <v>#N/A</v>
      </c>
      <c r="Q581" t="e">
        <f>VLOOKUP($C581&amp;"*",primary!$B$1:$J$446,6,FALSE)</f>
        <v>#N/A</v>
      </c>
      <c r="R581" t="e">
        <f>VLOOKUP($C581&amp;"*",primary!$B$1:$J$446,7,FALSE)</f>
        <v>#N/A</v>
      </c>
      <c r="S581" t="e">
        <f>VLOOKUP($C581&amp;"*",secondary!$B$1:$J$150,3,FALSE)</f>
        <v>#N/A</v>
      </c>
      <c r="T581" t="e">
        <f>VLOOKUP($C581&amp;"*",secondary!$B$1:$J$150,4,FALSE)</f>
        <v>#N/A</v>
      </c>
      <c r="U581" t="e">
        <f>VLOOKUP($C581&amp;"*",secondary!$B$1:$J$150,5,FALSE)</f>
        <v>#N/A</v>
      </c>
      <c r="V581" t="e">
        <f>VLOOKUP($C581&amp;"*",secondary!$B$1:$J$150,6,FALSE)</f>
        <v>#N/A</v>
      </c>
      <c r="W581" t="e">
        <f>VLOOKUP($C581&amp;"*",secondary!$B$1:$J$150,7,FALSE)</f>
        <v>#N/A</v>
      </c>
    </row>
    <row r="582" spans="1:23" x14ac:dyDescent="0.2">
      <c r="A582" t="s">
        <v>13</v>
      </c>
      <c r="B582">
        <v>3729</v>
      </c>
      <c r="C582" t="s">
        <v>2382</v>
      </c>
      <c r="D582" t="s">
        <v>15</v>
      </c>
      <c r="E582" t="s">
        <v>2383</v>
      </c>
      <c r="G582" t="s">
        <v>2384</v>
      </c>
      <c r="H582" t="s">
        <v>18</v>
      </c>
      <c r="I582">
        <v>3196</v>
      </c>
      <c r="J582" t="s">
        <v>2385</v>
      </c>
      <c r="K582" t="s">
        <v>500</v>
      </c>
      <c r="L582">
        <v>145.12231</v>
      </c>
      <c r="M582">
        <v>-38.054889000000003</v>
      </c>
      <c r="N582" t="e">
        <f>VLOOKUP($C582&amp;"*",primary!$B$1:$J$446,3,FALSE)</f>
        <v>#N/A</v>
      </c>
      <c r="O582" t="e">
        <f>VLOOKUP($C582&amp;"*",primary!$B$1:$J$446,4,FALSE)</f>
        <v>#N/A</v>
      </c>
      <c r="P582" t="e">
        <f>VLOOKUP($C582&amp;"*",primary!$B$1:$J$446,5,FALSE)</f>
        <v>#N/A</v>
      </c>
      <c r="Q582" t="e">
        <f>VLOOKUP($C582&amp;"*",primary!$B$1:$J$446,6,FALSE)</f>
        <v>#N/A</v>
      </c>
      <c r="R582" t="e">
        <f>VLOOKUP($C582&amp;"*",primary!$B$1:$J$446,7,FALSE)</f>
        <v>#N/A</v>
      </c>
      <c r="S582" t="e">
        <f>VLOOKUP($C582&amp;"*",secondary!$B$1:$J$150,3,FALSE)</f>
        <v>#N/A</v>
      </c>
      <c r="T582" t="e">
        <f>VLOOKUP($C582&amp;"*",secondary!$B$1:$J$150,4,FALSE)</f>
        <v>#N/A</v>
      </c>
      <c r="U582" t="e">
        <f>VLOOKUP($C582&amp;"*",secondary!$B$1:$J$150,5,FALSE)</f>
        <v>#N/A</v>
      </c>
      <c r="V582" t="e">
        <f>VLOOKUP($C582&amp;"*",secondary!$B$1:$J$150,6,FALSE)</f>
        <v>#N/A</v>
      </c>
      <c r="W582" t="e">
        <f>VLOOKUP($C582&amp;"*",secondary!$B$1:$J$150,7,FALSE)</f>
        <v>#N/A</v>
      </c>
    </row>
    <row r="583" spans="1:23" x14ac:dyDescent="0.2">
      <c r="A583" t="s">
        <v>13</v>
      </c>
      <c r="B583">
        <v>3754</v>
      </c>
      <c r="C583" t="s">
        <v>2386</v>
      </c>
      <c r="D583" t="s">
        <v>15</v>
      </c>
      <c r="E583" t="s">
        <v>2387</v>
      </c>
      <c r="G583" t="s">
        <v>2388</v>
      </c>
      <c r="H583" t="s">
        <v>18</v>
      </c>
      <c r="I583">
        <v>3188</v>
      </c>
      <c r="J583" t="s">
        <v>2389</v>
      </c>
      <c r="K583" t="s">
        <v>74</v>
      </c>
      <c r="L583">
        <v>145.00347600000001</v>
      </c>
      <c r="M583">
        <v>-37.933390000000003</v>
      </c>
      <c r="N583">
        <f>VLOOKUP($C583&amp;"*",primary!$B$1:$J$446,3,FALSE)</f>
        <v>99</v>
      </c>
      <c r="O583">
        <f>VLOOKUP($C583&amp;"*",primary!$B$1:$J$446,4,FALSE)</f>
        <v>0.03</v>
      </c>
      <c r="P583">
        <f>VLOOKUP($C583&amp;"*",primary!$B$1:$J$446,5,FALSE)</f>
        <v>5</v>
      </c>
      <c r="Q583">
        <f>VLOOKUP($C583&amp;"*",primary!$B$1:$J$446,6,FALSE)</f>
        <v>5</v>
      </c>
      <c r="R583">
        <f>VLOOKUP($C583&amp;"*",primary!$B$1:$J$446,7,FALSE)</f>
        <v>732</v>
      </c>
      <c r="S583" t="e">
        <f>VLOOKUP($C583&amp;"*",secondary!$B$1:$J$150,3,FALSE)</f>
        <v>#N/A</v>
      </c>
      <c r="T583" t="e">
        <f>VLOOKUP($C583&amp;"*",secondary!$B$1:$J$150,4,FALSE)</f>
        <v>#N/A</v>
      </c>
      <c r="U583" t="e">
        <f>VLOOKUP($C583&amp;"*",secondary!$B$1:$J$150,5,FALSE)</f>
        <v>#N/A</v>
      </c>
      <c r="V583" t="e">
        <f>VLOOKUP($C583&amp;"*",secondary!$B$1:$J$150,6,FALSE)</f>
        <v>#N/A</v>
      </c>
      <c r="W583" t="e">
        <f>VLOOKUP($C583&amp;"*",secondary!$B$1:$J$150,7,FALSE)</f>
        <v>#N/A</v>
      </c>
    </row>
    <row r="584" spans="1:23" x14ac:dyDescent="0.2">
      <c r="A584" t="s">
        <v>13</v>
      </c>
      <c r="B584">
        <v>3774</v>
      </c>
      <c r="C584" t="s">
        <v>2390</v>
      </c>
      <c r="D584" t="s">
        <v>1868</v>
      </c>
      <c r="E584" t="s">
        <v>2391</v>
      </c>
      <c r="G584" t="s">
        <v>2392</v>
      </c>
      <c r="H584" t="s">
        <v>18</v>
      </c>
      <c r="I584">
        <v>3004</v>
      </c>
      <c r="J584" t="s">
        <v>2393</v>
      </c>
      <c r="K584" t="s">
        <v>338</v>
      </c>
      <c r="L584">
        <v>144.98230599999999</v>
      </c>
      <c r="M584">
        <v>-37.849773999999996</v>
      </c>
      <c r="N584" t="e">
        <f>VLOOKUP($C584&amp;"*",primary!$B$1:$J$446,3,FALSE)</f>
        <v>#N/A</v>
      </c>
      <c r="O584" t="e">
        <f>VLOOKUP($C584&amp;"*",primary!$B$1:$J$446,4,FALSE)</f>
        <v>#N/A</v>
      </c>
      <c r="P584" t="e">
        <f>VLOOKUP($C584&amp;"*",primary!$B$1:$J$446,5,FALSE)</f>
        <v>#N/A</v>
      </c>
      <c r="Q584" t="e">
        <f>VLOOKUP($C584&amp;"*",primary!$B$1:$J$446,6,FALSE)</f>
        <v>#N/A</v>
      </c>
      <c r="R584" t="e">
        <f>VLOOKUP($C584&amp;"*",primary!$B$1:$J$446,7,FALSE)</f>
        <v>#N/A</v>
      </c>
      <c r="S584" t="e">
        <f>VLOOKUP($C584&amp;"*",secondary!$B$1:$J$150,3,FALSE)</f>
        <v>#N/A</v>
      </c>
      <c r="T584" t="e">
        <f>VLOOKUP($C584&amp;"*",secondary!$B$1:$J$150,4,FALSE)</f>
        <v>#N/A</v>
      </c>
      <c r="U584" t="e">
        <f>VLOOKUP($C584&amp;"*",secondary!$B$1:$J$150,5,FALSE)</f>
        <v>#N/A</v>
      </c>
      <c r="V584" t="e">
        <f>VLOOKUP($C584&amp;"*",secondary!$B$1:$J$150,6,FALSE)</f>
        <v>#N/A</v>
      </c>
      <c r="W584" t="e">
        <f>VLOOKUP($C584&amp;"*",secondary!$B$1:$J$150,7,FALSE)</f>
        <v>#N/A</v>
      </c>
    </row>
    <row r="585" spans="1:23" x14ac:dyDescent="0.2">
      <c r="A585" t="s">
        <v>13</v>
      </c>
      <c r="B585">
        <v>3787</v>
      </c>
      <c r="C585" t="s">
        <v>2394</v>
      </c>
      <c r="D585" t="s">
        <v>15</v>
      </c>
      <c r="E585" t="s">
        <v>2395</v>
      </c>
      <c r="G585" t="s">
        <v>2396</v>
      </c>
      <c r="H585" t="s">
        <v>18</v>
      </c>
      <c r="I585">
        <v>3340</v>
      </c>
      <c r="J585" t="s">
        <v>2397</v>
      </c>
      <c r="K585" t="s">
        <v>50</v>
      </c>
      <c r="L585">
        <v>144.41535379999999</v>
      </c>
      <c r="M585">
        <v>-37.794975919999999</v>
      </c>
      <c r="N585" t="e">
        <f>VLOOKUP($C585&amp;"*",primary!$B$1:$J$446,3,FALSE)</f>
        <v>#N/A</v>
      </c>
      <c r="O585" t="e">
        <f>VLOOKUP($C585&amp;"*",primary!$B$1:$J$446,4,FALSE)</f>
        <v>#N/A</v>
      </c>
      <c r="P585" t="e">
        <f>VLOOKUP($C585&amp;"*",primary!$B$1:$J$446,5,FALSE)</f>
        <v>#N/A</v>
      </c>
      <c r="Q585" t="e">
        <f>VLOOKUP($C585&amp;"*",primary!$B$1:$J$446,6,FALSE)</f>
        <v>#N/A</v>
      </c>
      <c r="R585" t="e">
        <f>VLOOKUP($C585&amp;"*",primary!$B$1:$J$446,7,FALSE)</f>
        <v>#N/A</v>
      </c>
      <c r="S585" t="e">
        <f>VLOOKUP($C585&amp;"*",secondary!$B$1:$J$150,3,FALSE)</f>
        <v>#N/A</v>
      </c>
      <c r="T585" t="e">
        <f>VLOOKUP($C585&amp;"*",secondary!$B$1:$J$150,4,FALSE)</f>
        <v>#N/A</v>
      </c>
      <c r="U585" t="e">
        <f>VLOOKUP($C585&amp;"*",secondary!$B$1:$J$150,5,FALSE)</f>
        <v>#N/A</v>
      </c>
      <c r="V585" t="e">
        <f>VLOOKUP($C585&amp;"*",secondary!$B$1:$J$150,6,FALSE)</f>
        <v>#N/A</v>
      </c>
      <c r="W585" t="e">
        <f>VLOOKUP($C585&amp;"*",secondary!$B$1:$J$150,7,FALSE)</f>
        <v>#N/A</v>
      </c>
    </row>
    <row r="586" spans="1:23" x14ac:dyDescent="0.2">
      <c r="A586" t="s">
        <v>13</v>
      </c>
      <c r="B586">
        <v>3790</v>
      </c>
      <c r="C586" t="s">
        <v>2398</v>
      </c>
      <c r="D586" t="s">
        <v>15</v>
      </c>
      <c r="E586" t="s">
        <v>2399</v>
      </c>
      <c r="G586" t="s">
        <v>2400</v>
      </c>
      <c r="H586" t="s">
        <v>18</v>
      </c>
      <c r="I586">
        <v>3196</v>
      </c>
      <c r="J586" t="s">
        <v>2401</v>
      </c>
      <c r="K586" t="s">
        <v>500</v>
      </c>
      <c r="L586">
        <v>145.11296999999999</v>
      </c>
      <c r="M586">
        <v>-38.037494000000002</v>
      </c>
      <c r="N586" t="e">
        <f>VLOOKUP($C586&amp;"*",primary!$B$1:$J$446,3,FALSE)</f>
        <v>#N/A</v>
      </c>
      <c r="O586" t="e">
        <f>VLOOKUP($C586&amp;"*",primary!$B$1:$J$446,4,FALSE)</f>
        <v>#N/A</v>
      </c>
      <c r="P586" t="e">
        <f>VLOOKUP($C586&amp;"*",primary!$B$1:$J$446,5,FALSE)</f>
        <v>#N/A</v>
      </c>
      <c r="Q586" t="e">
        <f>VLOOKUP($C586&amp;"*",primary!$B$1:$J$446,6,FALSE)</f>
        <v>#N/A</v>
      </c>
      <c r="R586" t="e">
        <f>VLOOKUP($C586&amp;"*",primary!$B$1:$J$446,7,FALSE)</f>
        <v>#N/A</v>
      </c>
      <c r="S586" t="e">
        <f>VLOOKUP($C586&amp;"*",secondary!$B$1:$J$150,3,FALSE)</f>
        <v>#N/A</v>
      </c>
      <c r="T586" t="e">
        <f>VLOOKUP($C586&amp;"*",secondary!$B$1:$J$150,4,FALSE)</f>
        <v>#N/A</v>
      </c>
      <c r="U586" t="e">
        <f>VLOOKUP($C586&amp;"*",secondary!$B$1:$J$150,5,FALSE)</f>
        <v>#N/A</v>
      </c>
      <c r="V586" t="e">
        <f>VLOOKUP($C586&amp;"*",secondary!$B$1:$J$150,6,FALSE)</f>
        <v>#N/A</v>
      </c>
      <c r="W586" t="e">
        <f>VLOOKUP($C586&amp;"*",secondary!$B$1:$J$150,7,FALSE)</f>
        <v>#N/A</v>
      </c>
    </row>
    <row r="587" spans="1:23" x14ac:dyDescent="0.2">
      <c r="A587" t="s">
        <v>13</v>
      </c>
      <c r="B587">
        <v>3805</v>
      </c>
      <c r="C587" t="s">
        <v>2402</v>
      </c>
      <c r="D587" t="s">
        <v>15</v>
      </c>
      <c r="E587" t="s">
        <v>2403</v>
      </c>
      <c r="G587" t="s">
        <v>2404</v>
      </c>
      <c r="H587" t="s">
        <v>18</v>
      </c>
      <c r="I587">
        <v>3631</v>
      </c>
      <c r="J587" t="s">
        <v>2405</v>
      </c>
      <c r="K587" t="s">
        <v>752</v>
      </c>
      <c r="L587">
        <v>145.440539</v>
      </c>
      <c r="M587">
        <v>-36.410409000000001</v>
      </c>
      <c r="N587" t="e">
        <f>VLOOKUP($C587&amp;"*",primary!$B$1:$J$446,3,FALSE)</f>
        <v>#N/A</v>
      </c>
      <c r="O587" t="e">
        <f>VLOOKUP($C587&amp;"*",primary!$B$1:$J$446,4,FALSE)</f>
        <v>#N/A</v>
      </c>
      <c r="P587" t="e">
        <f>VLOOKUP($C587&amp;"*",primary!$B$1:$J$446,5,FALSE)</f>
        <v>#N/A</v>
      </c>
      <c r="Q587" t="e">
        <f>VLOOKUP($C587&amp;"*",primary!$B$1:$J$446,6,FALSE)</f>
        <v>#N/A</v>
      </c>
      <c r="R587" t="e">
        <f>VLOOKUP($C587&amp;"*",primary!$B$1:$J$446,7,FALSE)</f>
        <v>#N/A</v>
      </c>
      <c r="S587" t="e">
        <f>VLOOKUP($C587&amp;"*",secondary!$B$1:$J$150,3,FALSE)</f>
        <v>#N/A</v>
      </c>
      <c r="T587" t="e">
        <f>VLOOKUP($C587&amp;"*",secondary!$B$1:$J$150,4,FALSE)</f>
        <v>#N/A</v>
      </c>
      <c r="U587" t="e">
        <f>VLOOKUP($C587&amp;"*",secondary!$B$1:$J$150,5,FALSE)</f>
        <v>#N/A</v>
      </c>
      <c r="V587" t="e">
        <f>VLOOKUP($C587&amp;"*",secondary!$B$1:$J$150,6,FALSE)</f>
        <v>#N/A</v>
      </c>
      <c r="W587" t="e">
        <f>VLOOKUP($C587&amp;"*",secondary!$B$1:$J$150,7,FALSE)</f>
        <v>#N/A</v>
      </c>
    </row>
    <row r="588" spans="1:23" x14ac:dyDescent="0.2">
      <c r="A588" t="s">
        <v>13</v>
      </c>
      <c r="B588">
        <v>3806</v>
      </c>
      <c r="C588" t="s">
        <v>2406</v>
      </c>
      <c r="D588" t="s">
        <v>15</v>
      </c>
      <c r="E588" t="s">
        <v>2407</v>
      </c>
      <c r="G588" t="s">
        <v>2073</v>
      </c>
      <c r="H588" t="s">
        <v>18</v>
      </c>
      <c r="I588">
        <v>3071</v>
      </c>
      <c r="J588" t="s">
        <v>2408</v>
      </c>
      <c r="K588" t="s">
        <v>487</v>
      </c>
      <c r="L588">
        <v>145.01427000000001</v>
      </c>
      <c r="M588">
        <v>-37.754517</v>
      </c>
      <c r="N588" t="e">
        <f>VLOOKUP($C588&amp;"*",primary!$B$1:$J$446,3,FALSE)</f>
        <v>#N/A</v>
      </c>
      <c r="O588" t="e">
        <f>VLOOKUP($C588&amp;"*",primary!$B$1:$J$446,4,FALSE)</f>
        <v>#N/A</v>
      </c>
      <c r="P588" t="e">
        <f>VLOOKUP($C588&amp;"*",primary!$B$1:$J$446,5,FALSE)</f>
        <v>#N/A</v>
      </c>
      <c r="Q588" t="e">
        <f>VLOOKUP($C588&amp;"*",primary!$B$1:$J$446,6,FALSE)</f>
        <v>#N/A</v>
      </c>
      <c r="R588" t="e">
        <f>VLOOKUP($C588&amp;"*",primary!$B$1:$J$446,7,FALSE)</f>
        <v>#N/A</v>
      </c>
      <c r="S588" t="e">
        <f>VLOOKUP($C588&amp;"*",secondary!$B$1:$J$150,3,FALSE)</f>
        <v>#N/A</v>
      </c>
      <c r="T588" t="e">
        <f>VLOOKUP($C588&amp;"*",secondary!$B$1:$J$150,4,FALSE)</f>
        <v>#N/A</v>
      </c>
      <c r="U588" t="e">
        <f>VLOOKUP($C588&amp;"*",secondary!$B$1:$J$150,5,FALSE)</f>
        <v>#N/A</v>
      </c>
      <c r="V588" t="e">
        <f>VLOOKUP($C588&amp;"*",secondary!$B$1:$J$150,6,FALSE)</f>
        <v>#N/A</v>
      </c>
      <c r="W588" t="e">
        <f>VLOOKUP($C588&amp;"*",secondary!$B$1:$J$150,7,FALSE)</f>
        <v>#N/A</v>
      </c>
    </row>
    <row r="589" spans="1:23" x14ac:dyDescent="0.2">
      <c r="A589" t="s">
        <v>13</v>
      </c>
      <c r="B589">
        <v>3819</v>
      </c>
      <c r="C589" t="s">
        <v>2409</v>
      </c>
      <c r="D589" t="s">
        <v>15</v>
      </c>
      <c r="E589" t="s">
        <v>2410</v>
      </c>
      <c r="G589" t="s">
        <v>2411</v>
      </c>
      <c r="H589" t="s">
        <v>18</v>
      </c>
      <c r="I589">
        <v>3509</v>
      </c>
      <c r="J589" t="s">
        <v>2412</v>
      </c>
      <c r="K589" t="s">
        <v>1944</v>
      </c>
      <c r="L589">
        <v>141.814054</v>
      </c>
      <c r="M589">
        <v>-35.170572999999997</v>
      </c>
      <c r="N589" t="e">
        <f>VLOOKUP($C589&amp;"*",primary!$B$1:$J$446,3,FALSE)</f>
        <v>#N/A</v>
      </c>
      <c r="O589" t="e">
        <f>VLOOKUP($C589&amp;"*",primary!$B$1:$J$446,4,FALSE)</f>
        <v>#N/A</v>
      </c>
      <c r="P589" t="e">
        <f>VLOOKUP($C589&amp;"*",primary!$B$1:$J$446,5,FALSE)</f>
        <v>#N/A</v>
      </c>
      <c r="Q589" t="e">
        <f>VLOOKUP($C589&amp;"*",primary!$B$1:$J$446,6,FALSE)</f>
        <v>#N/A</v>
      </c>
      <c r="R589" t="e">
        <f>VLOOKUP($C589&amp;"*",primary!$B$1:$J$446,7,FALSE)</f>
        <v>#N/A</v>
      </c>
      <c r="S589" t="e">
        <f>VLOOKUP($C589&amp;"*",secondary!$B$1:$J$150,3,FALSE)</f>
        <v>#N/A</v>
      </c>
      <c r="T589" t="e">
        <f>VLOOKUP($C589&amp;"*",secondary!$B$1:$J$150,4,FALSE)</f>
        <v>#N/A</v>
      </c>
      <c r="U589" t="e">
        <f>VLOOKUP($C589&amp;"*",secondary!$B$1:$J$150,5,FALSE)</f>
        <v>#N/A</v>
      </c>
      <c r="V589" t="e">
        <f>VLOOKUP($C589&amp;"*",secondary!$B$1:$J$150,6,FALSE)</f>
        <v>#N/A</v>
      </c>
      <c r="W589" t="e">
        <f>VLOOKUP($C589&amp;"*",secondary!$B$1:$J$150,7,FALSE)</f>
        <v>#N/A</v>
      </c>
    </row>
    <row r="590" spans="1:23" x14ac:dyDescent="0.2">
      <c r="A590" t="s">
        <v>13</v>
      </c>
      <c r="B590">
        <v>3820</v>
      </c>
      <c r="C590" t="s">
        <v>2413</v>
      </c>
      <c r="D590" t="s">
        <v>15</v>
      </c>
      <c r="E590" t="s">
        <v>2414</v>
      </c>
      <c r="G590" t="s">
        <v>2415</v>
      </c>
      <c r="H590" t="s">
        <v>18</v>
      </c>
      <c r="I590">
        <v>3161</v>
      </c>
      <c r="J590" t="s">
        <v>2416</v>
      </c>
      <c r="K590" t="s">
        <v>1918</v>
      </c>
      <c r="L590">
        <v>145.02156099999999</v>
      </c>
      <c r="M590">
        <v>-37.872109999999999</v>
      </c>
      <c r="N590">
        <f>VLOOKUP($C590&amp;"*",primary!$B$1:$J$446,3,FALSE)</f>
        <v>94</v>
      </c>
      <c r="O590">
        <f>VLOOKUP($C590&amp;"*",primary!$B$1:$J$446,4,FALSE)</f>
        <v>0.16</v>
      </c>
      <c r="P590">
        <f>VLOOKUP($C590&amp;"*",primary!$B$1:$J$446,5,FALSE)</f>
        <v>5</v>
      </c>
      <c r="Q590">
        <f>VLOOKUP($C590&amp;"*",primary!$B$1:$J$446,6,FALSE)</f>
        <v>4</v>
      </c>
      <c r="R590">
        <f>VLOOKUP($C590&amp;"*",primary!$B$1:$J$446,7,FALSE)</f>
        <v>493</v>
      </c>
      <c r="S590" t="e">
        <f>VLOOKUP($C590&amp;"*",secondary!$B$1:$J$150,3,FALSE)</f>
        <v>#N/A</v>
      </c>
      <c r="T590" t="e">
        <f>VLOOKUP($C590&amp;"*",secondary!$B$1:$J$150,4,FALSE)</f>
        <v>#N/A</v>
      </c>
      <c r="U590" t="e">
        <f>VLOOKUP($C590&amp;"*",secondary!$B$1:$J$150,5,FALSE)</f>
        <v>#N/A</v>
      </c>
      <c r="V590" t="e">
        <f>VLOOKUP($C590&amp;"*",secondary!$B$1:$J$150,6,FALSE)</f>
        <v>#N/A</v>
      </c>
      <c r="W590" t="e">
        <f>VLOOKUP($C590&amp;"*",secondary!$B$1:$J$150,7,FALSE)</f>
        <v>#N/A</v>
      </c>
    </row>
    <row r="591" spans="1:23" x14ac:dyDescent="0.2">
      <c r="A591" t="s">
        <v>13</v>
      </c>
      <c r="B591">
        <v>3835</v>
      </c>
      <c r="C591" t="s">
        <v>2417</v>
      </c>
      <c r="D591" t="s">
        <v>15</v>
      </c>
      <c r="E591" t="s">
        <v>2418</v>
      </c>
      <c r="G591" t="s">
        <v>2419</v>
      </c>
      <c r="H591" t="s">
        <v>18</v>
      </c>
      <c r="I591">
        <v>3198</v>
      </c>
      <c r="J591" t="s">
        <v>2420</v>
      </c>
      <c r="K591" t="s">
        <v>849</v>
      </c>
      <c r="L591">
        <v>145.13049599999999</v>
      </c>
      <c r="M591">
        <v>-38.104436</v>
      </c>
      <c r="N591" t="e">
        <f>VLOOKUP($C591&amp;"*",primary!$B$1:$J$446,3,FALSE)</f>
        <v>#N/A</v>
      </c>
      <c r="O591" t="e">
        <f>VLOOKUP($C591&amp;"*",primary!$B$1:$J$446,4,FALSE)</f>
        <v>#N/A</v>
      </c>
      <c r="P591" t="e">
        <f>VLOOKUP($C591&amp;"*",primary!$B$1:$J$446,5,FALSE)</f>
        <v>#N/A</v>
      </c>
      <c r="Q591" t="e">
        <f>VLOOKUP($C591&amp;"*",primary!$B$1:$J$446,6,FALSE)</f>
        <v>#N/A</v>
      </c>
      <c r="R591" t="e">
        <f>VLOOKUP($C591&amp;"*",primary!$B$1:$J$446,7,FALSE)</f>
        <v>#N/A</v>
      </c>
      <c r="S591" t="e">
        <f>VLOOKUP($C591&amp;"*",secondary!$B$1:$J$150,3,FALSE)</f>
        <v>#N/A</v>
      </c>
      <c r="T591" t="e">
        <f>VLOOKUP($C591&amp;"*",secondary!$B$1:$J$150,4,FALSE)</f>
        <v>#N/A</v>
      </c>
      <c r="U591" t="e">
        <f>VLOOKUP($C591&amp;"*",secondary!$B$1:$J$150,5,FALSE)</f>
        <v>#N/A</v>
      </c>
      <c r="V591" t="e">
        <f>VLOOKUP($C591&amp;"*",secondary!$B$1:$J$150,6,FALSE)</f>
        <v>#N/A</v>
      </c>
      <c r="W591" t="e">
        <f>VLOOKUP($C591&amp;"*",secondary!$B$1:$J$150,7,FALSE)</f>
        <v>#N/A</v>
      </c>
    </row>
    <row r="592" spans="1:23" x14ac:dyDescent="0.2">
      <c r="A592" t="s">
        <v>13</v>
      </c>
      <c r="B592">
        <v>3841</v>
      </c>
      <c r="C592" t="s">
        <v>2421</v>
      </c>
      <c r="D592" t="s">
        <v>15</v>
      </c>
      <c r="E592" t="s">
        <v>2422</v>
      </c>
      <c r="G592" t="s">
        <v>2423</v>
      </c>
      <c r="H592" t="s">
        <v>18</v>
      </c>
      <c r="I592">
        <v>3125</v>
      </c>
      <c r="J592" t="s">
        <v>2424</v>
      </c>
      <c r="K592" t="s">
        <v>268</v>
      </c>
      <c r="L592">
        <v>145.09737000000001</v>
      </c>
      <c r="M592">
        <v>-37.842635000000001</v>
      </c>
      <c r="N592">
        <f>VLOOKUP($C592&amp;"*",primary!$B$1:$J$446,3,FALSE)</f>
        <v>99</v>
      </c>
      <c r="O592">
        <f>VLOOKUP($C592&amp;"*",primary!$B$1:$J$446,4,FALSE)</f>
        <v>0.04</v>
      </c>
      <c r="P592">
        <f>VLOOKUP($C592&amp;"*",primary!$B$1:$J$446,5,FALSE)</f>
        <v>5</v>
      </c>
      <c r="Q592">
        <f>VLOOKUP($C592&amp;"*",primary!$B$1:$J$446,6,FALSE)</f>
        <v>5</v>
      </c>
      <c r="R592">
        <f>VLOOKUP($C592&amp;"*",primary!$B$1:$J$446,7,FALSE)</f>
        <v>393</v>
      </c>
      <c r="S592" t="e">
        <f>VLOOKUP($C592&amp;"*",secondary!$B$1:$J$150,3,FALSE)</f>
        <v>#N/A</v>
      </c>
      <c r="T592" t="e">
        <f>VLOOKUP($C592&amp;"*",secondary!$B$1:$J$150,4,FALSE)</f>
        <v>#N/A</v>
      </c>
      <c r="U592" t="e">
        <f>VLOOKUP($C592&amp;"*",secondary!$B$1:$J$150,5,FALSE)</f>
        <v>#N/A</v>
      </c>
      <c r="V592" t="e">
        <f>VLOOKUP($C592&amp;"*",secondary!$B$1:$J$150,6,FALSE)</f>
        <v>#N/A</v>
      </c>
      <c r="W592" t="e">
        <f>VLOOKUP($C592&amp;"*",secondary!$B$1:$J$150,7,FALSE)</f>
        <v>#N/A</v>
      </c>
    </row>
    <row r="593" spans="1:23" x14ac:dyDescent="0.2">
      <c r="A593" t="s">
        <v>13</v>
      </c>
      <c r="B593">
        <v>3859</v>
      </c>
      <c r="C593" t="s">
        <v>2425</v>
      </c>
      <c r="D593" t="s">
        <v>15</v>
      </c>
      <c r="E593" t="s">
        <v>2426</v>
      </c>
      <c r="G593" t="s">
        <v>2427</v>
      </c>
      <c r="H593" t="s">
        <v>18</v>
      </c>
      <c r="I593">
        <v>3579</v>
      </c>
      <c r="J593" t="s">
        <v>2428</v>
      </c>
      <c r="K593" t="s">
        <v>1005</v>
      </c>
      <c r="L593">
        <v>143.950749</v>
      </c>
      <c r="M593">
        <v>-35.528838</v>
      </c>
      <c r="N593" t="e">
        <f>VLOOKUP($C593&amp;"*",primary!$B$1:$J$446,3,FALSE)</f>
        <v>#N/A</v>
      </c>
      <c r="O593" t="e">
        <f>VLOOKUP($C593&amp;"*",primary!$B$1:$J$446,4,FALSE)</f>
        <v>#N/A</v>
      </c>
      <c r="P593" t="e">
        <f>VLOOKUP($C593&amp;"*",primary!$B$1:$J$446,5,FALSE)</f>
        <v>#N/A</v>
      </c>
      <c r="Q593" t="e">
        <f>VLOOKUP($C593&amp;"*",primary!$B$1:$J$446,6,FALSE)</f>
        <v>#N/A</v>
      </c>
      <c r="R593" t="e">
        <f>VLOOKUP($C593&amp;"*",primary!$B$1:$J$446,7,FALSE)</f>
        <v>#N/A</v>
      </c>
      <c r="S593" t="e">
        <f>VLOOKUP($C593&amp;"*",secondary!$B$1:$J$150,3,FALSE)</f>
        <v>#N/A</v>
      </c>
      <c r="T593" t="e">
        <f>VLOOKUP($C593&amp;"*",secondary!$B$1:$J$150,4,FALSE)</f>
        <v>#N/A</v>
      </c>
      <c r="U593" t="e">
        <f>VLOOKUP($C593&amp;"*",secondary!$B$1:$J$150,5,FALSE)</f>
        <v>#N/A</v>
      </c>
      <c r="V593" t="e">
        <f>VLOOKUP($C593&amp;"*",secondary!$B$1:$J$150,6,FALSE)</f>
        <v>#N/A</v>
      </c>
      <c r="W593" t="e">
        <f>VLOOKUP($C593&amp;"*",secondary!$B$1:$J$150,7,FALSE)</f>
        <v>#N/A</v>
      </c>
    </row>
    <row r="594" spans="1:23" x14ac:dyDescent="0.2">
      <c r="A594" t="s">
        <v>13</v>
      </c>
      <c r="B594">
        <v>3885</v>
      </c>
      <c r="C594" t="s">
        <v>2429</v>
      </c>
      <c r="D594" t="s">
        <v>15</v>
      </c>
      <c r="E594" t="s">
        <v>2430</v>
      </c>
      <c r="G594" t="s">
        <v>485</v>
      </c>
      <c r="H594" t="s">
        <v>18</v>
      </c>
      <c r="I594">
        <v>3072</v>
      </c>
      <c r="J594" t="s">
        <v>2431</v>
      </c>
      <c r="K594" t="s">
        <v>487</v>
      </c>
      <c r="L594">
        <v>144.99553</v>
      </c>
      <c r="M594">
        <v>-37.737366000000002</v>
      </c>
      <c r="N594">
        <f>VLOOKUP($C594&amp;"*",primary!$B$1:$J$446,3,FALSE)</f>
        <v>99</v>
      </c>
      <c r="O594">
        <f>VLOOKUP($C594&amp;"*",primary!$B$1:$J$446,4,FALSE)</f>
        <v>0.03</v>
      </c>
      <c r="P594">
        <f>VLOOKUP($C594&amp;"*",primary!$B$1:$J$446,5,FALSE)</f>
        <v>5</v>
      </c>
      <c r="Q594">
        <f>VLOOKUP($C594&amp;"*",primary!$B$1:$J$446,6,FALSE)</f>
        <v>5</v>
      </c>
      <c r="R594">
        <f>VLOOKUP($C594&amp;"*",primary!$B$1:$J$446,7,FALSE)</f>
        <v>668</v>
      </c>
      <c r="S594" t="e">
        <f>VLOOKUP($C594&amp;"*",secondary!$B$1:$J$150,3,FALSE)</f>
        <v>#N/A</v>
      </c>
      <c r="T594" t="e">
        <f>VLOOKUP($C594&amp;"*",secondary!$B$1:$J$150,4,FALSE)</f>
        <v>#N/A</v>
      </c>
      <c r="U594" t="e">
        <f>VLOOKUP($C594&amp;"*",secondary!$B$1:$J$150,5,FALSE)</f>
        <v>#N/A</v>
      </c>
      <c r="V594" t="e">
        <f>VLOOKUP($C594&amp;"*",secondary!$B$1:$J$150,6,FALSE)</f>
        <v>#N/A</v>
      </c>
      <c r="W594" t="e">
        <f>VLOOKUP($C594&amp;"*",secondary!$B$1:$J$150,7,FALSE)</f>
        <v>#N/A</v>
      </c>
    </row>
    <row r="595" spans="1:23" x14ac:dyDescent="0.2">
      <c r="A595" t="s">
        <v>13</v>
      </c>
      <c r="B595">
        <v>3889</v>
      </c>
      <c r="C595" t="s">
        <v>2432</v>
      </c>
      <c r="D595" t="s">
        <v>15</v>
      </c>
      <c r="E595" t="s">
        <v>2433</v>
      </c>
      <c r="G595" t="s">
        <v>2073</v>
      </c>
      <c r="H595" t="s">
        <v>18</v>
      </c>
      <c r="I595">
        <v>3071</v>
      </c>
      <c r="J595" t="s">
        <v>2434</v>
      </c>
      <c r="K595" t="s">
        <v>487</v>
      </c>
      <c r="L595">
        <v>144.996748</v>
      </c>
      <c r="M595">
        <v>-37.755425000000002</v>
      </c>
      <c r="N595" t="e">
        <f>VLOOKUP($C595&amp;"*",primary!$B$1:$J$446,3,FALSE)</f>
        <v>#N/A</v>
      </c>
      <c r="O595" t="e">
        <f>VLOOKUP($C595&amp;"*",primary!$B$1:$J$446,4,FALSE)</f>
        <v>#N/A</v>
      </c>
      <c r="P595" t="e">
        <f>VLOOKUP($C595&amp;"*",primary!$B$1:$J$446,5,FALSE)</f>
        <v>#N/A</v>
      </c>
      <c r="Q595" t="e">
        <f>VLOOKUP($C595&amp;"*",primary!$B$1:$J$446,6,FALSE)</f>
        <v>#N/A</v>
      </c>
      <c r="R595" t="e">
        <f>VLOOKUP($C595&amp;"*",primary!$B$1:$J$446,7,FALSE)</f>
        <v>#N/A</v>
      </c>
      <c r="S595" t="e">
        <f>VLOOKUP($C595&amp;"*",secondary!$B$1:$J$150,3,FALSE)</f>
        <v>#N/A</v>
      </c>
      <c r="T595" t="e">
        <f>VLOOKUP($C595&amp;"*",secondary!$B$1:$J$150,4,FALSE)</f>
        <v>#N/A</v>
      </c>
      <c r="U595" t="e">
        <f>VLOOKUP($C595&amp;"*",secondary!$B$1:$J$150,5,FALSE)</f>
        <v>#N/A</v>
      </c>
      <c r="V595" t="e">
        <f>VLOOKUP($C595&amp;"*",secondary!$B$1:$J$150,6,FALSE)</f>
        <v>#N/A</v>
      </c>
      <c r="W595" t="e">
        <f>VLOOKUP($C595&amp;"*",secondary!$B$1:$J$150,7,FALSE)</f>
        <v>#N/A</v>
      </c>
    </row>
    <row r="596" spans="1:23" x14ac:dyDescent="0.2">
      <c r="A596" t="s">
        <v>13</v>
      </c>
      <c r="B596">
        <v>3890</v>
      </c>
      <c r="C596" t="s">
        <v>2435</v>
      </c>
      <c r="D596" t="s">
        <v>15</v>
      </c>
      <c r="E596" t="s">
        <v>2436</v>
      </c>
      <c r="G596" t="s">
        <v>2437</v>
      </c>
      <c r="H596" t="s">
        <v>18</v>
      </c>
      <c r="I596">
        <v>3012</v>
      </c>
      <c r="J596" t="s">
        <v>2438</v>
      </c>
      <c r="K596" t="s">
        <v>162</v>
      </c>
      <c r="L596">
        <v>144.87526700000001</v>
      </c>
      <c r="M596">
        <v>-37.794867000000004</v>
      </c>
      <c r="N596">
        <f>VLOOKUP($C596&amp;"*",primary!$B$1:$J$446,3,FALSE)</f>
        <v>94</v>
      </c>
      <c r="O596">
        <f>VLOOKUP($C596&amp;"*",primary!$B$1:$J$446,4,FALSE)</f>
        <v>0.17</v>
      </c>
      <c r="P596">
        <f>VLOOKUP($C596&amp;"*",primary!$B$1:$J$446,5,FALSE)</f>
        <v>4</v>
      </c>
      <c r="Q596">
        <f>VLOOKUP($C596&amp;"*",primary!$B$1:$J$446,6,FALSE)</f>
        <v>5</v>
      </c>
      <c r="R596">
        <f>VLOOKUP($C596&amp;"*",primary!$B$1:$J$446,7,FALSE)</f>
        <v>652</v>
      </c>
      <c r="S596" t="e">
        <f>VLOOKUP($C596&amp;"*",secondary!$B$1:$J$150,3,FALSE)</f>
        <v>#N/A</v>
      </c>
      <c r="T596" t="e">
        <f>VLOOKUP($C596&amp;"*",secondary!$B$1:$J$150,4,FALSE)</f>
        <v>#N/A</v>
      </c>
      <c r="U596" t="e">
        <f>VLOOKUP($C596&amp;"*",secondary!$B$1:$J$150,5,FALSE)</f>
        <v>#N/A</v>
      </c>
      <c r="V596" t="e">
        <f>VLOOKUP($C596&amp;"*",secondary!$B$1:$J$150,6,FALSE)</f>
        <v>#N/A</v>
      </c>
      <c r="W596" t="e">
        <f>VLOOKUP($C596&amp;"*",secondary!$B$1:$J$150,7,FALSE)</f>
        <v>#N/A</v>
      </c>
    </row>
    <row r="597" spans="1:23" x14ac:dyDescent="0.2">
      <c r="A597" t="s">
        <v>13</v>
      </c>
      <c r="B597">
        <v>3892</v>
      </c>
      <c r="C597" t="s">
        <v>2439</v>
      </c>
      <c r="D597" t="s">
        <v>15</v>
      </c>
      <c r="E597" t="s">
        <v>2440</v>
      </c>
      <c r="G597" t="s">
        <v>654</v>
      </c>
      <c r="H597" t="s">
        <v>18</v>
      </c>
      <c r="I597">
        <v>3139</v>
      </c>
      <c r="J597" t="s">
        <v>2441</v>
      </c>
      <c r="K597" t="s">
        <v>505</v>
      </c>
      <c r="L597">
        <v>145.40971300000001</v>
      </c>
      <c r="M597">
        <v>-37.769782999999997</v>
      </c>
      <c r="N597">
        <f>VLOOKUP($C597&amp;"*",primary!$B$1:$J$446,3,FALSE)</f>
        <v>92</v>
      </c>
      <c r="O597">
        <f>VLOOKUP($C597&amp;"*",primary!$B$1:$J$446,4,FALSE)</f>
        <v>0.2</v>
      </c>
      <c r="P597">
        <f>VLOOKUP($C597&amp;"*",primary!$B$1:$J$446,5,FALSE)</f>
        <v>4</v>
      </c>
      <c r="Q597">
        <f>VLOOKUP($C597&amp;"*",primary!$B$1:$J$446,6,FALSE)</f>
        <v>4</v>
      </c>
      <c r="R597">
        <f>VLOOKUP($C597&amp;"*",primary!$B$1:$J$446,7,FALSE)</f>
        <v>317</v>
      </c>
      <c r="S597" t="e">
        <f>VLOOKUP($C597&amp;"*",secondary!$B$1:$J$150,3,FALSE)</f>
        <v>#N/A</v>
      </c>
      <c r="T597" t="e">
        <f>VLOOKUP($C597&amp;"*",secondary!$B$1:$J$150,4,FALSE)</f>
        <v>#N/A</v>
      </c>
      <c r="U597" t="e">
        <f>VLOOKUP($C597&amp;"*",secondary!$B$1:$J$150,5,FALSE)</f>
        <v>#N/A</v>
      </c>
      <c r="V597" t="e">
        <f>VLOOKUP($C597&amp;"*",secondary!$B$1:$J$150,6,FALSE)</f>
        <v>#N/A</v>
      </c>
      <c r="W597" t="e">
        <f>VLOOKUP($C597&amp;"*",secondary!$B$1:$J$150,7,FALSE)</f>
        <v>#N/A</v>
      </c>
    </row>
    <row r="598" spans="1:23" x14ac:dyDescent="0.2">
      <c r="A598" t="s">
        <v>13</v>
      </c>
      <c r="B598">
        <v>3897</v>
      </c>
      <c r="C598" t="s">
        <v>2442</v>
      </c>
      <c r="D598" t="s">
        <v>15</v>
      </c>
      <c r="E598" t="s">
        <v>2443</v>
      </c>
      <c r="G598" t="s">
        <v>2444</v>
      </c>
      <c r="H598" t="s">
        <v>18</v>
      </c>
      <c r="I598">
        <v>3187</v>
      </c>
      <c r="J598" t="s">
        <v>2445</v>
      </c>
      <c r="K598" t="s">
        <v>74</v>
      </c>
      <c r="L598">
        <v>145.01503400000001</v>
      </c>
      <c r="M598">
        <v>-37.904679000000002</v>
      </c>
      <c r="N598">
        <f>VLOOKUP($C598&amp;"*",primary!$B$1:$J$446,3,FALSE)</f>
        <v>97</v>
      </c>
      <c r="O598">
        <f>VLOOKUP($C598&amp;"*",primary!$B$1:$J$446,4,FALSE)</f>
        <v>0.08</v>
      </c>
      <c r="P598">
        <f>VLOOKUP($C598&amp;"*",primary!$B$1:$J$446,5,FALSE)</f>
        <v>5</v>
      </c>
      <c r="Q598">
        <f>VLOOKUP($C598&amp;"*",primary!$B$1:$J$446,6,FALSE)</f>
        <v>5</v>
      </c>
      <c r="R598">
        <f>VLOOKUP($C598&amp;"*",primary!$B$1:$J$446,7,FALSE)</f>
        <v>644</v>
      </c>
      <c r="S598" t="e">
        <f>VLOOKUP($C598&amp;"*",secondary!$B$1:$J$150,3,FALSE)</f>
        <v>#N/A</v>
      </c>
      <c r="T598" t="e">
        <f>VLOOKUP($C598&amp;"*",secondary!$B$1:$J$150,4,FALSE)</f>
        <v>#N/A</v>
      </c>
      <c r="U598" t="e">
        <f>VLOOKUP($C598&amp;"*",secondary!$B$1:$J$150,5,FALSE)</f>
        <v>#N/A</v>
      </c>
      <c r="V598" t="e">
        <f>VLOOKUP($C598&amp;"*",secondary!$B$1:$J$150,6,FALSE)</f>
        <v>#N/A</v>
      </c>
      <c r="W598" t="e">
        <f>VLOOKUP($C598&amp;"*",secondary!$B$1:$J$150,7,FALSE)</f>
        <v>#N/A</v>
      </c>
    </row>
    <row r="599" spans="1:23" x14ac:dyDescent="0.2">
      <c r="A599" t="s">
        <v>13</v>
      </c>
      <c r="B599">
        <v>3899</v>
      </c>
      <c r="C599" t="s">
        <v>2446</v>
      </c>
      <c r="D599" t="s">
        <v>15</v>
      </c>
      <c r="E599" t="s">
        <v>2447</v>
      </c>
      <c r="G599" t="s">
        <v>2448</v>
      </c>
      <c r="H599" t="s">
        <v>18</v>
      </c>
      <c r="I599">
        <v>3193</v>
      </c>
      <c r="J599" t="s">
        <v>2449</v>
      </c>
      <c r="K599" t="s">
        <v>74</v>
      </c>
      <c r="L599">
        <v>145.037586</v>
      </c>
      <c r="M599">
        <v>-37.985272000000002</v>
      </c>
      <c r="N599">
        <f>VLOOKUP($C599&amp;"*",primary!$B$1:$J$446,3,FALSE)</f>
        <v>92</v>
      </c>
      <c r="O599">
        <f>VLOOKUP($C599&amp;"*",primary!$B$1:$J$446,4,FALSE)</f>
        <v>0.21</v>
      </c>
      <c r="P599">
        <f>VLOOKUP($C599&amp;"*",primary!$B$1:$J$446,5,FALSE)</f>
        <v>4</v>
      </c>
      <c r="Q599">
        <f>VLOOKUP($C599&amp;"*",primary!$B$1:$J$446,6,FALSE)</f>
        <v>4</v>
      </c>
      <c r="R599">
        <f>VLOOKUP($C599&amp;"*",primary!$B$1:$J$446,7,FALSE)</f>
        <v>559</v>
      </c>
      <c r="S599" t="e">
        <f>VLOOKUP($C599&amp;"*",secondary!$B$1:$J$150,3,FALSE)</f>
        <v>#N/A</v>
      </c>
      <c r="T599" t="e">
        <f>VLOOKUP($C599&amp;"*",secondary!$B$1:$J$150,4,FALSE)</f>
        <v>#N/A</v>
      </c>
      <c r="U599" t="e">
        <f>VLOOKUP($C599&amp;"*",secondary!$B$1:$J$150,5,FALSE)</f>
        <v>#N/A</v>
      </c>
      <c r="V599" t="e">
        <f>VLOOKUP($C599&amp;"*",secondary!$B$1:$J$150,6,FALSE)</f>
        <v>#N/A</v>
      </c>
      <c r="W599" t="e">
        <f>VLOOKUP($C599&amp;"*",secondary!$B$1:$J$150,7,FALSE)</f>
        <v>#N/A</v>
      </c>
    </row>
    <row r="600" spans="1:23" x14ac:dyDescent="0.2">
      <c r="A600" t="s">
        <v>13</v>
      </c>
      <c r="B600">
        <v>3907</v>
      </c>
      <c r="C600" t="s">
        <v>2450</v>
      </c>
      <c r="D600" t="s">
        <v>15</v>
      </c>
      <c r="E600" t="s">
        <v>2451</v>
      </c>
      <c r="G600" t="s">
        <v>2452</v>
      </c>
      <c r="H600" t="s">
        <v>18</v>
      </c>
      <c r="I600">
        <v>3647</v>
      </c>
      <c r="J600" t="s">
        <v>2453</v>
      </c>
      <c r="K600" t="s">
        <v>752</v>
      </c>
      <c r="L600">
        <v>145.70378669999999</v>
      </c>
      <c r="M600">
        <v>-36.384748760000001</v>
      </c>
      <c r="N600" t="e">
        <f>VLOOKUP($C600&amp;"*",primary!$B$1:$J$446,3,FALSE)</f>
        <v>#N/A</v>
      </c>
      <c r="O600" t="e">
        <f>VLOOKUP($C600&amp;"*",primary!$B$1:$J$446,4,FALSE)</f>
        <v>#N/A</v>
      </c>
      <c r="P600" t="e">
        <f>VLOOKUP($C600&amp;"*",primary!$B$1:$J$446,5,FALSE)</f>
        <v>#N/A</v>
      </c>
      <c r="Q600" t="e">
        <f>VLOOKUP($C600&amp;"*",primary!$B$1:$J$446,6,FALSE)</f>
        <v>#N/A</v>
      </c>
      <c r="R600" t="e">
        <f>VLOOKUP($C600&amp;"*",primary!$B$1:$J$446,7,FALSE)</f>
        <v>#N/A</v>
      </c>
      <c r="S600" t="e">
        <f>VLOOKUP($C600&amp;"*",secondary!$B$1:$J$150,3,FALSE)</f>
        <v>#N/A</v>
      </c>
      <c r="T600" t="e">
        <f>VLOOKUP($C600&amp;"*",secondary!$B$1:$J$150,4,FALSE)</f>
        <v>#N/A</v>
      </c>
      <c r="U600" t="e">
        <f>VLOOKUP($C600&amp;"*",secondary!$B$1:$J$150,5,FALSE)</f>
        <v>#N/A</v>
      </c>
      <c r="V600" t="e">
        <f>VLOOKUP($C600&amp;"*",secondary!$B$1:$J$150,6,FALSE)</f>
        <v>#N/A</v>
      </c>
      <c r="W600" t="e">
        <f>VLOOKUP($C600&amp;"*",secondary!$B$1:$J$150,7,FALSE)</f>
        <v>#N/A</v>
      </c>
    </row>
    <row r="601" spans="1:23" x14ac:dyDescent="0.2">
      <c r="A601" t="s">
        <v>13</v>
      </c>
      <c r="B601">
        <v>3920</v>
      </c>
      <c r="C601" t="s">
        <v>2454</v>
      </c>
      <c r="D601" t="s">
        <v>465</v>
      </c>
      <c r="E601" t="s">
        <v>2455</v>
      </c>
      <c r="G601" t="s">
        <v>2456</v>
      </c>
      <c r="H601" t="s">
        <v>18</v>
      </c>
      <c r="I601">
        <v>3890</v>
      </c>
      <c r="J601" t="s">
        <v>2457</v>
      </c>
      <c r="K601" t="s">
        <v>447</v>
      </c>
      <c r="L601">
        <v>149.15302199999999</v>
      </c>
      <c r="M601">
        <v>-37.569699999999997</v>
      </c>
      <c r="N601" t="e">
        <f>VLOOKUP($C601&amp;"*",primary!$B$1:$J$446,3,FALSE)</f>
        <v>#N/A</v>
      </c>
      <c r="O601" t="e">
        <f>VLOOKUP($C601&amp;"*",primary!$B$1:$J$446,4,FALSE)</f>
        <v>#N/A</v>
      </c>
      <c r="P601" t="e">
        <f>VLOOKUP($C601&amp;"*",primary!$B$1:$J$446,5,FALSE)</f>
        <v>#N/A</v>
      </c>
      <c r="Q601" t="e">
        <f>VLOOKUP($C601&amp;"*",primary!$B$1:$J$446,6,FALSE)</f>
        <v>#N/A</v>
      </c>
      <c r="R601" t="e">
        <f>VLOOKUP($C601&amp;"*",primary!$B$1:$J$446,7,FALSE)</f>
        <v>#N/A</v>
      </c>
      <c r="S601" t="e">
        <f>VLOOKUP($C601&amp;"*",secondary!$B$1:$J$150,3,FALSE)</f>
        <v>#N/A</v>
      </c>
      <c r="T601" t="e">
        <f>VLOOKUP($C601&amp;"*",secondary!$B$1:$J$150,4,FALSE)</f>
        <v>#N/A</v>
      </c>
      <c r="U601" t="e">
        <f>VLOOKUP($C601&amp;"*",secondary!$B$1:$J$150,5,FALSE)</f>
        <v>#N/A</v>
      </c>
      <c r="V601" t="e">
        <f>VLOOKUP($C601&amp;"*",secondary!$B$1:$J$150,6,FALSE)</f>
        <v>#N/A</v>
      </c>
      <c r="W601" t="e">
        <f>VLOOKUP($C601&amp;"*",secondary!$B$1:$J$150,7,FALSE)</f>
        <v>#N/A</v>
      </c>
    </row>
    <row r="602" spans="1:23" x14ac:dyDescent="0.2">
      <c r="A602" t="s">
        <v>13</v>
      </c>
      <c r="B602">
        <v>3923</v>
      </c>
      <c r="C602" t="s">
        <v>2458</v>
      </c>
      <c r="D602" t="s">
        <v>15</v>
      </c>
      <c r="E602" t="s">
        <v>2459</v>
      </c>
      <c r="G602" t="s">
        <v>2460</v>
      </c>
      <c r="H602" t="s">
        <v>18</v>
      </c>
      <c r="I602">
        <v>3018</v>
      </c>
      <c r="J602" t="s">
        <v>2461</v>
      </c>
      <c r="K602" t="s">
        <v>84</v>
      </c>
      <c r="L602">
        <v>144.82274200000001</v>
      </c>
      <c r="M602">
        <v>-37.867708</v>
      </c>
      <c r="N602">
        <f>VLOOKUP($C602&amp;"*",primary!$B$1:$J$446,3,FALSE)</f>
        <v>91</v>
      </c>
      <c r="O602">
        <f>VLOOKUP($C602&amp;"*",primary!$B$1:$J$446,4,FALSE)</f>
        <v>0.23</v>
      </c>
      <c r="P602">
        <f>VLOOKUP($C602&amp;"*",primary!$B$1:$J$446,5,FALSE)</f>
        <v>4</v>
      </c>
      <c r="Q602">
        <f>VLOOKUP($C602&amp;"*",primary!$B$1:$J$446,6,FALSE)</f>
        <v>4</v>
      </c>
      <c r="R602">
        <f>VLOOKUP($C602&amp;"*",primary!$B$1:$J$446,7,FALSE)</f>
        <v>616</v>
      </c>
      <c r="S602" t="e">
        <f>VLOOKUP($C602&amp;"*",secondary!$B$1:$J$150,3,FALSE)</f>
        <v>#N/A</v>
      </c>
      <c r="T602" t="e">
        <f>VLOOKUP($C602&amp;"*",secondary!$B$1:$J$150,4,FALSE)</f>
        <v>#N/A</v>
      </c>
      <c r="U602" t="e">
        <f>VLOOKUP($C602&amp;"*",secondary!$B$1:$J$150,5,FALSE)</f>
        <v>#N/A</v>
      </c>
      <c r="V602" t="e">
        <f>VLOOKUP($C602&amp;"*",secondary!$B$1:$J$150,6,FALSE)</f>
        <v>#N/A</v>
      </c>
      <c r="W602" t="e">
        <f>VLOOKUP($C602&amp;"*",secondary!$B$1:$J$150,7,FALSE)</f>
        <v>#N/A</v>
      </c>
    </row>
    <row r="603" spans="1:23" x14ac:dyDescent="0.2">
      <c r="A603" t="s">
        <v>13</v>
      </c>
      <c r="B603">
        <v>3924</v>
      </c>
      <c r="C603" t="s">
        <v>2462</v>
      </c>
      <c r="D603" t="s">
        <v>15</v>
      </c>
      <c r="E603" t="s">
        <v>2463</v>
      </c>
      <c r="G603" t="s">
        <v>2464</v>
      </c>
      <c r="H603" t="s">
        <v>18</v>
      </c>
      <c r="I603">
        <v>3977</v>
      </c>
      <c r="J603" t="s">
        <v>2465</v>
      </c>
      <c r="K603" t="s">
        <v>65</v>
      </c>
      <c r="L603">
        <v>145.30138400000001</v>
      </c>
      <c r="M603">
        <v>-38.162025999999997</v>
      </c>
      <c r="N603" t="e">
        <f>VLOOKUP($C603&amp;"*",primary!$B$1:$J$446,3,FALSE)</f>
        <v>#N/A</v>
      </c>
      <c r="O603" t="e">
        <f>VLOOKUP($C603&amp;"*",primary!$B$1:$J$446,4,FALSE)</f>
        <v>#N/A</v>
      </c>
      <c r="P603" t="e">
        <f>VLOOKUP($C603&amp;"*",primary!$B$1:$J$446,5,FALSE)</f>
        <v>#N/A</v>
      </c>
      <c r="Q603" t="e">
        <f>VLOOKUP($C603&amp;"*",primary!$B$1:$J$446,6,FALSE)</f>
        <v>#N/A</v>
      </c>
      <c r="R603" t="e">
        <f>VLOOKUP($C603&amp;"*",primary!$B$1:$J$446,7,FALSE)</f>
        <v>#N/A</v>
      </c>
      <c r="S603" t="e">
        <f>VLOOKUP($C603&amp;"*",secondary!$B$1:$J$150,3,FALSE)</f>
        <v>#N/A</v>
      </c>
      <c r="T603" t="e">
        <f>VLOOKUP($C603&amp;"*",secondary!$B$1:$J$150,4,FALSE)</f>
        <v>#N/A</v>
      </c>
      <c r="U603" t="e">
        <f>VLOOKUP($C603&amp;"*",secondary!$B$1:$J$150,5,FALSE)</f>
        <v>#N/A</v>
      </c>
      <c r="V603" t="e">
        <f>VLOOKUP($C603&amp;"*",secondary!$B$1:$J$150,6,FALSE)</f>
        <v>#N/A</v>
      </c>
      <c r="W603" t="e">
        <f>VLOOKUP($C603&amp;"*",secondary!$B$1:$J$150,7,FALSE)</f>
        <v>#N/A</v>
      </c>
    </row>
    <row r="604" spans="1:23" x14ac:dyDescent="0.2">
      <c r="A604" t="s">
        <v>13</v>
      </c>
      <c r="B604">
        <v>3926</v>
      </c>
      <c r="C604" t="s">
        <v>2466</v>
      </c>
      <c r="D604" t="s">
        <v>15</v>
      </c>
      <c r="E604" t="s">
        <v>2467</v>
      </c>
      <c r="G604" t="s">
        <v>2468</v>
      </c>
      <c r="H604" t="s">
        <v>18</v>
      </c>
      <c r="I604">
        <v>3156</v>
      </c>
      <c r="J604" t="s">
        <v>2469</v>
      </c>
      <c r="K604" t="s">
        <v>647</v>
      </c>
      <c r="L604">
        <v>145.314325</v>
      </c>
      <c r="M604">
        <v>-37.895603999999999</v>
      </c>
      <c r="N604" t="e">
        <f>VLOOKUP($C604&amp;"*",primary!$B$1:$J$446,3,FALSE)</f>
        <v>#N/A</v>
      </c>
      <c r="O604" t="e">
        <f>VLOOKUP($C604&amp;"*",primary!$B$1:$J$446,4,FALSE)</f>
        <v>#N/A</v>
      </c>
      <c r="P604" t="e">
        <f>VLOOKUP($C604&amp;"*",primary!$B$1:$J$446,5,FALSE)</f>
        <v>#N/A</v>
      </c>
      <c r="Q604" t="e">
        <f>VLOOKUP($C604&amp;"*",primary!$B$1:$J$446,6,FALSE)</f>
        <v>#N/A</v>
      </c>
      <c r="R604" t="e">
        <f>VLOOKUP($C604&amp;"*",primary!$B$1:$J$446,7,FALSE)</f>
        <v>#N/A</v>
      </c>
      <c r="S604" t="e">
        <f>VLOOKUP($C604&amp;"*",secondary!$B$1:$J$150,3,FALSE)</f>
        <v>#N/A</v>
      </c>
      <c r="T604" t="e">
        <f>VLOOKUP($C604&amp;"*",secondary!$B$1:$J$150,4,FALSE)</f>
        <v>#N/A</v>
      </c>
      <c r="U604" t="e">
        <f>VLOOKUP($C604&amp;"*",secondary!$B$1:$J$150,5,FALSE)</f>
        <v>#N/A</v>
      </c>
      <c r="V604" t="e">
        <f>VLOOKUP($C604&amp;"*",secondary!$B$1:$J$150,6,FALSE)</f>
        <v>#N/A</v>
      </c>
      <c r="W604" t="e">
        <f>VLOOKUP($C604&amp;"*",secondary!$B$1:$J$150,7,FALSE)</f>
        <v>#N/A</v>
      </c>
    </row>
    <row r="605" spans="1:23" x14ac:dyDescent="0.2">
      <c r="A605" t="s">
        <v>13</v>
      </c>
      <c r="B605">
        <v>3931</v>
      </c>
      <c r="C605" t="s">
        <v>2470</v>
      </c>
      <c r="D605" t="s">
        <v>15</v>
      </c>
      <c r="E605" t="s">
        <v>2471</v>
      </c>
      <c r="G605" t="s">
        <v>2472</v>
      </c>
      <c r="H605" t="s">
        <v>18</v>
      </c>
      <c r="I605">
        <v>3713</v>
      </c>
      <c r="J605" t="s">
        <v>2473</v>
      </c>
      <c r="K605" t="s">
        <v>412</v>
      </c>
      <c r="L605">
        <v>145.90676099999999</v>
      </c>
      <c r="M605">
        <v>-37.233967</v>
      </c>
      <c r="N605" t="e">
        <f>VLOOKUP($C605&amp;"*",primary!$B$1:$J$446,3,FALSE)</f>
        <v>#N/A</v>
      </c>
      <c r="O605" t="e">
        <f>VLOOKUP($C605&amp;"*",primary!$B$1:$J$446,4,FALSE)</f>
        <v>#N/A</v>
      </c>
      <c r="P605" t="e">
        <f>VLOOKUP($C605&amp;"*",primary!$B$1:$J$446,5,FALSE)</f>
        <v>#N/A</v>
      </c>
      <c r="Q605" t="e">
        <f>VLOOKUP($C605&amp;"*",primary!$B$1:$J$446,6,FALSE)</f>
        <v>#N/A</v>
      </c>
      <c r="R605" t="e">
        <f>VLOOKUP($C605&amp;"*",primary!$B$1:$J$446,7,FALSE)</f>
        <v>#N/A</v>
      </c>
      <c r="S605" t="e">
        <f>VLOOKUP($C605&amp;"*",secondary!$B$1:$J$150,3,FALSE)</f>
        <v>#N/A</v>
      </c>
      <c r="T605" t="e">
        <f>VLOOKUP($C605&amp;"*",secondary!$B$1:$J$150,4,FALSE)</f>
        <v>#N/A</v>
      </c>
      <c r="U605" t="e">
        <f>VLOOKUP($C605&amp;"*",secondary!$B$1:$J$150,5,FALSE)</f>
        <v>#N/A</v>
      </c>
      <c r="V605" t="e">
        <f>VLOOKUP($C605&amp;"*",secondary!$B$1:$J$150,6,FALSE)</f>
        <v>#N/A</v>
      </c>
      <c r="W605" t="e">
        <f>VLOOKUP($C605&amp;"*",secondary!$B$1:$J$150,7,FALSE)</f>
        <v>#N/A</v>
      </c>
    </row>
    <row r="606" spans="1:23" x14ac:dyDescent="0.2">
      <c r="A606" t="s">
        <v>13</v>
      </c>
      <c r="B606">
        <v>3933</v>
      </c>
      <c r="C606" t="s">
        <v>2474</v>
      </c>
      <c r="D606" t="s">
        <v>15</v>
      </c>
      <c r="E606" t="s">
        <v>2475</v>
      </c>
      <c r="G606" t="s">
        <v>2476</v>
      </c>
      <c r="H606" t="s">
        <v>18</v>
      </c>
      <c r="I606">
        <v>3918</v>
      </c>
      <c r="J606" t="s">
        <v>2477</v>
      </c>
      <c r="K606" t="s">
        <v>127</v>
      </c>
      <c r="L606">
        <v>145.17167800000001</v>
      </c>
      <c r="M606">
        <v>-38.339857000000002</v>
      </c>
      <c r="N606" t="e">
        <f>VLOOKUP($C606&amp;"*",primary!$B$1:$J$446,3,FALSE)</f>
        <v>#N/A</v>
      </c>
      <c r="O606" t="e">
        <f>VLOOKUP($C606&amp;"*",primary!$B$1:$J$446,4,FALSE)</f>
        <v>#N/A</v>
      </c>
      <c r="P606" t="e">
        <f>VLOOKUP($C606&amp;"*",primary!$B$1:$J$446,5,FALSE)</f>
        <v>#N/A</v>
      </c>
      <c r="Q606" t="e">
        <f>VLOOKUP($C606&amp;"*",primary!$B$1:$J$446,6,FALSE)</f>
        <v>#N/A</v>
      </c>
      <c r="R606" t="e">
        <f>VLOOKUP($C606&amp;"*",primary!$B$1:$J$446,7,FALSE)</f>
        <v>#N/A</v>
      </c>
      <c r="S606" t="e">
        <f>VLOOKUP($C606&amp;"*",secondary!$B$1:$J$150,3,FALSE)</f>
        <v>#N/A</v>
      </c>
      <c r="T606" t="e">
        <f>VLOOKUP($C606&amp;"*",secondary!$B$1:$J$150,4,FALSE)</f>
        <v>#N/A</v>
      </c>
      <c r="U606" t="e">
        <f>VLOOKUP($C606&amp;"*",secondary!$B$1:$J$150,5,FALSE)</f>
        <v>#N/A</v>
      </c>
      <c r="V606" t="e">
        <f>VLOOKUP($C606&amp;"*",secondary!$B$1:$J$150,6,FALSE)</f>
        <v>#N/A</v>
      </c>
      <c r="W606" t="e">
        <f>VLOOKUP($C606&amp;"*",secondary!$B$1:$J$150,7,FALSE)</f>
        <v>#N/A</v>
      </c>
    </row>
    <row r="607" spans="1:23" x14ac:dyDescent="0.2">
      <c r="A607" t="s">
        <v>13</v>
      </c>
      <c r="B607">
        <v>3936</v>
      </c>
      <c r="C607" t="s">
        <v>2478</v>
      </c>
      <c r="D607" t="s">
        <v>15</v>
      </c>
      <c r="E607" t="s">
        <v>2479</v>
      </c>
      <c r="G607" t="s">
        <v>2480</v>
      </c>
      <c r="H607" t="s">
        <v>18</v>
      </c>
      <c r="I607">
        <v>3559</v>
      </c>
      <c r="J607" t="s">
        <v>2481</v>
      </c>
      <c r="K607" t="s">
        <v>136</v>
      </c>
      <c r="L607">
        <v>144.801658</v>
      </c>
      <c r="M607">
        <v>-36.589880999999998</v>
      </c>
      <c r="N607" t="e">
        <f>VLOOKUP($C607&amp;"*",primary!$B$1:$J$446,3,FALSE)</f>
        <v>#N/A</v>
      </c>
      <c r="O607" t="e">
        <f>VLOOKUP($C607&amp;"*",primary!$B$1:$J$446,4,FALSE)</f>
        <v>#N/A</v>
      </c>
      <c r="P607" t="e">
        <f>VLOOKUP($C607&amp;"*",primary!$B$1:$J$446,5,FALSE)</f>
        <v>#N/A</v>
      </c>
      <c r="Q607" t="e">
        <f>VLOOKUP($C607&amp;"*",primary!$B$1:$J$446,6,FALSE)</f>
        <v>#N/A</v>
      </c>
      <c r="R607" t="e">
        <f>VLOOKUP($C607&amp;"*",primary!$B$1:$J$446,7,FALSE)</f>
        <v>#N/A</v>
      </c>
      <c r="S607" t="e">
        <f>VLOOKUP($C607&amp;"*",secondary!$B$1:$J$150,3,FALSE)</f>
        <v>#N/A</v>
      </c>
      <c r="T607" t="e">
        <f>VLOOKUP($C607&amp;"*",secondary!$B$1:$J$150,4,FALSE)</f>
        <v>#N/A</v>
      </c>
      <c r="U607" t="e">
        <f>VLOOKUP($C607&amp;"*",secondary!$B$1:$J$150,5,FALSE)</f>
        <v>#N/A</v>
      </c>
      <c r="V607" t="e">
        <f>VLOOKUP($C607&amp;"*",secondary!$B$1:$J$150,6,FALSE)</f>
        <v>#N/A</v>
      </c>
      <c r="W607" t="e">
        <f>VLOOKUP($C607&amp;"*",secondary!$B$1:$J$150,7,FALSE)</f>
        <v>#N/A</v>
      </c>
    </row>
    <row r="608" spans="1:23" x14ac:dyDescent="0.2">
      <c r="A608" t="s">
        <v>13</v>
      </c>
      <c r="B608">
        <v>3937</v>
      </c>
      <c r="C608" t="s">
        <v>2482</v>
      </c>
      <c r="D608" t="s">
        <v>15</v>
      </c>
      <c r="E608" t="s">
        <v>2483</v>
      </c>
      <c r="G608" t="s">
        <v>2484</v>
      </c>
      <c r="H608" t="s">
        <v>18</v>
      </c>
      <c r="I608">
        <v>3623</v>
      </c>
      <c r="J608" t="s">
        <v>2485</v>
      </c>
      <c r="K608" t="s">
        <v>136</v>
      </c>
      <c r="L608">
        <v>144.98801599999999</v>
      </c>
      <c r="M608">
        <v>-36.448101999999999</v>
      </c>
      <c r="N608" t="e">
        <f>VLOOKUP($C608&amp;"*",primary!$B$1:$J$446,3,FALSE)</f>
        <v>#N/A</v>
      </c>
      <c r="O608" t="e">
        <f>VLOOKUP($C608&amp;"*",primary!$B$1:$J$446,4,FALSE)</f>
        <v>#N/A</v>
      </c>
      <c r="P608" t="e">
        <f>VLOOKUP($C608&amp;"*",primary!$B$1:$J$446,5,FALSE)</f>
        <v>#N/A</v>
      </c>
      <c r="Q608" t="e">
        <f>VLOOKUP($C608&amp;"*",primary!$B$1:$J$446,6,FALSE)</f>
        <v>#N/A</v>
      </c>
      <c r="R608" t="e">
        <f>VLOOKUP($C608&amp;"*",primary!$B$1:$J$446,7,FALSE)</f>
        <v>#N/A</v>
      </c>
      <c r="S608" t="e">
        <f>VLOOKUP($C608&amp;"*",secondary!$B$1:$J$150,3,FALSE)</f>
        <v>#N/A</v>
      </c>
      <c r="T608" t="e">
        <f>VLOOKUP($C608&amp;"*",secondary!$B$1:$J$150,4,FALSE)</f>
        <v>#N/A</v>
      </c>
      <c r="U608" t="e">
        <f>VLOOKUP($C608&amp;"*",secondary!$B$1:$J$150,5,FALSE)</f>
        <v>#N/A</v>
      </c>
      <c r="V608" t="e">
        <f>VLOOKUP($C608&amp;"*",secondary!$B$1:$J$150,6,FALSE)</f>
        <v>#N/A</v>
      </c>
      <c r="W608" t="e">
        <f>VLOOKUP($C608&amp;"*",secondary!$B$1:$J$150,7,FALSE)</f>
        <v>#N/A</v>
      </c>
    </row>
    <row r="609" spans="1:23" x14ac:dyDescent="0.2">
      <c r="A609" t="s">
        <v>13</v>
      </c>
      <c r="B609">
        <v>3939</v>
      </c>
      <c r="C609" t="s">
        <v>2486</v>
      </c>
      <c r="D609" t="s">
        <v>15</v>
      </c>
      <c r="E609" t="s">
        <v>2487</v>
      </c>
      <c r="G609" t="s">
        <v>2488</v>
      </c>
      <c r="H609" t="s">
        <v>18</v>
      </c>
      <c r="I609">
        <v>3099</v>
      </c>
      <c r="J609" t="s">
        <v>2489</v>
      </c>
      <c r="K609" t="s">
        <v>118</v>
      </c>
      <c r="L609">
        <v>145.19811999999999</v>
      </c>
      <c r="M609">
        <v>-37.635897</v>
      </c>
      <c r="N609" t="e">
        <f>VLOOKUP($C609&amp;"*",primary!$B$1:$J$446,3,FALSE)</f>
        <v>#N/A</v>
      </c>
      <c r="O609" t="e">
        <f>VLOOKUP($C609&amp;"*",primary!$B$1:$J$446,4,FALSE)</f>
        <v>#N/A</v>
      </c>
      <c r="P609" t="e">
        <f>VLOOKUP($C609&amp;"*",primary!$B$1:$J$446,5,FALSE)</f>
        <v>#N/A</v>
      </c>
      <c r="Q609" t="e">
        <f>VLOOKUP($C609&amp;"*",primary!$B$1:$J$446,6,FALSE)</f>
        <v>#N/A</v>
      </c>
      <c r="R609" t="e">
        <f>VLOOKUP($C609&amp;"*",primary!$B$1:$J$446,7,FALSE)</f>
        <v>#N/A</v>
      </c>
      <c r="S609" t="e">
        <f>VLOOKUP($C609&amp;"*",secondary!$B$1:$J$150,3,FALSE)</f>
        <v>#N/A</v>
      </c>
      <c r="T609" t="e">
        <f>VLOOKUP($C609&amp;"*",secondary!$B$1:$J$150,4,FALSE)</f>
        <v>#N/A</v>
      </c>
      <c r="U609" t="e">
        <f>VLOOKUP($C609&amp;"*",secondary!$B$1:$J$150,5,FALSE)</f>
        <v>#N/A</v>
      </c>
      <c r="V609" t="e">
        <f>VLOOKUP($C609&amp;"*",secondary!$B$1:$J$150,6,FALSE)</f>
        <v>#N/A</v>
      </c>
      <c r="W609" t="e">
        <f>VLOOKUP($C609&amp;"*",secondary!$B$1:$J$150,7,FALSE)</f>
        <v>#N/A</v>
      </c>
    </row>
    <row r="610" spans="1:23" x14ac:dyDescent="0.2">
      <c r="A610" t="s">
        <v>13</v>
      </c>
      <c r="B610">
        <v>3941</v>
      </c>
      <c r="C610" t="s">
        <v>2490</v>
      </c>
      <c r="D610" t="s">
        <v>15</v>
      </c>
      <c r="E610" t="s">
        <v>2491</v>
      </c>
      <c r="G610" t="s">
        <v>283</v>
      </c>
      <c r="H610" t="s">
        <v>18</v>
      </c>
      <c r="I610">
        <v>3058</v>
      </c>
      <c r="J610" t="s">
        <v>2492</v>
      </c>
      <c r="K610" t="s">
        <v>285</v>
      </c>
      <c r="L610">
        <v>144.94762399999999</v>
      </c>
      <c r="M610">
        <v>-37.747149999999998</v>
      </c>
      <c r="N610">
        <f>VLOOKUP($C610&amp;"*",primary!$B$1:$J$446,3,FALSE)</f>
        <v>92</v>
      </c>
      <c r="O610">
        <f>VLOOKUP($C610&amp;"*",primary!$B$1:$J$446,4,FALSE)</f>
        <v>0.21</v>
      </c>
      <c r="P610">
        <f>VLOOKUP($C610&amp;"*",primary!$B$1:$J$446,5,FALSE)</f>
        <v>4</v>
      </c>
      <c r="Q610">
        <f>VLOOKUP($C610&amp;"*",primary!$B$1:$J$446,6,FALSE)</f>
        <v>4</v>
      </c>
      <c r="R610">
        <f>VLOOKUP($C610&amp;"*",primary!$B$1:$J$446,7,FALSE)</f>
        <v>517</v>
      </c>
      <c r="S610" t="e">
        <f>VLOOKUP($C610&amp;"*",secondary!$B$1:$J$150,3,FALSE)</f>
        <v>#N/A</v>
      </c>
      <c r="T610" t="e">
        <f>VLOOKUP($C610&amp;"*",secondary!$B$1:$J$150,4,FALSE)</f>
        <v>#N/A</v>
      </c>
      <c r="U610" t="e">
        <f>VLOOKUP($C610&amp;"*",secondary!$B$1:$J$150,5,FALSE)</f>
        <v>#N/A</v>
      </c>
      <c r="V610" t="e">
        <f>VLOOKUP($C610&amp;"*",secondary!$B$1:$J$150,6,FALSE)</f>
        <v>#N/A</v>
      </c>
      <c r="W610" t="e">
        <f>VLOOKUP($C610&amp;"*",secondary!$B$1:$J$150,7,FALSE)</f>
        <v>#N/A</v>
      </c>
    </row>
    <row r="611" spans="1:23" x14ac:dyDescent="0.2">
      <c r="A611" t="s">
        <v>13</v>
      </c>
      <c r="B611">
        <v>3942</v>
      </c>
      <c r="C611" t="s">
        <v>2493</v>
      </c>
      <c r="D611" t="s">
        <v>15</v>
      </c>
      <c r="E611" t="s">
        <v>2494</v>
      </c>
      <c r="G611" t="s">
        <v>2495</v>
      </c>
      <c r="H611" t="s">
        <v>18</v>
      </c>
      <c r="I611">
        <v>3184</v>
      </c>
      <c r="J611" t="s">
        <v>2496</v>
      </c>
      <c r="K611" t="s">
        <v>814</v>
      </c>
      <c r="L611">
        <v>144.98836399999999</v>
      </c>
      <c r="M611">
        <v>-37.881504999999997</v>
      </c>
      <c r="N611">
        <f>VLOOKUP($C611&amp;"*",primary!$B$1:$J$446,3,FALSE)</f>
        <v>93</v>
      </c>
      <c r="O611">
        <f>VLOOKUP($C611&amp;"*",primary!$B$1:$J$446,4,FALSE)</f>
        <v>0.17</v>
      </c>
      <c r="P611">
        <f>VLOOKUP($C611&amp;"*",primary!$B$1:$J$446,5,FALSE)</f>
        <v>5</v>
      </c>
      <c r="Q611">
        <f>VLOOKUP($C611&amp;"*",primary!$B$1:$J$446,6,FALSE)</f>
        <v>4</v>
      </c>
      <c r="R611">
        <f>VLOOKUP($C611&amp;"*",primary!$B$1:$J$446,7,FALSE)</f>
        <v>782</v>
      </c>
      <c r="S611" t="e">
        <f>VLOOKUP($C611&amp;"*",secondary!$B$1:$J$150,3,FALSE)</f>
        <v>#N/A</v>
      </c>
      <c r="T611" t="e">
        <f>VLOOKUP($C611&amp;"*",secondary!$B$1:$J$150,4,FALSE)</f>
        <v>#N/A</v>
      </c>
      <c r="U611" t="e">
        <f>VLOOKUP($C611&amp;"*",secondary!$B$1:$J$150,5,FALSE)</f>
        <v>#N/A</v>
      </c>
      <c r="V611" t="e">
        <f>VLOOKUP($C611&amp;"*",secondary!$B$1:$J$150,6,FALSE)</f>
        <v>#N/A</v>
      </c>
      <c r="W611" t="e">
        <f>VLOOKUP($C611&amp;"*",secondary!$B$1:$J$150,7,FALSE)</f>
        <v>#N/A</v>
      </c>
    </row>
    <row r="612" spans="1:23" x14ac:dyDescent="0.2">
      <c r="A612" t="s">
        <v>13</v>
      </c>
      <c r="B612">
        <v>3943</v>
      </c>
      <c r="C612" t="s">
        <v>2497</v>
      </c>
      <c r="D612" t="s">
        <v>15</v>
      </c>
      <c r="E612" t="s">
        <v>2498</v>
      </c>
      <c r="G612" t="s">
        <v>2499</v>
      </c>
      <c r="H612" t="s">
        <v>18</v>
      </c>
      <c r="I612">
        <v>3127</v>
      </c>
      <c r="J612" t="s">
        <v>2500</v>
      </c>
      <c r="K612" t="s">
        <v>268</v>
      </c>
      <c r="L612">
        <v>145.10272699999999</v>
      </c>
      <c r="M612">
        <v>-37.813079000000002</v>
      </c>
      <c r="N612">
        <f>VLOOKUP($C612&amp;"*",primary!$B$1:$J$446,3,FALSE)</f>
        <v>98</v>
      </c>
      <c r="O612">
        <f>VLOOKUP($C612&amp;"*",primary!$B$1:$J$446,4,FALSE)</f>
        <v>0.05</v>
      </c>
      <c r="P612">
        <f>VLOOKUP($C612&amp;"*",primary!$B$1:$J$446,5,FALSE)</f>
        <v>5</v>
      </c>
      <c r="Q612">
        <f>VLOOKUP($C612&amp;"*",primary!$B$1:$J$446,6,FALSE)</f>
        <v>5</v>
      </c>
      <c r="R612">
        <f>VLOOKUP($C612&amp;"*",primary!$B$1:$J$446,7,FALSE)</f>
        <v>655</v>
      </c>
      <c r="S612" t="e">
        <f>VLOOKUP($C612&amp;"*",secondary!$B$1:$J$150,3,FALSE)</f>
        <v>#N/A</v>
      </c>
      <c r="T612" t="e">
        <f>VLOOKUP($C612&amp;"*",secondary!$B$1:$J$150,4,FALSE)</f>
        <v>#N/A</v>
      </c>
      <c r="U612" t="e">
        <f>VLOOKUP($C612&amp;"*",secondary!$B$1:$J$150,5,FALSE)</f>
        <v>#N/A</v>
      </c>
      <c r="V612" t="e">
        <f>VLOOKUP($C612&amp;"*",secondary!$B$1:$J$150,6,FALSE)</f>
        <v>#N/A</v>
      </c>
      <c r="W612" t="e">
        <f>VLOOKUP($C612&amp;"*",secondary!$B$1:$J$150,7,FALSE)</f>
        <v>#N/A</v>
      </c>
    </row>
    <row r="613" spans="1:23" x14ac:dyDescent="0.2">
      <c r="A613" t="s">
        <v>13</v>
      </c>
      <c r="B613">
        <v>3944</v>
      </c>
      <c r="C613" t="s">
        <v>2501</v>
      </c>
      <c r="D613" t="s">
        <v>15</v>
      </c>
      <c r="E613" t="s">
        <v>2502</v>
      </c>
      <c r="G613" t="s">
        <v>2503</v>
      </c>
      <c r="H613" t="s">
        <v>18</v>
      </c>
      <c r="I613">
        <v>3610</v>
      </c>
      <c r="J613" t="s">
        <v>2504</v>
      </c>
      <c r="K613" t="s">
        <v>752</v>
      </c>
      <c r="L613">
        <v>145.23978600000001</v>
      </c>
      <c r="M613">
        <v>-36.543202999999998</v>
      </c>
      <c r="N613" t="e">
        <f>VLOOKUP($C613&amp;"*",primary!$B$1:$J$446,3,FALSE)</f>
        <v>#N/A</v>
      </c>
      <c r="O613" t="e">
        <f>VLOOKUP($C613&amp;"*",primary!$B$1:$J$446,4,FALSE)</f>
        <v>#N/A</v>
      </c>
      <c r="P613" t="e">
        <f>VLOOKUP($C613&amp;"*",primary!$B$1:$J$446,5,FALSE)</f>
        <v>#N/A</v>
      </c>
      <c r="Q613" t="e">
        <f>VLOOKUP($C613&amp;"*",primary!$B$1:$J$446,6,FALSE)</f>
        <v>#N/A</v>
      </c>
      <c r="R613" t="e">
        <f>VLOOKUP($C613&amp;"*",primary!$B$1:$J$446,7,FALSE)</f>
        <v>#N/A</v>
      </c>
      <c r="S613" t="e">
        <f>VLOOKUP($C613&amp;"*",secondary!$B$1:$J$150,3,FALSE)</f>
        <v>#N/A</v>
      </c>
      <c r="T613" t="e">
        <f>VLOOKUP($C613&amp;"*",secondary!$B$1:$J$150,4,FALSE)</f>
        <v>#N/A</v>
      </c>
      <c r="U613" t="e">
        <f>VLOOKUP($C613&amp;"*",secondary!$B$1:$J$150,5,FALSE)</f>
        <v>#N/A</v>
      </c>
      <c r="V613" t="e">
        <f>VLOOKUP($C613&amp;"*",secondary!$B$1:$J$150,6,FALSE)</f>
        <v>#N/A</v>
      </c>
      <c r="W613" t="e">
        <f>VLOOKUP($C613&amp;"*",secondary!$B$1:$J$150,7,FALSE)</f>
        <v>#N/A</v>
      </c>
    </row>
    <row r="614" spans="1:23" x14ac:dyDescent="0.2">
      <c r="A614" t="s">
        <v>13</v>
      </c>
      <c r="B614">
        <v>3947</v>
      </c>
      <c r="C614" t="s">
        <v>2505</v>
      </c>
      <c r="D614" t="s">
        <v>15</v>
      </c>
      <c r="E614" t="s">
        <v>2506</v>
      </c>
      <c r="G614" t="s">
        <v>2507</v>
      </c>
      <c r="H614" t="s">
        <v>18</v>
      </c>
      <c r="I614">
        <v>3099</v>
      </c>
      <c r="J614" t="s">
        <v>2508</v>
      </c>
      <c r="K614" t="s">
        <v>118</v>
      </c>
      <c r="L614">
        <v>145.270094</v>
      </c>
      <c r="M614">
        <v>-37.547578999999999</v>
      </c>
      <c r="N614" t="e">
        <f>VLOOKUP($C614&amp;"*",primary!$B$1:$J$446,3,FALSE)</f>
        <v>#N/A</v>
      </c>
      <c r="O614" t="e">
        <f>VLOOKUP($C614&amp;"*",primary!$B$1:$J$446,4,FALSE)</f>
        <v>#N/A</v>
      </c>
      <c r="P614" t="e">
        <f>VLOOKUP($C614&amp;"*",primary!$B$1:$J$446,5,FALSE)</f>
        <v>#N/A</v>
      </c>
      <c r="Q614" t="e">
        <f>VLOOKUP($C614&amp;"*",primary!$B$1:$J$446,6,FALSE)</f>
        <v>#N/A</v>
      </c>
      <c r="R614" t="e">
        <f>VLOOKUP($C614&amp;"*",primary!$B$1:$J$446,7,FALSE)</f>
        <v>#N/A</v>
      </c>
      <c r="S614" t="e">
        <f>VLOOKUP($C614&amp;"*",secondary!$B$1:$J$150,3,FALSE)</f>
        <v>#N/A</v>
      </c>
      <c r="T614" t="e">
        <f>VLOOKUP($C614&amp;"*",secondary!$B$1:$J$150,4,FALSE)</f>
        <v>#N/A</v>
      </c>
      <c r="U614" t="e">
        <f>VLOOKUP($C614&amp;"*",secondary!$B$1:$J$150,5,FALSE)</f>
        <v>#N/A</v>
      </c>
      <c r="V614" t="e">
        <f>VLOOKUP($C614&amp;"*",secondary!$B$1:$J$150,6,FALSE)</f>
        <v>#N/A</v>
      </c>
      <c r="W614" t="e">
        <f>VLOOKUP($C614&amp;"*",secondary!$B$1:$J$150,7,FALSE)</f>
        <v>#N/A</v>
      </c>
    </row>
    <row r="615" spans="1:23" x14ac:dyDescent="0.2">
      <c r="A615" t="s">
        <v>13</v>
      </c>
      <c r="B615">
        <v>3956</v>
      </c>
      <c r="C615" t="s">
        <v>2509</v>
      </c>
      <c r="D615" t="s">
        <v>15</v>
      </c>
      <c r="E615" t="s">
        <v>2510</v>
      </c>
      <c r="G615" t="s">
        <v>2511</v>
      </c>
      <c r="H615" t="s">
        <v>18</v>
      </c>
      <c r="I615">
        <v>3139</v>
      </c>
      <c r="J615" t="s">
        <v>2512</v>
      </c>
      <c r="K615" t="s">
        <v>505</v>
      </c>
      <c r="L615">
        <v>145.58741280000001</v>
      </c>
      <c r="M615">
        <v>-37.760199890000003</v>
      </c>
      <c r="N615" t="e">
        <f>VLOOKUP($C615&amp;"*",primary!$B$1:$J$446,3,FALSE)</f>
        <v>#N/A</v>
      </c>
      <c r="O615" t="e">
        <f>VLOOKUP($C615&amp;"*",primary!$B$1:$J$446,4,FALSE)</f>
        <v>#N/A</v>
      </c>
      <c r="P615" t="e">
        <f>VLOOKUP($C615&amp;"*",primary!$B$1:$J$446,5,FALSE)</f>
        <v>#N/A</v>
      </c>
      <c r="Q615" t="e">
        <f>VLOOKUP($C615&amp;"*",primary!$B$1:$J$446,6,FALSE)</f>
        <v>#N/A</v>
      </c>
      <c r="R615" t="e">
        <f>VLOOKUP($C615&amp;"*",primary!$B$1:$J$446,7,FALSE)</f>
        <v>#N/A</v>
      </c>
      <c r="S615" t="e">
        <f>VLOOKUP($C615&amp;"*",secondary!$B$1:$J$150,3,FALSE)</f>
        <v>#N/A</v>
      </c>
      <c r="T615" t="e">
        <f>VLOOKUP($C615&amp;"*",secondary!$B$1:$J$150,4,FALSE)</f>
        <v>#N/A</v>
      </c>
      <c r="U615" t="e">
        <f>VLOOKUP($C615&amp;"*",secondary!$B$1:$J$150,5,FALSE)</f>
        <v>#N/A</v>
      </c>
      <c r="V615" t="e">
        <f>VLOOKUP($C615&amp;"*",secondary!$B$1:$J$150,6,FALSE)</f>
        <v>#N/A</v>
      </c>
      <c r="W615" t="e">
        <f>VLOOKUP($C615&amp;"*",secondary!$B$1:$J$150,7,FALSE)</f>
        <v>#N/A</v>
      </c>
    </row>
    <row r="616" spans="1:23" x14ac:dyDescent="0.2">
      <c r="A616" t="s">
        <v>13</v>
      </c>
      <c r="B616">
        <v>3960</v>
      </c>
      <c r="C616" t="s">
        <v>2513</v>
      </c>
      <c r="D616" t="s">
        <v>15</v>
      </c>
      <c r="E616" t="s">
        <v>2514</v>
      </c>
      <c r="G616" t="s">
        <v>2515</v>
      </c>
      <c r="H616" t="s">
        <v>18</v>
      </c>
      <c r="I616">
        <v>3073</v>
      </c>
      <c r="J616" t="s">
        <v>2516</v>
      </c>
      <c r="K616" t="s">
        <v>487</v>
      </c>
      <c r="L616">
        <v>145.00676999999999</v>
      </c>
      <c r="M616">
        <v>-37.711419999999997</v>
      </c>
      <c r="N616" t="e">
        <f>VLOOKUP($C616&amp;"*",primary!$B$1:$J$446,3,FALSE)</f>
        <v>#N/A</v>
      </c>
      <c r="O616" t="e">
        <f>VLOOKUP($C616&amp;"*",primary!$B$1:$J$446,4,FALSE)</f>
        <v>#N/A</v>
      </c>
      <c r="P616" t="e">
        <f>VLOOKUP($C616&amp;"*",primary!$B$1:$J$446,5,FALSE)</f>
        <v>#N/A</v>
      </c>
      <c r="Q616" t="e">
        <f>VLOOKUP($C616&amp;"*",primary!$B$1:$J$446,6,FALSE)</f>
        <v>#N/A</v>
      </c>
      <c r="R616" t="e">
        <f>VLOOKUP($C616&amp;"*",primary!$B$1:$J$446,7,FALSE)</f>
        <v>#N/A</v>
      </c>
      <c r="S616" t="e">
        <f>VLOOKUP($C616&amp;"*",secondary!$B$1:$J$150,3,FALSE)</f>
        <v>#N/A</v>
      </c>
      <c r="T616" t="e">
        <f>VLOOKUP($C616&amp;"*",secondary!$B$1:$J$150,4,FALSE)</f>
        <v>#N/A</v>
      </c>
      <c r="U616" t="e">
        <f>VLOOKUP($C616&amp;"*",secondary!$B$1:$J$150,5,FALSE)</f>
        <v>#N/A</v>
      </c>
      <c r="V616" t="e">
        <f>VLOOKUP($C616&amp;"*",secondary!$B$1:$J$150,6,FALSE)</f>
        <v>#N/A</v>
      </c>
      <c r="W616" t="e">
        <f>VLOOKUP($C616&amp;"*",secondary!$B$1:$J$150,7,FALSE)</f>
        <v>#N/A</v>
      </c>
    </row>
    <row r="617" spans="1:23" x14ac:dyDescent="0.2">
      <c r="A617" t="s">
        <v>13</v>
      </c>
      <c r="B617">
        <v>3967</v>
      </c>
      <c r="C617" t="s">
        <v>2517</v>
      </c>
      <c r="D617" t="s">
        <v>15</v>
      </c>
      <c r="E617" t="s">
        <v>2518</v>
      </c>
      <c r="G617" t="s">
        <v>2519</v>
      </c>
      <c r="H617" t="s">
        <v>18</v>
      </c>
      <c r="I617">
        <v>3825</v>
      </c>
      <c r="J617" t="s">
        <v>2520</v>
      </c>
      <c r="K617" t="s">
        <v>514</v>
      </c>
      <c r="L617">
        <v>146.362224</v>
      </c>
      <c r="M617">
        <v>-38.163207999999997</v>
      </c>
      <c r="N617" t="e">
        <f>VLOOKUP($C617&amp;"*",primary!$B$1:$J$446,3,FALSE)</f>
        <v>#N/A</v>
      </c>
      <c r="O617" t="e">
        <f>VLOOKUP($C617&amp;"*",primary!$B$1:$J$446,4,FALSE)</f>
        <v>#N/A</v>
      </c>
      <c r="P617" t="e">
        <f>VLOOKUP($C617&amp;"*",primary!$B$1:$J$446,5,FALSE)</f>
        <v>#N/A</v>
      </c>
      <c r="Q617" t="e">
        <f>VLOOKUP($C617&amp;"*",primary!$B$1:$J$446,6,FALSE)</f>
        <v>#N/A</v>
      </c>
      <c r="R617" t="e">
        <f>VLOOKUP($C617&amp;"*",primary!$B$1:$J$446,7,FALSE)</f>
        <v>#N/A</v>
      </c>
      <c r="S617" t="e">
        <f>VLOOKUP($C617&amp;"*",secondary!$B$1:$J$150,3,FALSE)</f>
        <v>#N/A</v>
      </c>
      <c r="T617" t="e">
        <f>VLOOKUP($C617&amp;"*",secondary!$B$1:$J$150,4,FALSE)</f>
        <v>#N/A</v>
      </c>
      <c r="U617" t="e">
        <f>VLOOKUP($C617&amp;"*",secondary!$B$1:$J$150,5,FALSE)</f>
        <v>#N/A</v>
      </c>
      <c r="V617" t="e">
        <f>VLOOKUP($C617&amp;"*",secondary!$B$1:$J$150,6,FALSE)</f>
        <v>#N/A</v>
      </c>
      <c r="W617" t="e">
        <f>VLOOKUP($C617&amp;"*",secondary!$B$1:$J$150,7,FALSE)</f>
        <v>#N/A</v>
      </c>
    </row>
    <row r="618" spans="1:23" x14ac:dyDescent="0.2">
      <c r="A618" t="s">
        <v>13</v>
      </c>
      <c r="B618">
        <v>3968</v>
      </c>
      <c r="C618" t="s">
        <v>2521</v>
      </c>
      <c r="D618" t="s">
        <v>15</v>
      </c>
      <c r="E618" t="s">
        <v>2522</v>
      </c>
      <c r="G618" t="s">
        <v>2523</v>
      </c>
      <c r="H618" t="s">
        <v>18</v>
      </c>
      <c r="I618">
        <v>3909</v>
      </c>
      <c r="J618" t="s">
        <v>2524</v>
      </c>
      <c r="K618" t="s">
        <v>447</v>
      </c>
      <c r="L618">
        <v>148.05097000000001</v>
      </c>
      <c r="M618">
        <v>-37.852539</v>
      </c>
      <c r="N618" t="e">
        <f>VLOOKUP($C618&amp;"*",primary!$B$1:$J$446,3,FALSE)</f>
        <v>#N/A</v>
      </c>
      <c r="O618" t="e">
        <f>VLOOKUP($C618&amp;"*",primary!$B$1:$J$446,4,FALSE)</f>
        <v>#N/A</v>
      </c>
      <c r="P618" t="e">
        <f>VLOOKUP($C618&amp;"*",primary!$B$1:$J$446,5,FALSE)</f>
        <v>#N/A</v>
      </c>
      <c r="Q618" t="e">
        <f>VLOOKUP($C618&amp;"*",primary!$B$1:$J$446,6,FALSE)</f>
        <v>#N/A</v>
      </c>
      <c r="R618" t="e">
        <f>VLOOKUP($C618&amp;"*",primary!$B$1:$J$446,7,FALSE)</f>
        <v>#N/A</v>
      </c>
      <c r="S618" t="e">
        <f>VLOOKUP($C618&amp;"*",secondary!$B$1:$J$150,3,FALSE)</f>
        <v>#N/A</v>
      </c>
      <c r="T618" t="e">
        <f>VLOOKUP($C618&amp;"*",secondary!$B$1:$J$150,4,FALSE)</f>
        <v>#N/A</v>
      </c>
      <c r="U618" t="e">
        <f>VLOOKUP($C618&amp;"*",secondary!$B$1:$J$150,5,FALSE)</f>
        <v>#N/A</v>
      </c>
      <c r="V618" t="e">
        <f>VLOOKUP($C618&amp;"*",secondary!$B$1:$J$150,6,FALSE)</f>
        <v>#N/A</v>
      </c>
      <c r="W618" t="e">
        <f>VLOOKUP($C618&amp;"*",secondary!$B$1:$J$150,7,FALSE)</f>
        <v>#N/A</v>
      </c>
    </row>
    <row r="619" spans="1:23" x14ac:dyDescent="0.2">
      <c r="A619" t="s">
        <v>13</v>
      </c>
      <c r="B619">
        <v>3971</v>
      </c>
      <c r="C619" t="s">
        <v>2525</v>
      </c>
      <c r="D619" t="s">
        <v>15</v>
      </c>
      <c r="E619" t="s">
        <v>2526</v>
      </c>
      <c r="G619" t="s">
        <v>2527</v>
      </c>
      <c r="H619" t="s">
        <v>18</v>
      </c>
      <c r="I619">
        <v>3624</v>
      </c>
      <c r="J619" t="s">
        <v>2528</v>
      </c>
      <c r="K619" t="s">
        <v>136</v>
      </c>
      <c r="L619">
        <v>144.973758</v>
      </c>
      <c r="M619">
        <v>-36.398105999999999</v>
      </c>
      <c r="N619" t="e">
        <f>VLOOKUP($C619&amp;"*",primary!$B$1:$J$446,3,FALSE)</f>
        <v>#N/A</v>
      </c>
      <c r="O619" t="e">
        <f>VLOOKUP($C619&amp;"*",primary!$B$1:$J$446,4,FALSE)</f>
        <v>#N/A</v>
      </c>
      <c r="P619" t="e">
        <f>VLOOKUP($C619&amp;"*",primary!$B$1:$J$446,5,FALSE)</f>
        <v>#N/A</v>
      </c>
      <c r="Q619" t="e">
        <f>VLOOKUP($C619&amp;"*",primary!$B$1:$J$446,6,FALSE)</f>
        <v>#N/A</v>
      </c>
      <c r="R619" t="e">
        <f>VLOOKUP($C619&amp;"*",primary!$B$1:$J$446,7,FALSE)</f>
        <v>#N/A</v>
      </c>
      <c r="S619" t="e">
        <f>VLOOKUP($C619&amp;"*",secondary!$B$1:$J$150,3,FALSE)</f>
        <v>#N/A</v>
      </c>
      <c r="T619" t="e">
        <f>VLOOKUP($C619&amp;"*",secondary!$B$1:$J$150,4,FALSE)</f>
        <v>#N/A</v>
      </c>
      <c r="U619" t="e">
        <f>VLOOKUP($C619&amp;"*",secondary!$B$1:$J$150,5,FALSE)</f>
        <v>#N/A</v>
      </c>
      <c r="V619" t="e">
        <f>VLOOKUP($C619&amp;"*",secondary!$B$1:$J$150,6,FALSE)</f>
        <v>#N/A</v>
      </c>
      <c r="W619" t="e">
        <f>VLOOKUP($C619&amp;"*",secondary!$B$1:$J$150,7,FALSE)</f>
        <v>#N/A</v>
      </c>
    </row>
    <row r="620" spans="1:23" x14ac:dyDescent="0.2">
      <c r="A620" t="s">
        <v>13</v>
      </c>
      <c r="B620">
        <v>3976</v>
      </c>
      <c r="C620" t="s">
        <v>2529</v>
      </c>
      <c r="D620" t="s">
        <v>15</v>
      </c>
      <c r="E620" t="s">
        <v>2530</v>
      </c>
      <c r="G620" t="s">
        <v>2531</v>
      </c>
      <c r="H620" t="s">
        <v>18</v>
      </c>
      <c r="I620">
        <v>3424</v>
      </c>
      <c r="J620" t="s">
        <v>2532</v>
      </c>
      <c r="K620" t="s">
        <v>927</v>
      </c>
      <c r="L620">
        <v>142.057154</v>
      </c>
      <c r="M620">
        <v>-35.768504</v>
      </c>
      <c r="N620" t="e">
        <f>VLOOKUP($C620&amp;"*",primary!$B$1:$J$446,3,FALSE)</f>
        <v>#N/A</v>
      </c>
      <c r="O620" t="e">
        <f>VLOOKUP($C620&amp;"*",primary!$B$1:$J$446,4,FALSE)</f>
        <v>#N/A</v>
      </c>
      <c r="P620" t="e">
        <f>VLOOKUP($C620&amp;"*",primary!$B$1:$J$446,5,FALSE)</f>
        <v>#N/A</v>
      </c>
      <c r="Q620" t="e">
        <f>VLOOKUP($C620&amp;"*",primary!$B$1:$J$446,6,FALSE)</f>
        <v>#N/A</v>
      </c>
      <c r="R620" t="e">
        <f>VLOOKUP($C620&amp;"*",primary!$B$1:$J$446,7,FALSE)</f>
        <v>#N/A</v>
      </c>
      <c r="S620" t="e">
        <f>VLOOKUP($C620&amp;"*",secondary!$B$1:$J$150,3,FALSE)</f>
        <v>#N/A</v>
      </c>
      <c r="T620" t="e">
        <f>VLOOKUP($C620&amp;"*",secondary!$B$1:$J$150,4,FALSE)</f>
        <v>#N/A</v>
      </c>
      <c r="U620" t="e">
        <f>VLOOKUP($C620&amp;"*",secondary!$B$1:$J$150,5,FALSE)</f>
        <v>#N/A</v>
      </c>
      <c r="V620" t="e">
        <f>VLOOKUP($C620&amp;"*",secondary!$B$1:$J$150,6,FALSE)</f>
        <v>#N/A</v>
      </c>
      <c r="W620" t="e">
        <f>VLOOKUP($C620&amp;"*",secondary!$B$1:$J$150,7,FALSE)</f>
        <v>#N/A</v>
      </c>
    </row>
    <row r="621" spans="1:23" x14ac:dyDescent="0.2">
      <c r="A621" t="s">
        <v>13</v>
      </c>
      <c r="B621">
        <v>3982</v>
      </c>
      <c r="C621" t="s">
        <v>2533</v>
      </c>
      <c r="D621" t="s">
        <v>15</v>
      </c>
      <c r="E621" t="s">
        <v>2534</v>
      </c>
      <c r="G621" t="s">
        <v>2535</v>
      </c>
      <c r="H621" t="s">
        <v>18</v>
      </c>
      <c r="I621">
        <v>3797</v>
      </c>
      <c r="J621" t="s">
        <v>2536</v>
      </c>
      <c r="K621" t="s">
        <v>505</v>
      </c>
      <c r="L621">
        <v>145.6509863</v>
      </c>
      <c r="M621">
        <v>-37.820253090000001</v>
      </c>
      <c r="N621" t="e">
        <f>VLOOKUP($C621&amp;"*",primary!$B$1:$J$446,3,FALSE)</f>
        <v>#N/A</v>
      </c>
      <c r="O621" t="e">
        <f>VLOOKUP($C621&amp;"*",primary!$B$1:$J$446,4,FALSE)</f>
        <v>#N/A</v>
      </c>
      <c r="P621" t="e">
        <f>VLOOKUP($C621&amp;"*",primary!$B$1:$J$446,5,FALSE)</f>
        <v>#N/A</v>
      </c>
      <c r="Q621" t="e">
        <f>VLOOKUP($C621&amp;"*",primary!$B$1:$J$446,6,FALSE)</f>
        <v>#N/A</v>
      </c>
      <c r="R621" t="e">
        <f>VLOOKUP($C621&amp;"*",primary!$B$1:$J$446,7,FALSE)</f>
        <v>#N/A</v>
      </c>
      <c r="S621" t="e">
        <f>VLOOKUP($C621&amp;"*",secondary!$B$1:$J$150,3,FALSE)</f>
        <v>#N/A</v>
      </c>
      <c r="T621" t="e">
        <f>VLOOKUP($C621&amp;"*",secondary!$B$1:$J$150,4,FALSE)</f>
        <v>#N/A</v>
      </c>
      <c r="U621" t="e">
        <f>VLOOKUP($C621&amp;"*",secondary!$B$1:$J$150,5,FALSE)</f>
        <v>#N/A</v>
      </c>
      <c r="V621" t="e">
        <f>VLOOKUP($C621&amp;"*",secondary!$B$1:$J$150,6,FALSE)</f>
        <v>#N/A</v>
      </c>
      <c r="W621" t="e">
        <f>VLOOKUP($C621&amp;"*",secondary!$B$1:$J$150,7,FALSE)</f>
        <v>#N/A</v>
      </c>
    </row>
    <row r="622" spans="1:23" x14ac:dyDescent="0.2">
      <c r="A622" t="s">
        <v>13</v>
      </c>
      <c r="B622">
        <v>3983</v>
      </c>
      <c r="C622" t="s">
        <v>2537</v>
      </c>
      <c r="D622" t="s">
        <v>15</v>
      </c>
      <c r="E622" t="s">
        <v>2538</v>
      </c>
      <c r="G622" t="s">
        <v>1942</v>
      </c>
      <c r="H622" t="s">
        <v>18</v>
      </c>
      <c r="I622">
        <v>3500</v>
      </c>
      <c r="J622" t="s">
        <v>2539</v>
      </c>
      <c r="K622" t="s">
        <v>1944</v>
      </c>
      <c r="L622">
        <v>142.15239199999999</v>
      </c>
      <c r="M622">
        <v>-34.179726000000002</v>
      </c>
      <c r="N622" t="e">
        <f>VLOOKUP($C622&amp;"*",primary!$B$1:$J$446,3,FALSE)</f>
        <v>#N/A</v>
      </c>
      <c r="O622" t="e">
        <f>VLOOKUP($C622&amp;"*",primary!$B$1:$J$446,4,FALSE)</f>
        <v>#N/A</v>
      </c>
      <c r="P622" t="e">
        <f>VLOOKUP($C622&amp;"*",primary!$B$1:$J$446,5,FALSE)</f>
        <v>#N/A</v>
      </c>
      <c r="Q622" t="e">
        <f>VLOOKUP($C622&amp;"*",primary!$B$1:$J$446,6,FALSE)</f>
        <v>#N/A</v>
      </c>
      <c r="R622" t="e">
        <f>VLOOKUP($C622&amp;"*",primary!$B$1:$J$446,7,FALSE)</f>
        <v>#N/A</v>
      </c>
      <c r="S622" t="e">
        <f>VLOOKUP($C622&amp;"*",secondary!$B$1:$J$150,3,FALSE)</f>
        <v>#N/A</v>
      </c>
      <c r="T622" t="e">
        <f>VLOOKUP($C622&amp;"*",secondary!$B$1:$J$150,4,FALSE)</f>
        <v>#N/A</v>
      </c>
      <c r="U622" t="e">
        <f>VLOOKUP($C622&amp;"*",secondary!$B$1:$J$150,5,FALSE)</f>
        <v>#N/A</v>
      </c>
      <c r="V622" t="e">
        <f>VLOOKUP($C622&amp;"*",secondary!$B$1:$J$150,6,FALSE)</f>
        <v>#N/A</v>
      </c>
      <c r="W622" t="e">
        <f>VLOOKUP($C622&amp;"*",secondary!$B$1:$J$150,7,FALSE)</f>
        <v>#N/A</v>
      </c>
    </row>
    <row r="623" spans="1:23" x14ac:dyDescent="0.2">
      <c r="A623" t="s">
        <v>13</v>
      </c>
      <c r="B623">
        <v>3987</v>
      </c>
      <c r="C623" t="s">
        <v>2540</v>
      </c>
      <c r="D623" t="s">
        <v>15</v>
      </c>
      <c r="E623" t="s">
        <v>2541</v>
      </c>
      <c r="G623" t="s">
        <v>1930</v>
      </c>
      <c r="H623" t="s">
        <v>18</v>
      </c>
      <c r="I623">
        <v>3039</v>
      </c>
      <c r="J623" t="s">
        <v>2542</v>
      </c>
      <c r="K623" t="s">
        <v>157</v>
      </c>
      <c r="L623">
        <v>144.932986</v>
      </c>
      <c r="M623">
        <v>-37.763340999999997</v>
      </c>
      <c r="N623">
        <f>VLOOKUP($C623&amp;"*",primary!$B$1:$J$446,3,FALSE)</f>
        <v>92</v>
      </c>
      <c r="O623">
        <f>VLOOKUP($C623&amp;"*",primary!$B$1:$J$446,4,FALSE)</f>
        <v>0.21</v>
      </c>
      <c r="P623">
        <f>VLOOKUP($C623&amp;"*",primary!$B$1:$J$446,5,FALSE)</f>
        <v>5</v>
      </c>
      <c r="Q623">
        <f>VLOOKUP($C623&amp;"*",primary!$B$1:$J$446,6,FALSE)</f>
        <v>4</v>
      </c>
      <c r="R623">
        <f>VLOOKUP($C623&amp;"*",primary!$B$1:$J$446,7,FALSE)</f>
        <v>350</v>
      </c>
      <c r="S623" t="e">
        <f>VLOOKUP($C623&amp;"*",secondary!$B$1:$J$150,3,FALSE)</f>
        <v>#N/A</v>
      </c>
      <c r="T623" t="e">
        <f>VLOOKUP($C623&amp;"*",secondary!$B$1:$J$150,4,FALSE)</f>
        <v>#N/A</v>
      </c>
      <c r="U623" t="e">
        <f>VLOOKUP($C623&amp;"*",secondary!$B$1:$J$150,5,FALSE)</f>
        <v>#N/A</v>
      </c>
      <c r="V623" t="e">
        <f>VLOOKUP($C623&amp;"*",secondary!$B$1:$J$150,6,FALSE)</f>
        <v>#N/A</v>
      </c>
      <c r="W623" t="e">
        <f>VLOOKUP($C623&amp;"*",secondary!$B$1:$J$150,7,FALSE)</f>
        <v>#N/A</v>
      </c>
    </row>
    <row r="624" spans="1:23" x14ac:dyDescent="0.2">
      <c r="A624" t="s">
        <v>13</v>
      </c>
      <c r="B624">
        <v>3988</v>
      </c>
      <c r="C624" t="s">
        <v>2543</v>
      </c>
      <c r="D624" t="s">
        <v>15</v>
      </c>
      <c r="E624" t="s">
        <v>2544</v>
      </c>
      <c r="G624" t="s">
        <v>1894</v>
      </c>
      <c r="H624" t="s">
        <v>18</v>
      </c>
      <c r="I624">
        <v>3013</v>
      </c>
      <c r="J624" t="s">
        <v>2545</v>
      </c>
      <c r="K624" t="s">
        <v>162</v>
      </c>
      <c r="L624">
        <v>144.87465700000001</v>
      </c>
      <c r="M624">
        <v>-37.812595000000002</v>
      </c>
      <c r="N624">
        <f>VLOOKUP($C624&amp;"*",primary!$B$1:$J$446,3,FALSE)</f>
        <v>91</v>
      </c>
      <c r="O624">
        <f>VLOOKUP($C624&amp;"*",primary!$B$1:$J$446,4,FALSE)</f>
        <v>0.24</v>
      </c>
      <c r="P624">
        <f>VLOOKUP($C624&amp;"*",primary!$B$1:$J$446,5,FALSE)</f>
        <v>4</v>
      </c>
      <c r="Q624">
        <f>VLOOKUP($C624&amp;"*",primary!$B$1:$J$446,6,FALSE)</f>
        <v>4</v>
      </c>
      <c r="R624">
        <f>VLOOKUP($C624&amp;"*",primary!$B$1:$J$446,7,FALSE)</f>
        <v>656</v>
      </c>
      <c r="S624" t="e">
        <f>VLOOKUP($C624&amp;"*",secondary!$B$1:$J$150,3,FALSE)</f>
        <v>#N/A</v>
      </c>
      <c r="T624" t="e">
        <f>VLOOKUP($C624&amp;"*",secondary!$B$1:$J$150,4,FALSE)</f>
        <v>#N/A</v>
      </c>
      <c r="U624" t="e">
        <f>VLOOKUP($C624&amp;"*",secondary!$B$1:$J$150,5,FALSE)</f>
        <v>#N/A</v>
      </c>
      <c r="V624" t="e">
        <f>VLOOKUP($C624&amp;"*",secondary!$B$1:$J$150,6,FALSE)</f>
        <v>#N/A</v>
      </c>
      <c r="W624" t="e">
        <f>VLOOKUP($C624&amp;"*",secondary!$B$1:$J$150,7,FALSE)</f>
        <v>#N/A</v>
      </c>
    </row>
    <row r="625" spans="1:23" x14ac:dyDescent="0.2">
      <c r="A625" t="s">
        <v>13</v>
      </c>
      <c r="B625">
        <v>3993</v>
      </c>
      <c r="C625" t="s">
        <v>2546</v>
      </c>
      <c r="D625" t="s">
        <v>15</v>
      </c>
      <c r="E625" t="s">
        <v>2547</v>
      </c>
      <c r="G625" t="s">
        <v>2548</v>
      </c>
      <c r="H625" t="s">
        <v>18</v>
      </c>
      <c r="I625">
        <v>3791</v>
      </c>
      <c r="J625" t="s">
        <v>2549</v>
      </c>
      <c r="K625" t="s">
        <v>505</v>
      </c>
      <c r="L625">
        <v>145.37000399999999</v>
      </c>
      <c r="M625">
        <v>-37.885086000000001</v>
      </c>
      <c r="N625" t="e">
        <f>VLOOKUP($C625&amp;"*",primary!$B$1:$J$446,3,FALSE)</f>
        <v>#N/A</v>
      </c>
      <c r="O625" t="e">
        <f>VLOOKUP($C625&amp;"*",primary!$B$1:$J$446,4,FALSE)</f>
        <v>#N/A</v>
      </c>
      <c r="P625" t="e">
        <f>VLOOKUP($C625&amp;"*",primary!$B$1:$J$446,5,FALSE)</f>
        <v>#N/A</v>
      </c>
      <c r="Q625" t="e">
        <f>VLOOKUP($C625&amp;"*",primary!$B$1:$J$446,6,FALSE)</f>
        <v>#N/A</v>
      </c>
      <c r="R625" t="e">
        <f>VLOOKUP($C625&amp;"*",primary!$B$1:$J$446,7,FALSE)</f>
        <v>#N/A</v>
      </c>
      <c r="S625" t="e">
        <f>VLOOKUP($C625&amp;"*",secondary!$B$1:$J$150,3,FALSE)</f>
        <v>#N/A</v>
      </c>
      <c r="T625" t="e">
        <f>VLOOKUP($C625&amp;"*",secondary!$B$1:$J$150,4,FALSE)</f>
        <v>#N/A</v>
      </c>
      <c r="U625" t="e">
        <f>VLOOKUP($C625&amp;"*",secondary!$B$1:$J$150,5,FALSE)</f>
        <v>#N/A</v>
      </c>
      <c r="V625" t="e">
        <f>VLOOKUP($C625&amp;"*",secondary!$B$1:$J$150,6,FALSE)</f>
        <v>#N/A</v>
      </c>
      <c r="W625" t="e">
        <f>VLOOKUP($C625&amp;"*",secondary!$B$1:$J$150,7,FALSE)</f>
        <v>#N/A</v>
      </c>
    </row>
    <row r="626" spans="1:23" x14ac:dyDescent="0.2">
      <c r="A626" t="s">
        <v>13</v>
      </c>
      <c r="B626">
        <v>4015</v>
      </c>
      <c r="C626" t="s">
        <v>2550</v>
      </c>
      <c r="D626" t="s">
        <v>15</v>
      </c>
      <c r="E626" t="s">
        <v>2551</v>
      </c>
      <c r="G626" t="s">
        <v>2552</v>
      </c>
      <c r="H626" t="s">
        <v>18</v>
      </c>
      <c r="I626">
        <v>3041</v>
      </c>
      <c r="J626" t="s">
        <v>2553</v>
      </c>
      <c r="K626" t="s">
        <v>157</v>
      </c>
      <c r="L626">
        <v>144.90319299999999</v>
      </c>
      <c r="M626">
        <v>-37.741515999999997</v>
      </c>
      <c r="N626">
        <f>VLOOKUP($C626&amp;"*",primary!$B$1:$J$446,3,FALSE)</f>
        <v>92</v>
      </c>
      <c r="O626">
        <f>VLOOKUP($C626&amp;"*",primary!$B$1:$J$446,4,FALSE)</f>
        <v>0.2</v>
      </c>
      <c r="P626">
        <f>VLOOKUP($C626&amp;"*",primary!$B$1:$J$446,5,FALSE)</f>
        <v>5</v>
      </c>
      <c r="Q626">
        <f>VLOOKUP($C626&amp;"*",primary!$B$1:$J$446,6,FALSE)</f>
        <v>4</v>
      </c>
      <c r="R626">
        <f>VLOOKUP($C626&amp;"*",primary!$B$1:$J$446,7,FALSE)</f>
        <v>682</v>
      </c>
      <c r="S626" t="e">
        <f>VLOOKUP($C626&amp;"*",secondary!$B$1:$J$150,3,FALSE)</f>
        <v>#N/A</v>
      </c>
      <c r="T626" t="e">
        <f>VLOOKUP($C626&amp;"*",secondary!$B$1:$J$150,4,FALSE)</f>
        <v>#N/A</v>
      </c>
      <c r="U626" t="e">
        <f>VLOOKUP($C626&amp;"*",secondary!$B$1:$J$150,5,FALSE)</f>
        <v>#N/A</v>
      </c>
      <c r="V626" t="e">
        <f>VLOOKUP($C626&amp;"*",secondary!$B$1:$J$150,6,FALSE)</f>
        <v>#N/A</v>
      </c>
      <c r="W626" t="e">
        <f>VLOOKUP($C626&amp;"*",secondary!$B$1:$J$150,7,FALSE)</f>
        <v>#N/A</v>
      </c>
    </row>
    <row r="627" spans="1:23" x14ac:dyDescent="0.2">
      <c r="A627" t="s">
        <v>13</v>
      </c>
      <c r="B627">
        <v>4025</v>
      </c>
      <c r="C627" t="s">
        <v>2554</v>
      </c>
      <c r="D627" t="s">
        <v>15</v>
      </c>
      <c r="E627" t="s">
        <v>2555</v>
      </c>
      <c r="G627" t="s">
        <v>1782</v>
      </c>
      <c r="H627" t="s">
        <v>18</v>
      </c>
      <c r="I627">
        <v>3032</v>
      </c>
      <c r="J627" t="s">
        <v>2556</v>
      </c>
      <c r="K627" t="s">
        <v>157</v>
      </c>
      <c r="L627">
        <v>144.911125</v>
      </c>
      <c r="M627">
        <v>-37.780679999999997</v>
      </c>
      <c r="N627" t="e">
        <f>VLOOKUP($C627&amp;"*",primary!$B$1:$J$446,3,FALSE)</f>
        <v>#N/A</v>
      </c>
      <c r="O627" t="e">
        <f>VLOOKUP($C627&amp;"*",primary!$B$1:$J$446,4,FALSE)</f>
        <v>#N/A</v>
      </c>
      <c r="P627" t="e">
        <f>VLOOKUP($C627&amp;"*",primary!$B$1:$J$446,5,FALSE)</f>
        <v>#N/A</v>
      </c>
      <c r="Q627" t="e">
        <f>VLOOKUP($C627&amp;"*",primary!$B$1:$J$446,6,FALSE)</f>
        <v>#N/A</v>
      </c>
      <c r="R627" t="e">
        <f>VLOOKUP($C627&amp;"*",primary!$B$1:$J$446,7,FALSE)</f>
        <v>#N/A</v>
      </c>
      <c r="S627" t="e">
        <f>VLOOKUP($C627&amp;"*",secondary!$B$1:$J$150,3,FALSE)</f>
        <v>#N/A</v>
      </c>
      <c r="T627" t="e">
        <f>VLOOKUP($C627&amp;"*",secondary!$B$1:$J$150,4,FALSE)</f>
        <v>#N/A</v>
      </c>
      <c r="U627" t="e">
        <f>VLOOKUP($C627&amp;"*",secondary!$B$1:$J$150,5,FALSE)</f>
        <v>#N/A</v>
      </c>
      <c r="V627" t="e">
        <f>VLOOKUP($C627&amp;"*",secondary!$B$1:$J$150,6,FALSE)</f>
        <v>#N/A</v>
      </c>
      <c r="W627" t="e">
        <f>VLOOKUP($C627&amp;"*",secondary!$B$1:$J$150,7,FALSE)</f>
        <v>#N/A</v>
      </c>
    </row>
    <row r="628" spans="1:23" x14ac:dyDescent="0.2">
      <c r="A628" t="s">
        <v>13</v>
      </c>
      <c r="B628">
        <v>4055</v>
      </c>
      <c r="C628" t="s">
        <v>2557</v>
      </c>
      <c r="D628" t="s">
        <v>15</v>
      </c>
      <c r="E628" t="s">
        <v>2558</v>
      </c>
      <c r="G628" t="s">
        <v>571</v>
      </c>
      <c r="H628" t="s">
        <v>18</v>
      </c>
      <c r="I628">
        <v>3124</v>
      </c>
      <c r="J628" t="s">
        <v>2559</v>
      </c>
      <c r="K628" t="s">
        <v>185</v>
      </c>
      <c r="L628">
        <v>145.08446599999999</v>
      </c>
      <c r="M628">
        <v>-37.848050999999998</v>
      </c>
      <c r="N628">
        <f>VLOOKUP($C628&amp;"*",primary!$B$1:$J$446,3,FALSE)</f>
        <v>98</v>
      </c>
      <c r="O628">
        <f>VLOOKUP($C628&amp;"*",primary!$B$1:$J$446,4,FALSE)</f>
        <v>0.04</v>
      </c>
      <c r="P628">
        <f>VLOOKUP($C628&amp;"*",primary!$B$1:$J$446,5,FALSE)</f>
        <v>5</v>
      </c>
      <c r="Q628">
        <f>VLOOKUP($C628&amp;"*",primary!$B$1:$J$446,6,FALSE)</f>
        <v>5</v>
      </c>
      <c r="R628">
        <f>VLOOKUP($C628&amp;"*",primary!$B$1:$J$446,7,FALSE)</f>
        <v>706</v>
      </c>
      <c r="S628" t="e">
        <f>VLOOKUP($C628&amp;"*",secondary!$B$1:$J$150,3,FALSE)</f>
        <v>#N/A</v>
      </c>
      <c r="T628" t="e">
        <f>VLOOKUP($C628&amp;"*",secondary!$B$1:$J$150,4,FALSE)</f>
        <v>#N/A</v>
      </c>
      <c r="U628" t="e">
        <f>VLOOKUP($C628&amp;"*",secondary!$B$1:$J$150,5,FALSE)</f>
        <v>#N/A</v>
      </c>
      <c r="V628" t="e">
        <f>VLOOKUP($C628&amp;"*",secondary!$B$1:$J$150,6,FALSE)</f>
        <v>#N/A</v>
      </c>
      <c r="W628" t="e">
        <f>VLOOKUP($C628&amp;"*",secondary!$B$1:$J$150,7,FALSE)</f>
        <v>#N/A</v>
      </c>
    </row>
    <row r="629" spans="1:23" x14ac:dyDescent="0.2">
      <c r="A629" t="s">
        <v>13</v>
      </c>
      <c r="B629">
        <v>4057</v>
      </c>
      <c r="C629" t="s">
        <v>2560</v>
      </c>
      <c r="D629" t="s">
        <v>15</v>
      </c>
      <c r="E629" t="s">
        <v>2561</v>
      </c>
      <c r="G629" t="s">
        <v>2562</v>
      </c>
      <c r="H629" t="s">
        <v>18</v>
      </c>
      <c r="I629">
        <v>3496</v>
      </c>
      <c r="J629" t="s">
        <v>2563</v>
      </c>
      <c r="K629" t="s">
        <v>1944</v>
      </c>
      <c r="L629">
        <v>142.18531200000001</v>
      </c>
      <c r="M629">
        <v>-34.311565999999999</v>
      </c>
      <c r="N629" t="e">
        <f>VLOOKUP($C629&amp;"*",primary!$B$1:$J$446,3,FALSE)</f>
        <v>#N/A</v>
      </c>
      <c r="O629" t="e">
        <f>VLOOKUP($C629&amp;"*",primary!$B$1:$J$446,4,FALSE)</f>
        <v>#N/A</v>
      </c>
      <c r="P629" t="e">
        <f>VLOOKUP($C629&amp;"*",primary!$B$1:$J$446,5,FALSE)</f>
        <v>#N/A</v>
      </c>
      <c r="Q629" t="e">
        <f>VLOOKUP($C629&amp;"*",primary!$B$1:$J$446,6,FALSE)</f>
        <v>#N/A</v>
      </c>
      <c r="R629" t="e">
        <f>VLOOKUP($C629&amp;"*",primary!$B$1:$J$446,7,FALSE)</f>
        <v>#N/A</v>
      </c>
      <c r="S629" t="e">
        <f>VLOOKUP($C629&amp;"*",secondary!$B$1:$J$150,3,FALSE)</f>
        <v>#N/A</v>
      </c>
      <c r="T629" t="e">
        <f>VLOOKUP($C629&amp;"*",secondary!$B$1:$J$150,4,FALSE)</f>
        <v>#N/A</v>
      </c>
      <c r="U629" t="e">
        <f>VLOOKUP($C629&amp;"*",secondary!$B$1:$J$150,5,FALSE)</f>
        <v>#N/A</v>
      </c>
      <c r="V629" t="e">
        <f>VLOOKUP($C629&amp;"*",secondary!$B$1:$J$150,6,FALSE)</f>
        <v>#N/A</v>
      </c>
      <c r="W629" t="e">
        <f>VLOOKUP($C629&amp;"*",secondary!$B$1:$J$150,7,FALSE)</f>
        <v>#N/A</v>
      </c>
    </row>
    <row r="630" spans="1:23" x14ac:dyDescent="0.2">
      <c r="A630" t="s">
        <v>13</v>
      </c>
      <c r="B630">
        <v>4060</v>
      </c>
      <c r="C630" t="s">
        <v>2564</v>
      </c>
      <c r="D630" t="s">
        <v>15</v>
      </c>
      <c r="E630" t="s">
        <v>2565</v>
      </c>
      <c r="G630" t="s">
        <v>2566</v>
      </c>
      <c r="H630" t="s">
        <v>18</v>
      </c>
      <c r="I630">
        <v>3096</v>
      </c>
      <c r="J630" t="s">
        <v>2567</v>
      </c>
      <c r="K630" t="s">
        <v>118</v>
      </c>
      <c r="L630">
        <v>145.18203700000001</v>
      </c>
      <c r="M630">
        <v>-37.668840000000003</v>
      </c>
      <c r="N630" t="e">
        <f>VLOOKUP($C630&amp;"*",primary!$B$1:$J$446,3,FALSE)</f>
        <v>#N/A</v>
      </c>
      <c r="O630" t="e">
        <f>VLOOKUP($C630&amp;"*",primary!$B$1:$J$446,4,FALSE)</f>
        <v>#N/A</v>
      </c>
      <c r="P630" t="e">
        <f>VLOOKUP($C630&amp;"*",primary!$B$1:$J$446,5,FALSE)</f>
        <v>#N/A</v>
      </c>
      <c r="Q630" t="e">
        <f>VLOOKUP($C630&amp;"*",primary!$B$1:$J$446,6,FALSE)</f>
        <v>#N/A</v>
      </c>
      <c r="R630" t="e">
        <f>VLOOKUP($C630&amp;"*",primary!$B$1:$J$446,7,FALSE)</f>
        <v>#N/A</v>
      </c>
      <c r="S630" t="e">
        <f>VLOOKUP($C630&amp;"*",secondary!$B$1:$J$150,3,FALSE)</f>
        <v>#N/A</v>
      </c>
      <c r="T630" t="e">
        <f>VLOOKUP($C630&amp;"*",secondary!$B$1:$J$150,4,FALSE)</f>
        <v>#N/A</v>
      </c>
      <c r="U630" t="e">
        <f>VLOOKUP($C630&amp;"*",secondary!$B$1:$J$150,5,FALSE)</f>
        <v>#N/A</v>
      </c>
      <c r="V630" t="e">
        <f>VLOOKUP($C630&amp;"*",secondary!$B$1:$J$150,6,FALSE)</f>
        <v>#N/A</v>
      </c>
      <c r="W630" t="e">
        <f>VLOOKUP($C630&amp;"*",secondary!$B$1:$J$150,7,FALSE)</f>
        <v>#N/A</v>
      </c>
    </row>
    <row r="631" spans="1:23" x14ac:dyDescent="0.2">
      <c r="A631" t="s">
        <v>13</v>
      </c>
      <c r="B631">
        <v>4062</v>
      </c>
      <c r="C631" t="s">
        <v>2568</v>
      </c>
      <c r="D631" t="s">
        <v>15</v>
      </c>
      <c r="E631" t="s">
        <v>2569</v>
      </c>
      <c r="G631" t="s">
        <v>2570</v>
      </c>
      <c r="H631" t="s">
        <v>18</v>
      </c>
      <c r="I631">
        <v>3976</v>
      </c>
      <c r="J631" t="s">
        <v>2571</v>
      </c>
      <c r="K631" t="s">
        <v>65</v>
      </c>
      <c r="L631">
        <v>145.252893</v>
      </c>
      <c r="M631">
        <v>-38.030413000000003</v>
      </c>
      <c r="N631" t="e">
        <f>VLOOKUP($C631&amp;"*",primary!$B$1:$J$446,3,FALSE)</f>
        <v>#N/A</v>
      </c>
      <c r="O631" t="e">
        <f>VLOOKUP($C631&amp;"*",primary!$B$1:$J$446,4,FALSE)</f>
        <v>#N/A</v>
      </c>
      <c r="P631" t="e">
        <f>VLOOKUP($C631&amp;"*",primary!$B$1:$J$446,5,FALSE)</f>
        <v>#N/A</v>
      </c>
      <c r="Q631" t="e">
        <f>VLOOKUP($C631&amp;"*",primary!$B$1:$J$446,6,FALSE)</f>
        <v>#N/A</v>
      </c>
      <c r="R631" t="e">
        <f>VLOOKUP($C631&amp;"*",primary!$B$1:$J$446,7,FALSE)</f>
        <v>#N/A</v>
      </c>
      <c r="S631" t="e">
        <f>VLOOKUP($C631&amp;"*",secondary!$B$1:$J$150,3,FALSE)</f>
        <v>#N/A</v>
      </c>
      <c r="T631" t="e">
        <f>VLOOKUP($C631&amp;"*",secondary!$B$1:$J$150,4,FALSE)</f>
        <v>#N/A</v>
      </c>
      <c r="U631" t="e">
        <f>VLOOKUP($C631&amp;"*",secondary!$B$1:$J$150,5,FALSE)</f>
        <v>#N/A</v>
      </c>
      <c r="V631" t="e">
        <f>VLOOKUP($C631&amp;"*",secondary!$B$1:$J$150,6,FALSE)</f>
        <v>#N/A</v>
      </c>
      <c r="W631" t="e">
        <f>VLOOKUP($C631&amp;"*",secondary!$B$1:$J$150,7,FALSE)</f>
        <v>#N/A</v>
      </c>
    </row>
    <row r="632" spans="1:23" x14ac:dyDescent="0.2">
      <c r="A632" t="s">
        <v>13</v>
      </c>
      <c r="B632">
        <v>4064</v>
      </c>
      <c r="C632" t="s">
        <v>2572</v>
      </c>
      <c r="D632" t="s">
        <v>15</v>
      </c>
      <c r="E632" t="s">
        <v>2573</v>
      </c>
      <c r="G632" t="s">
        <v>92</v>
      </c>
      <c r="H632" t="s">
        <v>18</v>
      </c>
      <c r="I632">
        <v>3250</v>
      </c>
      <c r="J632" t="s">
        <v>2574</v>
      </c>
      <c r="K632" t="s">
        <v>94</v>
      </c>
      <c r="L632">
        <v>143.57974899999999</v>
      </c>
      <c r="M632">
        <v>-38.336416999999997</v>
      </c>
      <c r="N632" t="e">
        <f>VLOOKUP($C632&amp;"*",primary!$B$1:$J$446,3,FALSE)</f>
        <v>#N/A</v>
      </c>
      <c r="O632" t="e">
        <f>VLOOKUP($C632&amp;"*",primary!$B$1:$J$446,4,FALSE)</f>
        <v>#N/A</v>
      </c>
      <c r="P632" t="e">
        <f>VLOOKUP($C632&amp;"*",primary!$B$1:$J$446,5,FALSE)</f>
        <v>#N/A</v>
      </c>
      <c r="Q632" t="e">
        <f>VLOOKUP($C632&amp;"*",primary!$B$1:$J$446,6,FALSE)</f>
        <v>#N/A</v>
      </c>
      <c r="R632" t="e">
        <f>VLOOKUP($C632&amp;"*",primary!$B$1:$J$446,7,FALSE)</f>
        <v>#N/A</v>
      </c>
      <c r="S632" t="e">
        <f>VLOOKUP($C632&amp;"*",secondary!$B$1:$J$150,3,FALSE)</f>
        <v>#N/A</v>
      </c>
      <c r="T632" t="e">
        <f>VLOOKUP($C632&amp;"*",secondary!$B$1:$J$150,4,FALSE)</f>
        <v>#N/A</v>
      </c>
      <c r="U632" t="e">
        <f>VLOOKUP($C632&amp;"*",secondary!$B$1:$J$150,5,FALSE)</f>
        <v>#N/A</v>
      </c>
      <c r="V632" t="e">
        <f>VLOOKUP($C632&amp;"*",secondary!$B$1:$J$150,6,FALSE)</f>
        <v>#N/A</v>
      </c>
      <c r="W632" t="e">
        <f>VLOOKUP($C632&amp;"*",secondary!$B$1:$J$150,7,FALSE)</f>
        <v>#N/A</v>
      </c>
    </row>
    <row r="633" spans="1:23" x14ac:dyDescent="0.2">
      <c r="A633" t="s">
        <v>13</v>
      </c>
      <c r="B633">
        <v>4087</v>
      </c>
      <c r="C633" t="s">
        <v>2575</v>
      </c>
      <c r="D633" t="s">
        <v>15</v>
      </c>
      <c r="E633" t="s">
        <v>2576</v>
      </c>
      <c r="G633" t="s">
        <v>2577</v>
      </c>
      <c r="H633" t="s">
        <v>18</v>
      </c>
      <c r="I633">
        <v>3183</v>
      </c>
      <c r="J633" t="s">
        <v>2578</v>
      </c>
      <c r="K633" t="s">
        <v>1918</v>
      </c>
      <c r="L633">
        <v>145.005054</v>
      </c>
      <c r="M633">
        <v>-37.874608000000002</v>
      </c>
      <c r="N633">
        <f>VLOOKUP($C633&amp;"*",primary!$B$1:$J$446,3,FALSE)</f>
        <v>92</v>
      </c>
      <c r="O633">
        <f>VLOOKUP($C633&amp;"*",primary!$B$1:$J$446,4,FALSE)</f>
        <v>0.2</v>
      </c>
      <c r="P633">
        <f>VLOOKUP($C633&amp;"*",primary!$B$1:$J$446,5,FALSE)</f>
        <v>5</v>
      </c>
      <c r="Q633">
        <f>VLOOKUP($C633&amp;"*",primary!$B$1:$J$446,6,FALSE)</f>
        <v>4</v>
      </c>
      <c r="R633">
        <f>VLOOKUP($C633&amp;"*",primary!$B$1:$J$446,7,FALSE)</f>
        <v>278</v>
      </c>
      <c r="S633" t="e">
        <f>VLOOKUP($C633&amp;"*",secondary!$B$1:$J$150,3,FALSE)</f>
        <v>#N/A</v>
      </c>
      <c r="T633" t="e">
        <f>VLOOKUP($C633&amp;"*",secondary!$B$1:$J$150,4,FALSE)</f>
        <v>#N/A</v>
      </c>
      <c r="U633" t="e">
        <f>VLOOKUP($C633&amp;"*",secondary!$B$1:$J$150,5,FALSE)</f>
        <v>#N/A</v>
      </c>
      <c r="V633" t="e">
        <f>VLOOKUP($C633&amp;"*",secondary!$B$1:$J$150,6,FALSE)</f>
        <v>#N/A</v>
      </c>
      <c r="W633" t="e">
        <f>VLOOKUP($C633&amp;"*",secondary!$B$1:$J$150,7,FALSE)</f>
        <v>#N/A</v>
      </c>
    </row>
    <row r="634" spans="1:23" x14ac:dyDescent="0.2">
      <c r="A634" t="s">
        <v>13</v>
      </c>
      <c r="B634">
        <v>4098</v>
      </c>
      <c r="C634" t="s">
        <v>2579</v>
      </c>
      <c r="D634" t="s">
        <v>15</v>
      </c>
      <c r="E634" t="s">
        <v>2580</v>
      </c>
      <c r="G634" t="s">
        <v>2581</v>
      </c>
      <c r="H634" t="s">
        <v>18</v>
      </c>
      <c r="I634">
        <v>3833</v>
      </c>
      <c r="J634" t="s">
        <v>2582</v>
      </c>
      <c r="K634" t="s">
        <v>1010</v>
      </c>
      <c r="L634">
        <v>146.00786199999999</v>
      </c>
      <c r="M634">
        <v>-37.895136000000001</v>
      </c>
      <c r="N634" t="e">
        <f>VLOOKUP($C634&amp;"*",primary!$B$1:$J$446,3,FALSE)</f>
        <v>#N/A</v>
      </c>
      <c r="O634" t="e">
        <f>VLOOKUP($C634&amp;"*",primary!$B$1:$J$446,4,FALSE)</f>
        <v>#N/A</v>
      </c>
      <c r="P634" t="e">
        <f>VLOOKUP($C634&amp;"*",primary!$B$1:$J$446,5,FALSE)</f>
        <v>#N/A</v>
      </c>
      <c r="Q634" t="e">
        <f>VLOOKUP($C634&amp;"*",primary!$B$1:$J$446,6,FALSE)</f>
        <v>#N/A</v>
      </c>
      <c r="R634" t="e">
        <f>VLOOKUP($C634&amp;"*",primary!$B$1:$J$446,7,FALSE)</f>
        <v>#N/A</v>
      </c>
      <c r="S634" t="e">
        <f>VLOOKUP($C634&amp;"*",secondary!$B$1:$J$150,3,FALSE)</f>
        <v>#N/A</v>
      </c>
      <c r="T634" t="e">
        <f>VLOOKUP($C634&amp;"*",secondary!$B$1:$J$150,4,FALSE)</f>
        <v>#N/A</v>
      </c>
      <c r="U634" t="e">
        <f>VLOOKUP($C634&amp;"*",secondary!$B$1:$J$150,5,FALSE)</f>
        <v>#N/A</v>
      </c>
      <c r="V634" t="e">
        <f>VLOOKUP($C634&amp;"*",secondary!$B$1:$J$150,6,FALSE)</f>
        <v>#N/A</v>
      </c>
      <c r="W634" t="e">
        <f>VLOOKUP($C634&amp;"*",secondary!$B$1:$J$150,7,FALSE)</f>
        <v>#N/A</v>
      </c>
    </row>
    <row r="635" spans="1:23" x14ac:dyDescent="0.2">
      <c r="A635" t="s">
        <v>13</v>
      </c>
      <c r="B635">
        <v>4112</v>
      </c>
      <c r="C635" t="s">
        <v>2583</v>
      </c>
      <c r="D635" t="s">
        <v>15</v>
      </c>
      <c r="E635" t="s">
        <v>2584</v>
      </c>
      <c r="G635" t="s">
        <v>2585</v>
      </c>
      <c r="H635" t="s">
        <v>18</v>
      </c>
      <c r="I635">
        <v>3094</v>
      </c>
      <c r="J635" t="s">
        <v>2586</v>
      </c>
      <c r="K635" t="s">
        <v>190</v>
      </c>
      <c r="L635">
        <v>145.121599</v>
      </c>
      <c r="M635">
        <v>-37.717652000000001</v>
      </c>
      <c r="N635">
        <f>VLOOKUP($C635&amp;"*",primary!$B$1:$J$446,3,FALSE)</f>
        <v>92</v>
      </c>
      <c r="O635">
        <f>VLOOKUP($C635&amp;"*",primary!$B$1:$J$446,4,FALSE)</f>
        <v>0.2</v>
      </c>
      <c r="P635">
        <f>VLOOKUP($C635&amp;"*",primary!$B$1:$J$446,5,FALSE)</f>
        <v>5</v>
      </c>
      <c r="Q635">
        <f>VLOOKUP($C635&amp;"*",primary!$B$1:$J$446,6,FALSE)</f>
        <v>4</v>
      </c>
      <c r="R635">
        <f>VLOOKUP($C635&amp;"*",primary!$B$1:$J$446,7,FALSE)</f>
        <v>319</v>
      </c>
      <c r="S635" t="e">
        <f>VLOOKUP($C635&amp;"*",secondary!$B$1:$J$150,3,FALSE)</f>
        <v>#N/A</v>
      </c>
      <c r="T635" t="e">
        <f>VLOOKUP($C635&amp;"*",secondary!$B$1:$J$150,4,FALSE)</f>
        <v>#N/A</v>
      </c>
      <c r="U635" t="e">
        <f>VLOOKUP($C635&amp;"*",secondary!$B$1:$J$150,5,FALSE)</f>
        <v>#N/A</v>
      </c>
      <c r="V635" t="e">
        <f>VLOOKUP($C635&amp;"*",secondary!$B$1:$J$150,6,FALSE)</f>
        <v>#N/A</v>
      </c>
      <c r="W635" t="e">
        <f>VLOOKUP($C635&amp;"*",secondary!$B$1:$J$150,7,FALSE)</f>
        <v>#N/A</v>
      </c>
    </row>
    <row r="636" spans="1:23" x14ac:dyDescent="0.2">
      <c r="A636" t="s">
        <v>13</v>
      </c>
      <c r="B636">
        <v>4117</v>
      </c>
      <c r="C636" t="s">
        <v>2587</v>
      </c>
      <c r="D636" t="s">
        <v>15</v>
      </c>
      <c r="E636" t="s">
        <v>2588</v>
      </c>
      <c r="G636" t="s">
        <v>2589</v>
      </c>
      <c r="H636" t="s">
        <v>18</v>
      </c>
      <c r="I636">
        <v>3240</v>
      </c>
      <c r="J636" t="s">
        <v>2590</v>
      </c>
      <c r="K636" t="s">
        <v>211</v>
      </c>
      <c r="L636">
        <v>144.17557199999999</v>
      </c>
      <c r="M636">
        <v>-38.241385559999998</v>
      </c>
      <c r="N636" t="e">
        <f>VLOOKUP($C636&amp;"*",primary!$B$1:$J$446,3,FALSE)</f>
        <v>#N/A</v>
      </c>
      <c r="O636" t="e">
        <f>VLOOKUP($C636&amp;"*",primary!$B$1:$J$446,4,FALSE)</f>
        <v>#N/A</v>
      </c>
      <c r="P636" t="e">
        <f>VLOOKUP($C636&amp;"*",primary!$B$1:$J$446,5,FALSE)</f>
        <v>#N/A</v>
      </c>
      <c r="Q636" t="e">
        <f>VLOOKUP($C636&amp;"*",primary!$B$1:$J$446,6,FALSE)</f>
        <v>#N/A</v>
      </c>
      <c r="R636" t="e">
        <f>VLOOKUP($C636&amp;"*",primary!$B$1:$J$446,7,FALSE)</f>
        <v>#N/A</v>
      </c>
      <c r="S636" t="e">
        <f>VLOOKUP($C636&amp;"*",secondary!$B$1:$J$150,3,FALSE)</f>
        <v>#N/A</v>
      </c>
      <c r="T636" t="e">
        <f>VLOOKUP($C636&amp;"*",secondary!$B$1:$J$150,4,FALSE)</f>
        <v>#N/A</v>
      </c>
      <c r="U636" t="e">
        <f>VLOOKUP($C636&amp;"*",secondary!$B$1:$J$150,5,FALSE)</f>
        <v>#N/A</v>
      </c>
      <c r="V636" t="e">
        <f>VLOOKUP($C636&amp;"*",secondary!$B$1:$J$150,6,FALSE)</f>
        <v>#N/A</v>
      </c>
      <c r="W636" t="e">
        <f>VLOOKUP($C636&amp;"*",secondary!$B$1:$J$150,7,FALSE)</f>
        <v>#N/A</v>
      </c>
    </row>
    <row r="637" spans="1:23" x14ac:dyDescent="0.2">
      <c r="A637" t="s">
        <v>13</v>
      </c>
      <c r="B637">
        <v>4120</v>
      </c>
      <c r="C637" t="s">
        <v>2591</v>
      </c>
      <c r="D637" t="s">
        <v>15</v>
      </c>
      <c r="E637" t="s">
        <v>2592</v>
      </c>
      <c r="G637" t="s">
        <v>2593</v>
      </c>
      <c r="H637" t="s">
        <v>18</v>
      </c>
      <c r="I637">
        <v>3134</v>
      </c>
      <c r="J637" t="s">
        <v>2594</v>
      </c>
      <c r="K637" t="s">
        <v>1927</v>
      </c>
      <c r="L637">
        <v>145.230739</v>
      </c>
      <c r="M637">
        <v>-37.793129999999998</v>
      </c>
      <c r="N637">
        <f>VLOOKUP($C637&amp;"*",primary!$B$1:$J$446,3,FALSE)</f>
        <v>91</v>
      </c>
      <c r="O637">
        <f>VLOOKUP($C637&amp;"*",primary!$B$1:$J$446,4,FALSE)</f>
        <v>0.23</v>
      </c>
      <c r="P637">
        <f>VLOOKUP($C637&amp;"*",primary!$B$1:$J$446,5,FALSE)</f>
        <v>4</v>
      </c>
      <c r="Q637">
        <f>VLOOKUP($C637&amp;"*",primary!$B$1:$J$446,6,FALSE)</f>
        <v>4</v>
      </c>
      <c r="R637">
        <f>VLOOKUP($C637&amp;"*",primary!$B$1:$J$446,7,FALSE)</f>
        <v>517</v>
      </c>
      <c r="S637" t="e">
        <f>VLOOKUP($C637&amp;"*",secondary!$B$1:$J$150,3,FALSE)</f>
        <v>#N/A</v>
      </c>
      <c r="T637" t="e">
        <f>VLOOKUP($C637&amp;"*",secondary!$B$1:$J$150,4,FALSE)</f>
        <v>#N/A</v>
      </c>
      <c r="U637" t="e">
        <f>VLOOKUP($C637&amp;"*",secondary!$B$1:$J$150,5,FALSE)</f>
        <v>#N/A</v>
      </c>
      <c r="V637" t="e">
        <f>VLOOKUP($C637&amp;"*",secondary!$B$1:$J$150,6,FALSE)</f>
        <v>#N/A</v>
      </c>
      <c r="W637" t="e">
        <f>VLOOKUP($C637&amp;"*",secondary!$B$1:$J$150,7,FALSE)</f>
        <v>#N/A</v>
      </c>
    </row>
    <row r="638" spans="1:23" x14ac:dyDescent="0.2">
      <c r="A638" t="s">
        <v>13</v>
      </c>
      <c r="B638">
        <v>4123</v>
      </c>
      <c r="C638" t="s">
        <v>2595</v>
      </c>
      <c r="D638" t="s">
        <v>15</v>
      </c>
      <c r="E638" t="s">
        <v>2596</v>
      </c>
      <c r="G638" t="s">
        <v>2562</v>
      </c>
      <c r="H638" t="s">
        <v>18</v>
      </c>
      <c r="I638">
        <v>3496</v>
      </c>
      <c r="J638" t="s">
        <v>2597</v>
      </c>
      <c r="K638" t="s">
        <v>1944</v>
      </c>
      <c r="L638">
        <v>142.21427399999999</v>
      </c>
      <c r="M638">
        <v>-34.305107999999997</v>
      </c>
      <c r="N638" t="e">
        <f>VLOOKUP($C638&amp;"*",primary!$B$1:$J$446,3,FALSE)</f>
        <v>#N/A</v>
      </c>
      <c r="O638" t="e">
        <f>VLOOKUP($C638&amp;"*",primary!$B$1:$J$446,4,FALSE)</f>
        <v>#N/A</v>
      </c>
      <c r="P638" t="e">
        <f>VLOOKUP($C638&amp;"*",primary!$B$1:$J$446,5,FALSE)</f>
        <v>#N/A</v>
      </c>
      <c r="Q638" t="e">
        <f>VLOOKUP($C638&amp;"*",primary!$B$1:$J$446,6,FALSE)</f>
        <v>#N/A</v>
      </c>
      <c r="R638" t="e">
        <f>VLOOKUP($C638&amp;"*",primary!$B$1:$J$446,7,FALSE)</f>
        <v>#N/A</v>
      </c>
      <c r="S638" t="e">
        <f>VLOOKUP($C638&amp;"*",secondary!$B$1:$J$150,3,FALSE)</f>
        <v>#N/A</v>
      </c>
      <c r="T638" t="e">
        <f>VLOOKUP($C638&amp;"*",secondary!$B$1:$J$150,4,FALSE)</f>
        <v>#N/A</v>
      </c>
      <c r="U638" t="e">
        <f>VLOOKUP($C638&amp;"*",secondary!$B$1:$J$150,5,FALSE)</f>
        <v>#N/A</v>
      </c>
      <c r="V638" t="e">
        <f>VLOOKUP($C638&amp;"*",secondary!$B$1:$J$150,6,FALSE)</f>
        <v>#N/A</v>
      </c>
      <c r="W638" t="e">
        <f>VLOOKUP($C638&amp;"*",secondary!$B$1:$J$150,7,FALSE)</f>
        <v>#N/A</v>
      </c>
    </row>
    <row r="639" spans="1:23" x14ac:dyDescent="0.2">
      <c r="A639" t="s">
        <v>13</v>
      </c>
      <c r="B639">
        <v>4139</v>
      </c>
      <c r="C639" t="s">
        <v>2598</v>
      </c>
      <c r="D639" t="s">
        <v>15</v>
      </c>
      <c r="E639" t="s">
        <v>2599</v>
      </c>
      <c r="G639" t="s">
        <v>1770</v>
      </c>
      <c r="H639" t="s">
        <v>18</v>
      </c>
      <c r="I639">
        <v>3145</v>
      </c>
      <c r="J639" t="s">
        <v>2600</v>
      </c>
      <c r="K639" t="s">
        <v>1201</v>
      </c>
      <c r="L639">
        <v>145.05610799999999</v>
      </c>
      <c r="M639">
        <v>-37.872416000000001</v>
      </c>
      <c r="N639">
        <f>VLOOKUP($C639&amp;"*",primary!$B$1:$J$446,3,FALSE)</f>
        <v>95</v>
      </c>
      <c r="O639">
        <f>VLOOKUP($C639&amp;"*",primary!$B$1:$J$446,4,FALSE)</f>
        <v>0.12</v>
      </c>
      <c r="P639">
        <f>VLOOKUP($C639&amp;"*",primary!$B$1:$J$446,5,FALSE)</f>
        <v>5</v>
      </c>
      <c r="Q639">
        <f>VLOOKUP($C639&amp;"*",primary!$B$1:$J$446,6,FALSE)</f>
        <v>5</v>
      </c>
      <c r="R639">
        <f>VLOOKUP($C639&amp;"*",primary!$B$1:$J$446,7,FALSE)</f>
        <v>517</v>
      </c>
      <c r="S639" t="e">
        <f>VLOOKUP($C639&amp;"*",secondary!$B$1:$J$150,3,FALSE)</f>
        <v>#N/A</v>
      </c>
      <c r="T639" t="e">
        <f>VLOOKUP($C639&amp;"*",secondary!$B$1:$J$150,4,FALSE)</f>
        <v>#N/A</v>
      </c>
      <c r="U639" t="e">
        <f>VLOOKUP($C639&amp;"*",secondary!$B$1:$J$150,5,FALSE)</f>
        <v>#N/A</v>
      </c>
      <c r="V639" t="e">
        <f>VLOOKUP($C639&amp;"*",secondary!$B$1:$J$150,6,FALSE)</f>
        <v>#N/A</v>
      </c>
      <c r="W639" t="e">
        <f>VLOOKUP($C639&amp;"*",secondary!$B$1:$J$150,7,FALSE)</f>
        <v>#N/A</v>
      </c>
    </row>
    <row r="640" spans="1:23" x14ac:dyDescent="0.2">
      <c r="A640" t="s">
        <v>13</v>
      </c>
      <c r="B640">
        <v>4143</v>
      </c>
      <c r="C640" t="s">
        <v>2601</v>
      </c>
      <c r="D640" t="s">
        <v>15</v>
      </c>
      <c r="E640" t="s">
        <v>2602</v>
      </c>
      <c r="G640" t="s">
        <v>2603</v>
      </c>
      <c r="H640" t="s">
        <v>18</v>
      </c>
      <c r="I640">
        <v>3153</v>
      </c>
      <c r="J640" t="s">
        <v>2604</v>
      </c>
      <c r="K640" t="s">
        <v>1927</v>
      </c>
      <c r="L640">
        <v>145.29562100000001</v>
      </c>
      <c r="M640">
        <v>-37.828800000000001</v>
      </c>
      <c r="N640" t="e">
        <f>VLOOKUP($C640&amp;"*",primary!$B$1:$J$446,3,FALSE)</f>
        <v>#N/A</v>
      </c>
      <c r="O640" t="e">
        <f>VLOOKUP($C640&amp;"*",primary!$B$1:$J$446,4,FALSE)</f>
        <v>#N/A</v>
      </c>
      <c r="P640" t="e">
        <f>VLOOKUP($C640&amp;"*",primary!$B$1:$J$446,5,FALSE)</f>
        <v>#N/A</v>
      </c>
      <c r="Q640" t="e">
        <f>VLOOKUP($C640&amp;"*",primary!$B$1:$J$446,6,FALSE)</f>
        <v>#N/A</v>
      </c>
      <c r="R640" t="e">
        <f>VLOOKUP($C640&amp;"*",primary!$B$1:$J$446,7,FALSE)</f>
        <v>#N/A</v>
      </c>
      <c r="S640" t="e">
        <f>VLOOKUP($C640&amp;"*",secondary!$B$1:$J$150,3,FALSE)</f>
        <v>#N/A</v>
      </c>
      <c r="T640" t="e">
        <f>VLOOKUP($C640&amp;"*",secondary!$B$1:$J$150,4,FALSE)</f>
        <v>#N/A</v>
      </c>
      <c r="U640" t="e">
        <f>VLOOKUP($C640&amp;"*",secondary!$B$1:$J$150,5,FALSE)</f>
        <v>#N/A</v>
      </c>
      <c r="V640" t="e">
        <f>VLOOKUP($C640&amp;"*",secondary!$B$1:$J$150,6,FALSE)</f>
        <v>#N/A</v>
      </c>
      <c r="W640" t="e">
        <f>VLOOKUP($C640&amp;"*",secondary!$B$1:$J$150,7,FALSE)</f>
        <v>#N/A</v>
      </c>
    </row>
    <row r="641" spans="1:23" x14ac:dyDescent="0.2">
      <c r="A641" t="s">
        <v>13</v>
      </c>
      <c r="B641">
        <v>4158</v>
      </c>
      <c r="C641" t="s">
        <v>2605</v>
      </c>
      <c r="D641" t="s">
        <v>15</v>
      </c>
      <c r="E641" t="s">
        <v>2606</v>
      </c>
      <c r="G641" t="s">
        <v>2046</v>
      </c>
      <c r="H641" t="s">
        <v>18</v>
      </c>
      <c r="I641">
        <v>3044</v>
      </c>
      <c r="J641" t="s">
        <v>2607</v>
      </c>
      <c r="K641" t="s">
        <v>285</v>
      </c>
      <c r="L641">
        <v>144.93547599999999</v>
      </c>
      <c r="M641">
        <v>-37.716290999999998</v>
      </c>
      <c r="N641">
        <f>VLOOKUP($C641&amp;"*",primary!$B$1:$J$446,3,FALSE)</f>
        <v>90</v>
      </c>
      <c r="O641">
        <f>VLOOKUP($C641&amp;"*",primary!$B$1:$J$446,4,FALSE)</f>
        <v>0.24</v>
      </c>
      <c r="P641">
        <f>VLOOKUP($C641&amp;"*",primary!$B$1:$J$446,5,FALSE)</f>
        <v>4</v>
      </c>
      <c r="Q641">
        <f>VLOOKUP($C641&amp;"*",primary!$B$1:$J$446,6,FALSE)</f>
        <v>4</v>
      </c>
      <c r="R641">
        <f>VLOOKUP($C641&amp;"*",primary!$B$1:$J$446,7,FALSE)</f>
        <v>290</v>
      </c>
      <c r="S641" t="e">
        <f>VLOOKUP($C641&amp;"*",secondary!$B$1:$J$150,3,FALSE)</f>
        <v>#N/A</v>
      </c>
      <c r="T641" t="e">
        <f>VLOOKUP($C641&amp;"*",secondary!$B$1:$J$150,4,FALSE)</f>
        <v>#N/A</v>
      </c>
      <c r="U641" t="e">
        <f>VLOOKUP($C641&amp;"*",secondary!$B$1:$J$150,5,FALSE)</f>
        <v>#N/A</v>
      </c>
      <c r="V641" t="e">
        <f>VLOOKUP($C641&amp;"*",secondary!$B$1:$J$150,6,FALSE)</f>
        <v>#N/A</v>
      </c>
      <c r="W641" t="e">
        <f>VLOOKUP($C641&amp;"*",secondary!$B$1:$J$150,7,FALSE)</f>
        <v>#N/A</v>
      </c>
    </row>
    <row r="642" spans="1:23" x14ac:dyDescent="0.2">
      <c r="A642" t="s">
        <v>13</v>
      </c>
      <c r="B642">
        <v>4159</v>
      </c>
      <c r="C642" t="s">
        <v>2608</v>
      </c>
      <c r="D642" t="s">
        <v>465</v>
      </c>
      <c r="E642" t="s">
        <v>2609</v>
      </c>
      <c r="G642" t="s">
        <v>2610</v>
      </c>
      <c r="H642" t="s">
        <v>18</v>
      </c>
      <c r="I642">
        <v>3030</v>
      </c>
      <c r="J642" t="s">
        <v>2611</v>
      </c>
      <c r="K642" t="s">
        <v>379</v>
      </c>
      <c r="L642">
        <v>144.72449309999999</v>
      </c>
      <c r="M642">
        <v>-37.893802610000002</v>
      </c>
      <c r="N642" t="e">
        <f>VLOOKUP($C642&amp;"*",primary!$B$1:$J$446,3,FALSE)</f>
        <v>#N/A</v>
      </c>
      <c r="O642" t="e">
        <f>VLOOKUP($C642&amp;"*",primary!$B$1:$J$446,4,FALSE)</f>
        <v>#N/A</v>
      </c>
      <c r="P642" t="e">
        <f>VLOOKUP($C642&amp;"*",primary!$B$1:$J$446,5,FALSE)</f>
        <v>#N/A</v>
      </c>
      <c r="Q642" t="e">
        <f>VLOOKUP($C642&amp;"*",primary!$B$1:$J$446,6,FALSE)</f>
        <v>#N/A</v>
      </c>
      <c r="R642" t="e">
        <f>VLOOKUP($C642&amp;"*",primary!$B$1:$J$446,7,FALSE)</f>
        <v>#N/A</v>
      </c>
      <c r="S642" t="e">
        <f>VLOOKUP($C642&amp;"*",secondary!$B$1:$J$150,3,FALSE)</f>
        <v>#N/A</v>
      </c>
      <c r="T642" t="e">
        <f>VLOOKUP($C642&amp;"*",secondary!$B$1:$J$150,4,FALSE)</f>
        <v>#N/A</v>
      </c>
      <c r="U642" t="e">
        <f>VLOOKUP($C642&amp;"*",secondary!$B$1:$J$150,5,FALSE)</f>
        <v>#N/A</v>
      </c>
      <c r="V642" t="e">
        <f>VLOOKUP($C642&amp;"*",secondary!$B$1:$J$150,6,FALSE)</f>
        <v>#N/A</v>
      </c>
      <c r="W642" t="e">
        <f>VLOOKUP($C642&amp;"*",secondary!$B$1:$J$150,7,FALSE)</f>
        <v>#N/A</v>
      </c>
    </row>
    <row r="643" spans="1:23" x14ac:dyDescent="0.2">
      <c r="A643" t="s">
        <v>13</v>
      </c>
      <c r="B643">
        <v>4160</v>
      </c>
      <c r="C643" t="s">
        <v>2612</v>
      </c>
      <c r="D643" t="s">
        <v>15</v>
      </c>
      <c r="E643" t="s">
        <v>2613</v>
      </c>
      <c r="G643" t="s">
        <v>160</v>
      </c>
      <c r="H643" t="s">
        <v>18</v>
      </c>
      <c r="I643">
        <v>3011</v>
      </c>
      <c r="J643" t="s">
        <v>2614</v>
      </c>
      <c r="K643" t="s">
        <v>162</v>
      </c>
      <c r="L643">
        <v>144.88337200000001</v>
      </c>
      <c r="M643">
        <v>-37.787745999999999</v>
      </c>
      <c r="N643">
        <f>VLOOKUP($C643&amp;"*",primary!$B$1:$J$446,3,FALSE)</f>
        <v>92</v>
      </c>
      <c r="O643">
        <f>VLOOKUP($C643&amp;"*",primary!$B$1:$J$446,4,FALSE)</f>
        <v>0.2</v>
      </c>
      <c r="P643">
        <f>VLOOKUP($C643&amp;"*",primary!$B$1:$J$446,5,FALSE)</f>
        <v>4</v>
      </c>
      <c r="Q643">
        <f>VLOOKUP($C643&amp;"*",primary!$B$1:$J$446,6,FALSE)</f>
        <v>4</v>
      </c>
      <c r="R643">
        <f>VLOOKUP($C643&amp;"*",primary!$B$1:$J$446,7,FALSE)</f>
        <v>450</v>
      </c>
      <c r="S643" t="e">
        <f>VLOOKUP($C643&amp;"*",secondary!$B$1:$J$150,3,FALSE)</f>
        <v>#N/A</v>
      </c>
      <c r="T643" t="e">
        <f>VLOOKUP($C643&amp;"*",secondary!$B$1:$J$150,4,FALSE)</f>
        <v>#N/A</v>
      </c>
      <c r="U643" t="e">
        <f>VLOOKUP($C643&amp;"*",secondary!$B$1:$J$150,5,FALSE)</f>
        <v>#N/A</v>
      </c>
      <c r="V643" t="e">
        <f>VLOOKUP($C643&amp;"*",secondary!$B$1:$J$150,6,FALSE)</f>
        <v>#N/A</v>
      </c>
      <c r="W643" t="e">
        <f>VLOOKUP($C643&amp;"*",secondary!$B$1:$J$150,7,FALSE)</f>
        <v>#N/A</v>
      </c>
    </row>
    <row r="644" spans="1:23" x14ac:dyDescent="0.2">
      <c r="A644" t="s">
        <v>13</v>
      </c>
      <c r="B644">
        <v>4169</v>
      </c>
      <c r="C644" t="s">
        <v>2615</v>
      </c>
      <c r="D644" t="s">
        <v>15</v>
      </c>
      <c r="E644" t="s">
        <v>2616</v>
      </c>
      <c r="G644" t="s">
        <v>2617</v>
      </c>
      <c r="H644" t="s">
        <v>18</v>
      </c>
      <c r="I644">
        <v>3851</v>
      </c>
      <c r="J644" t="s">
        <v>2618</v>
      </c>
      <c r="K644" t="s">
        <v>20</v>
      </c>
      <c r="L644">
        <v>147.11389700000001</v>
      </c>
      <c r="M644">
        <v>-38.025711999999999</v>
      </c>
      <c r="N644" t="e">
        <f>VLOOKUP($C644&amp;"*",primary!$B$1:$J$446,3,FALSE)</f>
        <v>#N/A</v>
      </c>
      <c r="O644" t="e">
        <f>VLOOKUP($C644&amp;"*",primary!$B$1:$J$446,4,FALSE)</f>
        <v>#N/A</v>
      </c>
      <c r="P644" t="e">
        <f>VLOOKUP($C644&amp;"*",primary!$B$1:$J$446,5,FALSE)</f>
        <v>#N/A</v>
      </c>
      <c r="Q644" t="e">
        <f>VLOOKUP($C644&amp;"*",primary!$B$1:$J$446,6,FALSE)</f>
        <v>#N/A</v>
      </c>
      <c r="R644" t="e">
        <f>VLOOKUP($C644&amp;"*",primary!$B$1:$J$446,7,FALSE)</f>
        <v>#N/A</v>
      </c>
      <c r="S644" t="e">
        <f>VLOOKUP($C644&amp;"*",secondary!$B$1:$J$150,3,FALSE)</f>
        <v>#N/A</v>
      </c>
      <c r="T644" t="e">
        <f>VLOOKUP($C644&amp;"*",secondary!$B$1:$J$150,4,FALSE)</f>
        <v>#N/A</v>
      </c>
      <c r="U644" t="e">
        <f>VLOOKUP($C644&amp;"*",secondary!$B$1:$J$150,5,FALSE)</f>
        <v>#N/A</v>
      </c>
      <c r="V644" t="e">
        <f>VLOOKUP($C644&amp;"*",secondary!$B$1:$J$150,6,FALSE)</f>
        <v>#N/A</v>
      </c>
      <c r="W644" t="e">
        <f>VLOOKUP($C644&amp;"*",secondary!$B$1:$J$150,7,FALSE)</f>
        <v>#N/A</v>
      </c>
    </row>
    <row r="645" spans="1:23" x14ac:dyDescent="0.2">
      <c r="A645" t="s">
        <v>13</v>
      </c>
      <c r="B645">
        <v>4170</v>
      </c>
      <c r="C645" t="s">
        <v>2619</v>
      </c>
      <c r="D645" t="s">
        <v>15</v>
      </c>
      <c r="E645" t="s">
        <v>2620</v>
      </c>
      <c r="G645" t="s">
        <v>788</v>
      </c>
      <c r="H645" t="s">
        <v>18</v>
      </c>
      <c r="I645">
        <v>3146</v>
      </c>
      <c r="J645" t="s">
        <v>2621</v>
      </c>
      <c r="K645" t="s">
        <v>185</v>
      </c>
      <c r="L645">
        <v>145.062612</v>
      </c>
      <c r="M645">
        <v>-37.847904999999997</v>
      </c>
      <c r="N645">
        <f>VLOOKUP($C645&amp;"*",primary!$B$1:$J$446,3,FALSE)</f>
        <v>96</v>
      </c>
      <c r="O645">
        <f>VLOOKUP($C645&amp;"*",primary!$B$1:$J$446,4,FALSE)</f>
        <v>0.1</v>
      </c>
      <c r="P645">
        <f>VLOOKUP($C645&amp;"*",primary!$B$1:$J$446,5,FALSE)</f>
        <v>5</v>
      </c>
      <c r="Q645">
        <f>VLOOKUP($C645&amp;"*",primary!$B$1:$J$446,6,FALSE)</f>
        <v>5</v>
      </c>
      <c r="R645">
        <f>VLOOKUP($C645&amp;"*",primary!$B$1:$J$446,7,FALSE)</f>
        <v>453</v>
      </c>
      <c r="S645" t="e">
        <f>VLOOKUP($C645&amp;"*",secondary!$B$1:$J$150,3,FALSE)</f>
        <v>#N/A</v>
      </c>
      <c r="T645" t="e">
        <f>VLOOKUP($C645&amp;"*",secondary!$B$1:$J$150,4,FALSE)</f>
        <v>#N/A</v>
      </c>
      <c r="U645" t="e">
        <f>VLOOKUP($C645&amp;"*",secondary!$B$1:$J$150,5,FALSE)</f>
        <v>#N/A</v>
      </c>
      <c r="V645" t="e">
        <f>VLOOKUP($C645&amp;"*",secondary!$B$1:$J$150,6,FALSE)</f>
        <v>#N/A</v>
      </c>
      <c r="W645" t="e">
        <f>VLOOKUP($C645&amp;"*",secondary!$B$1:$J$150,7,FALSE)</f>
        <v>#N/A</v>
      </c>
    </row>
    <row r="646" spans="1:23" x14ac:dyDescent="0.2">
      <c r="A646" t="s">
        <v>13</v>
      </c>
      <c r="B646">
        <v>4171</v>
      </c>
      <c r="C646" t="s">
        <v>2622</v>
      </c>
      <c r="D646" t="s">
        <v>15</v>
      </c>
      <c r="E646" t="s">
        <v>2623</v>
      </c>
      <c r="G646" t="s">
        <v>2624</v>
      </c>
      <c r="H646" t="s">
        <v>18</v>
      </c>
      <c r="I646">
        <v>3195</v>
      </c>
      <c r="J646" t="s">
        <v>2625</v>
      </c>
      <c r="K646" t="s">
        <v>500</v>
      </c>
      <c r="L646">
        <v>145.08309800000001</v>
      </c>
      <c r="M646">
        <v>-37.992792000000001</v>
      </c>
      <c r="N646">
        <f>VLOOKUP($C646&amp;"*",primary!$B$1:$J$446,3,FALSE)</f>
        <v>96</v>
      </c>
      <c r="O646">
        <f>VLOOKUP($C646&amp;"*",primary!$B$1:$J$446,4,FALSE)</f>
        <v>0.11</v>
      </c>
      <c r="P646">
        <f>VLOOKUP($C646&amp;"*",primary!$B$1:$J$446,5,FALSE)</f>
        <v>5</v>
      </c>
      <c r="Q646">
        <f>VLOOKUP($C646&amp;"*",primary!$B$1:$J$446,6,FALSE)</f>
        <v>5</v>
      </c>
      <c r="R646">
        <f>VLOOKUP($C646&amp;"*",primary!$B$1:$J$446,7,FALSE)</f>
        <v>730</v>
      </c>
      <c r="S646" t="e">
        <f>VLOOKUP($C646&amp;"*",secondary!$B$1:$J$150,3,FALSE)</f>
        <v>#N/A</v>
      </c>
      <c r="T646" t="e">
        <f>VLOOKUP($C646&amp;"*",secondary!$B$1:$J$150,4,FALSE)</f>
        <v>#N/A</v>
      </c>
      <c r="U646" t="e">
        <f>VLOOKUP($C646&amp;"*",secondary!$B$1:$J$150,5,FALSE)</f>
        <v>#N/A</v>
      </c>
      <c r="V646" t="e">
        <f>VLOOKUP($C646&amp;"*",secondary!$B$1:$J$150,6,FALSE)</f>
        <v>#N/A</v>
      </c>
      <c r="W646" t="e">
        <f>VLOOKUP($C646&amp;"*",secondary!$B$1:$J$150,7,FALSE)</f>
        <v>#N/A</v>
      </c>
    </row>
    <row r="647" spans="1:23" x14ac:dyDescent="0.2">
      <c r="A647" t="s">
        <v>13</v>
      </c>
      <c r="B647">
        <v>4176</v>
      </c>
      <c r="C647" t="s">
        <v>2626</v>
      </c>
      <c r="D647" t="s">
        <v>15</v>
      </c>
      <c r="E647" t="s">
        <v>2627</v>
      </c>
      <c r="G647" t="s">
        <v>2628</v>
      </c>
      <c r="H647" t="s">
        <v>18</v>
      </c>
      <c r="I647">
        <v>3166</v>
      </c>
      <c r="J647" t="s">
        <v>2629</v>
      </c>
      <c r="K647" t="s">
        <v>429</v>
      </c>
      <c r="L647">
        <v>145.077639</v>
      </c>
      <c r="M647">
        <v>-37.905839</v>
      </c>
      <c r="N647">
        <f>VLOOKUP($C647&amp;"*",primary!$B$1:$J$446,3,FALSE)</f>
        <v>96</v>
      </c>
      <c r="O647">
        <f>VLOOKUP($C647&amp;"*",primary!$B$1:$J$446,4,FALSE)</f>
        <v>0.1</v>
      </c>
      <c r="P647">
        <f>VLOOKUP($C647&amp;"*",primary!$B$1:$J$446,5,FALSE)</f>
        <v>5</v>
      </c>
      <c r="Q647">
        <f>VLOOKUP($C647&amp;"*",primary!$B$1:$J$446,6,FALSE)</f>
        <v>5</v>
      </c>
      <c r="R647">
        <f>VLOOKUP($C647&amp;"*",primary!$B$1:$J$446,7,FALSE)</f>
        <v>565</v>
      </c>
      <c r="S647" t="e">
        <f>VLOOKUP($C647&amp;"*",secondary!$B$1:$J$150,3,FALSE)</f>
        <v>#N/A</v>
      </c>
      <c r="T647" t="e">
        <f>VLOOKUP($C647&amp;"*",secondary!$B$1:$J$150,4,FALSE)</f>
        <v>#N/A</v>
      </c>
      <c r="U647" t="e">
        <f>VLOOKUP($C647&amp;"*",secondary!$B$1:$J$150,5,FALSE)</f>
        <v>#N/A</v>
      </c>
      <c r="V647" t="e">
        <f>VLOOKUP($C647&amp;"*",secondary!$B$1:$J$150,6,FALSE)</f>
        <v>#N/A</v>
      </c>
      <c r="W647" t="e">
        <f>VLOOKUP($C647&amp;"*",secondary!$B$1:$J$150,7,FALSE)</f>
        <v>#N/A</v>
      </c>
    </row>
    <row r="648" spans="1:23" x14ac:dyDescent="0.2">
      <c r="A648" t="s">
        <v>13</v>
      </c>
      <c r="B648">
        <v>4177</v>
      </c>
      <c r="C648" t="s">
        <v>2630</v>
      </c>
      <c r="D648" t="s">
        <v>15</v>
      </c>
      <c r="E648" t="s">
        <v>2631</v>
      </c>
      <c r="G648" t="s">
        <v>983</v>
      </c>
      <c r="H648" t="s">
        <v>18</v>
      </c>
      <c r="I648">
        <v>3070</v>
      </c>
      <c r="J648" t="s">
        <v>2632</v>
      </c>
      <c r="K648" t="s">
        <v>487</v>
      </c>
      <c r="L648">
        <v>145.005561</v>
      </c>
      <c r="M648">
        <v>-37.776471000000001</v>
      </c>
      <c r="N648">
        <f>VLOOKUP($C648&amp;"*",primary!$B$1:$J$446,3,FALSE)</f>
        <v>97</v>
      </c>
      <c r="O648">
        <f>VLOOKUP($C648&amp;"*",primary!$B$1:$J$446,4,FALSE)</f>
        <v>7.0000000000000007E-2</v>
      </c>
      <c r="P648">
        <f>VLOOKUP($C648&amp;"*",primary!$B$1:$J$446,5,FALSE)</f>
        <v>5</v>
      </c>
      <c r="Q648">
        <f>VLOOKUP($C648&amp;"*",primary!$B$1:$J$446,6,FALSE)</f>
        <v>5</v>
      </c>
      <c r="R648">
        <f>VLOOKUP($C648&amp;"*",primary!$B$1:$J$446,7,FALSE)</f>
        <v>648</v>
      </c>
      <c r="S648" t="e">
        <f>VLOOKUP($C648&amp;"*",secondary!$B$1:$J$150,3,FALSE)</f>
        <v>#N/A</v>
      </c>
      <c r="T648" t="e">
        <f>VLOOKUP($C648&amp;"*",secondary!$B$1:$J$150,4,FALSE)</f>
        <v>#N/A</v>
      </c>
      <c r="U648" t="e">
        <f>VLOOKUP($C648&amp;"*",secondary!$B$1:$J$150,5,FALSE)</f>
        <v>#N/A</v>
      </c>
      <c r="V648" t="e">
        <f>VLOOKUP($C648&amp;"*",secondary!$B$1:$J$150,6,FALSE)</f>
        <v>#N/A</v>
      </c>
      <c r="W648" t="e">
        <f>VLOOKUP($C648&amp;"*",secondary!$B$1:$J$150,7,FALSE)</f>
        <v>#N/A</v>
      </c>
    </row>
    <row r="649" spans="1:23" x14ac:dyDescent="0.2">
      <c r="A649" t="s">
        <v>13</v>
      </c>
      <c r="B649">
        <v>4183</v>
      </c>
      <c r="C649" t="s">
        <v>2633</v>
      </c>
      <c r="D649" t="s">
        <v>15</v>
      </c>
      <c r="E649" t="s">
        <v>2634</v>
      </c>
      <c r="G649" t="s">
        <v>1959</v>
      </c>
      <c r="H649" t="s">
        <v>18</v>
      </c>
      <c r="I649">
        <v>3123</v>
      </c>
      <c r="J649" t="s">
        <v>2635</v>
      </c>
      <c r="K649" t="s">
        <v>185</v>
      </c>
      <c r="L649">
        <v>145.045894</v>
      </c>
      <c r="M649">
        <v>-37.839263000000003</v>
      </c>
      <c r="N649">
        <f>VLOOKUP($C649&amp;"*",primary!$B$1:$J$446,3,FALSE)</f>
        <v>97</v>
      </c>
      <c r="O649">
        <f>VLOOKUP($C649&amp;"*",primary!$B$1:$J$446,4,FALSE)</f>
        <v>0.09</v>
      </c>
      <c r="P649">
        <f>VLOOKUP($C649&amp;"*",primary!$B$1:$J$446,5,FALSE)</f>
        <v>5</v>
      </c>
      <c r="Q649">
        <f>VLOOKUP($C649&amp;"*",primary!$B$1:$J$446,6,FALSE)</f>
        <v>5</v>
      </c>
      <c r="R649">
        <f>VLOOKUP($C649&amp;"*",primary!$B$1:$J$446,7,FALSE)</f>
        <v>648</v>
      </c>
      <c r="S649" t="e">
        <f>VLOOKUP($C649&amp;"*",secondary!$B$1:$J$150,3,FALSE)</f>
        <v>#N/A</v>
      </c>
      <c r="T649" t="e">
        <f>VLOOKUP($C649&amp;"*",secondary!$B$1:$J$150,4,FALSE)</f>
        <v>#N/A</v>
      </c>
      <c r="U649" t="e">
        <f>VLOOKUP($C649&amp;"*",secondary!$B$1:$J$150,5,FALSE)</f>
        <v>#N/A</v>
      </c>
      <c r="V649" t="e">
        <f>VLOOKUP($C649&amp;"*",secondary!$B$1:$J$150,6,FALSE)</f>
        <v>#N/A</v>
      </c>
      <c r="W649" t="e">
        <f>VLOOKUP($C649&amp;"*",secondary!$B$1:$J$150,7,FALSE)</f>
        <v>#N/A</v>
      </c>
    </row>
    <row r="650" spans="1:23" x14ac:dyDescent="0.2">
      <c r="A650" t="s">
        <v>13</v>
      </c>
      <c r="B650">
        <v>4193</v>
      </c>
      <c r="C650" t="s">
        <v>2636</v>
      </c>
      <c r="D650" t="s">
        <v>15</v>
      </c>
      <c r="E650" t="s">
        <v>2637</v>
      </c>
      <c r="G650" t="s">
        <v>2638</v>
      </c>
      <c r="H650" t="s">
        <v>18</v>
      </c>
      <c r="I650">
        <v>3195</v>
      </c>
      <c r="J650" t="s">
        <v>2639</v>
      </c>
      <c r="K650" t="s">
        <v>500</v>
      </c>
      <c r="L650">
        <v>145.09975600000001</v>
      </c>
      <c r="M650">
        <v>-38.020273000000003</v>
      </c>
      <c r="N650">
        <f>VLOOKUP($C650&amp;"*",primary!$B$1:$J$446,3,FALSE)</f>
        <v>94</v>
      </c>
      <c r="O650">
        <f>VLOOKUP($C650&amp;"*",primary!$B$1:$J$446,4,FALSE)</f>
        <v>0.16</v>
      </c>
      <c r="P650">
        <f>VLOOKUP($C650&amp;"*",primary!$B$1:$J$446,5,FALSE)</f>
        <v>5</v>
      </c>
      <c r="Q650">
        <f>VLOOKUP($C650&amp;"*",primary!$B$1:$J$446,6,FALSE)</f>
        <v>4</v>
      </c>
      <c r="R650">
        <f>VLOOKUP($C650&amp;"*",primary!$B$1:$J$446,7,FALSE)</f>
        <v>594</v>
      </c>
      <c r="S650" t="e">
        <f>VLOOKUP($C650&amp;"*",secondary!$B$1:$J$150,3,FALSE)</f>
        <v>#N/A</v>
      </c>
      <c r="T650" t="e">
        <f>VLOOKUP($C650&amp;"*",secondary!$B$1:$J$150,4,FALSE)</f>
        <v>#N/A</v>
      </c>
      <c r="U650" t="e">
        <f>VLOOKUP($C650&amp;"*",secondary!$B$1:$J$150,5,FALSE)</f>
        <v>#N/A</v>
      </c>
      <c r="V650" t="e">
        <f>VLOOKUP($C650&amp;"*",secondary!$B$1:$J$150,6,FALSE)</f>
        <v>#N/A</v>
      </c>
      <c r="W650" t="e">
        <f>VLOOKUP($C650&amp;"*",secondary!$B$1:$J$150,7,FALSE)</f>
        <v>#N/A</v>
      </c>
    </row>
    <row r="651" spans="1:23" x14ac:dyDescent="0.2">
      <c r="A651" t="s">
        <v>13</v>
      </c>
      <c r="B651">
        <v>4212</v>
      </c>
      <c r="C651" t="s">
        <v>2640</v>
      </c>
      <c r="D651" t="s">
        <v>15</v>
      </c>
      <c r="E651" t="s">
        <v>2641</v>
      </c>
      <c r="G651" t="s">
        <v>2642</v>
      </c>
      <c r="H651" t="s">
        <v>18</v>
      </c>
      <c r="I651">
        <v>3095</v>
      </c>
      <c r="J651" t="s">
        <v>2643</v>
      </c>
      <c r="K651" t="s">
        <v>118</v>
      </c>
      <c r="L651">
        <v>145.15086550000001</v>
      </c>
      <c r="M651">
        <v>-37.700110909999999</v>
      </c>
      <c r="N651">
        <f>VLOOKUP($C651&amp;"*",primary!$B$1:$J$446,3,FALSE)</f>
        <v>93</v>
      </c>
      <c r="O651">
        <f>VLOOKUP($C651&amp;"*",primary!$B$1:$J$446,4,FALSE)</f>
        <v>0.17</v>
      </c>
      <c r="P651">
        <f>VLOOKUP($C651&amp;"*",primary!$B$1:$J$446,5,FALSE)</f>
        <v>5</v>
      </c>
      <c r="Q651">
        <f>VLOOKUP($C651&amp;"*",primary!$B$1:$J$446,6,FALSE)</f>
        <v>4</v>
      </c>
      <c r="R651">
        <f>VLOOKUP($C651&amp;"*",primary!$B$1:$J$446,7,FALSE)</f>
        <v>603</v>
      </c>
      <c r="S651" t="e">
        <f>VLOOKUP($C651&amp;"*",secondary!$B$1:$J$150,3,FALSE)</f>
        <v>#N/A</v>
      </c>
      <c r="T651" t="e">
        <f>VLOOKUP($C651&amp;"*",secondary!$B$1:$J$150,4,FALSE)</f>
        <v>#N/A</v>
      </c>
      <c r="U651" t="e">
        <f>VLOOKUP($C651&amp;"*",secondary!$B$1:$J$150,5,FALSE)</f>
        <v>#N/A</v>
      </c>
      <c r="V651" t="e">
        <f>VLOOKUP($C651&amp;"*",secondary!$B$1:$J$150,6,FALSE)</f>
        <v>#N/A</v>
      </c>
      <c r="W651" t="e">
        <f>VLOOKUP($C651&amp;"*",secondary!$B$1:$J$150,7,FALSE)</f>
        <v>#N/A</v>
      </c>
    </row>
    <row r="652" spans="1:23" x14ac:dyDescent="0.2">
      <c r="A652" t="s">
        <v>13</v>
      </c>
      <c r="B652">
        <v>4215</v>
      </c>
      <c r="C652" t="s">
        <v>2644</v>
      </c>
      <c r="D652" t="s">
        <v>15</v>
      </c>
      <c r="E652" t="s">
        <v>2645</v>
      </c>
      <c r="G652" t="s">
        <v>121</v>
      </c>
      <c r="H652" t="s">
        <v>18</v>
      </c>
      <c r="I652">
        <v>3280</v>
      </c>
      <c r="J652" t="s">
        <v>2646</v>
      </c>
      <c r="K652" t="s">
        <v>25</v>
      </c>
      <c r="L652">
        <v>142.45614599999999</v>
      </c>
      <c r="M652">
        <v>-38.378017999999997</v>
      </c>
      <c r="N652" t="e">
        <f>VLOOKUP($C652&amp;"*",primary!$B$1:$J$446,3,FALSE)</f>
        <v>#N/A</v>
      </c>
      <c r="O652" t="e">
        <f>VLOOKUP($C652&amp;"*",primary!$B$1:$J$446,4,FALSE)</f>
        <v>#N/A</v>
      </c>
      <c r="P652" t="e">
        <f>VLOOKUP($C652&amp;"*",primary!$B$1:$J$446,5,FALSE)</f>
        <v>#N/A</v>
      </c>
      <c r="Q652" t="e">
        <f>VLOOKUP($C652&amp;"*",primary!$B$1:$J$446,6,FALSE)</f>
        <v>#N/A</v>
      </c>
      <c r="R652" t="e">
        <f>VLOOKUP($C652&amp;"*",primary!$B$1:$J$446,7,FALSE)</f>
        <v>#N/A</v>
      </c>
      <c r="S652" t="e">
        <f>VLOOKUP($C652&amp;"*",secondary!$B$1:$J$150,3,FALSE)</f>
        <v>#N/A</v>
      </c>
      <c r="T652" t="e">
        <f>VLOOKUP($C652&amp;"*",secondary!$B$1:$J$150,4,FALSE)</f>
        <v>#N/A</v>
      </c>
      <c r="U652" t="e">
        <f>VLOOKUP($C652&amp;"*",secondary!$B$1:$J$150,5,FALSE)</f>
        <v>#N/A</v>
      </c>
      <c r="V652" t="e">
        <f>VLOOKUP($C652&amp;"*",secondary!$B$1:$J$150,6,FALSE)</f>
        <v>#N/A</v>
      </c>
      <c r="W652" t="e">
        <f>VLOOKUP($C652&amp;"*",secondary!$B$1:$J$150,7,FALSE)</f>
        <v>#N/A</v>
      </c>
    </row>
    <row r="653" spans="1:23" x14ac:dyDescent="0.2">
      <c r="A653" t="s">
        <v>13</v>
      </c>
      <c r="B653">
        <v>4217</v>
      </c>
      <c r="C653" t="s">
        <v>2647</v>
      </c>
      <c r="D653" t="s">
        <v>15</v>
      </c>
      <c r="E653" t="s">
        <v>2648</v>
      </c>
      <c r="G653" t="s">
        <v>991</v>
      </c>
      <c r="H653" t="s">
        <v>18</v>
      </c>
      <c r="I653">
        <v>3175</v>
      </c>
      <c r="J653" t="s">
        <v>2649</v>
      </c>
      <c r="K653" t="s">
        <v>993</v>
      </c>
      <c r="L653">
        <v>145.20041599999999</v>
      </c>
      <c r="M653">
        <v>-37.980741000000002</v>
      </c>
      <c r="N653" t="e">
        <f>VLOOKUP($C653&amp;"*",primary!$B$1:$J$446,3,FALSE)</f>
        <v>#N/A</v>
      </c>
      <c r="O653" t="e">
        <f>VLOOKUP($C653&amp;"*",primary!$B$1:$J$446,4,FALSE)</f>
        <v>#N/A</v>
      </c>
      <c r="P653" t="e">
        <f>VLOOKUP($C653&amp;"*",primary!$B$1:$J$446,5,FALSE)</f>
        <v>#N/A</v>
      </c>
      <c r="Q653" t="e">
        <f>VLOOKUP($C653&amp;"*",primary!$B$1:$J$446,6,FALSE)</f>
        <v>#N/A</v>
      </c>
      <c r="R653" t="e">
        <f>VLOOKUP($C653&amp;"*",primary!$B$1:$J$446,7,FALSE)</f>
        <v>#N/A</v>
      </c>
      <c r="S653" t="e">
        <f>VLOOKUP($C653&amp;"*",secondary!$B$1:$J$150,3,FALSE)</f>
        <v>#N/A</v>
      </c>
      <c r="T653" t="e">
        <f>VLOOKUP($C653&amp;"*",secondary!$B$1:$J$150,4,FALSE)</f>
        <v>#N/A</v>
      </c>
      <c r="U653" t="e">
        <f>VLOOKUP($C653&amp;"*",secondary!$B$1:$J$150,5,FALSE)</f>
        <v>#N/A</v>
      </c>
      <c r="V653" t="e">
        <f>VLOOKUP($C653&amp;"*",secondary!$B$1:$J$150,6,FALSE)</f>
        <v>#N/A</v>
      </c>
      <c r="W653" t="e">
        <f>VLOOKUP($C653&amp;"*",secondary!$B$1:$J$150,7,FALSE)</f>
        <v>#N/A</v>
      </c>
    </row>
    <row r="654" spans="1:23" x14ac:dyDescent="0.2">
      <c r="A654" t="s">
        <v>13</v>
      </c>
      <c r="B654">
        <v>4219</v>
      </c>
      <c r="C654" t="s">
        <v>2650</v>
      </c>
      <c r="D654" t="s">
        <v>15</v>
      </c>
      <c r="E654" t="s">
        <v>2651</v>
      </c>
      <c r="G654" t="s">
        <v>1925</v>
      </c>
      <c r="H654" t="s">
        <v>18</v>
      </c>
      <c r="I654">
        <v>3136</v>
      </c>
      <c r="J654" t="s">
        <v>2652</v>
      </c>
      <c r="K654" t="s">
        <v>1927</v>
      </c>
      <c r="L654">
        <v>145.27222699999999</v>
      </c>
      <c r="M654">
        <v>-37.766401000000002</v>
      </c>
      <c r="N654" t="e">
        <f>VLOOKUP($C654&amp;"*",primary!$B$1:$J$446,3,FALSE)</f>
        <v>#N/A</v>
      </c>
      <c r="O654" t="e">
        <f>VLOOKUP($C654&amp;"*",primary!$B$1:$J$446,4,FALSE)</f>
        <v>#N/A</v>
      </c>
      <c r="P654" t="e">
        <f>VLOOKUP($C654&amp;"*",primary!$B$1:$J$446,5,FALSE)</f>
        <v>#N/A</v>
      </c>
      <c r="Q654" t="e">
        <f>VLOOKUP($C654&amp;"*",primary!$B$1:$J$446,6,FALSE)</f>
        <v>#N/A</v>
      </c>
      <c r="R654" t="e">
        <f>VLOOKUP($C654&amp;"*",primary!$B$1:$J$446,7,FALSE)</f>
        <v>#N/A</v>
      </c>
      <c r="S654" t="e">
        <f>VLOOKUP($C654&amp;"*",secondary!$B$1:$J$150,3,FALSE)</f>
        <v>#N/A</v>
      </c>
      <c r="T654" t="e">
        <f>VLOOKUP($C654&amp;"*",secondary!$B$1:$J$150,4,FALSE)</f>
        <v>#N/A</v>
      </c>
      <c r="U654" t="e">
        <f>VLOOKUP($C654&amp;"*",secondary!$B$1:$J$150,5,FALSE)</f>
        <v>#N/A</v>
      </c>
      <c r="V654" t="e">
        <f>VLOOKUP($C654&amp;"*",secondary!$B$1:$J$150,6,FALSE)</f>
        <v>#N/A</v>
      </c>
      <c r="W654" t="e">
        <f>VLOOKUP($C654&amp;"*",secondary!$B$1:$J$150,7,FALSE)</f>
        <v>#N/A</v>
      </c>
    </row>
    <row r="655" spans="1:23" x14ac:dyDescent="0.2">
      <c r="A655" t="s">
        <v>13</v>
      </c>
      <c r="B655">
        <v>4220</v>
      </c>
      <c r="C655" t="s">
        <v>2653</v>
      </c>
      <c r="D655" t="s">
        <v>15</v>
      </c>
      <c r="E655" t="s">
        <v>2654</v>
      </c>
      <c r="G655" t="s">
        <v>279</v>
      </c>
      <c r="H655" t="s">
        <v>18</v>
      </c>
      <c r="I655">
        <v>3040</v>
      </c>
      <c r="J655" t="s">
        <v>2655</v>
      </c>
      <c r="K655" t="s">
        <v>157</v>
      </c>
      <c r="L655">
        <v>144.89477400000001</v>
      </c>
      <c r="M655">
        <v>-37.756487999999997</v>
      </c>
      <c r="N655">
        <f>VLOOKUP($C655&amp;"*",primary!$B$1:$J$446,3,FALSE)</f>
        <v>91</v>
      </c>
      <c r="O655">
        <f>VLOOKUP($C655&amp;"*",primary!$B$1:$J$446,4,FALSE)</f>
        <v>0.23</v>
      </c>
      <c r="P655">
        <f>VLOOKUP($C655&amp;"*",primary!$B$1:$J$446,5,FALSE)</f>
        <v>5</v>
      </c>
      <c r="Q655">
        <f>VLOOKUP($C655&amp;"*",primary!$B$1:$J$446,6,FALSE)</f>
        <v>4</v>
      </c>
      <c r="R655">
        <f>VLOOKUP($C655&amp;"*",primary!$B$1:$J$446,7,FALSE)</f>
        <v>383</v>
      </c>
      <c r="S655" t="e">
        <f>VLOOKUP($C655&amp;"*",secondary!$B$1:$J$150,3,FALSE)</f>
        <v>#N/A</v>
      </c>
      <c r="T655" t="e">
        <f>VLOOKUP($C655&amp;"*",secondary!$B$1:$J$150,4,FALSE)</f>
        <v>#N/A</v>
      </c>
      <c r="U655" t="e">
        <f>VLOOKUP($C655&amp;"*",secondary!$B$1:$J$150,5,FALSE)</f>
        <v>#N/A</v>
      </c>
      <c r="V655" t="e">
        <f>VLOOKUP($C655&amp;"*",secondary!$B$1:$J$150,6,FALSE)</f>
        <v>#N/A</v>
      </c>
      <c r="W655" t="e">
        <f>VLOOKUP($C655&amp;"*",secondary!$B$1:$J$150,7,FALSE)</f>
        <v>#N/A</v>
      </c>
    </row>
    <row r="656" spans="1:23" x14ac:dyDescent="0.2">
      <c r="A656" t="s">
        <v>13</v>
      </c>
      <c r="B656">
        <v>4224</v>
      </c>
      <c r="C656" t="s">
        <v>2656</v>
      </c>
      <c r="D656" t="s">
        <v>15</v>
      </c>
      <c r="E656" t="s">
        <v>2657</v>
      </c>
      <c r="G656" t="s">
        <v>2658</v>
      </c>
      <c r="H656" t="s">
        <v>18</v>
      </c>
      <c r="I656">
        <v>3218</v>
      </c>
      <c r="J656" t="s">
        <v>2659</v>
      </c>
      <c r="K656" t="s">
        <v>45</v>
      </c>
      <c r="L656">
        <v>144.332922</v>
      </c>
      <c r="M656">
        <v>-38.135970999999998</v>
      </c>
      <c r="N656" t="e">
        <f>VLOOKUP($C656&amp;"*",primary!$B$1:$J$446,3,FALSE)</f>
        <v>#N/A</v>
      </c>
      <c r="O656" t="e">
        <f>VLOOKUP($C656&amp;"*",primary!$B$1:$J$446,4,FALSE)</f>
        <v>#N/A</v>
      </c>
      <c r="P656" t="e">
        <f>VLOOKUP($C656&amp;"*",primary!$B$1:$J$446,5,FALSE)</f>
        <v>#N/A</v>
      </c>
      <c r="Q656" t="e">
        <f>VLOOKUP($C656&amp;"*",primary!$B$1:$J$446,6,FALSE)</f>
        <v>#N/A</v>
      </c>
      <c r="R656" t="e">
        <f>VLOOKUP($C656&amp;"*",primary!$B$1:$J$446,7,FALSE)</f>
        <v>#N/A</v>
      </c>
      <c r="S656" t="e">
        <f>VLOOKUP($C656&amp;"*",secondary!$B$1:$J$150,3,FALSE)</f>
        <v>#N/A</v>
      </c>
      <c r="T656" t="e">
        <f>VLOOKUP($C656&amp;"*",secondary!$B$1:$J$150,4,FALSE)</f>
        <v>#N/A</v>
      </c>
      <c r="U656" t="e">
        <f>VLOOKUP($C656&amp;"*",secondary!$B$1:$J$150,5,FALSE)</f>
        <v>#N/A</v>
      </c>
      <c r="V656" t="e">
        <f>VLOOKUP($C656&amp;"*",secondary!$B$1:$J$150,6,FALSE)</f>
        <v>#N/A</v>
      </c>
      <c r="W656" t="e">
        <f>VLOOKUP($C656&amp;"*",secondary!$B$1:$J$150,7,FALSE)</f>
        <v>#N/A</v>
      </c>
    </row>
    <row r="657" spans="1:23" x14ac:dyDescent="0.2">
      <c r="A657" t="s">
        <v>13</v>
      </c>
      <c r="B657">
        <v>4226</v>
      </c>
      <c r="C657" t="s">
        <v>2660</v>
      </c>
      <c r="D657" t="s">
        <v>15</v>
      </c>
      <c r="E657" t="s">
        <v>2661</v>
      </c>
      <c r="G657" t="s">
        <v>2662</v>
      </c>
      <c r="H657" t="s">
        <v>18</v>
      </c>
      <c r="I657">
        <v>3909</v>
      </c>
      <c r="J657" t="s">
        <v>2663</v>
      </c>
      <c r="K657" t="s">
        <v>447</v>
      </c>
      <c r="L657">
        <v>147.88838699999999</v>
      </c>
      <c r="M657">
        <v>-37.865917000000003</v>
      </c>
      <c r="N657" t="e">
        <f>VLOOKUP($C657&amp;"*",primary!$B$1:$J$446,3,FALSE)</f>
        <v>#N/A</v>
      </c>
      <c r="O657" t="e">
        <f>VLOOKUP($C657&amp;"*",primary!$B$1:$J$446,4,FALSE)</f>
        <v>#N/A</v>
      </c>
      <c r="P657" t="e">
        <f>VLOOKUP($C657&amp;"*",primary!$B$1:$J$446,5,FALSE)</f>
        <v>#N/A</v>
      </c>
      <c r="Q657" t="e">
        <f>VLOOKUP($C657&amp;"*",primary!$B$1:$J$446,6,FALSE)</f>
        <v>#N/A</v>
      </c>
      <c r="R657" t="e">
        <f>VLOOKUP($C657&amp;"*",primary!$B$1:$J$446,7,FALSE)</f>
        <v>#N/A</v>
      </c>
      <c r="S657" t="e">
        <f>VLOOKUP($C657&amp;"*",secondary!$B$1:$J$150,3,FALSE)</f>
        <v>#N/A</v>
      </c>
      <c r="T657" t="e">
        <f>VLOOKUP($C657&amp;"*",secondary!$B$1:$J$150,4,FALSE)</f>
        <v>#N/A</v>
      </c>
      <c r="U657" t="e">
        <f>VLOOKUP($C657&amp;"*",secondary!$B$1:$J$150,5,FALSE)</f>
        <v>#N/A</v>
      </c>
      <c r="V657" t="e">
        <f>VLOOKUP($C657&amp;"*",secondary!$B$1:$J$150,6,FALSE)</f>
        <v>#N/A</v>
      </c>
      <c r="W657" t="e">
        <f>VLOOKUP($C657&amp;"*",secondary!$B$1:$J$150,7,FALSE)</f>
        <v>#N/A</v>
      </c>
    </row>
    <row r="658" spans="1:23" x14ac:dyDescent="0.2">
      <c r="A658" t="s">
        <v>13</v>
      </c>
      <c r="B658">
        <v>4257</v>
      </c>
      <c r="C658" t="s">
        <v>2664</v>
      </c>
      <c r="D658" t="s">
        <v>15</v>
      </c>
      <c r="E658" t="s">
        <v>2665</v>
      </c>
      <c r="G658" t="s">
        <v>2666</v>
      </c>
      <c r="H658" t="s">
        <v>18</v>
      </c>
      <c r="I658">
        <v>3172</v>
      </c>
      <c r="J658" t="s">
        <v>2667</v>
      </c>
      <c r="K658" t="s">
        <v>500</v>
      </c>
      <c r="L658">
        <v>145.132498</v>
      </c>
      <c r="M658">
        <v>-37.982602</v>
      </c>
      <c r="N658" t="e">
        <f>VLOOKUP($C658&amp;"*",primary!$B$1:$J$446,3,FALSE)</f>
        <v>#N/A</v>
      </c>
      <c r="O658" t="e">
        <f>VLOOKUP($C658&amp;"*",primary!$B$1:$J$446,4,FALSE)</f>
        <v>#N/A</v>
      </c>
      <c r="P658" t="e">
        <f>VLOOKUP($C658&amp;"*",primary!$B$1:$J$446,5,FALSE)</f>
        <v>#N/A</v>
      </c>
      <c r="Q658" t="e">
        <f>VLOOKUP($C658&amp;"*",primary!$B$1:$J$446,6,FALSE)</f>
        <v>#N/A</v>
      </c>
      <c r="R658" t="e">
        <f>VLOOKUP($C658&amp;"*",primary!$B$1:$J$446,7,FALSE)</f>
        <v>#N/A</v>
      </c>
      <c r="S658" t="e">
        <f>VLOOKUP($C658&amp;"*",secondary!$B$1:$J$150,3,FALSE)</f>
        <v>#N/A</v>
      </c>
      <c r="T658" t="e">
        <f>VLOOKUP($C658&amp;"*",secondary!$B$1:$J$150,4,FALSE)</f>
        <v>#N/A</v>
      </c>
      <c r="U658" t="e">
        <f>VLOOKUP($C658&amp;"*",secondary!$B$1:$J$150,5,FALSE)</f>
        <v>#N/A</v>
      </c>
      <c r="V658" t="e">
        <f>VLOOKUP($C658&amp;"*",secondary!$B$1:$J$150,6,FALSE)</f>
        <v>#N/A</v>
      </c>
      <c r="W658" t="e">
        <f>VLOOKUP($C658&amp;"*",secondary!$B$1:$J$150,7,FALSE)</f>
        <v>#N/A</v>
      </c>
    </row>
    <row r="659" spans="1:23" x14ac:dyDescent="0.2">
      <c r="A659" t="s">
        <v>13</v>
      </c>
      <c r="B659">
        <v>4263</v>
      </c>
      <c r="C659" t="s">
        <v>2668</v>
      </c>
      <c r="D659" t="s">
        <v>15</v>
      </c>
      <c r="E659" t="s">
        <v>2669</v>
      </c>
      <c r="G659" t="s">
        <v>2670</v>
      </c>
      <c r="H659" t="s">
        <v>18</v>
      </c>
      <c r="I659">
        <v>3496</v>
      </c>
      <c r="J659" t="s">
        <v>2671</v>
      </c>
      <c r="K659" t="s">
        <v>1944</v>
      </c>
      <c r="L659">
        <v>142.14504099999999</v>
      </c>
      <c r="M659">
        <v>-34.288009000000002</v>
      </c>
      <c r="N659" t="e">
        <f>VLOOKUP($C659&amp;"*",primary!$B$1:$J$446,3,FALSE)</f>
        <v>#N/A</v>
      </c>
      <c r="O659" t="e">
        <f>VLOOKUP($C659&amp;"*",primary!$B$1:$J$446,4,FALSE)</f>
        <v>#N/A</v>
      </c>
      <c r="P659" t="e">
        <f>VLOOKUP($C659&amp;"*",primary!$B$1:$J$446,5,FALSE)</f>
        <v>#N/A</v>
      </c>
      <c r="Q659" t="e">
        <f>VLOOKUP($C659&amp;"*",primary!$B$1:$J$446,6,FALSE)</f>
        <v>#N/A</v>
      </c>
      <c r="R659" t="e">
        <f>VLOOKUP($C659&amp;"*",primary!$B$1:$J$446,7,FALSE)</f>
        <v>#N/A</v>
      </c>
      <c r="S659" t="e">
        <f>VLOOKUP($C659&amp;"*",secondary!$B$1:$J$150,3,FALSE)</f>
        <v>#N/A</v>
      </c>
      <c r="T659" t="e">
        <f>VLOOKUP($C659&amp;"*",secondary!$B$1:$J$150,4,FALSE)</f>
        <v>#N/A</v>
      </c>
      <c r="U659" t="e">
        <f>VLOOKUP($C659&amp;"*",secondary!$B$1:$J$150,5,FALSE)</f>
        <v>#N/A</v>
      </c>
      <c r="V659" t="e">
        <f>VLOOKUP($C659&amp;"*",secondary!$B$1:$J$150,6,FALSE)</f>
        <v>#N/A</v>
      </c>
      <c r="W659" t="e">
        <f>VLOOKUP($C659&amp;"*",secondary!$B$1:$J$150,7,FALSE)</f>
        <v>#N/A</v>
      </c>
    </row>
    <row r="660" spans="1:23" x14ac:dyDescent="0.2">
      <c r="A660" t="s">
        <v>13</v>
      </c>
      <c r="B660">
        <v>4265</v>
      </c>
      <c r="C660" t="s">
        <v>2672</v>
      </c>
      <c r="D660" t="s">
        <v>15</v>
      </c>
      <c r="E660" t="s">
        <v>2673</v>
      </c>
      <c r="G660" t="s">
        <v>2674</v>
      </c>
      <c r="H660" t="s">
        <v>18</v>
      </c>
      <c r="I660">
        <v>3020</v>
      </c>
      <c r="J660" t="s">
        <v>2675</v>
      </c>
      <c r="K660" t="s">
        <v>1030</v>
      </c>
      <c r="L660">
        <v>144.81975299999999</v>
      </c>
      <c r="M660">
        <v>-37.778083000000002</v>
      </c>
      <c r="N660" t="e">
        <f>VLOOKUP($C660&amp;"*",primary!$B$1:$J$446,3,FALSE)</f>
        <v>#N/A</v>
      </c>
      <c r="O660" t="e">
        <f>VLOOKUP($C660&amp;"*",primary!$B$1:$J$446,4,FALSE)</f>
        <v>#N/A</v>
      </c>
      <c r="P660" t="e">
        <f>VLOOKUP($C660&amp;"*",primary!$B$1:$J$446,5,FALSE)</f>
        <v>#N/A</v>
      </c>
      <c r="Q660" t="e">
        <f>VLOOKUP($C660&amp;"*",primary!$B$1:$J$446,6,FALSE)</f>
        <v>#N/A</v>
      </c>
      <c r="R660" t="e">
        <f>VLOOKUP($C660&amp;"*",primary!$B$1:$J$446,7,FALSE)</f>
        <v>#N/A</v>
      </c>
      <c r="S660" t="e">
        <f>VLOOKUP($C660&amp;"*",secondary!$B$1:$J$150,3,FALSE)</f>
        <v>#N/A</v>
      </c>
      <c r="T660" t="e">
        <f>VLOOKUP($C660&amp;"*",secondary!$B$1:$J$150,4,FALSE)</f>
        <v>#N/A</v>
      </c>
      <c r="U660" t="e">
        <f>VLOOKUP($C660&amp;"*",secondary!$B$1:$J$150,5,FALSE)</f>
        <v>#N/A</v>
      </c>
      <c r="V660" t="e">
        <f>VLOOKUP($C660&amp;"*",secondary!$B$1:$J$150,6,FALSE)</f>
        <v>#N/A</v>
      </c>
      <c r="W660" t="e">
        <f>VLOOKUP($C660&amp;"*",secondary!$B$1:$J$150,7,FALSE)</f>
        <v>#N/A</v>
      </c>
    </row>
    <row r="661" spans="1:23" x14ac:dyDescent="0.2">
      <c r="A661" t="s">
        <v>13</v>
      </c>
      <c r="B661">
        <v>4269</v>
      </c>
      <c r="C661" t="s">
        <v>2676</v>
      </c>
      <c r="D661" t="s">
        <v>15</v>
      </c>
      <c r="E661" t="s">
        <v>2677</v>
      </c>
      <c r="G661" t="s">
        <v>2678</v>
      </c>
      <c r="H661" t="s">
        <v>18</v>
      </c>
      <c r="I661">
        <v>3631</v>
      </c>
      <c r="J661" t="s">
        <v>2679</v>
      </c>
      <c r="K661" t="s">
        <v>752</v>
      </c>
      <c r="L661">
        <v>145.462459</v>
      </c>
      <c r="M661">
        <v>-36.358052999999998</v>
      </c>
      <c r="N661" t="e">
        <f>VLOOKUP($C661&amp;"*",primary!$B$1:$J$446,3,FALSE)</f>
        <v>#N/A</v>
      </c>
      <c r="O661" t="e">
        <f>VLOOKUP($C661&amp;"*",primary!$B$1:$J$446,4,FALSE)</f>
        <v>#N/A</v>
      </c>
      <c r="P661" t="e">
        <f>VLOOKUP($C661&amp;"*",primary!$B$1:$J$446,5,FALSE)</f>
        <v>#N/A</v>
      </c>
      <c r="Q661" t="e">
        <f>VLOOKUP($C661&amp;"*",primary!$B$1:$J$446,6,FALSE)</f>
        <v>#N/A</v>
      </c>
      <c r="R661" t="e">
        <f>VLOOKUP($C661&amp;"*",primary!$B$1:$J$446,7,FALSE)</f>
        <v>#N/A</v>
      </c>
      <c r="S661" t="e">
        <f>VLOOKUP($C661&amp;"*",secondary!$B$1:$J$150,3,FALSE)</f>
        <v>#N/A</v>
      </c>
      <c r="T661" t="e">
        <f>VLOOKUP($C661&amp;"*",secondary!$B$1:$J$150,4,FALSE)</f>
        <v>#N/A</v>
      </c>
      <c r="U661" t="e">
        <f>VLOOKUP($C661&amp;"*",secondary!$B$1:$J$150,5,FALSE)</f>
        <v>#N/A</v>
      </c>
      <c r="V661" t="e">
        <f>VLOOKUP($C661&amp;"*",secondary!$B$1:$J$150,6,FALSE)</f>
        <v>#N/A</v>
      </c>
      <c r="W661" t="e">
        <f>VLOOKUP($C661&amp;"*",secondary!$B$1:$J$150,7,FALSE)</f>
        <v>#N/A</v>
      </c>
    </row>
    <row r="662" spans="1:23" x14ac:dyDescent="0.2">
      <c r="A662" t="s">
        <v>13</v>
      </c>
      <c r="B662">
        <v>4275</v>
      </c>
      <c r="C662" t="s">
        <v>2680</v>
      </c>
      <c r="D662" t="s">
        <v>15</v>
      </c>
      <c r="E662" t="s">
        <v>1629</v>
      </c>
      <c r="G662" t="s">
        <v>2681</v>
      </c>
      <c r="H662" t="s">
        <v>18</v>
      </c>
      <c r="I662">
        <v>3956</v>
      </c>
      <c r="J662" t="s">
        <v>2682</v>
      </c>
      <c r="K662" t="s">
        <v>1640</v>
      </c>
      <c r="L662">
        <v>145.86706000000001</v>
      </c>
      <c r="M662">
        <v>-38.702573999999998</v>
      </c>
      <c r="N662" t="e">
        <f>VLOOKUP($C662&amp;"*",primary!$B$1:$J$446,3,FALSE)</f>
        <v>#N/A</v>
      </c>
      <c r="O662" t="e">
        <f>VLOOKUP($C662&amp;"*",primary!$B$1:$J$446,4,FALSE)</f>
        <v>#N/A</v>
      </c>
      <c r="P662" t="e">
        <f>VLOOKUP($C662&amp;"*",primary!$B$1:$J$446,5,FALSE)</f>
        <v>#N/A</v>
      </c>
      <c r="Q662" t="e">
        <f>VLOOKUP($C662&amp;"*",primary!$B$1:$J$446,6,FALSE)</f>
        <v>#N/A</v>
      </c>
      <c r="R662" t="e">
        <f>VLOOKUP($C662&amp;"*",primary!$B$1:$J$446,7,FALSE)</f>
        <v>#N/A</v>
      </c>
      <c r="S662" t="e">
        <f>VLOOKUP($C662&amp;"*",secondary!$B$1:$J$150,3,FALSE)</f>
        <v>#N/A</v>
      </c>
      <c r="T662" t="e">
        <f>VLOOKUP($C662&amp;"*",secondary!$B$1:$J$150,4,FALSE)</f>
        <v>#N/A</v>
      </c>
      <c r="U662" t="e">
        <f>VLOOKUP($C662&amp;"*",secondary!$B$1:$J$150,5,FALSE)</f>
        <v>#N/A</v>
      </c>
      <c r="V662" t="e">
        <f>VLOOKUP($C662&amp;"*",secondary!$B$1:$J$150,6,FALSE)</f>
        <v>#N/A</v>
      </c>
      <c r="W662" t="e">
        <f>VLOOKUP($C662&amp;"*",secondary!$B$1:$J$150,7,FALSE)</f>
        <v>#N/A</v>
      </c>
    </row>
    <row r="663" spans="1:23" x14ac:dyDescent="0.2">
      <c r="A663" t="s">
        <v>13</v>
      </c>
      <c r="B663">
        <v>4290</v>
      </c>
      <c r="C663" t="s">
        <v>2683</v>
      </c>
      <c r="D663" t="s">
        <v>1868</v>
      </c>
      <c r="E663" t="s">
        <v>2684</v>
      </c>
      <c r="G663" t="s">
        <v>2419</v>
      </c>
      <c r="H663" t="s">
        <v>18</v>
      </c>
      <c r="I663">
        <v>3198</v>
      </c>
      <c r="J663" t="s">
        <v>2685</v>
      </c>
      <c r="K663" t="s">
        <v>849</v>
      </c>
      <c r="L663">
        <v>145.14232999999999</v>
      </c>
      <c r="M663">
        <v>-38.119433000000001</v>
      </c>
      <c r="N663" t="e">
        <f>VLOOKUP($C663&amp;"*",primary!$B$1:$J$446,3,FALSE)</f>
        <v>#N/A</v>
      </c>
      <c r="O663" t="e">
        <f>VLOOKUP($C663&amp;"*",primary!$B$1:$J$446,4,FALSE)</f>
        <v>#N/A</v>
      </c>
      <c r="P663" t="e">
        <f>VLOOKUP($C663&amp;"*",primary!$B$1:$J$446,5,FALSE)</f>
        <v>#N/A</v>
      </c>
      <c r="Q663" t="e">
        <f>VLOOKUP($C663&amp;"*",primary!$B$1:$J$446,6,FALSE)</f>
        <v>#N/A</v>
      </c>
      <c r="R663" t="e">
        <f>VLOOKUP($C663&amp;"*",primary!$B$1:$J$446,7,FALSE)</f>
        <v>#N/A</v>
      </c>
      <c r="S663" t="e">
        <f>VLOOKUP($C663&amp;"*",secondary!$B$1:$J$150,3,FALSE)</f>
        <v>#N/A</v>
      </c>
      <c r="T663" t="e">
        <f>VLOOKUP($C663&amp;"*",secondary!$B$1:$J$150,4,FALSE)</f>
        <v>#N/A</v>
      </c>
      <c r="U663" t="e">
        <f>VLOOKUP($C663&amp;"*",secondary!$B$1:$J$150,5,FALSE)</f>
        <v>#N/A</v>
      </c>
      <c r="V663" t="e">
        <f>VLOOKUP($C663&amp;"*",secondary!$B$1:$J$150,6,FALSE)</f>
        <v>#N/A</v>
      </c>
      <c r="W663" t="e">
        <f>VLOOKUP($C663&amp;"*",secondary!$B$1:$J$150,7,FALSE)</f>
        <v>#N/A</v>
      </c>
    </row>
    <row r="664" spans="1:23" x14ac:dyDescent="0.2">
      <c r="A664" t="s">
        <v>13</v>
      </c>
      <c r="B664">
        <v>4304</v>
      </c>
      <c r="C664" t="s">
        <v>2686</v>
      </c>
      <c r="D664" t="s">
        <v>15</v>
      </c>
      <c r="E664" t="s">
        <v>2687</v>
      </c>
      <c r="G664" t="s">
        <v>2283</v>
      </c>
      <c r="H664" t="s">
        <v>18</v>
      </c>
      <c r="I664">
        <v>3055</v>
      </c>
      <c r="J664" t="s">
        <v>2688</v>
      </c>
      <c r="K664" t="s">
        <v>285</v>
      </c>
      <c r="L664">
        <v>144.943522</v>
      </c>
      <c r="M664">
        <v>-37.770575000000001</v>
      </c>
      <c r="N664">
        <f>VLOOKUP($C664&amp;"*",primary!$B$1:$J$446,3,FALSE)</f>
        <v>94</v>
      </c>
      <c r="O664">
        <f>VLOOKUP($C664&amp;"*",primary!$B$1:$J$446,4,FALSE)</f>
        <v>0.16</v>
      </c>
      <c r="P664">
        <f>VLOOKUP($C664&amp;"*",primary!$B$1:$J$446,5,FALSE)</f>
        <v>5</v>
      </c>
      <c r="Q664">
        <f>VLOOKUP($C664&amp;"*",primary!$B$1:$J$446,6,FALSE)</f>
        <v>4</v>
      </c>
      <c r="R664">
        <f>VLOOKUP($C664&amp;"*",primary!$B$1:$J$446,7,FALSE)</f>
        <v>445</v>
      </c>
      <c r="S664" t="e">
        <f>VLOOKUP($C664&amp;"*",secondary!$B$1:$J$150,3,FALSE)</f>
        <v>#N/A</v>
      </c>
      <c r="T664" t="e">
        <f>VLOOKUP($C664&amp;"*",secondary!$B$1:$J$150,4,FALSE)</f>
        <v>#N/A</v>
      </c>
      <c r="U664" t="e">
        <f>VLOOKUP($C664&amp;"*",secondary!$B$1:$J$150,5,FALSE)</f>
        <v>#N/A</v>
      </c>
      <c r="V664" t="e">
        <f>VLOOKUP($C664&amp;"*",secondary!$B$1:$J$150,6,FALSE)</f>
        <v>#N/A</v>
      </c>
      <c r="W664" t="e">
        <f>VLOOKUP($C664&amp;"*",secondary!$B$1:$J$150,7,FALSE)</f>
        <v>#N/A</v>
      </c>
    </row>
    <row r="665" spans="1:23" x14ac:dyDescent="0.2">
      <c r="A665" t="s">
        <v>13</v>
      </c>
      <c r="B665">
        <v>4309</v>
      </c>
      <c r="C665" t="s">
        <v>2689</v>
      </c>
      <c r="D665" t="s">
        <v>15</v>
      </c>
      <c r="E665" t="s">
        <v>2690</v>
      </c>
      <c r="G665" t="s">
        <v>485</v>
      </c>
      <c r="H665" t="s">
        <v>18</v>
      </c>
      <c r="I665">
        <v>3072</v>
      </c>
      <c r="J665" t="s">
        <v>2691</v>
      </c>
      <c r="K665" t="s">
        <v>487</v>
      </c>
      <c r="L665">
        <v>144.990613</v>
      </c>
      <c r="M665">
        <v>-37.747698</v>
      </c>
      <c r="N665">
        <f>VLOOKUP($C665&amp;"*",primary!$B$1:$J$446,3,FALSE)</f>
        <v>92</v>
      </c>
      <c r="O665">
        <f>VLOOKUP($C665&amp;"*",primary!$B$1:$J$446,4,FALSE)</f>
        <v>0.21</v>
      </c>
      <c r="P665">
        <f>VLOOKUP($C665&amp;"*",primary!$B$1:$J$446,5,FALSE)</f>
        <v>5</v>
      </c>
      <c r="Q665">
        <f>VLOOKUP($C665&amp;"*",primary!$B$1:$J$446,6,FALSE)</f>
        <v>4</v>
      </c>
      <c r="R665">
        <f>VLOOKUP($C665&amp;"*",primary!$B$1:$J$446,7,FALSE)</f>
        <v>507</v>
      </c>
      <c r="S665" t="e">
        <f>VLOOKUP($C665&amp;"*",secondary!$B$1:$J$150,3,FALSE)</f>
        <v>#N/A</v>
      </c>
      <c r="T665" t="e">
        <f>VLOOKUP($C665&amp;"*",secondary!$B$1:$J$150,4,FALSE)</f>
        <v>#N/A</v>
      </c>
      <c r="U665" t="e">
        <f>VLOOKUP($C665&amp;"*",secondary!$B$1:$J$150,5,FALSE)</f>
        <v>#N/A</v>
      </c>
      <c r="V665" t="e">
        <f>VLOOKUP($C665&amp;"*",secondary!$B$1:$J$150,6,FALSE)</f>
        <v>#N/A</v>
      </c>
      <c r="W665" t="e">
        <f>VLOOKUP($C665&amp;"*",secondary!$B$1:$J$150,7,FALSE)</f>
        <v>#N/A</v>
      </c>
    </row>
    <row r="666" spans="1:23" x14ac:dyDescent="0.2">
      <c r="A666" t="s">
        <v>13</v>
      </c>
      <c r="B666">
        <v>4314</v>
      </c>
      <c r="C666" t="s">
        <v>2692</v>
      </c>
      <c r="D666" t="s">
        <v>15</v>
      </c>
      <c r="E666" t="s">
        <v>2693</v>
      </c>
      <c r="G666" t="s">
        <v>1865</v>
      </c>
      <c r="H666" t="s">
        <v>18</v>
      </c>
      <c r="I666">
        <v>3127</v>
      </c>
      <c r="J666" t="s">
        <v>2694</v>
      </c>
      <c r="K666" t="s">
        <v>185</v>
      </c>
      <c r="L666">
        <v>145.09160299999999</v>
      </c>
      <c r="M666">
        <v>-37.817647000000001</v>
      </c>
      <c r="N666">
        <f>VLOOKUP($C666&amp;"*",primary!$B$1:$J$446,3,FALSE)</f>
        <v>95</v>
      </c>
      <c r="O666">
        <f>VLOOKUP($C666&amp;"*",primary!$B$1:$J$446,4,FALSE)</f>
        <v>0.13</v>
      </c>
      <c r="P666">
        <f>VLOOKUP($C666&amp;"*",primary!$B$1:$J$446,5,FALSE)</f>
        <v>4</v>
      </c>
      <c r="Q666">
        <f>VLOOKUP($C666&amp;"*",primary!$B$1:$J$446,6,FALSE)</f>
        <v>5</v>
      </c>
      <c r="R666">
        <f>VLOOKUP($C666&amp;"*",primary!$B$1:$J$446,7,FALSE)</f>
        <v>356</v>
      </c>
      <c r="S666" t="e">
        <f>VLOOKUP($C666&amp;"*",secondary!$B$1:$J$150,3,FALSE)</f>
        <v>#N/A</v>
      </c>
      <c r="T666" t="e">
        <f>VLOOKUP($C666&amp;"*",secondary!$B$1:$J$150,4,FALSE)</f>
        <v>#N/A</v>
      </c>
      <c r="U666" t="e">
        <f>VLOOKUP($C666&amp;"*",secondary!$B$1:$J$150,5,FALSE)</f>
        <v>#N/A</v>
      </c>
      <c r="V666" t="e">
        <f>VLOOKUP($C666&amp;"*",secondary!$B$1:$J$150,6,FALSE)</f>
        <v>#N/A</v>
      </c>
      <c r="W666" t="e">
        <f>VLOOKUP($C666&amp;"*",secondary!$B$1:$J$150,7,FALSE)</f>
        <v>#N/A</v>
      </c>
    </row>
    <row r="667" spans="1:23" x14ac:dyDescent="0.2">
      <c r="A667" t="s">
        <v>13</v>
      </c>
      <c r="B667">
        <v>4315</v>
      </c>
      <c r="C667" t="s">
        <v>2695</v>
      </c>
      <c r="D667" t="s">
        <v>15</v>
      </c>
      <c r="E667" t="s">
        <v>2696</v>
      </c>
      <c r="G667" t="s">
        <v>2697</v>
      </c>
      <c r="H667" t="s">
        <v>18</v>
      </c>
      <c r="I667">
        <v>3162</v>
      </c>
      <c r="J667" t="s">
        <v>2698</v>
      </c>
      <c r="K667" t="s">
        <v>1918</v>
      </c>
      <c r="L667">
        <v>145.030799</v>
      </c>
      <c r="M667">
        <v>-37.895252999999997</v>
      </c>
      <c r="N667">
        <f>VLOOKUP($C667&amp;"*",primary!$B$1:$J$446,3,FALSE)</f>
        <v>96</v>
      </c>
      <c r="O667">
        <f>VLOOKUP($C667&amp;"*",primary!$B$1:$J$446,4,FALSE)</f>
        <v>0.11</v>
      </c>
      <c r="P667">
        <f>VLOOKUP($C667&amp;"*",primary!$B$1:$J$446,5,FALSE)</f>
        <v>5</v>
      </c>
      <c r="Q667">
        <f>VLOOKUP($C667&amp;"*",primary!$B$1:$J$446,6,FALSE)</f>
        <v>5</v>
      </c>
      <c r="R667">
        <f>VLOOKUP($C667&amp;"*",primary!$B$1:$J$446,7,FALSE)</f>
        <v>480</v>
      </c>
      <c r="S667" t="e">
        <f>VLOOKUP($C667&amp;"*",secondary!$B$1:$J$150,3,FALSE)</f>
        <v>#N/A</v>
      </c>
      <c r="T667" t="e">
        <f>VLOOKUP($C667&amp;"*",secondary!$B$1:$J$150,4,FALSE)</f>
        <v>#N/A</v>
      </c>
      <c r="U667" t="e">
        <f>VLOOKUP($C667&amp;"*",secondary!$B$1:$J$150,5,FALSE)</f>
        <v>#N/A</v>
      </c>
      <c r="V667" t="e">
        <f>VLOOKUP($C667&amp;"*",secondary!$B$1:$J$150,6,FALSE)</f>
        <v>#N/A</v>
      </c>
      <c r="W667" t="e">
        <f>VLOOKUP($C667&amp;"*",secondary!$B$1:$J$150,7,FALSE)</f>
        <v>#N/A</v>
      </c>
    </row>
    <row r="668" spans="1:23" x14ac:dyDescent="0.2">
      <c r="A668" t="s">
        <v>13</v>
      </c>
      <c r="B668">
        <v>4317</v>
      </c>
      <c r="C668" t="s">
        <v>2699</v>
      </c>
      <c r="D668" t="s">
        <v>15</v>
      </c>
      <c r="E668" t="s">
        <v>2700</v>
      </c>
      <c r="G668" t="s">
        <v>2701</v>
      </c>
      <c r="H668" t="s">
        <v>18</v>
      </c>
      <c r="I668">
        <v>3147</v>
      </c>
      <c r="J668" t="s">
        <v>2702</v>
      </c>
      <c r="K668" t="s">
        <v>185</v>
      </c>
      <c r="L668">
        <v>145.08362199999999</v>
      </c>
      <c r="M668">
        <v>-37.862198999999997</v>
      </c>
      <c r="N668">
        <f>VLOOKUP($C668&amp;"*",primary!$B$1:$J$446,3,FALSE)</f>
        <v>97</v>
      </c>
      <c r="O668">
        <f>VLOOKUP($C668&amp;"*",primary!$B$1:$J$446,4,FALSE)</f>
        <v>7.0000000000000007E-2</v>
      </c>
      <c r="P668">
        <f>VLOOKUP($C668&amp;"*",primary!$B$1:$J$446,5,FALSE)</f>
        <v>5</v>
      </c>
      <c r="Q668">
        <f>VLOOKUP($C668&amp;"*",primary!$B$1:$J$446,6,FALSE)</f>
        <v>5</v>
      </c>
      <c r="R668">
        <f>VLOOKUP($C668&amp;"*",primary!$B$1:$J$446,7,FALSE)</f>
        <v>587</v>
      </c>
      <c r="S668" t="e">
        <f>VLOOKUP($C668&amp;"*",secondary!$B$1:$J$150,3,FALSE)</f>
        <v>#N/A</v>
      </c>
      <c r="T668" t="e">
        <f>VLOOKUP($C668&amp;"*",secondary!$B$1:$J$150,4,FALSE)</f>
        <v>#N/A</v>
      </c>
      <c r="U668" t="e">
        <f>VLOOKUP($C668&amp;"*",secondary!$B$1:$J$150,5,FALSE)</f>
        <v>#N/A</v>
      </c>
      <c r="V668" t="e">
        <f>VLOOKUP($C668&amp;"*",secondary!$B$1:$J$150,6,FALSE)</f>
        <v>#N/A</v>
      </c>
      <c r="W668" t="e">
        <f>VLOOKUP($C668&amp;"*",secondary!$B$1:$J$150,7,FALSE)</f>
        <v>#N/A</v>
      </c>
    </row>
    <row r="669" spans="1:23" x14ac:dyDescent="0.2">
      <c r="A669" t="s">
        <v>13</v>
      </c>
      <c r="B669">
        <v>4318</v>
      </c>
      <c r="C669" t="s">
        <v>2703</v>
      </c>
      <c r="D669" t="s">
        <v>15</v>
      </c>
      <c r="E669" t="s">
        <v>2704</v>
      </c>
      <c r="G669" t="s">
        <v>2705</v>
      </c>
      <c r="H669" t="s">
        <v>18</v>
      </c>
      <c r="I669">
        <v>3204</v>
      </c>
      <c r="J669" t="s">
        <v>2706</v>
      </c>
      <c r="K669" t="s">
        <v>1918</v>
      </c>
      <c r="L669">
        <v>145.02676700000001</v>
      </c>
      <c r="M669">
        <v>-37.920585000000003</v>
      </c>
      <c r="N669">
        <f>VLOOKUP($C669&amp;"*",primary!$B$1:$J$446,3,FALSE)</f>
        <v>98</v>
      </c>
      <c r="O669">
        <f>VLOOKUP($C669&amp;"*",primary!$B$1:$J$446,4,FALSE)</f>
        <v>0.05</v>
      </c>
      <c r="P669">
        <f>VLOOKUP($C669&amp;"*",primary!$B$1:$J$446,5,FALSE)</f>
        <v>5</v>
      </c>
      <c r="Q669">
        <f>VLOOKUP($C669&amp;"*",primary!$B$1:$J$446,6,FALSE)</f>
        <v>5</v>
      </c>
      <c r="R669">
        <f>VLOOKUP($C669&amp;"*",primary!$B$1:$J$446,7,FALSE)</f>
        <v>651</v>
      </c>
      <c r="S669" t="e">
        <f>VLOOKUP($C669&amp;"*",secondary!$B$1:$J$150,3,FALSE)</f>
        <v>#N/A</v>
      </c>
      <c r="T669" t="e">
        <f>VLOOKUP($C669&amp;"*",secondary!$B$1:$J$150,4,FALSE)</f>
        <v>#N/A</v>
      </c>
      <c r="U669" t="e">
        <f>VLOOKUP($C669&amp;"*",secondary!$B$1:$J$150,5,FALSE)</f>
        <v>#N/A</v>
      </c>
      <c r="V669" t="e">
        <f>VLOOKUP($C669&amp;"*",secondary!$B$1:$J$150,6,FALSE)</f>
        <v>#N/A</v>
      </c>
      <c r="W669" t="e">
        <f>VLOOKUP($C669&amp;"*",secondary!$B$1:$J$150,7,FALSE)</f>
        <v>#N/A</v>
      </c>
    </row>
    <row r="670" spans="1:23" x14ac:dyDescent="0.2">
      <c r="A670" t="s">
        <v>13</v>
      </c>
      <c r="B670">
        <v>4324</v>
      </c>
      <c r="C670" t="s">
        <v>2707</v>
      </c>
      <c r="D670" t="s">
        <v>15</v>
      </c>
      <c r="E670" t="s">
        <v>2708</v>
      </c>
      <c r="G670" t="s">
        <v>2709</v>
      </c>
      <c r="H670" t="s">
        <v>18</v>
      </c>
      <c r="I670">
        <v>3851</v>
      </c>
      <c r="J670" t="s">
        <v>2710</v>
      </c>
      <c r="K670" t="s">
        <v>20</v>
      </c>
      <c r="L670">
        <v>147.17062300000001</v>
      </c>
      <c r="M670">
        <v>-38.356489000000003</v>
      </c>
      <c r="N670" t="e">
        <f>VLOOKUP($C670&amp;"*",primary!$B$1:$J$446,3,FALSE)</f>
        <v>#N/A</v>
      </c>
      <c r="O670" t="e">
        <f>VLOOKUP($C670&amp;"*",primary!$B$1:$J$446,4,FALSE)</f>
        <v>#N/A</v>
      </c>
      <c r="P670" t="e">
        <f>VLOOKUP($C670&amp;"*",primary!$B$1:$J$446,5,FALSE)</f>
        <v>#N/A</v>
      </c>
      <c r="Q670" t="e">
        <f>VLOOKUP($C670&amp;"*",primary!$B$1:$J$446,6,FALSE)</f>
        <v>#N/A</v>
      </c>
      <c r="R670" t="e">
        <f>VLOOKUP($C670&amp;"*",primary!$B$1:$J$446,7,FALSE)</f>
        <v>#N/A</v>
      </c>
      <c r="S670" t="e">
        <f>VLOOKUP($C670&amp;"*",secondary!$B$1:$J$150,3,FALSE)</f>
        <v>#N/A</v>
      </c>
      <c r="T670" t="e">
        <f>VLOOKUP($C670&amp;"*",secondary!$B$1:$J$150,4,FALSE)</f>
        <v>#N/A</v>
      </c>
      <c r="U670" t="e">
        <f>VLOOKUP($C670&amp;"*",secondary!$B$1:$J$150,5,FALSE)</f>
        <v>#N/A</v>
      </c>
      <c r="V670" t="e">
        <f>VLOOKUP($C670&amp;"*",secondary!$B$1:$J$150,6,FALSE)</f>
        <v>#N/A</v>
      </c>
      <c r="W670" t="e">
        <f>VLOOKUP($C670&amp;"*",secondary!$B$1:$J$150,7,FALSE)</f>
        <v>#N/A</v>
      </c>
    </row>
    <row r="671" spans="1:23" x14ac:dyDescent="0.2">
      <c r="A671" t="s">
        <v>13</v>
      </c>
      <c r="B671">
        <v>4332</v>
      </c>
      <c r="C671" t="s">
        <v>2711</v>
      </c>
      <c r="D671" t="s">
        <v>15</v>
      </c>
      <c r="E671" t="s">
        <v>2712</v>
      </c>
      <c r="G671" t="s">
        <v>2713</v>
      </c>
      <c r="H671" t="s">
        <v>18</v>
      </c>
      <c r="I671">
        <v>3230</v>
      </c>
      <c r="J671" t="s">
        <v>2714</v>
      </c>
      <c r="K671" t="s">
        <v>211</v>
      </c>
      <c r="L671">
        <v>144.19183699999999</v>
      </c>
      <c r="M671">
        <v>-38.39678</v>
      </c>
      <c r="N671" t="e">
        <f>VLOOKUP($C671&amp;"*",primary!$B$1:$J$446,3,FALSE)</f>
        <v>#N/A</v>
      </c>
      <c r="O671" t="e">
        <f>VLOOKUP($C671&amp;"*",primary!$B$1:$J$446,4,FALSE)</f>
        <v>#N/A</v>
      </c>
      <c r="P671" t="e">
        <f>VLOOKUP($C671&amp;"*",primary!$B$1:$J$446,5,FALSE)</f>
        <v>#N/A</v>
      </c>
      <c r="Q671" t="e">
        <f>VLOOKUP($C671&amp;"*",primary!$B$1:$J$446,6,FALSE)</f>
        <v>#N/A</v>
      </c>
      <c r="R671" t="e">
        <f>VLOOKUP($C671&amp;"*",primary!$B$1:$J$446,7,FALSE)</f>
        <v>#N/A</v>
      </c>
      <c r="S671" t="e">
        <f>VLOOKUP($C671&amp;"*",secondary!$B$1:$J$150,3,FALSE)</f>
        <v>#N/A</v>
      </c>
      <c r="T671" t="e">
        <f>VLOOKUP($C671&amp;"*",secondary!$B$1:$J$150,4,FALSE)</f>
        <v>#N/A</v>
      </c>
      <c r="U671" t="e">
        <f>VLOOKUP($C671&amp;"*",secondary!$B$1:$J$150,5,FALSE)</f>
        <v>#N/A</v>
      </c>
      <c r="V671" t="e">
        <f>VLOOKUP($C671&amp;"*",secondary!$B$1:$J$150,6,FALSE)</f>
        <v>#N/A</v>
      </c>
      <c r="W671" t="e">
        <f>VLOOKUP($C671&amp;"*",secondary!$B$1:$J$150,7,FALSE)</f>
        <v>#N/A</v>
      </c>
    </row>
    <row r="672" spans="1:23" x14ac:dyDescent="0.2">
      <c r="A672" t="s">
        <v>13</v>
      </c>
      <c r="B672">
        <v>4341</v>
      </c>
      <c r="C672" t="s">
        <v>2715</v>
      </c>
      <c r="D672" t="s">
        <v>15</v>
      </c>
      <c r="E672" t="s">
        <v>2716</v>
      </c>
      <c r="G672" t="s">
        <v>2717</v>
      </c>
      <c r="H672" t="s">
        <v>18</v>
      </c>
      <c r="I672">
        <v>3088</v>
      </c>
      <c r="J672" t="s">
        <v>2718</v>
      </c>
      <c r="K672" t="s">
        <v>190</v>
      </c>
      <c r="L672">
        <v>145.116219</v>
      </c>
      <c r="M672">
        <v>-37.708306999999998</v>
      </c>
      <c r="N672" t="e">
        <f>VLOOKUP($C672&amp;"*",primary!$B$1:$J$446,3,FALSE)</f>
        <v>#N/A</v>
      </c>
      <c r="O672" t="e">
        <f>VLOOKUP($C672&amp;"*",primary!$B$1:$J$446,4,FALSE)</f>
        <v>#N/A</v>
      </c>
      <c r="P672" t="e">
        <f>VLOOKUP($C672&amp;"*",primary!$B$1:$J$446,5,FALSE)</f>
        <v>#N/A</v>
      </c>
      <c r="Q672" t="e">
        <f>VLOOKUP($C672&amp;"*",primary!$B$1:$J$446,6,FALSE)</f>
        <v>#N/A</v>
      </c>
      <c r="R672" t="e">
        <f>VLOOKUP($C672&amp;"*",primary!$B$1:$J$446,7,FALSE)</f>
        <v>#N/A</v>
      </c>
      <c r="S672" t="e">
        <f>VLOOKUP($C672&amp;"*",secondary!$B$1:$J$150,3,FALSE)</f>
        <v>#N/A</v>
      </c>
      <c r="T672" t="e">
        <f>VLOOKUP($C672&amp;"*",secondary!$B$1:$J$150,4,FALSE)</f>
        <v>#N/A</v>
      </c>
      <c r="U672" t="e">
        <f>VLOOKUP($C672&amp;"*",secondary!$B$1:$J$150,5,FALSE)</f>
        <v>#N/A</v>
      </c>
      <c r="V672" t="e">
        <f>VLOOKUP($C672&amp;"*",secondary!$B$1:$J$150,6,FALSE)</f>
        <v>#N/A</v>
      </c>
      <c r="W672" t="e">
        <f>VLOOKUP($C672&amp;"*",secondary!$B$1:$J$150,7,FALSE)</f>
        <v>#N/A</v>
      </c>
    </row>
    <row r="673" spans="1:23" x14ac:dyDescent="0.2">
      <c r="A673" t="s">
        <v>13</v>
      </c>
      <c r="B673">
        <v>4359</v>
      </c>
      <c r="C673" t="s">
        <v>2719</v>
      </c>
      <c r="D673" t="s">
        <v>15</v>
      </c>
      <c r="E673" t="s">
        <v>2720</v>
      </c>
      <c r="G673" t="s">
        <v>2721</v>
      </c>
      <c r="H673" t="s">
        <v>18</v>
      </c>
      <c r="I673">
        <v>3634</v>
      </c>
      <c r="J673" t="s">
        <v>2722</v>
      </c>
      <c r="K673" t="s">
        <v>752</v>
      </c>
      <c r="L673">
        <v>145.405067</v>
      </c>
      <c r="M673">
        <v>-36.277196000000004</v>
      </c>
      <c r="N673" t="e">
        <f>VLOOKUP($C673&amp;"*",primary!$B$1:$J$446,3,FALSE)</f>
        <v>#N/A</v>
      </c>
      <c r="O673" t="e">
        <f>VLOOKUP($C673&amp;"*",primary!$B$1:$J$446,4,FALSE)</f>
        <v>#N/A</v>
      </c>
      <c r="P673" t="e">
        <f>VLOOKUP($C673&amp;"*",primary!$B$1:$J$446,5,FALSE)</f>
        <v>#N/A</v>
      </c>
      <c r="Q673" t="e">
        <f>VLOOKUP($C673&amp;"*",primary!$B$1:$J$446,6,FALSE)</f>
        <v>#N/A</v>
      </c>
      <c r="R673" t="e">
        <f>VLOOKUP($C673&amp;"*",primary!$B$1:$J$446,7,FALSE)</f>
        <v>#N/A</v>
      </c>
      <c r="S673" t="e">
        <f>VLOOKUP($C673&amp;"*",secondary!$B$1:$J$150,3,FALSE)</f>
        <v>#N/A</v>
      </c>
      <c r="T673" t="e">
        <f>VLOOKUP($C673&amp;"*",secondary!$B$1:$J$150,4,FALSE)</f>
        <v>#N/A</v>
      </c>
      <c r="U673" t="e">
        <f>VLOOKUP($C673&amp;"*",secondary!$B$1:$J$150,5,FALSE)</f>
        <v>#N/A</v>
      </c>
      <c r="V673" t="e">
        <f>VLOOKUP($C673&amp;"*",secondary!$B$1:$J$150,6,FALSE)</f>
        <v>#N/A</v>
      </c>
      <c r="W673" t="e">
        <f>VLOOKUP($C673&amp;"*",secondary!$B$1:$J$150,7,FALSE)</f>
        <v>#N/A</v>
      </c>
    </row>
    <row r="674" spans="1:23" x14ac:dyDescent="0.2">
      <c r="A674" t="s">
        <v>13</v>
      </c>
      <c r="B674">
        <v>4366</v>
      </c>
      <c r="C674" t="s">
        <v>2723</v>
      </c>
      <c r="D674" t="s">
        <v>15</v>
      </c>
      <c r="E674" t="s">
        <v>2724</v>
      </c>
      <c r="G674" t="s">
        <v>2034</v>
      </c>
      <c r="H674" t="s">
        <v>18</v>
      </c>
      <c r="I674">
        <v>3204</v>
      </c>
      <c r="J674" t="s">
        <v>2725</v>
      </c>
      <c r="K674" t="s">
        <v>1918</v>
      </c>
      <c r="L674">
        <v>145.052795</v>
      </c>
      <c r="M674">
        <v>-37.908048999999998</v>
      </c>
      <c r="N674">
        <f>VLOOKUP($C674&amp;"*",primary!$B$1:$J$446,3,FALSE)</f>
        <v>96</v>
      </c>
      <c r="O674">
        <f>VLOOKUP($C674&amp;"*",primary!$B$1:$J$446,4,FALSE)</f>
        <v>0.1</v>
      </c>
      <c r="P674">
        <f>VLOOKUP($C674&amp;"*",primary!$B$1:$J$446,5,FALSE)</f>
        <v>5</v>
      </c>
      <c r="Q674">
        <f>VLOOKUP($C674&amp;"*",primary!$B$1:$J$446,6,FALSE)</f>
        <v>5</v>
      </c>
      <c r="R674">
        <f>VLOOKUP($C674&amp;"*",primary!$B$1:$J$446,7,FALSE)</f>
        <v>797</v>
      </c>
      <c r="S674" t="e">
        <f>VLOOKUP($C674&amp;"*",secondary!$B$1:$J$150,3,FALSE)</f>
        <v>#N/A</v>
      </c>
      <c r="T674" t="e">
        <f>VLOOKUP($C674&amp;"*",secondary!$B$1:$J$150,4,FALSE)</f>
        <v>#N/A</v>
      </c>
      <c r="U674" t="e">
        <f>VLOOKUP($C674&amp;"*",secondary!$B$1:$J$150,5,FALSE)</f>
        <v>#N/A</v>
      </c>
      <c r="V674" t="e">
        <f>VLOOKUP($C674&amp;"*",secondary!$B$1:$J$150,6,FALSE)</f>
        <v>#N/A</v>
      </c>
      <c r="W674" t="e">
        <f>VLOOKUP($C674&amp;"*",secondary!$B$1:$J$150,7,FALSE)</f>
        <v>#N/A</v>
      </c>
    </row>
    <row r="675" spans="1:23" x14ac:dyDescent="0.2">
      <c r="A675" t="s">
        <v>13</v>
      </c>
      <c r="B675">
        <v>4384</v>
      </c>
      <c r="C675" t="s">
        <v>2726</v>
      </c>
      <c r="D675" t="s">
        <v>15</v>
      </c>
      <c r="E675" t="s">
        <v>2727</v>
      </c>
      <c r="G675" t="s">
        <v>2728</v>
      </c>
      <c r="H675" t="s">
        <v>18</v>
      </c>
      <c r="I675">
        <v>3169</v>
      </c>
      <c r="J675" t="s">
        <v>2729</v>
      </c>
      <c r="K675" t="s">
        <v>500</v>
      </c>
      <c r="L675">
        <v>145.11644000000001</v>
      </c>
      <c r="M675">
        <v>-37.940477000000001</v>
      </c>
      <c r="N675" t="e">
        <f>VLOOKUP($C675&amp;"*",primary!$B$1:$J$446,3,FALSE)</f>
        <v>#N/A</v>
      </c>
      <c r="O675" t="e">
        <f>VLOOKUP($C675&amp;"*",primary!$B$1:$J$446,4,FALSE)</f>
        <v>#N/A</v>
      </c>
      <c r="P675" t="e">
        <f>VLOOKUP($C675&amp;"*",primary!$B$1:$J$446,5,FALSE)</f>
        <v>#N/A</v>
      </c>
      <c r="Q675" t="e">
        <f>VLOOKUP($C675&amp;"*",primary!$B$1:$J$446,6,FALSE)</f>
        <v>#N/A</v>
      </c>
      <c r="R675" t="e">
        <f>VLOOKUP($C675&amp;"*",primary!$B$1:$J$446,7,FALSE)</f>
        <v>#N/A</v>
      </c>
      <c r="S675" t="e">
        <f>VLOOKUP($C675&amp;"*",secondary!$B$1:$J$150,3,FALSE)</f>
        <v>#N/A</v>
      </c>
      <c r="T675" t="e">
        <f>VLOOKUP($C675&amp;"*",secondary!$B$1:$J$150,4,FALSE)</f>
        <v>#N/A</v>
      </c>
      <c r="U675" t="e">
        <f>VLOOKUP($C675&amp;"*",secondary!$B$1:$J$150,5,FALSE)</f>
        <v>#N/A</v>
      </c>
      <c r="V675" t="e">
        <f>VLOOKUP($C675&amp;"*",secondary!$B$1:$J$150,6,FALSE)</f>
        <v>#N/A</v>
      </c>
      <c r="W675" t="e">
        <f>VLOOKUP($C675&amp;"*",secondary!$B$1:$J$150,7,FALSE)</f>
        <v>#N/A</v>
      </c>
    </row>
    <row r="676" spans="1:23" x14ac:dyDescent="0.2">
      <c r="A676" t="s">
        <v>13</v>
      </c>
      <c r="B676">
        <v>4386</v>
      </c>
      <c r="C676" t="s">
        <v>2730</v>
      </c>
      <c r="D676" t="s">
        <v>15</v>
      </c>
      <c r="E676" t="s">
        <v>2731</v>
      </c>
      <c r="G676" t="s">
        <v>2732</v>
      </c>
      <c r="H676" t="s">
        <v>18</v>
      </c>
      <c r="I676">
        <v>3079</v>
      </c>
      <c r="J676" t="s">
        <v>2733</v>
      </c>
      <c r="K676" t="s">
        <v>190</v>
      </c>
      <c r="L676">
        <v>145.05945299999999</v>
      </c>
      <c r="M676">
        <v>-37.774586999999997</v>
      </c>
      <c r="N676">
        <f>VLOOKUP($C676&amp;"*",primary!$B$1:$J$446,3,FALSE)</f>
        <v>95</v>
      </c>
      <c r="O676">
        <f>VLOOKUP($C676&amp;"*",primary!$B$1:$J$446,4,FALSE)</f>
        <v>0.13</v>
      </c>
      <c r="P676">
        <f>VLOOKUP($C676&amp;"*",primary!$B$1:$J$446,5,FALSE)</f>
        <v>5</v>
      </c>
      <c r="Q676">
        <f>VLOOKUP($C676&amp;"*",primary!$B$1:$J$446,6,FALSE)</f>
        <v>5</v>
      </c>
      <c r="R676">
        <f>VLOOKUP($C676&amp;"*",primary!$B$1:$J$446,7,FALSE)</f>
        <v>531</v>
      </c>
      <c r="S676" t="e">
        <f>VLOOKUP($C676&amp;"*",secondary!$B$1:$J$150,3,FALSE)</f>
        <v>#N/A</v>
      </c>
      <c r="T676" t="e">
        <f>VLOOKUP($C676&amp;"*",secondary!$B$1:$J$150,4,FALSE)</f>
        <v>#N/A</v>
      </c>
      <c r="U676" t="e">
        <f>VLOOKUP($C676&amp;"*",secondary!$B$1:$J$150,5,FALSE)</f>
        <v>#N/A</v>
      </c>
      <c r="V676" t="e">
        <f>VLOOKUP($C676&amp;"*",secondary!$B$1:$J$150,6,FALSE)</f>
        <v>#N/A</v>
      </c>
      <c r="W676" t="e">
        <f>VLOOKUP($C676&amp;"*",secondary!$B$1:$J$150,7,FALSE)</f>
        <v>#N/A</v>
      </c>
    </row>
    <row r="677" spans="1:23" x14ac:dyDescent="0.2">
      <c r="A677" t="s">
        <v>13</v>
      </c>
      <c r="B677">
        <v>4387</v>
      </c>
      <c r="C677" t="s">
        <v>2734</v>
      </c>
      <c r="D677" t="s">
        <v>15</v>
      </c>
      <c r="E677" t="s">
        <v>2735</v>
      </c>
      <c r="G677" t="s">
        <v>2736</v>
      </c>
      <c r="H677" t="s">
        <v>18</v>
      </c>
      <c r="I677">
        <v>3851</v>
      </c>
      <c r="J677" t="s">
        <v>2737</v>
      </c>
      <c r="K677" t="s">
        <v>20</v>
      </c>
      <c r="L677">
        <v>147.13227900000001</v>
      </c>
      <c r="M677">
        <v>-38.074793999999997</v>
      </c>
      <c r="N677" t="e">
        <f>VLOOKUP($C677&amp;"*",primary!$B$1:$J$446,3,FALSE)</f>
        <v>#N/A</v>
      </c>
      <c r="O677" t="e">
        <f>VLOOKUP($C677&amp;"*",primary!$B$1:$J$446,4,FALSE)</f>
        <v>#N/A</v>
      </c>
      <c r="P677" t="e">
        <f>VLOOKUP($C677&amp;"*",primary!$B$1:$J$446,5,FALSE)</f>
        <v>#N/A</v>
      </c>
      <c r="Q677" t="e">
        <f>VLOOKUP($C677&amp;"*",primary!$B$1:$J$446,6,FALSE)</f>
        <v>#N/A</v>
      </c>
      <c r="R677" t="e">
        <f>VLOOKUP($C677&amp;"*",primary!$B$1:$J$446,7,FALSE)</f>
        <v>#N/A</v>
      </c>
      <c r="S677" t="e">
        <f>VLOOKUP($C677&amp;"*",secondary!$B$1:$J$150,3,FALSE)</f>
        <v>#N/A</v>
      </c>
      <c r="T677" t="e">
        <f>VLOOKUP($C677&amp;"*",secondary!$B$1:$J$150,4,FALSE)</f>
        <v>#N/A</v>
      </c>
      <c r="U677" t="e">
        <f>VLOOKUP($C677&amp;"*",secondary!$B$1:$J$150,5,FALSE)</f>
        <v>#N/A</v>
      </c>
      <c r="V677" t="e">
        <f>VLOOKUP($C677&amp;"*",secondary!$B$1:$J$150,6,FALSE)</f>
        <v>#N/A</v>
      </c>
      <c r="W677" t="e">
        <f>VLOOKUP($C677&amp;"*",secondary!$B$1:$J$150,7,FALSE)</f>
        <v>#N/A</v>
      </c>
    </row>
    <row r="678" spans="1:23" x14ac:dyDescent="0.2">
      <c r="A678" t="s">
        <v>13</v>
      </c>
      <c r="B678">
        <v>4389</v>
      </c>
      <c r="C678" t="s">
        <v>2738</v>
      </c>
      <c r="D678" t="s">
        <v>15</v>
      </c>
      <c r="E678" t="s">
        <v>2739</v>
      </c>
      <c r="G678" t="s">
        <v>2740</v>
      </c>
      <c r="H678" t="s">
        <v>18</v>
      </c>
      <c r="I678">
        <v>3501</v>
      </c>
      <c r="J678" t="s">
        <v>2741</v>
      </c>
      <c r="K678" t="s">
        <v>1944</v>
      </c>
      <c r="L678">
        <v>142.12678700000001</v>
      </c>
      <c r="M678">
        <v>-34.213476999999997</v>
      </c>
      <c r="N678" t="e">
        <f>VLOOKUP($C678&amp;"*",primary!$B$1:$J$446,3,FALSE)</f>
        <v>#N/A</v>
      </c>
      <c r="O678" t="e">
        <f>VLOOKUP($C678&amp;"*",primary!$B$1:$J$446,4,FALSE)</f>
        <v>#N/A</v>
      </c>
      <c r="P678" t="e">
        <f>VLOOKUP($C678&amp;"*",primary!$B$1:$J$446,5,FALSE)</f>
        <v>#N/A</v>
      </c>
      <c r="Q678" t="e">
        <f>VLOOKUP($C678&amp;"*",primary!$B$1:$J$446,6,FALSE)</f>
        <v>#N/A</v>
      </c>
      <c r="R678" t="e">
        <f>VLOOKUP($C678&amp;"*",primary!$B$1:$J$446,7,FALSE)</f>
        <v>#N/A</v>
      </c>
      <c r="S678" t="e">
        <f>VLOOKUP($C678&amp;"*",secondary!$B$1:$J$150,3,FALSE)</f>
        <v>#N/A</v>
      </c>
      <c r="T678" t="e">
        <f>VLOOKUP($C678&amp;"*",secondary!$B$1:$J$150,4,FALSE)</f>
        <v>#N/A</v>
      </c>
      <c r="U678" t="e">
        <f>VLOOKUP($C678&amp;"*",secondary!$B$1:$J$150,5,FALSE)</f>
        <v>#N/A</v>
      </c>
      <c r="V678" t="e">
        <f>VLOOKUP($C678&amp;"*",secondary!$B$1:$J$150,6,FALSE)</f>
        <v>#N/A</v>
      </c>
      <c r="W678" t="e">
        <f>VLOOKUP($C678&amp;"*",secondary!$B$1:$J$150,7,FALSE)</f>
        <v>#N/A</v>
      </c>
    </row>
    <row r="679" spans="1:23" x14ac:dyDescent="0.2">
      <c r="A679" t="s">
        <v>13</v>
      </c>
      <c r="B679">
        <v>4398</v>
      </c>
      <c r="C679" t="s">
        <v>2742</v>
      </c>
      <c r="D679" t="s">
        <v>15</v>
      </c>
      <c r="E679" t="s">
        <v>2743</v>
      </c>
      <c r="G679" t="s">
        <v>323</v>
      </c>
      <c r="H679" t="s">
        <v>18</v>
      </c>
      <c r="I679">
        <v>3219</v>
      </c>
      <c r="J679" t="s">
        <v>2744</v>
      </c>
      <c r="K679" t="s">
        <v>45</v>
      </c>
      <c r="L679">
        <v>144.37919500000001</v>
      </c>
      <c r="M679">
        <v>-38.166052999999998</v>
      </c>
      <c r="N679" t="e">
        <f>VLOOKUP($C679&amp;"*",primary!$B$1:$J$446,3,FALSE)</f>
        <v>#N/A</v>
      </c>
      <c r="O679" t="e">
        <f>VLOOKUP($C679&amp;"*",primary!$B$1:$J$446,4,FALSE)</f>
        <v>#N/A</v>
      </c>
      <c r="P679" t="e">
        <f>VLOOKUP($C679&amp;"*",primary!$B$1:$J$446,5,FALSE)</f>
        <v>#N/A</v>
      </c>
      <c r="Q679" t="e">
        <f>VLOOKUP($C679&amp;"*",primary!$B$1:$J$446,6,FALSE)</f>
        <v>#N/A</v>
      </c>
      <c r="R679" t="e">
        <f>VLOOKUP($C679&amp;"*",primary!$B$1:$J$446,7,FALSE)</f>
        <v>#N/A</v>
      </c>
      <c r="S679" t="e">
        <f>VLOOKUP($C679&amp;"*",secondary!$B$1:$J$150,3,FALSE)</f>
        <v>#N/A</v>
      </c>
      <c r="T679" t="e">
        <f>VLOOKUP($C679&amp;"*",secondary!$B$1:$J$150,4,FALSE)</f>
        <v>#N/A</v>
      </c>
      <c r="U679" t="e">
        <f>VLOOKUP($C679&amp;"*",secondary!$B$1:$J$150,5,FALSE)</f>
        <v>#N/A</v>
      </c>
      <c r="V679" t="e">
        <f>VLOOKUP($C679&amp;"*",secondary!$B$1:$J$150,6,FALSE)</f>
        <v>#N/A</v>
      </c>
      <c r="W679" t="e">
        <f>VLOOKUP($C679&amp;"*",secondary!$B$1:$J$150,7,FALSE)</f>
        <v>#N/A</v>
      </c>
    </row>
    <row r="680" spans="1:23" x14ac:dyDescent="0.2">
      <c r="A680" t="s">
        <v>13</v>
      </c>
      <c r="B680">
        <v>4399</v>
      </c>
      <c r="C680" t="s">
        <v>2745</v>
      </c>
      <c r="D680" t="s">
        <v>15</v>
      </c>
      <c r="E680" t="s">
        <v>2746</v>
      </c>
      <c r="G680" t="s">
        <v>2283</v>
      </c>
      <c r="H680" t="s">
        <v>18</v>
      </c>
      <c r="I680">
        <v>3055</v>
      </c>
      <c r="J680" t="s">
        <v>2747</v>
      </c>
      <c r="K680" t="s">
        <v>285</v>
      </c>
      <c r="L680">
        <v>144.943592</v>
      </c>
      <c r="M680">
        <v>-37.756708000000003</v>
      </c>
      <c r="N680" t="e">
        <f>VLOOKUP($C680&amp;"*",primary!$B$1:$J$446,3,FALSE)</f>
        <v>#N/A</v>
      </c>
      <c r="O680" t="e">
        <f>VLOOKUP($C680&amp;"*",primary!$B$1:$J$446,4,FALSE)</f>
        <v>#N/A</v>
      </c>
      <c r="P680" t="e">
        <f>VLOOKUP($C680&amp;"*",primary!$B$1:$J$446,5,FALSE)</f>
        <v>#N/A</v>
      </c>
      <c r="Q680" t="e">
        <f>VLOOKUP($C680&amp;"*",primary!$B$1:$J$446,6,FALSE)</f>
        <v>#N/A</v>
      </c>
      <c r="R680" t="e">
        <f>VLOOKUP($C680&amp;"*",primary!$B$1:$J$446,7,FALSE)</f>
        <v>#N/A</v>
      </c>
      <c r="S680" t="e">
        <f>VLOOKUP($C680&amp;"*",secondary!$B$1:$J$150,3,FALSE)</f>
        <v>#N/A</v>
      </c>
      <c r="T680" t="e">
        <f>VLOOKUP($C680&amp;"*",secondary!$B$1:$J$150,4,FALSE)</f>
        <v>#N/A</v>
      </c>
      <c r="U680" t="e">
        <f>VLOOKUP($C680&amp;"*",secondary!$B$1:$J$150,5,FALSE)</f>
        <v>#N/A</v>
      </c>
      <c r="V680" t="e">
        <f>VLOOKUP($C680&amp;"*",secondary!$B$1:$J$150,6,FALSE)</f>
        <v>#N/A</v>
      </c>
      <c r="W680" t="e">
        <f>VLOOKUP($C680&amp;"*",secondary!$B$1:$J$150,7,FALSE)</f>
        <v>#N/A</v>
      </c>
    </row>
    <row r="681" spans="1:23" x14ac:dyDescent="0.2">
      <c r="A681" t="s">
        <v>13</v>
      </c>
      <c r="B681">
        <v>4401</v>
      </c>
      <c r="C681" t="s">
        <v>2748</v>
      </c>
      <c r="D681" t="s">
        <v>15</v>
      </c>
      <c r="E681" t="s">
        <v>2749</v>
      </c>
      <c r="G681" t="s">
        <v>2750</v>
      </c>
      <c r="H681" t="s">
        <v>18</v>
      </c>
      <c r="I681">
        <v>3634</v>
      </c>
      <c r="J681" t="s">
        <v>2751</v>
      </c>
      <c r="K681" t="s">
        <v>752</v>
      </c>
      <c r="L681">
        <v>145.56071399999999</v>
      </c>
      <c r="M681">
        <v>-36.225467000000002</v>
      </c>
      <c r="N681" t="e">
        <f>VLOOKUP($C681&amp;"*",primary!$B$1:$J$446,3,FALSE)</f>
        <v>#N/A</v>
      </c>
      <c r="O681" t="e">
        <f>VLOOKUP($C681&amp;"*",primary!$B$1:$J$446,4,FALSE)</f>
        <v>#N/A</v>
      </c>
      <c r="P681" t="e">
        <f>VLOOKUP($C681&amp;"*",primary!$B$1:$J$446,5,FALSE)</f>
        <v>#N/A</v>
      </c>
      <c r="Q681" t="e">
        <f>VLOOKUP($C681&amp;"*",primary!$B$1:$J$446,6,FALSE)</f>
        <v>#N/A</v>
      </c>
      <c r="R681" t="e">
        <f>VLOOKUP($C681&amp;"*",primary!$B$1:$J$446,7,FALSE)</f>
        <v>#N/A</v>
      </c>
      <c r="S681" t="e">
        <f>VLOOKUP($C681&amp;"*",secondary!$B$1:$J$150,3,FALSE)</f>
        <v>#N/A</v>
      </c>
      <c r="T681" t="e">
        <f>VLOOKUP($C681&amp;"*",secondary!$B$1:$J$150,4,FALSE)</f>
        <v>#N/A</v>
      </c>
      <c r="U681" t="e">
        <f>VLOOKUP($C681&amp;"*",secondary!$B$1:$J$150,5,FALSE)</f>
        <v>#N/A</v>
      </c>
      <c r="V681" t="e">
        <f>VLOOKUP($C681&amp;"*",secondary!$B$1:$J$150,6,FALSE)</f>
        <v>#N/A</v>
      </c>
      <c r="W681" t="e">
        <f>VLOOKUP($C681&amp;"*",secondary!$B$1:$J$150,7,FALSE)</f>
        <v>#N/A</v>
      </c>
    </row>
    <row r="682" spans="1:23" x14ac:dyDescent="0.2">
      <c r="A682" t="s">
        <v>13</v>
      </c>
      <c r="B682">
        <v>4407</v>
      </c>
      <c r="C682" t="s">
        <v>2752</v>
      </c>
      <c r="D682" t="s">
        <v>15</v>
      </c>
      <c r="E682" t="s">
        <v>2753</v>
      </c>
      <c r="G682" t="s">
        <v>2754</v>
      </c>
      <c r="H682" t="s">
        <v>18</v>
      </c>
      <c r="I682">
        <v>3805</v>
      </c>
      <c r="J682" t="s">
        <v>2755</v>
      </c>
      <c r="K682" t="s">
        <v>65</v>
      </c>
      <c r="L682">
        <v>145.318095</v>
      </c>
      <c r="M682">
        <v>-38.039304999999999</v>
      </c>
      <c r="N682" t="e">
        <f>VLOOKUP($C682&amp;"*",primary!$B$1:$J$446,3,FALSE)</f>
        <v>#N/A</v>
      </c>
      <c r="O682" t="e">
        <f>VLOOKUP($C682&amp;"*",primary!$B$1:$J$446,4,FALSE)</f>
        <v>#N/A</v>
      </c>
      <c r="P682" t="e">
        <f>VLOOKUP($C682&amp;"*",primary!$B$1:$J$446,5,FALSE)</f>
        <v>#N/A</v>
      </c>
      <c r="Q682" t="e">
        <f>VLOOKUP($C682&amp;"*",primary!$B$1:$J$446,6,FALSE)</f>
        <v>#N/A</v>
      </c>
      <c r="R682" t="e">
        <f>VLOOKUP($C682&amp;"*",primary!$B$1:$J$446,7,FALSE)</f>
        <v>#N/A</v>
      </c>
      <c r="S682" t="e">
        <f>VLOOKUP($C682&amp;"*",secondary!$B$1:$J$150,3,FALSE)</f>
        <v>#N/A</v>
      </c>
      <c r="T682" t="e">
        <f>VLOOKUP($C682&amp;"*",secondary!$B$1:$J$150,4,FALSE)</f>
        <v>#N/A</v>
      </c>
      <c r="U682" t="e">
        <f>VLOOKUP($C682&amp;"*",secondary!$B$1:$J$150,5,FALSE)</f>
        <v>#N/A</v>
      </c>
      <c r="V682" t="e">
        <f>VLOOKUP($C682&amp;"*",secondary!$B$1:$J$150,6,FALSE)</f>
        <v>#N/A</v>
      </c>
      <c r="W682" t="e">
        <f>VLOOKUP($C682&amp;"*",secondary!$B$1:$J$150,7,FALSE)</f>
        <v>#N/A</v>
      </c>
    </row>
    <row r="683" spans="1:23" x14ac:dyDescent="0.2">
      <c r="A683" t="s">
        <v>13</v>
      </c>
      <c r="B683">
        <v>4429</v>
      </c>
      <c r="C683" t="s">
        <v>2756</v>
      </c>
      <c r="D683" t="s">
        <v>15</v>
      </c>
      <c r="E683" t="s">
        <v>2757</v>
      </c>
      <c r="G683" t="s">
        <v>170</v>
      </c>
      <c r="H683" t="s">
        <v>18</v>
      </c>
      <c r="I683">
        <v>3191</v>
      </c>
      <c r="J683" t="s">
        <v>2758</v>
      </c>
      <c r="K683" t="s">
        <v>74</v>
      </c>
      <c r="L683">
        <v>145.022221</v>
      </c>
      <c r="M683">
        <v>-37.956668000000001</v>
      </c>
      <c r="N683">
        <f>VLOOKUP($C683&amp;"*",primary!$B$1:$J$446,3,FALSE)</f>
        <v>95</v>
      </c>
      <c r="O683">
        <f>VLOOKUP($C683&amp;"*",primary!$B$1:$J$446,4,FALSE)</f>
        <v>0.12</v>
      </c>
      <c r="P683">
        <f>VLOOKUP($C683&amp;"*",primary!$B$1:$J$446,5,FALSE)</f>
        <v>5</v>
      </c>
      <c r="Q683">
        <f>VLOOKUP($C683&amp;"*",primary!$B$1:$J$446,6,FALSE)</f>
        <v>5</v>
      </c>
      <c r="R683">
        <f>VLOOKUP($C683&amp;"*",primary!$B$1:$J$446,7,FALSE)</f>
        <v>534</v>
      </c>
      <c r="S683" t="e">
        <f>VLOOKUP($C683&amp;"*",secondary!$B$1:$J$150,3,FALSE)</f>
        <v>#N/A</v>
      </c>
      <c r="T683" t="e">
        <f>VLOOKUP($C683&amp;"*",secondary!$B$1:$J$150,4,FALSE)</f>
        <v>#N/A</v>
      </c>
      <c r="U683" t="e">
        <f>VLOOKUP($C683&amp;"*",secondary!$B$1:$J$150,5,FALSE)</f>
        <v>#N/A</v>
      </c>
      <c r="V683" t="e">
        <f>VLOOKUP($C683&amp;"*",secondary!$B$1:$J$150,6,FALSE)</f>
        <v>#N/A</v>
      </c>
      <c r="W683" t="e">
        <f>VLOOKUP($C683&amp;"*",secondary!$B$1:$J$150,7,FALSE)</f>
        <v>#N/A</v>
      </c>
    </row>
    <row r="684" spans="1:23" x14ac:dyDescent="0.2">
      <c r="A684" t="s">
        <v>13</v>
      </c>
      <c r="B684">
        <v>4440</v>
      </c>
      <c r="C684" t="s">
        <v>2759</v>
      </c>
      <c r="D684" t="s">
        <v>15</v>
      </c>
      <c r="E684" t="s">
        <v>2760</v>
      </c>
      <c r="G684" t="s">
        <v>2761</v>
      </c>
      <c r="H684" t="s">
        <v>18</v>
      </c>
      <c r="I684">
        <v>3018</v>
      </c>
      <c r="J684" t="s">
        <v>2762</v>
      </c>
      <c r="K684" t="s">
        <v>84</v>
      </c>
      <c r="L684">
        <v>144.83990600000001</v>
      </c>
      <c r="M684">
        <v>-37.864212000000002</v>
      </c>
      <c r="N684">
        <f>VLOOKUP($C684&amp;"*",primary!$B$1:$J$446,3,FALSE)</f>
        <v>92</v>
      </c>
      <c r="O684">
        <f>VLOOKUP($C684&amp;"*",primary!$B$1:$J$446,4,FALSE)</f>
        <v>0.21</v>
      </c>
      <c r="P684">
        <f>VLOOKUP($C684&amp;"*",primary!$B$1:$J$446,5,FALSE)</f>
        <v>4</v>
      </c>
      <c r="Q684">
        <f>VLOOKUP($C684&amp;"*",primary!$B$1:$J$446,6,FALSE)</f>
        <v>4</v>
      </c>
      <c r="R684">
        <f>VLOOKUP($C684&amp;"*",primary!$B$1:$J$446,7,FALSE)</f>
        <v>345</v>
      </c>
      <c r="S684" t="e">
        <f>VLOOKUP($C684&amp;"*",secondary!$B$1:$J$150,3,FALSE)</f>
        <v>#N/A</v>
      </c>
      <c r="T684" t="e">
        <f>VLOOKUP($C684&amp;"*",secondary!$B$1:$J$150,4,FALSE)</f>
        <v>#N/A</v>
      </c>
      <c r="U684" t="e">
        <f>VLOOKUP($C684&amp;"*",secondary!$B$1:$J$150,5,FALSE)</f>
        <v>#N/A</v>
      </c>
      <c r="V684" t="e">
        <f>VLOOKUP($C684&amp;"*",secondary!$B$1:$J$150,6,FALSE)</f>
        <v>#N/A</v>
      </c>
      <c r="W684" t="e">
        <f>VLOOKUP($C684&amp;"*",secondary!$B$1:$J$150,7,FALSE)</f>
        <v>#N/A</v>
      </c>
    </row>
    <row r="685" spans="1:23" x14ac:dyDescent="0.2">
      <c r="A685" t="s">
        <v>13</v>
      </c>
      <c r="B685">
        <v>4458</v>
      </c>
      <c r="C685" t="s">
        <v>2763</v>
      </c>
      <c r="D685" t="s">
        <v>15</v>
      </c>
      <c r="E685" t="s">
        <v>2764</v>
      </c>
      <c r="G685" t="s">
        <v>2765</v>
      </c>
      <c r="H685" t="s">
        <v>18</v>
      </c>
      <c r="I685">
        <v>3927</v>
      </c>
      <c r="J685" t="s">
        <v>2766</v>
      </c>
      <c r="K685" t="s">
        <v>127</v>
      </c>
      <c r="L685">
        <v>145.16460599999999</v>
      </c>
      <c r="M685">
        <v>-38.392116999999999</v>
      </c>
      <c r="N685" t="e">
        <f>VLOOKUP($C685&amp;"*",primary!$B$1:$J$446,3,FALSE)</f>
        <v>#N/A</v>
      </c>
      <c r="O685" t="e">
        <f>VLOOKUP($C685&amp;"*",primary!$B$1:$J$446,4,FALSE)</f>
        <v>#N/A</v>
      </c>
      <c r="P685" t="e">
        <f>VLOOKUP($C685&amp;"*",primary!$B$1:$J$446,5,FALSE)</f>
        <v>#N/A</v>
      </c>
      <c r="Q685" t="e">
        <f>VLOOKUP($C685&amp;"*",primary!$B$1:$J$446,6,FALSE)</f>
        <v>#N/A</v>
      </c>
      <c r="R685" t="e">
        <f>VLOOKUP($C685&amp;"*",primary!$B$1:$J$446,7,FALSE)</f>
        <v>#N/A</v>
      </c>
      <c r="S685" t="e">
        <f>VLOOKUP($C685&amp;"*",secondary!$B$1:$J$150,3,FALSE)</f>
        <v>#N/A</v>
      </c>
      <c r="T685" t="e">
        <f>VLOOKUP($C685&amp;"*",secondary!$B$1:$J$150,4,FALSE)</f>
        <v>#N/A</v>
      </c>
      <c r="U685" t="e">
        <f>VLOOKUP($C685&amp;"*",secondary!$B$1:$J$150,5,FALSE)</f>
        <v>#N/A</v>
      </c>
      <c r="V685" t="e">
        <f>VLOOKUP($C685&amp;"*",secondary!$B$1:$J$150,6,FALSE)</f>
        <v>#N/A</v>
      </c>
      <c r="W685" t="e">
        <f>VLOOKUP($C685&amp;"*",secondary!$B$1:$J$150,7,FALSE)</f>
        <v>#N/A</v>
      </c>
    </row>
    <row r="686" spans="1:23" x14ac:dyDescent="0.2">
      <c r="A686" t="s">
        <v>13</v>
      </c>
      <c r="B686">
        <v>4465</v>
      </c>
      <c r="C686" t="s">
        <v>2767</v>
      </c>
      <c r="D686" t="s">
        <v>1868</v>
      </c>
      <c r="E686" t="s">
        <v>2768</v>
      </c>
      <c r="G686" t="s">
        <v>2769</v>
      </c>
      <c r="H686" t="s">
        <v>18</v>
      </c>
      <c r="I686">
        <v>3032</v>
      </c>
      <c r="J686" t="s">
        <v>2770</v>
      </c>
      <c r="K686" t="s">
        <v>157</v>
      </c>
      <c r="L686">
        <v>144.934867</v>
      </c>
      <c r="M686">
        <v>-37.781903</v>
      </c>
      <c r="N686" t="e">
        <f>VLOOKUP($C686&amp;"*",primary!$B$1:$J$446,3,FALSE)</f>
        <v>#N/A</v>
      </c>
      <c r="O686" t="e">
        <f>VLOOKUP($C686&amp;"*",primary!$B$1:$J$446,4,FALSE)</f>
        <v>#N/A</v>
      </c>
      <c r="P686" t="e">
        <f>VLOOKUP($C686&amp;"*",primary!$B$1:$J$446,5,FALSE)</f>
        <v>#N/A</v>
      </c>
      <c r="Q686" t="e">
        <f>VLOOKUP($C686&amp;"*",primary!$B$1:$J$446,6,FALSE)</f>
        <v>#N/A</v>
      </c>
      <c r="R686" t="e">
        <f>VLOOKUP($C686&amp;"*",primary!$B$1:$J$446,7,FALSE)</f>
        <v>#N/A</v>
      </c>
      <c r="S686" t="e">
        <f>VLOOKUP($C686&amp;"*",secondary!$B$1:$J$150,3,FALSE)</f>
        <v>#N/A</v>
      </c>
      <c r="T686" t="e">
        <f>VLOOKUP($C686&amp;"*",secondary!$B$1:$J$150,4,FALSE)</f>
        <v>#N/A</v>
      </c>
      <c r="U686" t="e">
        <f>VLOOKUP($C686&amp;"*",secondary!$B$1:$J$150,5,FALSE)</f>
        <v>#N/A</v>
      </c>
      <c r="V686" t="e">
        <f>VLOOKUP($C686&amp;"*",secondary!$B$1:$J$150,6,FALSE)</f>
        <v>#N/A</v>
      </c>
      <c r="W686" t="e">
        <f>VLOOKUP($C686&amp;"*",secondary!$B$1:$J$150,7,FALSE)</f>
        <v>#N/A</v>
      </c>
    </row>
    <row r="687" spans="1:23" x14ac:dyDescent="0.2">
      <c r="A687" t="s">
        <v>13</v>
      </c>
      <c r="B687">
        <v>4530</v>
      </c>
      <c r="C687" t="s">
        <v>2771</v>
      </c>
      <c r="D687" t="s">
        <v>15</v>
      </c>
      <c r="E687" t="s">
        <v>2772</v>
      </c>
      <c r="G687" t="s">
        <v>2773</v>
      </c>
      <c r="H687" t="s">
        <v>18</v>
      </c>
      <c r="I687">
        <v>3158</v>
      </c>
      <c r="J687" t="s">
        <v>2774</v>
      </c>
      <c r="K687" t="s">
        <v>505</v>
      </c>
      <c r="L687">
        <v>145.3328027</v>
      </c>
      <c r="M687">
        <v>-37.902867360000002</v>
      </c>
      <c r="N687">
        <f>VLOOKUP($C687&amp;"*",primary!$B$1:$J$446,3,FALSE)</f>
        <v>92</v>
      </c>
      <c r="O687">
        <f>VLOOKUP($C687&amp;"*",primary!$B$1:$J$446,4,FALSE)</f>
        <v>0.2</v>
      </c>
      <c r="P687">
        <f>VLOOKUP($C687&amp;"*",primary!$B$1:$J$446,5,FALSE)</f>
        <v>5</v>
      </c>
      <c r="Q687">
        <f>VLOOKUP($C687&amp;"*",primary!$B$1:$J$446,6,FALSE)</f>
        <v>4</v>
      </c>
      <c r="R687">
        <f>VLOOKUP($C687&amp;"*",primary!$B$1:$J$446,7,FALSE)</f>
        <v>94</v>
      </c>
      <c r="S687" t="e">
        <f>VLOOKUP($C687&amp;"*",secondary!$B$1:$J$150,3,FALSE)</f>
        <v>#N/A</v>
      </c>
      <c r="T687" t="e">
        <f>VLOOKUP($C687&amp;"*",secondary!$B$1:$J$150,4,FALSE)</f>
        <v>#N/A</v>
      </c>
      <c r="U687" t="e">
        <f>VLOOKUP($C687&amp;"*",secondary!$B$1:$J$150,5,FALSE)</f>
        <v>#N/A</v>
      </c>
      <c r="V687" t="e">
        <f>VLOOKUP($C687&amp;"*",secondary!$B$1:$J$150,6,FALSE)</f>
        <v>#N/A</v>
      </c>
      <c r="W687" t="e">
        <f>VLOOKUP($C687&amp;"*",secondary!$B$1:$J$150,7,FALSE)</f>
        <v>#N/A</v>
      </c>
    </row>
    <row r="688" spans="1:23" x14ac:dyDescent="0.2">
      <c r="A688" t="s">
        <v>13</v>
      </c>
      <c r="B688">
        <v>4543</v>
      </c>
      <c r="C688" t="s">
        <v>2775</v>
      </c>
      <c r="D688" t="s">
        <v>15</v>
      </c>
      <c r="E688" t="s">
        <v>2776</v>
      </c>
      <c r="G688" t="s">
        <v>283</v>
      </c>
      <c r="H688" t="s">
        <v>18</v>
      </c>
      <c r="I688">
        <v>3058</v>
      </c>
      <c r="J688" t="s">
        <v>2777</v>
      </c>
      <c r="K688" t="s">
        <v>285</v>
      </c>
      <c r="L688">
        <v>144.951854</v>
      </c>
      <c r="M688">
        <v>-37.736170999999999</v>
      </c>
      <c r="N688">
        <f>VLOOKUP($C688&amp;"*",primary!$B$1:$J$446,3,FALSE)</f>
        <v>94</v>
      </c>
      <c r="O688">
        <f>VLOOKUP($C688&amp;"*",primary!$B$1:$J$446,4,FALSE)</f>
        <v>0.17</v>
      </c>
      <c r="P688">
        <f>VLOOKUP($C688&amp;"*",primary!$B$1:$J$446,5,FALSE)</f>
        <v>5</v>
      </c>
      <c r="Q688">
        <f>VLOOKUP($C688&amp;"*",primary!$B$1:$J$446,6,FALSE)</f>
        <v>4</v>
      </c>
      <c r="R688">
        <f>VLOOKUP($C688&amp;"*",primary!$B$1:$J$446,7,FALSE)</f>
        <v>530</v>
      </c>
      <c r="S688" t="e">
        <f>VLOOKUP($C688&amp;"*",secondary!$B$1:$J$150,3,FALSE)</f>
        <v>#N/A</v>
      </c>
      <c r="T688" t="e">
        <f>VLOOKUP($C688&amp;"*",secondary!$B$1:$J$150,4,FALSE)</f>
        <v>#N/A</v>
      </c>
      <c r="U688" t="e">
        <f>VLOOKUP($C688&amp;"*",secondary!$B$1:$J$150,5,FALSE)</f>
        <v>#N/A</v>
      </c>
      <c r="V688" t="e">
        <f>VLOOKUP($C688&amp;"*",secondary!$B$1:$J$150,6,FALSE)</f>
        <v>#N/A</v>
      </c>
      <c r="W688" t="e">
        <f>VLOOKUP($C688&amp;"*",secondary!$B$1:$J$150,7,FALSE)</f>
        <v>#N/A</v>
      </c>
    </row>
    <row r="689" spans="1:23" x14ac:dyDescent="0.2">
      <c r="A689" t="s">
        <v>13</v>
      </c>
      <c r="B689">
        <v>4568</v>
      </c>
      <c r="C689" t="s">
        <v>2778</v>
      </c>
      <c r="D689" t="s">
        <v>15</v>
      </c>
      <c r="E689" t="s">
        <v>2779</v>
      </c>
      <c r="G689" t="s">
        <v>2780</v>
      </c>
      <c r="H689" t="s">
        <v>18</v>
      </c>
      <c r="I689">
        <v>3084</v>
      </c>
      <c r="J689" t="s">
        <v>2781</v>
      </c>
      <c r="K689" t="s">
        <v>190</v>
      </c>
      <c r="L689">
        <v>145.06289899999999</v>
      </c>
      <c r="M689">
        <v>-37.735394999999997</v>
      </c>
      <c r="N689" t="e">
        <f>VLOOKUP($C689&amp;"*",primary!$B$1:$J$446,3,FALSE)</f>
        <v>#N/A</v>
      </c>
      <c r="O689" t="e">
        <f>VLOOKUP($C689&amp;"*",primary!$B$1:$J$446,4,FALSE)</f>
        <v>#N/A</v>
      </c>
      <c r="P689" t="e">
        <f>VLOOKUP($C689&amp;"*",primary!$B$1:$J$446,5,FALSE)</f>
        <v>#N/A</v>
      </c>
      <c r="Q689" t="e">
        <f>VLOOKUP($C689&amp;"*",primary!$B$1:$J$446,6,FALSE)</f>
        <v>#N/A</v>
      </c>
      <c r="R689" t="e">
        <f>VLOOKUP($C689&amp;"*",primary!$B$1:$J$446,7,FALSE)</f>
        <v>#N/A</v>
      </c>
      <c r="S689" t="e">
        <f>VLOOKUP($C689&amp;"*",secondary!$B$1:$J$150,3,FALSE)</f>
        <v>#N/A</v>
      </c>
      <c r="T689" t="e">
        <f>VLOOKUP($C689&amp;"*",secondary!$B$1:$J$150,4,FALSE)</f>
        <v>#N/A</v>
      </c>
      <c r="U689" t="e">
        <f>VLOOKUP($C689&amp;"*",secondary!$B$1:$J$150,5,FALSE)</f>
        <v>#N/A</v>
      </c>
      <c r="V689" t="e">
        <f>VLOOKUP($C689&amp;"*",secondary!$B$1:$J$150,6,FALSE)</f>
        <v>#N/A</v>
      </c>
      <c r="W689" t="e">
        <f>VLOOKUP($C689&amp;"*",secondary!$B$1:$J$150,7,FALSE)</f>
        <v>#N/A</v>
      </c>
    </row>
    <row r="690" spans="1:23" x14ac:dyDescent="0.2">
      <c r="A690" t="s">
        <v>13</v>
      </c>
      <c r="B690">
        <v>4582</v>
      </c>
      <c r="C690" t="s">
        <v>2782</v>
      </c>
      <c r="D690" t="s">
        <v>15</v>
      </c>
      <c r="E690" t="s">
        <v>2783</v>
      </c>
      <c r="G690" t="s">
        <v>2784</v>
      </c>
      <c r="H690" t="s">
        <v>18</v>
      </c>
      <c r="I690">
        <v>3152</v>
      </c>
      <c r="J690" t="s">
        <v>2785</v>
      </c>
      <c r="K690" t="s">
        <v>647</v>
      </c>
      <c r="L690">
        <v>145.23733899999999</v>
      </c>
      <c r="M690">
        <v>-37.872529</v>
      </c>
      <c r="N690">
        <f>VLOOKUP($C690&amp;"*",primary!$B$1:$J$446,3,FALSE)</f>
        <v>90</v>
      </c>
      <c r="O690">
        <f>VLOOKUP($C690&amp;"*",primary!$B$1:$J$446,4,FALSE)</f>
        <v>0.25</v>
      </c>
      <c r="P690">
        <f>VLOOKUP($C690&amp;"*",primary!$B$1:$J$446,5,FALSE)</f>
        <v>4</v>
      </c>
      <c r="Q690">
        <f>VLOOKUP($C690&amp;"*",primary!$B$1:$J$446,6,FALSE)</f>
        <v>4</v>
      </c>
      <c r="R690">
        <f>VLOOKUP($C690&amp;"*",primary!$B$1:$J$446,7,FALSE)</f>
        <v>317</v>
      </c>
      <c r="S690" t="e">
        <f>VLOOKUP($C690&amp;"*",secondary!$B$1:$J$150,3,FALSE)</f>
        <v>#N/A</v>
      </c>
      <c r="T690" t="e">
        <f>VLOOKUP($C690&amp;"*",secondary!$B$1:$J$150,4,FALSE)</f>
        <v>#N/A</v>
      </c>
      <c r="U690" t="e">
        <f>VLOOKUP($C690&amp;"*",secondary!$B$1:$J$150,5,FALSE)</f>
        <v>#N/A</v>
      </c>
      <c r="V690" t="e">
        <f>VLOOKUP($C690&amp;"*",secondary!$B$1:$J$150,6,FALSE)</f>
        <v>#N/A</v>
      </c>
      <c r="W690" t="e">
        <f>VLOOKUP($C690&amp;"*",secondary!$B$1:$J$150,7,FALSE)</f>
        <v>#N/A</v>
      </c>
    </row>
    <row r="691" spans="1:23" x14ac:dyDescent="0.2">
      <c r="A691" t="s">
        <v>13</v>
      </c>
      <c r="B691">
        <v>4612</v>
      </c>
      <c r="C691" t="s">
        <v>2786</v>
      </c>
      <c r="D691" t="s">
        <v>15</v>
      </c>
      <c r="E691" t="s">
        <v>2787</v>
      </c>
      <c r="G691" t="s">
        <v>2788</v>
      </c>
      <c r="H691" t="s">
        <v>18</v>
      </c>
      <c r="I691">
        <v>3041</v>
      </c>
      <c r="J691" t="s">
        <v>2789</v>
      </c>
      <c r="K691" t="s">
        <v>157</v>
      </c>
      <c r="L691">
        <v>144.91700399999999</v>
      </c>
      <c r="M691">
        <v>-37.735512</v>
      </c>
      <c r="N691" t="e">
        <f>VLOOKUP($C691&amp;"*",primary!$B$1:$J$446,3,FALSE)</f>
        <v>#N/A</v>
      </c>
      <c r="O691" t="e">
        <f>VLOOKUP($C691&amp;"*",primary!$B$1:$J$446,4,FALSE)</f>
        <v>#N/A</v>
      </c>
      <c r="P691" t="e">
        <f>VLOOKUP($C691&amp;"*",primary!$B$1:$J$446,5,FALSE)</f>
        <v>#N/A</v>
      </c>
      <c r="Q691" t="e">
        <f>VLOOKUP($C691&amp;"*",primary!$B$1:$J$446,6,FALSE)</f>
        <v>#N/A</v>
      </c>
      <c r="R691" t="e">
        <f>VLOOKUP($C691&amp;"*",primary!$B$1:$J$446,7,FALSE)</f>
        <v>#N/A</v>
      </c>
      <c r="S691" t="e">
        <f>VLOOKUP($C691&amp;"*",secondary!$B$1:$J$150,3,FALSE)</f>
        <v>#N/A</v>
      </c>
      <c r="T691" t="e">
        <f>VLOOKUP($C691&amp;"*",secondary!$B$1:$J$150,4,FALSE)</f>
        <v>#N/A</v>
      </c>
      <c r="U691" t="e">
        <f>VLOOKUP($C691&amp;"*",secondary!$B$1:$J$150,5,FALSE)</f>
        <v>#N/A</v>
      </c>
      <c r="V691" t="e">
        <f>VLOOKUP($C691&amp;"*",secondary!$B$1:$J$150,6,FALSE)</f>
        <v>#N/A</v>
      </c>
      <c r="W691" t="e">
        <f>VLOOKUP($C691&amp;"*",secondary!$B$1:$J$150,7,FALSE)</f>
        <v>#N/A</v>
      </c>
    </row>
    <row r="692" spans="1:23" x14ac:dyDescent="0.2">
      <c r="A692" t="s">
        <v>13</v>
      </c>
      <c r="B692">
        <v>4638</v>
      </c>
      <c r="C692" t="s">
        <v>2790</v>
      </c>
      <c r="D692" t="s">
        <v>15</v>
      </c>
      <c r="E692" t="s">
        <v>2791</v>
      </c>
      <c r="G692" t="s">
        <v>2792</v>
      </c>
      <c r="H692" t="s">
        <v>18</v>
      </c>
      <c r="I692">
        <v>3104</v>
      </c>
      <c r="J692" t="s">
        <v>2793</v>
      </c>
      <c r="K692" t="s">
        <v>185</v>
      </c>
      <c r="L692">
        <v>145.077044</v>
      </c>
      <c r="M692">
        <v>-37.796698999999997</v>
      </c>
      <c r="N692">
        <f>VLOOKUP($C692&amp;"*",primary!$B$1:$J$446,3,FALSE)</f>
        <v>99</v>
      </c>
      <c r="O692">
        <f>VLOOKUP($C692&amp;"*",primary!$B$1:$J$446,4,FALSE)</f>
        <v>0.04</v>
      </c>
      <c r="P692">
        <f>VLOOKUP($C692&amp;"*",primary!$B$1:$J$446,5,FALSE)</f>
        <v>5</v>
      </c>
      <c r="Q692">
        <f>VLOOKUP($C692&amp;"*",primary!$B$1:$J$446,6,FALSE)</f>
        <v>5</v>
      </c>
      <c r="R692">
        <f>VLOOKUP($C692&amp;"*",primary!$B$1:$J$446,7,FALSE)</f>
        <v>556</v>
      </c>
      <c r="S692" t="e">
        <f>VLOOKUP($C692&amp;"*",secondary!$B$1:$J$150,3,FALSE)</f>
        <v>#N/A</v>
      </c>
      <c r="T692" t="e">
        <f>VLOOKUP($C692&amp;"*",secondary!$B$1:$J$150,4,FALSE)</f>
        <v>#N/A</v>
      </c>
      <c r="U692" t="e">
        <f>VLOOKUP($C692&amp;"*",secondary!$B$1:$J$150,5,FALSE)</f>
        <v>#N/A</v>
      </c>
      <c r="V692" t="e">
        <f>VLOOKUP($C692&amp;"*",secondary!$B$1:$J$150,6,FALSE)</f>
        <v>#N/A</v>
      </c>
      <c r="W692" t="e">
        <f>VLOOKUP($C692&amp;"*",secondary!$B$1:$J$150,7,FALSE)</f>
        <v>#N/A</v>
      </c>
    </row>
    <row r="693" spans="1:23" x14ac:dyDescent="0.2">
      <c r="A693" t="s">
        <v>13</v>
      </c>
      <c r="B693">
        <v>4641</v>
      </c>
      <c r="C693" t="s">
        <v>2794</v>
      </c>
      <c r="D693" t="s">
        <v>15</v>
      </c>
      <c r="E693" t="s">
        <v>2795</v>
      </c>
      <c r="G693" t="s">
        <v>2701</v>
      </c>
      <c r="H693" t="s">
        <v>18</v>
      </c>
      <c r="I693">
        <v>3147</v>
      </c>
      <c r="J693" t="s">
        <v>2796</v>
      </c>
      <c r="K693" t="s">
        <v>185</v>
      </c>
      <c r="L693">
        <v>145.07283000000001</v>
      </c>
      <c r="M693">
        <v>-37.873238000000001</v>
      </c>
      <c r="N693">
        <f>VLOOKUP($C693&amp;"*",primary!$B$1:$J$446,3,FALSE)</f>
        <v>95</v>
      </c>
      <c r="O693">
        <f>VLOOKUP($C693&amp;"*",primary!$B$1:$J$446,4,FALSE)</f>
        <v>0.14000000000000001</v>
      </c>
      <c r="P693">
        <f>VLOOKUP($C693&amp;"*",primary!$B$1:$J$446,5,FALSE)</f>
        <v>5</v>
      </c>
      <c r="Q693">
        <f>VLOOKUP($C693&amp;"*",primary!$B$1:$J$446,6,FALSE)</f>
        <v>5</v>
      </c>
      <c r="R693">
        <f>VLOOKUP($C693&amp;"*",primary!$B$1:$J$446,7,FALSE)</f>
        <v>525</v>
      </c>
      <c r="S693" t="e">
        <f>VLOOKUP($C693&amp;"*",secondary!$B$1:$J$150,3,FALSE)</f>
        <v>#N/A</v>
      </c>
      <c r="T693" t="e">
        <f>VLOOKUP($C693&amp;"*",secondary!$B$1:$J$150,4,FALSE)</f>
        <v>#N/A</v>
      </c>
      <c r="U693" t="e">
        <f>VLOOKUP($C693&amp;"*",secondary!$B$1:$J$150,5,FALSE)</f>
        <v>#N/A</v>
      </c>
      <c r="V693" t="e">
        <f>VLOOKUP($C693&amp;"*",secondary!$B$1:$J$150,6,FALSE)</f>
        <v>#N/A</v>
      </c>
      <c r="W693" t="e">
        <f>VLOOKUP($C693&amp;"*",secondary!$B$1:$J$150,7,FALSE)</f>
        <v>#N/A</v>
      </c>
    </row>
    <row r="694" spans="1:23" x14ac:dyDescent="0.2">
      <c r="A694" t="s">
        <v>13</v>
      </c>
      <c r="B694">
        <v>4642</v>
      </c>
      <c r="C694" t="s">
        <v>2797</v>
      </c>
      <c r="D694" t="s">
        <v>15</v>
      </c>
      <c r="E694" t="s">
        <v>2798</v>
      </c>
      <c r="G694" t="s">
        <v>361</v>
      </c>
      <c r="H694" t="s">
        <v>18</v>
      </c>
      <c r="I694">
        <v>3677</v>
      </c>
      <c r="J694" t="s">
        <v>2799</v>
      </c>
      <c r="K694" t="s">
        <v>363</v>
      </c>
      <c r="L694">
        <v>146.30442099999999</v>
      </c>
      <c r="M694">
        <v>-36.354129999999998</v>
      </c>
      <c r="N694" t="e">
        <f>VLOOKUP($C694&amp;"*",primary!$B$1:$J$446,3,FALSE)</f>
        <v>#N/A</v>
      </c>
      <c r="O694" t="e">
        <f>VLOOKUP($C694&amp;"*",primary!$B$1:$J$446,4,FALSE)</f>
        <v>#N/A</v>
      </c>
      <c r="P694" t="e">
        <f>VLOOKUP($C694&amp;"*",primary!$B$1:$J$446,5,FALSE)</f>
        <v>#N/A</v>
      </c>
      <c r="Q694" t="e">
        <f>VLOOKUP($C694&amp;"*",primary!$B$1:$J$446,6,FALSE)</f>
        <v>#N/A</v>
      </c>
      <c r="R694" t="e">
        <f>VLOOKUP($C694&amp;"*",primary!$B$1:$J$446,7,FALSE)</f>
        <v>#N/A</v>
      </c>
      <c r="S694" t="e">
        <f>VLOOKUP($C694&amp;"*",secondary!$B$1:$J$150,3,FALSE)</f>
        <v>#N/A</v>
      </c>
      <c r="T694" t="e">
        <f>VLOOKUP($C694&amp;"*",secondary!$B$1:$J$150,4,FALSE)</f>
        <v>#N/A</v>
      </c>
      <c r="U694" t="e">
        <f>VLOOKUP($C694&amp;"*",secondary!$B$1:$J$150,5,FALSE)</f>
        <v>#N/A</v>
      </c>
      <c r="V694" t="e">
        <f>VLOOKUP($C694&amp;"*",secondary!$B$1:$J$150,6,FALSE)</f>
        <v>#N/A</v>
      </c>
      <c r="W694" t="e">
        <f>VLOOKUP($C694&amp;"*",secondary!$B$1:$J$150,7,FALSE)</f>
        <v>#N/A</v>
      </c>
    </row>
    <row r="695" spans="1:23" x14ac:dyDescent="0.2">
      <c r="A695" t="s">
        <v>13</v>
      </c>
      <c r="B695">
        <v>4644</v>
      </c>
      <c r="C695" t="s">
        <v>2800</v>
      </c>
      <c r="D695" t="s">
        <v>15</v>
      </c>
      <c r="E695" t="s">
        <v>2801</v>
      </c>
      <c r="G695" t="s">
        <v>2802</v>
      </c>
      <c r="H695" t="s">
        <v>18</v>
      </c>
      <c r="I695">
        <v>3699</v>
      </c>
      <c r="J695" t="s">
        <v>2803</v>
      </c>
      <c r="K695" t="s">
        <v>176</v>
      </c>
      <c r="L695">
        <v>147.17159000000001</v>
      </c>
      <c r="M695">
        <v>-36.739497999999998</v>
      </c>
      <c r="N695" t="e">
        <f>VLOOKUP($C695&amp;"*",primary!$B$1:$J$446,3,FALSE)</f>
        <v>#N/A</v>
      </c>
      <c r="O695" t="e">
        <f>VLOOKUP($C695&amp;"*",primary!$B$1:$J$446,4,FALSE)</f>
        <v>#N/A</v>
      </c>
      <c r="P695" t="e">
        <f>VLOOKUP($C695&amp;"*",primary!$B$1:$J$446,5,FALSE)</f>
        <v>#N/A</v>
      </c>
      <c r="Q695" t="e">
        <f>VLOOKUP($C695&amp;"*",primary!$B$1:$J$446,6,FALSE)</f>
        <v>#N/A</v>
      </c>
      <c r="R695" t="e">
        <f>VLOOKUP($C695&amp;"*",primary!$B$1:$J$446,7,FALSE)</f>
        <v>#N/A</v>
      </c>
      <c r="S695" t="e">
        <f>VLOOKUP($C695&amp;"*",secondary!$B$1:$J$150,3,FALSE)</f>
        <v>#N/A</v>
      </c>
      <c r="T695" t="e">
        <f>VLOOKUP($C695&amp;"*",secondary!$B$1:$J$150,4,FALSE)</f>
        <v>#N/A</v>
      </c>
      <c r="U695" t="e">
        <f>VLOOKUP($C695&amp;"*",secondary!$B$1:$J$150,5,FALSE)</f>
        <v>#N/A</v>
      </c>
      <c r="V695" t="e">
        <f>VLOOKUP($C695&amp;"*",secondary!$B$1:$J$150,6,FALSE)</f>
        <v>#N/A</v>
      </c>
      <c r="W695" t="e">
        <f>VLOOKUP($C695&amp;"*",secondary!$B$1:$J$150,7,FALSE)</f>
        <v>#N/A</v>
      </c>
    </row>
    <row r="696" spans="1:23" x14ac:dyDescent="0.2">
      <c r="A696" t="s">
        <v>13</v>
      </c>
      <c r="B696">
        <v>4646</v>
      </c>
      <c r="C696" t="s">
        <v>2804</v>
      </c>
      <c r="D696" t="s">
        <v>15</v>
      </c>
      <c r="E696" t="s">
        <v>2805</v>
      </c>
      <c r="G696" t="s">
        <v>485</v>
      </c>
      <c r="H696" t="s">
        <v>18</v>
      </c>
      <c r="I696">
        <v>3072</v>
      </c>
      <c r="J696" t="s">
        <v>2806</v>
      </c>
      <c r="K696" t="s">
        <v>487</v>
      </c>
      <c r="L696">
        <v>144.985377</v>
      </c>
      <c r="M696">
        <v>-37.730113000000003</v>
      </c>
      <c r="N696" t="e">
        <f>VLOOKUP($C696&amp;"*",primary!$B$1:$J$446,3,FALSE)</f>
        <v>#N/A</v>
      </c>
      <c r="O696" t="e">
        <f>VLOOKUP($C696&amp;"*",primary!$B$1:$J$446,4,FALSE)</f>
        <v>#N/A</v>
      </c>
      <c r="P696" t="e">
        <f>VLOOKUP($C696&amp;"*",primary!$B$1:$J$446,5,FALSE)</f>
        <v>#N/A</v>
      </c>
      <c r="Q696" t="e">
        <f>VLOOKUP($C696&amp;"*",primary!$B$1:$J$446,6,FALSE)</f>
        <v>#N/A</v>
      </c>
      <c r="R696" t="e">
        <f>VLOOKUP($C696&amp;"*",primary!$B$1:$J$446,7,FALSE)</f>
        <v>#N/A</v>
      </c>
      <c r="S696" t="e">
        <f>VLOOKUP($C696&amp;"*",secondary!$B$1:$J$150,3,FALSE)</f>
        <v>#N/A</v>
      </c>
      <c r="T696" t="e">
        <f>VLOOKUP($C696&amp;"*",secondary!$B$1:$J$150,4,FALSE)</f>
        <v>#N/A</v>
      </c>
      <c r="U696" t="e">
        <f>VLOOKUP($C696&amp;"*",secondary!$B$1:$J$150,5,FALSE)</f>
        <v>#N/A</v>
      </c>
      <c r="V696" t="e">
        <f>VLOOKUP($C696&amp;"*",secondary!$B$1:$J$150,6,FALSE)</f>
        <v>#N/A</v>
      </c>
      <c r="W696" t="e">
        <f>VLOOKUP($C696&amp;"*",secondary!$B$1:$J$150,7,FALSE)</f>
        <v>#N/A</v>
      </c>
    </row>
    <row r="697" spans="1:23" x14ac:dyDescent="0.2">
      <c r="A697" t="s">
        <v>13</v>
      </c>
      <c r="B697">
        <v>4647</v>
      </c>
      <c r="C697" t="s">
        <v>2807</v>
      </c>
      <c r="D697" t="s">
        <v>15</v>
      </c>
      <c r="E697" t="s">
        <v>2808</v>
      </c>
      <c r="G697" t="s">
        <v>2765</v>
      </c>
      <c r="H697" t="s">
        <v>18</v>
      </c>
      <c r="I697">
        <v>3927</v>
      </c>
      <c r="J697" t="s">
        <v>2809</v>
      </c>
      <c r="K697" t="s">
        <v>127</v>
      </c>
      <c r="L697">
        <v>145.145747</v>
      </c>
      <c r="M697">
        <v>-38.388784999999999</v>
      </c>
      <c r="N697" t="e">
        <f>VLOOKUP($C697&amp;"*",primary!$B$1:$J$446,3,FALSE)</f>
        <v>#N/A</v>
      </c>
      <c r="O697" t="e">
        <f>VLOOKUP($C697&amp;"*",primary!$B$1:$J$446,4,FALSE)</f>
        <v>#N/A</v>
      </c>
      <c r="P697" t="e">
        <f>VLOOKUP($C697&amp;"*",primary!$B$1:$J$446,5,FALSE)</f>
        <v>#N/A</v>
      </c>
      <c r="Q697" t="e">
        <f>VLOOKUP($C697&amp;"*",primary!$B$1:$J$446,6,FALSE)</f>
        <v>#N/A</v>
      </c>
      <c r="R697" t="e">
        <f>VLOOKUP($C697&amp;"*",primary!$B$1:$J$446,7,FALSE)</f>
        <v>#N/A</v>
      </c>
      <c r="S697" t="e">
        <f>VLOOKUP($C697&amp;"*",secondary!$B$1:$J$150,3,FALSE)</f>
        <v>#N/A</v>
      </c>
      <c r="T697" t="e">
        <f>VLOOKUP($C697&amp;"*",secondary!$B$1:$J$150,4,FALSE)</f>
        <v>#N/A</v>
      </c>
      <c r="U697" t="e">
        <f>VLOOKUP($C697&amp;"*",secondary!$B$1:$J$150,5,FALSE)</f>
        <v>#N/A</v>
      </c>
      <c r="V697" t="e">
        <f>VLOOKUP($C697&amp;"*",secondary!$B$1:$J$150,6,FALSE)</f>
        <v>#N/A</v>
      </c>
      <c r="W697" t="e">
        <f>VLOOKUP($C697&amp;"*",secondary!$B$1:$J$150,7,FALSE)</f>
        <v>#N/A</v>
      </c>
    </row>
    <row r="698" spans="1:23" x14ac:dyDescent="0.2">
      <c r="A698" t="s">
        <v>13</v>
      </c>
      <c r="B698">
        <v>4650</v>
      </c>
      <c r="C698" t="s">
        <v>2810</v>
      </c>
      <c r="D698" t="s">
        <v>15</v>
      </c>
      <c r="E698" t="s">
        <v>2811</v>
      </c>
      <c r="G698" t="s">
        <v>2812</v>
      </c>
      <c r="H698" t="s">
        <v>18</v>
      </c>
      <c r="I698">
        <v>3825</v>
      </c>
      <c r="J698" t="s">
        <v>2813</v>
      </c>
      <c r="K698" t="s">
        <v>514</v>
      </c>
      <c r="L698">
        <v>146.292787</v>
      </c>
      <c r="M698">
        <v>-38.188581999999997</v>
      </c>
      <c r="N698" t="e">
        <f>VLOOKUP($C698&amp;"*",primary!$B$1:$J$446,3,FALSE)</f>
        <v>#N/A</v>
      </c>
      <c r="O698" t="e">
        <f>VLOOKUP($C698&amp;"*",primary!$B$1:$J$446,4,FALSE)</f>
        <v>#N/A</v>
      </c>
      <c r="P698" t="e">
        <f>VLOOKUP($C698&amp;"*",primary!$B$1:$J$446,5,FALSE)</f>
        <v>#N/A</v>
      </c>
      <c r="Q698" t="e">
        <f>VLOOKUP($C698&amp;"*",primary!$B$1:$J$446,6,FALSE)</f>
        <v>#N/A</v>
      </c>
      <c r="R698" t="e">
        <f>VLOOKUP($C698&amp;"*",primary!$B$1:$J$446,7,FALSE)</f>
        <v>#N/A</v>
      </c>
      <c r="S698" t="e">
        <f>VLOOKUP($C698&amp;"*",secondary!$B$1:$J$150,3,FALSE)</f>
        <v>#N/A</v>
      </c>
      <c r="T698" t="e">
        <f>VLOOKUP($C698&amp;"*",secondary!$B$1:$J$150,4,FALSE)</f>
        <v>#N/A</v>
      </c>
      <c r="U698" t="e">
        <f>VLOOKUP($C698&amp;"*",secondary!$B$1:$J$150,5,FALSE)</f>
        <v>#N/A</v>
      </c>
      <c r="V698" t="e">
        <f>VLOOKUP($C698&amp;"*",secondary!$B$1:$J$150,6,FALSE)</f>
        <v>#N/A</v>
      </c>
      <c r="W698" t="e">
        <f>VLOOKUP($C698&amp;"*",secondary!$B$1:$J$150,7,FALSE)</f>
        <v>#N/A</v>
      </c>
    </row>
    <row r="699" spans="1:23" x14ac:dyDescent="0.2">
      <c r="A699" t="s">
        <v>13</v>
      </c>
      <c r="B699">
        <v>4652</v>
      </c>
      <c r="C699" t="s">
        <v>2814</v>
      </c>
      <c r="D699" t="s">
        <v>15</v>
      </c>
      <c r="E699" t="s">
        <v>2815</v>
      </c>
      <c r="G699" t="s">
        <v>2279</v>
      </c>
      <c r="H699" t="s">
        <v>18</v>
      </c>
      <c r="I699">
        <v>3844</v>
      </c>
      <c r="J699" t="s">
        <v>2816</v>
      </c>
      <c r="K699" t="s">
        <v>514</v>
      </c>
      <c r="L699">
        <v>146.524169</v>
      </c>
      <c r="M699">
        <v>-38.189979999999998</v>
      </c>
      <c r="N699" t="e">
        <f>VLOOKUP($C699&amp;"*",primary!$B$1:$J$446,3,FALSE)</f>
        <v>#N/A</v>
      </c>
      <c r="O699" t="e">
        <f>VLOOKUP($C699&amp;"*",primary!$B$1:$J$446,4,FALSE)</f>
        <v>#N/A</v>
      </c>
      <c r="P699" t="e">
        <f>VLOOKUP($C699&amp;"*",primary!$B$1:$J$446,5,FALSE)</f>
        <v>#N/A</v>
      </c>
      <c r="Q699" t="e">
        <f>VLOOKUP($C699&amp;"*",primary!$B$1:$J$446,6,FALSE)</f>
        <v>#N/A</v>
      </c>
      <c r="R699" t="e">
        <f>VLOOKUP($C699&amp;"*",primary!$B$1:$J$446,7,FALSE)</f>
        <v>#N/A</v>
      </c>
      <c r="S699" t="e">
        <f>VLOOKUP($C699&amp;"*",secondary!$B$1:$J$150,3,FALSE)</f>
        <v>#N/A</v>
      </c>
      <c r="T699" t="e">
        <f>VLOOKUP($C699&amp;"*",secondary!$B$1:$J$150,4,FALSE)</f>
        <v>#N/A</v>
      </c>
      <c r="U699" t="e">
        <f>VLOOKUP($C699&amp;"*",secondary!$B$1:$J$150,5,FALSE)</f>
        <v>#N/A</v>
      </c>
      <c r="V699" t="e">
        <f>VLOOKUP($C699&amp;"*",secondary!$B$1:$J$150,6,FALSE)</f>
        <v>#N/A</v>
      </c>
      <c r="W699" t="e">
        <f>VLOOKUP($C699&amp;"*",secondary!$B$1:$J$150,7,FALSE)</f>
        <v>#N/A</v>
      </c>
    </row>
    <row r="700" spans="1:23" x14ac:dyDescent="0.2">
      <c r="A700" t="s">
        <v>13</v>
      </c>
      <c r="B700">
        <v>4657</v>
      </c>
      <c r="C700" t="s">
        <v>2817</v>
      </c>
      <c r="D700" t="s">
        <v>15</v>
      </c>
      <c r="E700" t="s">
        <v>2818</v>
      </c>
      <c r="G700" t="s">
        <v>2819</v>
      </c>
      <c r="H700" t="s">
        <v>18</v>
      </c>
      <c r="I700">
        <v>3630</v>
      </c>
      <c r="J700" t="s">
        <v>2820</v>
      </c>
      <c r="K700" t="s">
        <v>752</v>
      </c>
      <c r="L700">
        <v>145.39634799999999</v>
      </c>
      <c r="M700">
        <v>-36.366802</v>
      </c>
      <c r="N700" t="e">
        <f>VLOOKUP($C700&amp;"*",primary!$B$1:$J$446,3,FALSE)</f>
        <v>#N/A</v>
      </c>
      <c r="O700" t="e">
        <f>VLOOKUP($C700&amp;"*",primary!$B$1:$J$446,4,FALSE)</f>
        <v>#N/A</v>
      </c>
      <c r="P700" t="e">
        <f>VLOOKUP($C700&amp;"*",primary!$B$1:$J$446,5,FALSE)</f>
        <v>#N/A</v>
      </c>
      <c r="Q700" t="e">
        <f>VLOOKUP($C700&amp;"*",primary!$B$1:$J$446,6,FALSE)</f>
        <v>#N/A</v>
      </c>
      <c r="R700" t="e">
        <f>VLOOKUP($C700&amp;"*",primary!$B$1:$J$446,7,FALSE)</f>
        <v>#N/A</v>
      </c>
      <c r="S700" t="e">
        <f>VLOOKUP($C700&amp;"*",secondary!$B$1:$J$150,3,FALSE)</f>
        <v>#N/A</v>
      </c>
      <c r="T700" t="e">
        <f>VLOOKUP($C700&amp;"*",secondary!$B$1:$J$150,4,FALSE)</f>
        <v>#N/A</v>
      </c>
      <c r="U700" t="e">
        <f>VLOOKUP($C700&amp;"*",secondary!$B$1:$J$150,5,FALSE)</f>
        <v>#N/A</v>
      </c>
      <c r="V700" t="e">
        <f>VLOOKUP($C700&amp;"*",secondary!$B$1:$J$150,6,FALSE)</f>
        <v>#N/A</v>
      </c>
      <c r="W700" t="e">
        <f>VLOOKUP($C700&amp;"*",secondary!$B$1:$J$150,7,FALSE)</f>
        <v>#N/A</v>
      </c>
    </row>
    <row r="701" spans="1:23" x14ac:dyDescent="0.2">
      <c r="A701" t="s">
        <v>13</v>
      </c>
      <c r="B701">
        <v>4661</v>
      </c>
      <c r="C701" t="s">
        <v>2821</v>
      </c>
      <c r="D701" t="s">
        <v>15</v>
      </c>
      <c r="E701" t="s">
        <v>2822</v>
      </c>
      <c r="G701" t="s">
        <v>2823</v>
      </c>
      <c r="H701" t="s">
        <v>18</v>
      </c>
      <c r="I701">
        <v>3941</v>
      </c>
      <c r="J701" t="s">
        <v>2824</v>
      </c>
      <c r="K701" t="s">
        <v>127</v>
      </c>
      <c r="L701">
        <v>144.85732100000001</v>
      </c>
      <c r="M701">
        <v>-38.369477000000003</v>
      </c>
      <c r="N701" t="e">
        <f>VLOOKUP($C701&amp;"*",primary!$B$1:$J$446,3,FALSE)</f>
        <v>#N/A</v>
      </c>
      <c r="O701" t="e">
        <f>VLOOKUP($C701&amp;"*",primary!$B$1:$J$446,4,FALSE)</f>
        <v>#N/A</v>
      </c>
      <c r="P701" t="e">
        <f>VLOOKUP($C701&amp;"*",primary!$B$1:$J$446,5,FALSE)</f>
        <v>#N/A</v>
      </c>
      <c r="Q701" t="e">
        <f>VLOOKUP($C701&amp;"*",primary!$B$1:$J$446,6,FALSE)</f>
        <v>#N/A</v>
      </c>
      <c r="R701" t="e">
        <f>VLOOKUP($C701&amp;"*",primary!$B$1:$J$446,7,FALSE)</f>
        <v>#N/A</v>
      </c>
      <c r="S701" t="e">
        <f>VLOOKUP($C701&amp;"*",secondary!$B$1:$J$150,3,FALSE)</f>
        <v>#N/A</v>
      </c>
      <c r="T701" t="e">
        <f>VLOOKUP($C701&amp;"*",secondary!$B$1:$J$150,4,FALSE)</f>
        <v>#N/A</v>
      </c>
      <c r="U701" t="e">
        <f>VLOOKUP($C701&amp;"*",secondary!$B$1:$J$150,5,FALSE)</f>
        <v>#N/A</v>
      </c>
      <c r="V701" t="e">
        <f>VLOOKUP($C701&amp;"*",secondary!$B$1:$J$150,6,FALSE)</f>
        <v>#N/A</v>
      </c>
      <c r="W701" t="e">
        <f>VLOOKUP($C701&amp;"*",secondary!$B$1:$J$150,7,FALSE)</f>
        <v>#N/A</v>
      </c>
    </row>
    <row r="702" spans="1:23" x14ac:dyDescent="0.2">
      <c r="A702" t="s">
        <v>13</v>
      </c>
      <c r="B702">
        <v>4662</v>
      </c>
      <c r="C702" t="s">
        <v>2825</v>
      </c>
      <c r="D702" t="s">
        <v>15</v>
      </c>
      <c r="E702" t="s">
        <v>2826</v>
      </c>
      <c r="G702" t="s">
        <v>1574</v>
      </c>
      <c r="H702" t="s">
        <v>18</v>
      </c>
      <c r="I702">
        <v>3825</v>
      </c>
      <c r="J702" t="s">
        <v>2827</v>
      </c>
      <c r="K702" t="s">
        <v>514</v>
      </c>
      <c r="L702">
        <v>146.260064</v>
      </c>
      <c r="M702">
        <v>-38.183188000000001</v>
      </c>
      <c r="N702" t="e">
        <f>VLOOKUP($C702&amp;"*",primary!$B$1:$J$446,3,FALSE)</f>
        <v>#N/A</v>
      </c>
      <c r="O702" t="e">
        <f>VLOOKUP($C702&amp;"*",primary!$B$1:$J$446,4,FALSE)</f>
        <v>#N/A</v>
      </c>
      <c r="P702" t="e">
        <f>VLOOKUP($C702&amp;"*",primary!$B$1:$J$446,5,FALSE)</f>
        <v>#N/A</v>
      </c>
      <c r="Q702" t="e">
        <f>VLOOKUP($C702&amp;"*",primary!$B$1:$J$446,6,FALSE)</f>
        <v>#N/A</v>
      </c>
      <c r="R702" t="e">
        <f>VLOOKUP($C702&amp;"*",primary!$B$1:$J$446,7,FALSE)</f>
        <v>#N/A</v>
      </c>
      <c r="S702" t="e">
        <f>VLOOKUP($C702&amp;"*",secondary!$B$1:$J$150,3,FALSE)</f>
        <v>#N/A</v>
      </c>
      <c r="T702" t="e">
        <f>VLOOKUP($C702&amp;"*",secondary!$B$1:$J$150,4,FALSE)</f>
        <v>#N/A</v>
      </c>
      <c r="U702" t="e">
        <f>VLOOKUP($C702&amp;"*",secondary!$B$1:$J$150,5,FALSE)</f>
        <v>#N/A</v>
      </c>
      <c r="V702" t="e">
        <f>VLOOKUP($C702&amp;"*",secondary!$B$1:$J$150,6,FALSE)</f>
        <v>#N/A</v>
      </c>
      <c r="W702" t="e">
        <f>VLOOKUP($C702&amp;"*",secondary!$B$1:$J$150,7,FALSE)</f>
        <v>#N/A</v>
      </c>
    </row>
    <row r="703" spans="1:23" x14ac:dyDescent="0.2">
      <c r="A703" t="s">
        <v>13</v>
      </c>
      <c r="B703">
        <v>4663</v>
      </c>
      <c r="C703" t="s">
        <v>2828</v>
      </c>
      <c r="D703" t="s">
        <v>15</v>
      </c>
      <c r="E703" t="s">
        <v>2829</v>
      </c>
      <c r="G703" t="s">
        <v>43</v>
      </c>
      <c r="H703" t="s">
        <v>18</v>
      </c>
      <c r="I703">
        <v>3216</v>
      </c>
      <c r="J703" t="s">
        <v>2830</v>
      </c>
      <c r="K703" t="s">
        <v>45</v>
      </c>
      <c r="L703">
        <v>144.32981599999999</v>
      </c>
      <c r="M703">
        <v>-38.174005999999999</v>
      </c>
      <c r="N703" t="e">
        <f>VLOOKUP($C703&amp;"*",primary!$B$1:$J$446,3,FALSE)</f>
        <v>#N/A</v>
      </c>
      <c r="O703" t="e">
        <f>VLOOKUP($C703&amp;"*",primary!$B$1:$J$446,4,FALSE)</f>
        <v>#N/A</v>
      </c>
      <c r="P703" t="e">
        <f>VLOOKUP($C703&amp;"*",primary!$B$1:$J$446,5,FALSE)</f>
        <v>#N/A</v>
      </c>
      <c r="Q703" t="e">
        <f>VLOOKUP($C703&amp;"*",primary!$B$1:$J$446,6,FALSE)</f>
        <v>#N/A</v>
      </c>
      <c r="R703" t="e">
        <f>VLOOKUP($C703&amp;"*",primary!$B$1:$J$446,7,FALSE)</f>
        <v>#N/A</v>
      </c>
      <c r="S703" t="e">
        <f>VLOOKUP($C703&amp;"*",secondary!$B$1:$J$150,3,FALSE)</f>
        <v>#N/A</v>
      </c>
      <c r="T703" t="e">
        <f>VLOOKUP($C703&amp;"*",secondary!$B$1:$J$150,4,FALSE)</f>
        <v>#N/A</v>
      </c>
      <c r="U703" t="e">
        <f>VLOOKUP($C703&amp;"*",secondary!$B$1:$J$150,5,FALSE)</f>
        <v>#N/A</v>
      </c>
      <c r="V703" t="e">
        <f>VLOOKUP($C703&amp;"*",secondary!$B$1:$J$150,6,FALSE)</f>
        <v>#N/A</v>
      </c>
      <c r="W703" t="e">
        <f>VLOOKUP($C703&amp;"*",secondary!$B$1:$J$150,7,FALSE)</f>
        <v>#N/A</v>
      </c>
    </row>
    <row r="704" spans="1:23" x14ac:dyDescent="0.2">
      <c r="A704" t="s">
        <v>13</v>
      </c>
      <c r="B704">
        <v>4665</v>
      </c>
      <c r="C704" t="s">
        <v>2831</v>
      </c>
      <c r="D704" t="s">
        <v>15</v>
      </c>
      <c r="E704" t="s">
        <v>2832</v>
      </c>
      <c r="G704" t="s">
        <v>82</v>
      </c>
      <c r="H704" t="s">
        <v>18</v>
      </c>
      <c r="I704">
        <v>3015</v>
      </c>
      <c r="J704" t="s">
        <v>2833</v>
      </c>
      <c r="K704" t="s">
        <v>84</v>
      </c>
      <c r="L704">
        <v>144.868832</v>
      </c>
      <c r="M704">
        <v>-37.845208999999997</v>
      </c>
      <c r="N704" t="e">
        <f>VLOOKUP($C704&amp;"*",primary!$B$1:$J$446,3,FALSE)</f>
        <v>#N/A</v>
      </c>
      <c r="O704" t="e">
        <f>VLOOKUP($C704&amp;"*",primary!$B$1:$J$446,4,FALSE)</f>
        <v>#N/A</v>
      </c>
      <c r="P704" t="e">
        <f>VLOOKUP($C704&amp;"*",primary!$B$1:$J$446,5,FALSE)</f>
        <v>#N/A</v>
      </c>
      <c r="Q704" t="e">
        <f>VLOOKUP($C704&amp;"*",primary!$B$1:$J$446,6,FALSE)</f>
        <v>#N/A</v>
      </c>
      <c r="R704" t="e">
        <f>VLOOKUP($C704&amp;"*",primary!$B$1:$J$446,7,FALSE)</f>
        <v>#N/A</v>
      </c>
      <c r="S704" t="e">
        <f>VLOOKUP($C704&amp;"*",secondary!$B$1:$J$150,3,FALSE)</f>
        <v>#N/A</v>
      </c>
      <c r="T704" t="e">
        <f>VLOOKUP($C704&amp;"*",secondary!$B$1:$J$150,4,FALSE)</f>
        <v>#N/A</v>
      </c>
      <c r="U704" t="e">
        <f>VLOOKUP($C704&amp;"*",secondary!$B$1:$J$150,5,FALSE)</f>
        <v>#N/A</v>
      </c>
      <c r="V704" t="e">
        <f>VLOOKUP($C704&amp;"*",secondary!$B$1:$J$150,6,FALSE)</f>
        <v>#N/A</v>
      </c>
      <c r="W704" t="e">
        <f>VLOOKUP($C704&amp;"*",secondary!$B$1:$J$150,7,FALSE)</f>
        <v>#N/A</v>
      </c>
    </row>
    <row r="705" spans="1:23" x14ac:dyDescent="0.2">
      <c r="A705" t="s">
        <v>13</v>
      </c>
      <c r="B705">
        <v>4666</v>
      </c>
      <c r="C705" t="s">
        <v>2834</v>
      </c>
      <c r="D705" t="s">
        <v>15</v>
      </c>
      <c r="E705" t="s">
        <v>2835</v>
      </c>
      <c r="G705" t="s">
        <v>2819</v>
      </c>
      <c r="H705" t="s">
        <v>18</v>
      </c>
      <c r="I705">
        <v>3630</v>
      </c>
      <c r="J705" t="s">
        <v>2836</v>
      </c>
      <c r="K705" t="s">
        <v>752</v>
      </c>
      <c r="L705">
        <v>145.40573699999999</v>
      </c>
      <c r="M705">
        <v>-36.390092000000003</v>
      </c>
      <c r="N705" t="e">
        <f>VLOOKUP($C705&amp;"*",primary!$B$1:$J$446,3,FALSE)</f>
        <v>#N/A</v>
      </c>
      <c r="O705" t="e">
        <f>VLOOKUP($C705&amp;"*",primary!$B$1:$J$446,4,FALSE)</f>
        <v>#N/A</v>
      </c>
      <c r="P705" t="e">
        <f>VLOOKUP($C705&amp;"*",primary!$B$1:$J$446,5,FALSE)</f>
        <v>#N/A</v>
      </c>
      <c r="Q705" t="e">
        <f>VLOOKUP($C705&amp;"*",primary!$B$1:$J$446,6,FALSE)</f>
        <v>#N/A</v>
      </c>
      <c r="R705" t="e">
        <f>VLOOKUP($C705&amp;"*",primary!$B$1:$J$446,7,FALSE)</f>
        <v>#N/A</v>
      </c>
      <c r="S705" t="e">
        <f>VLOOKUP($C705&amp;"*",secondary!$B$1:$J$150,3,FALSE)</f>
        <v>#N/A</v>
      </c>
      <c r="T705" t="e">
        <f>VLOOKUP($C705&amp;"*",secondary!$B$1:$J$150,4,FALSE)</f>
        <v>#N/A</v>
      </c>
      <c r="U705" t="e">
        <f>VLOOKUP($C705&amp;"*",secondary!$B$1:$J$150,5,FALSE)</f>
        <v>#N/A</v>
      </c>
      <c r="V705" t="e">
        <f>VLOOKUP($C705&amp;"*",secondary!$B$1:$J$150,6,FALSE)</f>
        <v>#N/A</v>
      </c>
      <c r="W705" t="e">
        <f>VLOOKUP($C705&amp;"*",secondary!$B$1:$J$150,7,FALSE)</f>
        <v>#N/A</v>
      </c>
    </row>
    <row r="706" spans="1:23" x14ac:dyDescent="0.2">
      <c r="A706" t="s">
        <v>13</v>
      </c>
      <c r="B706">
        <v>4669</v>
      </c>
      <c r="C706" t="s">
        <v>2837</v>
      </c>
      <c r="D706" t="s">
        <v>15</v>
      </c>
      <c r="E706" t="s">
        <v>2838</v>
      </c>
      <c r="G706" t="s">
        <v>1770</v>
      </c>
      <c r="H706" t="s">
        <v>18</v>
      </c>
      <c r="I706">
        <v>3145</v>
      </c>
      <c r="J706" t="s">
        <v>2839</v>
      </c>
      <c r="K706" t="s">
        <v>1201</v>
      </c>
      <c r="L706">
        <v>145.08149</v>
      </c>
      <c r="M706">
        <v>-37.880704000000001</v>
      </c>
      <c r="N706">
        <f>VLOOKUP($C706&amp;"*",primary!$B$1:$J$446,3,FALSE)</f>
        <v>92</v>
      </c>
      <c r="O706">
        <f>VLOOKUP($C706&amp;"*",primary!$B$1:$J$446,4,FALSE)</f>
        <v>0.19</v>
      </c>
      <c r="P706">
        <f>VLOOKUP($C706&amp;"*",primary!$B$1:$J$446,5,FALSE)</f>
        <v>5</v>
      </c>
      <c r="Q706">
        <f>VLOOKUP($C706&amp;"*",primary!$B$1:$J$446,6,FALSE)</f>
        <v>4</v>
      </c>
      <c r="R706">
        <f>VLOOKUP($C706&amp;"*",primary!$B$1:$J$446,7,FALSE)</f>
        <v>258</v>
      </c>
      <c r="S706" t="e">
        <f>VLOOKUP($C706&amp;"*",secondary!$B$1:$J$150,3,FALSE)</f>
        <v>#N/A</v>
      </c>
      <c r="T706" t="e">
        <f>VLOOKUP($C706&amp;"*",secondary!$B$1:$J$150,4,FALSE)</f>
        <v>#N/A</v>
      </c>
      <c r="U706" t="e">
        <f>VLOOKUP($C706&amp;"*",secondary!$B$1:$J$150,5,FALSE)</f>
        <v>#N/A</v>
      </c>
      <c r="V706" t="e">
        <f>VLOOKUP($C706&amp;"*",secondary!$B$1:$J$150,6,FALSE)</f>
        <v>#N/A</v>
      </c>
      <c r="W706" t="e">
        <f>VLOOKUP($C706&amp;"*",secondary!$B$1:$J$150,7,FALSE)</f>
        <v>#N/A</v>
      </c>
    </row>
    <row r="707" spans="1:23" x14ac:dyDescent="0.2">
      <c r="A707" t="s">
        <v>13</v>
      </c>
      <c r="B707">
        <v>4670</v>
      </c>
      <c r="C707" t="s">
        <v>2840</v>
      </c>
      <c r="D707" t="s">
        <v>15</v>
      </c>
      <c r="E707" t="s">
        <v>2841</v>
      </c>
      <c r="G707" t="s">
        <v>2812</v>
      </c>
      <c r="H707" t="s">
        <v>18</v>
      </c>
      <c r="I707">
        <v>3825</v>
      </c>
      <c r="J707" t="s">
        <v>2842</v>
      </c>
      <c r="K707" t="s">
        <v>514</v>
      </c>
      <c r="L707">
        <v>146.29375999999999</v>
      </c>
      <c r="M707">
        <v>-38.179000000000002</v>
      </c>
      <c r="N707" t="e">
        <f>VLOOKUP($C707&amp;"*",primary!$B$1:$J$446,3,FALSE)</f>
        <v>#N/A</v>
      </c>
      <c r="O707" t="e">
        <f>VLOOKUP($C707&amp;"*",primary!$B$1:$J$446,4,FALSE)</f>
        <v>#N/A</v>
      </c>
      <c r="P707" t="e">
        <f>VLOOKUP($C707&amp;"*",primary!$B$1:$J$446,5,FALSE)</f>
        <v>#N/A</v>
      </c>
      <c r="Q707" t="e">
        <f>VLOOKUP($C707&amp;"*",primary!$B$1:$J$446,6,FALSE)</f>
        <v>#N/A</v>
      </c>
      <c r="R707" t="e">
        <f>VLOOKUP($C707&amp;"*",primary!$B$1:$J$446,7,FALSE)</f>
        <v>#N/A</v>
      </c>
      <c r="S707" t="e">
        <f>VLOOKUP($C707&amp;"*",secondary!$B$1:$J$150,3,FALSE)</f>
        <v>#N/A</v>
      </c>
      <c r="T707" t="e">
        <f>VLOOKUP($C707&amp;"*",secondary!$B$1:$J$150,4,FALSE)</f>
        <v>#N/A</v>
      </c>
      <c r="U707" t="e">
        <f>VLOOKUP($C707&amp;"*",secondary!$B$1:$J$150,5,FALSE)</f>
        <v>#N/A</v>
      </c>
      <c r="V707" t="e">
        <f>VLOOKUP($C707&amp;"*",secondary!$B$1:$J$150,6,FALSE)</f>
        <v>#N/A</v>
      </c>
      <c r="W707" t="e">
        <f>VLOOKUP($C707&amp;"*",secondary!$B$1:$J$150,7,FALSE)</f>
        <v>#N/A</v>
      </c>
    </row>
    <row r="708" spans="1:23" x14ac:dyDescent="0.2">
      <c r="A708" t="s">
        <v>13</v>
      </c>
      <c r="B708">
        <v>4675</v>
      </c>
      <c r="C708" t="s">
        <v>2843</v>
      </c>
      <c r="D708" t="s">
        <v>1868</v>
      </c>
      <c r="E708" t="s">
        <v>2844</v>
      </c>
      <c r="G708" t="s">
        <v>641</v>
      </c>
      <c r="H708" t="s">
        <v>18</v>
      </c>
      <c r="I708">
        <v>3103</v>
      </c>
      <c r="J708" t="s">
        <v>2845</v>
      </c>
      <c r="K708" t="s">
        <v>185</v>
      </c>
      <c r="L708">
        <v>145.08114499999999</v>
      </c>
      <c r="M708">
        <v>-37.804284000000003</v>
      </c>
      <c r="N708" t="e">
        <f>VLOOKUP($C708&amp;"*",primary!$B$1:$J$446,3,FALSE)</f>
        <v>#N/A</v>
      </c>
      <c r="O708" t="e">
        <f>VLOOKUP($C708&amp;"*",primary!$B$1:$J$446,4,FALSE)</f>
        <v>#N/A</v>
      </c>
      <c r="P708" t="e">
        <f>VLOOKUP($C708&amp;"*",primary!$B$1:$J$446,5,FALSE)</f>
        <v>#N/A</v>
      </c>
      <c r="Q708" t="e">
        <f>VLOOKUP($C708&amp;"*",primary!$B$1:$J$446,6,FALSE)</f>
        <v>#N/A</v>
      </c>
      <c r="R708" t="e">
        <f>VLOOKUP($C708&amp;"*",primary!$B$1:$J$446,7,FALSE)</f>
        <v>#N/A</v>
      </c>
      <c r="S708" t="e">
        <f>VLOOKUP($C708&amp;"*",secondary!$B$1:$J$150,3,FALSE)</f>
        <v>#N/A</v>
      </c>
      <c r="T708" t="e">
        <f>VLOOKUP($C708&amp;"*",secondary!$B$1:$J$150,4,FALSE)</f>
        <v>#N/A</v>
      </c>
      <c r="U708" t="e">
        <f>VLOOKUP($C708&amp;"*",secondary!$B$1:$J$150,5,FALSE)</f>
        <v>#N/A</v>
      </c>
      <c r="V708" t="e">
        <f>VLOOKUP($C708&amp;"*",secondary!$B$1:$J$150,6,FALSE)</f>
        <v>#N/A</v>
      </c>
      <c r="W708" t="e">
        <f>VLOOKUP($C708&amp;"*",secondary!$B$1:$J$150,7,FALSE)</f>
        <v>#N/A</v>
      </c>
    </row>
    <row r="709" spans="1:23" x14ac:dyDescent="0.2">
      <c r="A709" t="s">
        <v>13</v>
      </c>
      <c r="B709">
        <v>4679</v>
      </c>
      <c r="C709" t="s">
        <v>2846</v>
      </c>
      <c r="D709" t="s">
        <v>1868</v>
      </c>
      <c r="E709" t="s">
        <v>2847</v>
      </c>
      <c r="G709" t="s">
        <v>983</v>
      </c>
      <c r="H709" t="s">
        <v>18</v>
      </c>
      <c r="I709">
        <v>3070</v>
      </c>
      <c r="J709" t="s">
        <v>2848</v>
      </c>
      <c r="K709" t="s">
        <v>487</v>
      </c>
      <c r="L709">
        <v>144.9873978</v>
      </c>
      <c r="M709">
        <v>-37.763997240000002</v>
      </c>
      <c r="N709" t="e">
        <f>VLOOKUP($C709&amp;"*",primary!$B$1:$J$446,3,FALSE)</f>
        <v>#N/A</v>
      </c>
      <c r="O709" t="e">
        <f>VLOOKUP($C709&amp;"*",primary!$B$1:$J$446,4,FALSE)</f>
        <v>#N/A</v>
      </c>
      <c r="P709" t="e">
        <f>VLOOKUP($C709&amp;"*",primary!$B$1:$J$446,5,FALSE)</f>
        <v>#N/A</v>
      </c>
      <c r="Q709" t="e">
        <f>VLOOKUP($C709&amp;"*",primary!$B$1:$J$446,6,FALSE)</f>
        <v>#N/A</v>
      </c>
      <c r="R709" t="e">
        <f>VLOOKUP($C709&amp;"*",primary!$B$1:$J$446,7,FALSE)</f>
        <v>#N/A</v>
      </c>
      <c r="S709" t="e">
        <f>VLOOKUP($C709&amp;"*",secondary!$B$1:$J$150,3,FALSE)</f>
        <v>#N/A</v>
      </c>
      <c r="T709" t="e">
        <f>VLOOKUP($C709&amp;"*",secondary!$B$1:$J$150,4,FALSE)</f>
        <v>#N/A</v>
      </c>
      <c r="U709" t="e">
        <f>VLOOKUP($C709&amp;"*",secondary!$B$1:$J$150,5,FALSE)</f>
        <v>#N/A</v>
      </c>
      <c r="V709" t="e">
        <f>VLOOKUP($C709&amp;"*",secondary!$B$1:$J$150,6,FALSE)</f>
        <v>#N/A</v>
      </c>
      <c r="W709" t="e">
        <f>VLOOKUP($C709&amp;"*",secondary!$B$1:$J$150,7,FALSE)</f>
        <v>#N/A</v>
      </c>
    </row>
    <row r="710" spans="1:23" x14ac:dyDescent="0.2">
      <c r="A710" t="s">
        <v>13</v>
      </c>
      <c r="B710">
        <v>4681</v>
      </c>
      <c r="C710" t="s">
        <v>2849</v>
      </c>
      <c r="D710" t="s">
        <v>15</v>
      </c>
      <c r="E710" t="s">
        <v>2850</v>
      </c>
      <c r="G710" t="s">
        <v>2851</v>
      </c>
      <c r="H710" t="s">
        <v>18</v>
      </c>
      <c r="I710">
        <v>3218</v>
      </c>
      <c r="J710" t="s">
        <v>2852</v>
      </c>
      <c r="K710" t="s">
        <v>45</v>
      </c>
      <c r="L710">
        <v>144.332449</v>
      </c>
      <c r="M710">
        <v>-38.129359999999998</v>
      </c>
      <c r="N710" t="e">
        <f>VLOOKUP($C710&amp;"*",primary!$B$1:$J$446,3,FALSE)</f>
        <v>#N/A</v>
      </c>
      <c r="O710" t="e">
        <f>VLOOKUP($C710&amp;"*",primary!$B$1:$J$446,4,FALSE)</f>
        <v>#N/A</v>
      </c>
      <c r="P710" t="e">
        <f>VLOOKUP($C710&amp;"*",primary!$B$1:$J$446,5,FALSE)</f>
        <v>#N/A</v>
      </c>
      <c r="Q710" t="e">
        <f>VLOOKUP($C710&amp;"*",primary!$B$1:$J$446,6,FALSE)</f>
        <v>#N/A</v>
      </c>
      <c r="R710" t="e">
        <f>VLOOKUP($C710&amp;"*",primary!$B$1:$J$446,7,FALSE)</f>
        <v>#N/A</v>
      </c>
      <c r="S710" t="e">
        <f>VLOOKUP($C710&amp;"*",secondary!$B$1:$J$150,3,FALSE)</f>
        <v>#N/A</v>
      </c>
      <c r="T710" t="e">
        <f>VLOOKUP($C710&amp;"*",secondary!$B$1:$J$150,4,FALSE)</f>
        <v>#N/A</v>
      </c>
      <c r="U710" t="e">
        <f>VLOOKUP($C710&amp;"*",secondary!$B$1:$J$150,5,FALSE)</f>
        <v>#N/A</v>
      </c>
      <c r="V710" t="e">
        <f>VLOOKUP($C710&amp;"*",secondary!$B$1:$J$150,6,FALSE)</f>
        <v>#N/A</v>
      </c>
      <c r="W710" t="e">
        <f>VLOOKUP($C710&amp;"*",secondary!$B$1:$J$150,7,FALSE)</f>
        <v>#N/A</v>
      </c>
    </row>
    <row r="711" spans="1:23" x14ac:dyDescent="0.2">
      <c r="A711" t="s">
        <v>13</v>
      </c>
      <c r="B711">
        <v>4682</v>
      </c>
      <c r="C711" t="s">
        <v>2853</v>
      </c>
      <c r="D711" t="s">
        <v>15</v>
      </c>
      <c r="E711" t="s">
        <v>2854</v>
      </c>
      <c r="G711" t="s">
        <v>1055</v>
      </c>
      <c r="H711" t="s">
        <v>18</v>
      </c>
      <c r="I711">
        <v>3199</v>
      </c>
      <c r="J711" t="s">
        <v>2855</v>
      </c>
      <c r="K711" t="s">
        <v>849</v>
      </c>
      <c r="L711">
        <v>145.14552800000001</v>
      </c>
      <c r="M711">
        <v>-38.146630000000002</v>
      </c>
      <c r="N711" t="e">
        <f>VLOOKUP($C711&amp;"*",primary!$B$1:$J$446,3,FALSE)</f>
        <v>#N/A</v>
      </c>
      <c r="O711" t="e">
        <f>VLOOKUP($C711&amp;"*",primary!$B$1:$J$446,4,FALSE)</f>
        <v>#N/A</v>
      </c>
      <c r="P711" t="e">
        <f>VLOOKUP($C711&amp;"*",primary!$B$1:$J$446,5,FALSE)</f>
        <v>#N/A</v>
      </c>
      <c r="Q711" t="e">
        <f>VLOOKUP($C711&amp;"*",primary!$B$1:$J$446,6,FALSE)</f>
        <v>#N/A</v>
      </c>
      <c r="R711" t="e">
        <f>VLOOKUP($C711&amp;"*",primary!$B$1:$J$446,7,FALSE)</f>
        <v>#N/A</v>
      </c>
      <c r="S711" t="e">
        <f>VLOOKUP($C711&amp;"*",secondary!$B$1:$J$150,3,FALSE)</f>
        <v>#N/A</v>
      </c>
      <c r="T711" t="e">
        <f>VLOOKUP($C711&amp;"*",secondary!$B$1:$J$150,4,FALSE)</f>
        <v>#N/A</v>
      </c>
      <c r="U711" t="e">
        <f>VLOOKUP($C711&amp;"*",secondary!$B$1:$J$150,5,FALSE)</f>
        <v>#N/A</v>
      </c>
      <c r="V711" t="e">
        <f>VLOOKUP($C711&amp;"*",secondary!$B$1:$J$150,6,FALSE)</f>
        <v>#N/A</v>
      </c>
      <c r="W711" t="e">
        <f>VLOOKUP($C711&amp;"*",secondary!$B$1:$J$150,7,FALSE)</f>
        <v>#N/A</v>
      </c>
    </row>
    <row r="712" spans="1:23" x14ac:dyDescent="0.2">
      <c r="A712" t="s">
        <v>13</v>
      </c>
      <c r="B712">
        <v>4685</v>
      </c>
      <c r="C712" t="s">
        <v>2856</v>
      </c>
      <c r="D712" t="s">
        <v>15</v>
      </c>
      <c r="E712" t="s">
        <v>2857</v>
      </c>
      <c r="G712" t="s">
        <v>2858</v>
      </c>
      <c r="H712" t="s">
        <v>18</v>
      </c>
      <c r="I712">
        <v>3159</v>
      </c>
      <c r="J712" t="s">
        <v>2859</v>
      </c>
      <c r="K712" t="s">
        <v>505</v>
      </c>
      <c r="L712">
        <v>145.36751699999999</v>
      </c>
      <c r="M712">
        <v>-37.911431</v>
      </c>
      <c r="N712">
        <f>VLOOKUP($C712&amp;"*",primary!$B$1:$J$446,3,FALSE)</f>
        <v>94</v>
      </c>
      <c r="O712">
        <f>VLOOKUP($C712&amp;"*",primary!$B$1:$J$446,4,FALSE)</f>
        <v>0.16</v>
      </c>
      <c r="P712">
        <f>VLOOKUP($C712&amp;"*",primary!$B$1:$J$446,5,FALSE)</f>
        <v>5</v>
      </c>
      <c r="Q712">
        <f>VLOOKUP($C712&amp;"*",primary!$B$1:$J$446,6,FALSE)</f>
        <v>4</v>
      </c>
      <c r="R712">
        <f>VLOOKUP($C712&amp;"*",primary!$B$1:$J$446,7,FALSE)</f>
        <v>219</v>
      </c>
      <c r="S712" t="e">
        <f>VLOOKUP($C712&amp;"*",secondary!$B$1:$J$150,3,FALSE)</f>
        <v>#N/A</v>
      </c>
      <c r="T712" t="e">
        <f>VLOOKUP($C712&amp;"*",secondary!$B$1:$J$150,4,FALSE)</f>
        <v>#N/A</v>
      </c>
      <c r="U712" t="e">
        <f>VLOOKUP($C712&amp;"*",secondary!$B$1:$J$150,5,FALSE)</f>
        <v>#N/A</v>
      </c>
      <c r="V712" t="e">
        <f>VLOOKUP($C712&amp;"*",secondary!$B$1:$J$150,6,FALSE)</f>
        <v>#N/A</v>
      </c>
      <c r="W712" t="e">
        <f>VLOOKUP($C712&amp;"*",secondary!$B$1:$J$150,7,FALSE)</f>
        <v>#N/A</v>
      </c>
    </row>
    <row r="713" spans="1:23" x14ac:dyDescent="0.2">
      <c r="A713" t="s">
        <v>13</v>
      </c>
      <c r="B713">
        <v>4686</v>
      </c>
      <c r="C713" t="s">
        <v>2860</v>
      </c>
      <c r="D713" t="s">
        <v>15</v>
      </c>
      <c r="E713" t="s">
        <v>2861</v>
      </c>
      <c r="G713" t="s">
        <v>2515</v>
      </c>
      <c r="H713" t="s">
        <v>18</v>
      </c>
      <c r="I713">
        <v>3073</v>
      </c>
      <c r="J713" t="s">
        <v>2862</v>
      </c>
      <c r="K713" t="s">
        <v>487</v>
      </c>
      <c r="L713">
        <v>145.021837</v>
      </c>
      <c r="M713">
        <v>-37.719974999999998</v>
      </c>
      <c r="N713" t="e">
        <f>VLOOKUP($C713&amp;"*",primary!$B$1:$J$446,3,FALSE)</f>
        <v>#N/A</v>
      </c>
      <c r="O713" t="e">
        <f>VLOOKUP($C713&amp;"*",primary!$B$1:$J$446,4,FALSE)</f>
        <v>#N/A</v>
      </c>
      <c r="P713" t="e">
        <f>VLOOKUP($C713&amp;"*",primary!$B$1:$J$446,5,FALSE)</f>
        <v>#N/A</v>
      </c>
      <c r="Q713" t="e">
        <f>VLOOKUP($C713&amp;"*",primary!$B$1:$J$446,6,FALSE)</f>
        <v>#N/A</v>
      </c>
      <c r="R713" t="e">
        <f>VLOOKUP($C713&amp;"*",primary!$B$1:$J$446,7,FALSE)</f>
        <v>#N/A</v>
      </c>
      <c r="S713" t="e">
        <f>VLOOKUP($C713&amp;"*",secondary!$B$1:$J$150,3,FALSE)</f>
        <v>#N/A</v>
      </c>
      <c r="T713" t="e">
        <f>VLOOKUP($C713&amp;"*",secondary!$B$1:$J$150,4,FALSE)</f>
        <v>#N/A</v>
      </c>
      <c r="U713" t="e">
        <f>VLOOKUP($C713&amp;"*",secondary!$B$1:$J$150,5,FALSE)</f>
        <v>#N/A</v>
      </c>
      <c r="V713" t="e">
        <f>VLOOKUP($C713&amp;"*",secondary!$B$1:$J$150,6,FALSE)</f>
        <v>#N/A</v>
      </c>
      <c r="W713" t="e">
        <f>VLOOKUP($C713&amp;"*",secondary!$B$1:$J$150,7,FALSE)</f>
        <v>#N/A</v>
      </c>
    </row>
    <row r="714" spans="1:23" x14ac:dyDescent="0.2">
      <c r="A714" t="s">
        <v>13</v>
      </c>
      <c r="B714">
        <v>4687</v>
      </c>
      <c r="C714" t="s">
        <v>2863</v>
      </c>
      <c r="D714" t="s">
        <v>15</v>
      </c>
      <c r="E714" t="s">
        <v>2864</v>
      </c>
      <c r="G714" t="s">
        <v>2705</v>
      </c>
      <c r="H714" t="s">
        <v>18</v>
      </c>
      <c r="I714">
        <v>3204</v>
      </c>
      <c r="J714" t="s">
        <v>2865</v>
      </c>
      <c r="K714" t="s">
        <v>1918</v>
      </c>
      <c r="L714">
        <v>145.049012</v>
      </c>
      <c r="M714">
        <v>-37.932543000000003</v>
      </c>
      <c r="N714">
        <f>VLOOKUP($C714&amp;"*",primary!$B$1:$J$446,3,FALSE)</f>
        <v>92</v>
      </c>
      <c r="O714">
        <f>VLOOKUP($C714&amp;"*",primary!$B$1:$J$446,4,FALSE)</f>
        <v>0.21</v>
      </c>
      <c r="P714">
        <f>VLOOKUP($C714&amp;"*",primary!$B$1:$J$446,5,FALSE)</f>
        <v>4</v>
      </c>
      <c r="Q714">
        <f>VLOOKUP($C714&amp;"*",primary!$B$1:$J$446,6,FALSE)</f>
        <v>4</v>
      </c>
      <c r="R714">
        <f>VLOOKUP($C714&amp;"*",primary!$B$1:$J$446,7,FALSE)</f>
        <v>606</v>
      </c>
      <c r="S714" t="e">
        <f>VLOOKUP($C714&amp;"*",secondary!$B$1:$J$150,3,FALSE)</f>
        <v>#N/A</v>
      </c>
      <c r="T714" t="e">
        <f>VLOOKUP($C714&amp;"*",secondary!$B$1:$J$150,4,FALSE)</f>
        <v>#N/A</v>
      </c>
      <c r="U714" t="e">
        <f>VLOOKUP($C714&amp;"*",secondary!$B$1:$J$150,5,FALSE)</f>
        <v>#N/A</v>
      </c>
      <c r="V714" t="e">
        <f>VLOOKUP($C714&amp;"*",secondary!$B$1:$J$150,6,FALSE)</f>
        <v>#N/A</v>
      </c>
      <c r="W714" t="e">
        <f>VLOOKUP($C714&amp;"*",secondary!$B$1:$J$150,7,FALSE)</f>
        <v>#N/A</v>
      </c>
    </row>
    <row r="715" spans="1:23" x14ac:dyDescent="0.2">
      <c r="A715" t="s">
        <v>13</v>
      </c>
      <c r="B715">
        <v>4689</v>
      </c>
      <c r="C715" t="s">
        <v>2866</v>
      </c>
      <c r="D715" t="s">
        <v>15</v>
      </c>
      <c r="E715" t="s">
        <v>2867</v>
      </c>
      <c r="G715" t="s">
        <v>1651</v>
      </c>
      <c r="H715" t="s">
        <v>18</v>
      </c>
      <c r="I715">
        <v>3640</v>
      </c>
      <c r="J715" t="s">
        <v>2868</v>
      </c>
      <c r="K715" t="s">
        <v>1420</v>
      </c>
      <c r="L715">
        <v>145.455613</v>
      </c>
      <c r="M715">
        <v>-35.998559</v>
      </c>
      <c r="N715" t="e">
        <f>VLOOKUP($C715&amp;"*",primary!$B$1:$J$446,3,FALSE)</f>
        <v>#N/A</v>
      </c>
      <c r="O715" t="e">
        <f>VLOOKUP($C715&amp;"*",primary!$B$1:$J$446,4,FALSE)</f>
        <v>#N/A</v>
      </c>
      <c r="P715" t="e">
        <f>VLOOKUP($C715&amp;"*",primary!$B$1:$J$446,5,FALSE)</f>
        <v>#N/A</v>
      </c>
      <c r="Q715" t="e">
        <f>VLOOKUP($C715&amp;"*",primary!$B$1:$J$446,6,FALSE)</f>
        <v>#N/A</v>
      </c>
      <c r="R715" t="e">
        <f>VLOOKUP($C715&amp;"*",primary!$B$1:$J$446,7,FALSE)</f>
        <v>#N/A</v>
      </c>
      <c r="S715" t="e">
        <f>VLOOKUP($C715&amp;"*",secondary!$B$1:$J$150,3,FALSE)</f>
        <v>#N/A</v>
      </c>
      <c r="T715" t="e">
        <f>VLOOKUP($C715&amp;"*",secondary!$B$1:$J$150,4,FALSE)</f>
        <v>#N/A</v>
      </c>
      <c r="U715" t="e">
        <f>VLOOKUP($C715&amp;"*",secondary!$B$1:$J$150,5,FALSE)</f>
        <v>#N/A</v>
      </c>
      <c r="V715" t="e">
        <f>VLOOKUP($C715&amp;"*",secondary!$B$1:$J$150,6,FALSE)</f>
        <v>#N/A</v>
      </c>
      <c r="W715" t="e">
        <f>VLOOKUP($C715&amp;"*",secondary!$B$1:$J$150,7,FALSE)</f>
        <v>#N/A</v>
      </c>
    </row>
    <row r="716" spans="1:23" x14ac:dyDescent="0.2">
      <c r="A716" t="s">
        <v>13</v>
      </c>
      <c r="B716">
        <v>4690</v>
      </c>
      <c r="C716" t="s">
        <v>2869</v>
      </c>
      <c r="D716" t="s">
        <v>15</v>
      </c>
      <c r="E716" t="s">
        <v>2870</v>
      </c>
      <c r="G716" t="s">
        <v>53</v>
      </c>
      <c r="H716" t="s">
        <v>18</v>
      </c>
      <c r="I716">
        <v>3350</v>
      </c>
      <c r="J716" t="s">
        <v>2871</v>
      </c>
      <c r="K716" t="s">
        <v>55</v>
      </c>
      <c r="L716">
        <v>143.86281080000001</v>
      </c>
      <c r="M716">
        <v>-37.540099259999998</v>
      </c>
      <c r="N716" t="e">
        <f>VLOOKUP($C716&amp;"*",primary!$B$1:$J$446,3,FALSE)</f>
        <v>#N/A</v>
      </c>
      <c r="O716" t="e">
        <f>VLOOKUP($C716&amp;"*",primary!$B$1:$J$446,4,FALSE)</f>
        <v>#N/A</v>
      </c>
      <c r="P716" t="e">
        <f>VLOOKUP($C716&amp;"*",primary!$B$1:$J$446,5,FALSE)</f>
        <v>#N/A</v>
      </c>
      <c r="Q716" t="e">
        <f>VLOOKUP($C716&amp;"*",primary!$B$1:$J$446,6,FALSE)</f>
        <v>#N/A</v>
      </c>
      <c r="R716" t="e">
        <f>VLOOKUP($C716&amp;"*",primary!$B$1:$J$446,7,FALSE)</f>
        <v>#N/A</v>
      </c>
      <c r="S716" t="e">
        <f>VLOOKUP($C716&amp;"*",secondary!$B$1:$J$150,3,FALSE)</f>
        <v>#N/A</v>
      </c>
      <c r="T716" t="e">
        <f>VLOOKUP($C716&amp;"*",secondary!$B$1:$J$150,4,FALSE)</f>
        <v>#N/A</v>
      </c>
      <c r="U716" t="e">
        <f>VLOOKUP($C716&amp;"*",secondary!$B$1:$J$150,5,FALSE)</f>
        <v>#N/A</v>
      </c>
      <c r="V716" t="e">
        <f>VLOOKUP($C716&amp;"*",secondary!$B$1:$J$150,6,FALSE)</f>
        <v>#N/A</v>
      </c>
      <c r="W716" t="e">
        <f>VLOOKUP($C716&amp;"*",secondary!$B$1:$J$150,7,FALSE)</f>
        <v>#N/A</v>
      </c>
    </row>
    <row r="717" spans="1:23" x14ac:dyDescent="0.2">
      <c r="A717" t="s">
        <v>13</v>
      </c>
      <c r="B717">
        <v>4691</v>
      </c>
      <c r="C717" t="s">
        <v>2872</v>
      </c>
      <c r="D717" t="s">
        <v>15</v>
      </c>
      <c r="E717" t="s">
        <v>2873</v>
      </c>
      <c r="G717" t="s">
        <v>2874</v>
      </c>
      <c r="H717" t="s">
        <v>18</v>
      </c>
      <c r="I717">
        <v>3694</v>
      </c>
      <c r="J717" t="s">
        <v>2875</v>
      </c>
      <c r="K717" t="s">
        <v>60</v>
      </c>
      <c r="L717">
        <v>146.92713499999999</v>
      </c>
      <c r="M717">
        <v>-36.152965000000002</v>
      </c>
      <c r="N717" t="e">
        <f>VLOOKUP($C717&amp;"*",primary!$B$1:$J$446,3,FALSE)</f>
        <v>#N/A</v>
      </c>
      <c r="O717" t="e">
        <f>VLOOKUP($C717&amp;"*",primary!$B$1:$J$446,4,FALSE)</f>
        <v>#N/A</v>
      </c>
      <c r="P717" t="e">
        <f>VLOOKUP($C717&amp;"*",primary!$B$1:$J$446,5,FALSE)</f>
        <v>#N/A</v>
      </c>
      <c r="Q717" t="e">
        <f>VLOOKUP($C717&amp;"*",primary!$B$1:$J$446,6,FALSE)</f>
        <v>#N/A</v>
      </c>
      <c r="R717" t="e">
        <f>VLOOKUP($C717&amp;"*",primary!$B$1:$J$446,7,FALSE)</f>
        <v>#N/A</v>
      </c>
      <c r="S717" t="e">
        <f>VLOOKUP($C717&amp;"*",secondary!$B$1:$J$150,3,FALSE)</f>
        <v>#N/A</v>
      </c>
      <c r="T717" t="e">
        <f>VLOOKUP($C717&amp;"*",secondary!$B$1:$J$150,4,FALSE)</f>
        <v>#N/A</v>
      </c>
      <c r="U717" t="e">
        <f>VLOOKUP($C717&amp;"*",secondary!$B$1:$J$150,5,FALSE)</f>
        <v>#N/A</v>
      </c>
      <c r="V717" t="e">
        <f>VLOOKUP($C717&amp;"*",secondary!$B$1:$J$150,6,FALSE)</f>
        <v>#N/A</v>
      </c>
      <c r="W717" t="e">
        <f>VLOOKUP($C717&amp;"*",secondary!$B$1:$J$150,7,FALSE)</f>
        <v>#N/A</v>
      </c>
    </row>
    <row r="718" spans="1:23" x14ac:dyDescent="0.2">
      <c r="A718" t="s">
        <v>13</v>
      </c>
      <c r="B718">
        <v>4694</v>
      </c>
      <c r="C718" t="s">
        <v>2876</v>
      </c>
      <c r="D718" t="s">
        <v>15</v>
      </c>
      <c r="E718" t="s">
        <v>2877</v>
      </c>
      <c r="G718" t="s">
        <v>2792</v>
      </c>
      <c r="H718" t="s">
        <v>18</v>
      </c>
      <c r="I718">
        <v>3104</v>
      </c>
      <c r="J718" t="s">
        <v>2878</v>
      </c>
      <c r="K718" t="s">
        <v>185</v>
      </c>
      <c r="L718">
        <v>145.09596300000001</v>
      </c>
      <c r="M718">
        <v>-37.801426999999997</v>
      </c>
      <c r="N718">
        <f>VLOOKUP($C718&amp;"*",primary!$B$1:$J$446,3,FALSE)</f>
        <v>98</v>
      </c>
      <c r="O718">
        <f>VLOOKUP($C718&amp;"*",primary!$B$1:$J$446,4,FALSE)</f>
        <v>7.0000000000000007E-2</v>
      </c>
      <c r="P718">
        <f>VLOOKUP($C718&amp;"*",primary!$B$1:$J$446,5,FALSE)</f>
        <v>5</v>
      </c>
      <c r="Q718">
        <f>VLOOKUP($C718&amp;"*",primary!$B$1:$J$446,6,FALSE)</f>
        <v>5</v>
      </c>
      <c r="R718">
        <f>VLOOKUP($C718&amp;"*",primary!$B$1:$J$446,7,FALSE)</f>
        <v>528</v>
      </c>
      <c r="S718" t="e">
        <f>VLOOKUP($C718&amp;"*",secondary!$B$1:$J$150,3,FALSE)</f>
        <v>#N/A</v>
      </c>
      <c r="T718" t="e">
        <f>VLOOKUP($C718&amp;"*",secondary!$B$1:$J$150,4,FALSE)</f>
        <v>#N/A</v>
      </c>
      <c r="U718" t="e">
        <f>VLOOKUP($C718&amp;"*",secondary!$B$1:$J$150,5,FALSE)</f>
        <v>#N/A</v>
      </c>
      <c r="V718" t="e">
        <f>VLOOKUP($C718&amp;"*",secondary!$B$1:$J$150,6,FALSE)</f>
        <v>#N/A</v>
      </c>
      <c r="W718" t="e">
        <f>VLOOKUP($C718&amp;"*",secondary!$B$1:$J$150,7,FALSE)</f>
        <v>#N/A</v>
      </c>
    </row>
    <row r="719" spans="1:23" x14ac:dyDescent="0.2">
      <c r="A719" t="s">
        <v>13</v>
      </c>
      <c r="B719">
        <v>4695</v>
      </c>
      <c r="C719" t="s">
        <v>2879</v>
      </c>
      <c r="D719" t="s">
        <v>15</v>
      </c>
      <c r="E719" t="s">
        <v>2880</v>
      </c>
      <c r="G719" t="s">
        <v>1546</v>
      </c>
      <c r="H719" t="s">
        <v>18</v>
      </c>
      <c r="I719">
        <v>3820</v>
      </c>
      <c r="J719" t="s">
        <v>2881</v>
      </c>
      <c r="K719" t="s">
        <v>1010</v>
      </c>
      <c r="L719">
        <v>145.939854</v>
      </c>
      <c r="M719">
        <v>-38.148107000000003</v>
      </c>
      <c r="N719">
        <f>VLOOKUP($C719&amp;"*",primary!$B$1:$J$446,3,FALSE)</f>
        <v>90</v>
      </c>
      <c r="O719">
        <f>VLOOKUP($C719&amp;"*",primary!$B$1:$J$446,4,FALSE)</f>
        <v>0.24</v>
      </c>
      <c r="P719">
        <f>VLOOKUP($C719&amp;"*",primary!$B$1:$J$446,5,FALSE)</f>
        <v>5</v>
      </c>
      <c r="Q719">
        <f>VLOOKUP($C719&amp;"*",primary!$B$1:$J$446,6,FALSE)</f>
        <v>4</v>
      </c>
      <c r="R719">
        <f>VLOOKUP($C719&amp;"*",primary!$B$1:$J$446,7,FALSE)</f>
        <v>625</v>
      </c>
      <c r="S719" t="e">
        <f>VLOOKUP($C719&amp;"*",secondary!$B$1:$J$150,3,FALSE)</f>
        <v>#N/A</v>
      </c>
      <c r="T719" t="e">
        <f>VLOOKUP($C719&amp;"*",secondary!$B$1:$J$150,4,FALSE)</f>
        <v>#N/A</v>
      </c>
      <c r="U719" t="e">
        <f>VLOOKUP($C719&amp;"*",secondary!$B$1:$J$150,5,FALSE)</f>
        <v>#N/A</v>
      </c>
      <c r="V719" t="e">
        <f>VLOOKUP($C719&amp;"*",secondary!$B$1:$J$150,6,FALSE)</f>
        <v>#N/A</v>
      </c>
      <c r="W719" t="e">
        <f>VLOOKUP($C719&amp;"*",secondary!$B$1:$J$150,7,FALSE)</f>
        <v>#N/A</v>
      </c>
    </row>
    <row r="720" spans="1:23" x14ac:dyDescent="0.2">
      <c r="A720" t="s">
        <v>13</v>
      </c>
      <c r="B720">
        <v>4697</v>
      </c>
      <c r="C720" t="s">
        <v>2882</v>
      </c>
      <c r="D720" t="s">
        <v>15</v>
      </c>
      <c r="E720" t="s">
        <v>2883</v>
      </c>
      <c r="G720" t="s">
        <v>2884</v>
      </c>
      <c r="H720" t="s">
        <v>18</v>
      </c>
      <c r="I720">
        <v>3400</v>
      </c>
      <c r="J720" t="s">
        <v>2885</v>
      </c>
      <c r="K720" t="s">
        <v>1120</v>
      </c>
      <c r="L720">
        <v>142.179993</v>
      </c>
      <c r="M720">
        <v>-36.717424000000001</v>
      </c>
      <c r="N720" t="e">
        <f>VLOOKUP($C720&amp;"*",primary!$B$1:$J$446,3,FALSE)</f>
        <v>#N/A</v>
      </c>
      <c r="O720" t="e">
        <f>VLOOKUP($C720&amp;"*",primary!$B$1:$J$446,4,FALSE)</f>
        <v>#N/A</v>
      </c>
      <c r="P720" t="e">
        <f>VLOOKUP($C720&amp;"*",primary!$B$1:$J$446,5,FALSE)</f>
        <v>#N/A</v>
      </c>
      <c r="Q720" t="e">
        <f>VLOOKUP($C720&amp;"*",primary!$B$1:$J$446,6,FALSE)</f>
        <v>#N/A</v>
      </c>
      <c r="R720" t="e">
        <f>VLOOKUP($C720&amp;"*",primary!$B$1:$J$446,7,FALSE)</f>
        <v>#N/A</v>
      </c>
      <c r="S720" t="e">
        <f>VLOOKUP($C720&amp;"*",secondary!$B$1:$J$150,3,FALSE)</f>
        <v>#N/A</v>
      </c>
      <c r="T720" t="e">
        <f>VLOOKUP($C720&amp;"*",secondary!$B$1:$J$150,4,FALSE)</f>
        <v>#N/A</v>
      </c>
      <c r="U720" t="e">
        <f>VLOOKUP($C720&amp;"*",secondary!$B$1:$J$150,5,FALSE)</f>
        <v>#N/A</v>
      </c>
      <c r="V720" t="e">
        <f>VLOOKUP($C720&amp;"*",secondary!$B$1:$J$150,6,FALSE)</f>
        <v>#N/A</v>
      </c>
      <c r="W720" t="e">
        <f>VLOOKUP($C720&amp;"*",secondary!$B$1:$J$150,7,FALSE)</f>
        <v>#N/A</v>
      </c>
    </row>
    <row r="721" spans="1:23" x14ac:dyDescent="0.2">
      <c r="A721" t="s">
        <v>13</v>
      </c>
      <c r="B721">
        <v>4699</v>
      </c>
      <c r="C721" t="s">
        <v>2886</v>
      </c>
      <c r="D721" t="s">
        <v>15</v>
      </c>
      <c r="E721" t="s">
        <v>2887</v>
      </c>
      <c r="G721" t="s">
        <v>2279</v>
      </c>
      <c r="H721" t="s">
        <v>18</v>
      </c>
      <c r="I721">
        <v>3844</v>
      </c>
      <c r="J721" t="s">
        <v>2888</v>
      </c>
      <c r="K721" t="s">
        <v>514</v>
      </c>
      <c r="L721">
        <v>146.51536400000001</v>
      </c>
      <c r="M721">
        <v>-38.199268000000004</v>
      </c>
      <c r="N721" t="e">
        <f>VLOOKUP($C721&amp;"*",primary!$B$1:$J$446,3,FALSE)</f>
        <v>#N/A</v>
      </c>
      <c r="O721" t="e">
        <f>VLOOKUP($C721&amp;"*",primary!$B$1:$J$446,4,FALSE)</f>
        <v>#N/A</v>
      </c>
      <c r="P721" t="e">
        <f>VLOOKUP($C721&amp;"*",primary!$B$1:$J$446,5,FALSE)</f>
        <v>#N/A</v>
      </c>
      <c r="Q721" t="e">
        <f>VLOOKUP($C721&amp;"*",primary!$B$1:$J$446,6,FALSE)</f>
        <v>#N/A</v>
      </c>
      <c r="R721" t="e">
        <f>VLOOKUP($C721&amp;"*",primary!$B$1:$J$446,7,FALSE)</f>
        <v>#N/A</v>
      </c>
      <c r="S721" t="e">
        <f>VLOOKUP($C721&amp;"*",secondary!$B$1:$J$150,3,FALSE)</f>
        <v>#N/A</v>
      </c>
      <c r="T721" t="e">
        <f>VLOOKUP($C721&amp;"*",secondary!$B$1:$J$150,4,FALSE)</f>
        <v>#N/A</v>
      </c>
      <c r="U721" t="e">
        <f>VLOOKUP($C721&amp;"*",secondary!$B$1:$J$150,5,FALSE)</f>
        <v>#N/A</v>
      </c>
      <c r="V721" t="e">
        <f>VLOOKUP($C721&amp;"*",secondary!$B$1:$J$150,6,FALSE)</f>
        <v>#N/A</v>
      </c>
      <c r="W721" t="e">
        <f>VLOOKUP($C721&amp;"*",secondary!$B$1:$J$150,7,FALSE)</f>
        <v>#N/A</v>
      </c>
    </row>
    <row r="722" spans="1:23" x14ac:dyDescent="0.2">
      <c r="A722" t="s">
        <v>13</v>
      </c>
      <c r="B722">
        <v>4700</v>
      </c>
      <c r="C722" t="s">
        <v>2889</v>
      </c>
      <c r="D722" t="s">
        <v>15</v>
      </c>
      <c r="E722" t="s">
        <v>2890</v>
      </c>
      <c r="G722" t="s">
        <v>2279</v>
      </c>
      <c r="H722" t="s">
        <v>18</v>
      </c>
      <c r="I722">
        <v>3844</v>
      </c>
      <c r="J722" t="s">
        <v>2891</v>
      </c>
      <c r="K722" t="s">
        <v>514</v>
      </c>
      <c r="L722">
        <v>146.55148800000001</v>
      </c>
      <c r="M722">
        <v>-38.201551000000002</v>
      </c>
      <c r="N722" t="e">
        <f>VLOOKUP($C722&amp;"*",primary!$B$1:$J$446,3,FALSE)</f>
        <v>#N/A</v>
      </c>
      <c r="O722" t="e">
        <f>VLOOKUP($C722&amp;"*",primary!$B$1:$J$446,4,FALSE)</f>
        <v>#N/A</v>
      </c>
      <c r="P722" t="e">
        <f>VLOOKUP($C722&amp;"*",primary!$B$1:$J$446,5,FALSE)</f>
        <v>#N/A</v>
      </c>
      <c r="Q722" t="e">
        <f>VLOOKUP($C722&amp;"*",primary!$B$1:$J$446,6,FALSE)</f>
        <v>#N/A</v>
      </c>
      <c r="R722" t="e">
        <f>VLOOKUP($C722&amp;"*",primary!$B$1:$J$446,7,FALSE)</f>
        <v>#N/A</v>
      </c>
      <c r="S722" t="e">
        <f>VLOOKUP($C722&amp;"*",secondary!$B$1:$J$150,3,FALSE)</f>
        <v>#N/A</v>
      </c>
      <c r="T722" t="e">
        <f>VLOOKUP($C722&amp;"*",secondary!$B$1:$J$150,4,FALSE)</f>
        <v>#N/A</v>
      </c>
      <c r="U722" t="e">
        <f>VLOOKUP($C722&amp;"*",secondary!$B$1:$J$150,5,FALSE)</f>
        <v>#N/A</v>
      </c>
      <c r="V722" t="e">
        <f>VLOOKUP($C722&amp;"*",secondary!$B$1:$J$150,6,FALSE)</f>
        <v>#N/A</v>
      </c>
      <c r="W722" t="e">
        <f>VLOOKUP($C722&amp;"*",secondary!$B$1:$J$150,7,FALSE)</f>
        <v>#N/A</v>
      </c>
    </row>
    <row r="723" spans="1:23" x14ac:dyDescent="0.2">
      <c r="A723" t="s">
        <v>13</v>
      </c>
      <c r="B723">
        <v>4702</v>
      </c>
      <c r="C723" t="s">
        <v>2892</v>
      </c>
      <c r="D723" t="s">
        <v>15</v>
      </c>
      <c r="E723" t="s">
        <v>2893</v>
      </c>
      <c r="G723" t="s">
        <v>2894</v>
      </c>
      <c r="H723" t="s">
        <v>18</v>
      </c>
      <c r="I723">
        <v>3135</v>
      </c>
      <c r="J723" t="s">
        <v>2895</v>
      </c>
      <c r="K723" t="s">
        <v>1927</v>
      </c>
      <c r="L723">
        <v>145.252949</v>
      </c>
      <c r="M723">
        <v>-37.817239000000001</v>
      </c>
      <c r="N723" t="e">
        <f>VLOOKUP($C723&amp;"*",primary!$B$1:$J$446,3,FALSE)</f>
        <v>#N/A</v>
      </c>
      <c r="O723" t="e">
        <f>VLOOKUP($C723&amp;"*",primary!$B$1:$J$446,4,FALSE)</f>
        <v>#N/A</v>
      </c>
      <c r="P723" t="e">
        <f>VLOOKUP($C723&amp;"*",primary!$B$1:$J$446,5,FALSE)</f>
        <v>#N/A</v>
      </c>
      <c r="Q723" t="e">
        <f>VLOOKUP($C723&amp;"*",primary!$B$1:$J$446,6,FALSE)</f>
        <v>#N/A</v>
      </c>
      <c r="R723" t="e">
        <f>VLOOKUP($C723&amp;"*",primary!$B$1:$J$446,7,FALSE)</f>
        <v>#N/A</v>
      </c>
      <c r="S723" t="e">
        <f>VLOOKUP($C723&amp;"*",secondary!$B$1:$J$150,3,FALSE)</f>
        <v>#N/A</v>
      </c>
      <c r="T723" t="e">
        <f>VLOOKUP($C723&amp;"*",secondary!$B$1:$J$150,4,FALSE)</f>
        <v>#N/A</v>
      </c>
      <c r="U723" t="e">
        <f>VLOOKUP($C723&amp;"*",secondary!$B$1:$J$150,5,FALSE)</f>
        <v>#N/A</v>
      </c>
      <c r="V723" t="e">
        <f>VLOOKUP($C723&amp;"*",secondary!$B$1:$J$150,6,FALSE)</f>
        <v>#N/A</v>
      </c>
      <c r="W723" t="e">
        <f>VLOOKUP($C723&amp;"*",secondary!$B$1:$J$150,7,FALSE)</f>
        <v>#N/A</v>
      </c>
    </row>
    <row r="724" spans="1:23" x14ac:dyDescent="0.2">
      <c r="A724" t="s">
        <v>13</v>
      </c>
      <c r="B724">
        <v>4704</v>
      </c>
      <c r="C724" t="s">
        <v>2896</v>
      </c>
      <c r="D724" t="s">
        <v>15</v>
      </c>
      <c r="E724" t="s">
        <v>2897</v>
      </c>
      <c r="G724" t="s">
        <v>2898</v>
      </c>
      <c r="H724" t="s">
        <v>18</v>
      </c>
      <c r="I724">
        <v>3044</v>
      </c>
      <c r="J724" t="s">
        <v>2899</v>
      </c>
      <c r="K724" t="s">
        <v>285</v>
      </c>
      <c r="L724">
        <v>144.93561500000001</v>
      </c>
      <c r="M724">
        <v>-37.745716000000002</v>
      </c>
      <c r="N724" t="e">
        <f>VLOOKUP($C724&amp;"*",primary!$B$1:$J$446,3,FALSE)</f>
        <v>#N/A</v>
      </c>
      <c r="O724" t="e">
        <f>VLOOKUP($C724&amp;"*",primary!$B$1:$J$446,4,FALSE)</f>
        <v>#N/A</v>
      </c>
      <c r="P724" t="e">
        <f>VLOOKUP($C724&amp;"*",primary!$B$1:$J$446,5,FALSE)</f>
        <v>#N/A</v>
      </c>
      <c r="Q724" t="e">
        <f>VLOOKUP($C724&amp;"*",primary!$B$1:$J$446,6,FALSE)</f>
        <v>#N/A</v>
      </c>
      <c r="R724" t="e">
        <f>VLOOKUP($C724&amp;"*",primary!$B$1:$J$446,7,FALSE)</f>
        <v>#N/A</v>
      </c>
      <c r="S724" t="e">
        <f>VLOOKUP($C724&amp;"*",secondary!$B$1:$J$150,3,FALSE)</f>
        <v>#N/A</v>
      </c>
      <c r="T724" t="e">
        <f>VLOOKUP($C724&amp;"*",secondary!$B$1:$J$150,4,FALSE)</f>
        <v>#N/A</v>
      </c>
      <c r="U724" t="e">
        <f>VLOOKUP($C724&amp;"*",secondary!$B$1:$J$150,5,FALSE)</f>
        <v>#N/A</v>
      </c>
      <c r="V724" t="e">
        <f>VLOOKUP($C724&amp;"*",secondary!$B$1:$J$150,6,FALSE)</f>
        <v>#N/A</v>
      </c>
      <c r="W724" t="e">
        <f>VLOOKUP($C724&amp;"*",secondary!$B$1:$J$150,7,FALSE)</f>
        <v>#N/A</v>
      </c>
    </row>
    <row r="725" spans="1:23" x14ac:dyDescent="0.2">
      <c r="A725" t="s">
        <v>13</v>
      </c>
      <c r="B725">
        <v>4709</v>
      </c>
      <c r="C725" t="s">
        <v>2900</v>
      </c>
      <c r="D725" t="s">
        <v>15</v>
      </c>
      <c r="E725" t="s">
        <v>2901</v>
      </c>
      <c r="G725" t="s">
        <v>2902</v>
      </c>
      <c r="H725" t="s">
        <v>18</v>
      </c>
      <c r="I725">
        <v>3075</v>
      </c>
      <c r="J725" t="s">
        <v>2903</v>
      </c>
      <c r="K725" t="s">
        <v>298</v>
      </c>
      <c r="L725">
        <v>145.02539100000001</v>
      </c>
      <c r="M725">
        <v>-37.670076999999999</v>
      </c>
      <c r="N725" t="e">
        <f>VLOOKUP($C725&amp;"*",primary!$B$1:$J$446,3,FALSE)</f>
        <v>#N/A</v>
      </c>
      <c r="O725" t="e">
        <f>VLOOKUP($C725&amp;"*",primary!$B$1:$J$446,4,FALSE)</f>
        <v>#N/A</v>
      </c>
      <c r="P725" t="e">
        <f>VLOOKUP($C725&amp;"*",primary!$B$1:$J$446,5,FALSE)</f>
        <v>#N/A</v>
      </c>
      <c r="Q725" t="e">
        <f>VLOOKUP($C725&amp;"*",primary!$B$1:$J$446,6,FALSE)</f>
        <v>#N/A</v>
      </c>
      <c r="R725" t="e">
        <f>VLOOKUP($C725&amp;"*",primary!$B$1:$J$446,7,FALSE)</f>
        <v>#N/A</v>
      </c>
      <c r="S725" t="e">
        <f>VLOOKUP($C725&amp;"*",secondary!$B$1:$J$150,3,FALSE)</f>
        <v>#N/A</v>
      </c>
      <c r="T725" t="e">
        <f>VLOOKUP($C725&amp;"*",secondary!$B$1:$J$150,4,FALSE)</f>
        <v>#N/A</v>
      </c>
      <c r="U725" t="e">
        <f>VLOOKUP($C725&amp;"*",secondary!$B$1:$J$150,5,FALSE)</f>
        <v>#N/A</v>
      </c>
      <c r="V725" t="e">
        <f>VLOOKUP($C725&amp;"*",secondary!$B$1:$J$150,6,FALSE)</f>
        <v>#N/A</v>
      </c>
      <c r="W725" t="e">
        <f>VLOOKUP($C725&amp;"*",secondary!$B$1:$J$150,7,FALSE)</f>
        <v>#N/A</v>
      </c>
    </row>
    <row r="726" spans="1:23" x14ac:dyDescent="0.2">
      <c r="A726" t="s">
        <v>13</v>
      </c>
      <c r="B726">
        <v>4711</v>
      </c>
      <c r="C726" t="s">
        <v>2904</v>
      </c>
      <c r="D726" t="s">
        <v>15</v>
      </c>
      <c r="E726" t="s">
        <v>2905</v>
      </c>
      <c r="G726" t="s">
        <v>2515</v>
      </c>
      <c r="H726" t="s">
        <v>18</v>
      </c>
      <c r="I726">
        <v>3073</v>
      </c>
      <c r="J726" t="s">
        <v>2906</v>
      </c>
      <c r="K726" t="s">
        <v>487</v>
      </c>
      <c r="L726">
        <v>144.990229</v>
      </c>
      <c r="M726">
        <v>-37.722135000000002</v>
      </c>
      <c r="N726" t="e">
        <f>VLOOKUP($C726&amp;"*",primary!$B$1:$J$446,3,FALSE)</f>
        <v>#N/A</v>
      </c>
      <c r="O726" t="e">
        <f>VLOOKUP($C726&amp;"*",primary!$B$1:$J$446,4,FALSE)</f>
        <v>#N/A</v>
      </c>
      <c r="P726" t="e">
        <f>VLOOKUP($C726&amp;"*",primary!$B$1:$J$446,5,FALSE)</f>
        <v>#N/A</v>
      </c>
      <c r="Q726" t="e">
        <f>VLOOKUP($C726&amp;"*",primary!$B$1:$J$446,6,FALSE)</f>
        <v>#N/A</v>
      </c>
      <c r="R726" t="e">
        <f>VLOOKUP($C726&amp;"*",primary!$B$1:$J$446,7,FALSE)</f>
        <v>#N/A</v>
      </c>
      <c r="S726" t="e">
        <f>VLOOKUP($C726&amp;"*",secondary!$B$1:$J$150,3,FALSE)</f>
        <v>#N/A</v>
      </c>
      <c r="T726" t="e">
        <f>VLOOKUP($C726&amp;"*",secondary!$B$1:$J$150,4,FALSE)</f>
        <v>#N/A</v>
      </c>
      <c r="U726" t="e">
        <f>VLOOKUP($C726&amp;"*",secondary!$B$1:$J$150,5,FALSE)</f>
        <v>#N/A</v>
      </c>
      <c r="V726" t="e">
        <f>VLOOKUP($C726&amp;"*",secondary!$B$1:$J$150,6,FALSE)</f>
        <v>#N/A</v>
      </c>
      <c r="W726" t="e">
        <f>VLOOKUP($C726&amp;"*",secondary!$B$1:$J$150,7,FALSE)</f>
        <v>#N/A</v>
      </c>
    </row>
    <row r="727" spans="1:23" x14ac:dyDescent="0.2">
      <c r="A727" t="s">
        <v>13</v>
      </c>
      <c r="B727">
        <v>4712</v>
      </c>
      <c r="C727" t="s">
        <v>2907</v>
      </c>
      <c r="D727" t="s">
        <v>15</v>
      </c>
      <c r="E727" t="s">
        <v>2908</v>
      </c>
      <c r="G727" t="s">
        <v>2909</v>
      </c>
      <c r="H727" t="s">
        <v>18</v>
      </c>
      <c r="I727">
        <v>3165</v>
      </c>
      <c r="J727" t="s">
        <v>2910</v>
      </c>
      <c r="K727" t="s">
        <v>1918</v>
      </c>
      <c r="L727">
        <v>145.07363100000001</v>
      </c>
      <c r="M727">
        <v>-37.920082999999998</v>
      </c>
      <c r="N727">
        <f>VLOOKUP($C727&amp;"*",primary!$B$1:$J$446,3,FALSE)</f>
        <v>95</v>
      </c>
      <c r="O727">
        <f>VLOOKUP($C727&amp;"*",primary!$B$1:$J$446,4,FALSE)</f>
        <v>0.13</v>
      </c>
      <c r="P727">
        <f>VLOOKUP($C727&amp;"*",primary!$B$1:$J$446,5,FALSE)</f>
        <v>5</v>
      </c>
      <c r="Q727">
        <f>VLOOKUP($C727&amp;"*",primary!$B$1:$J$446,6,FALSE)</f>
        <v>5</v>
      </c>
      <c r="R727">
        <f>VLOOKUP($C727&amp;"*",primary!$B$1:$J$446,7,FALSE)</f>
        <v>805</v>
      </c>
      <c r="S727" t="e">
        <f>VLOOKUP($C727&amp;"*",secondary!$B$1:$J$150,3,FALSE)</f>
        <v>#N/A</v>
      </c>
      <c r="T727" t="e">
        <f>VLOOKUP($C727&amp;"*",secondary!$B$1:$J$150,4,FALSE)</f>
        <v>#N/A</v>
      </c>
      <c r="U727" t="e">
        <f>VLOOKUP($C727&amp;"*",secondary!$B$1:$J$150,5,FALSE)</f>
        <v>#N/A</v>
      </c>
      <c r="V727" t="e">
        <f>VLOOKUP($C727&amp;"*",secondary!$B$1:$J$150,6,FALSE)</f>
        <v>#N/A</v>
      </c>
      <c r="W727" t="e">
        <f>VLOOKUP($C727&amp;"*",secondary!$B$1:$J$150,7,FALSE)</f>
        <v>#N/A</v>
      </c>
    </row>
    <row r="728" spans="1:23" x14ac:dyDescent="0.2">
      <c r="A728" t="s">
        <v>13</v>
      </c>
      <c r="B728">
        <v>4715</v>
      </c>
      <c r="C728" t="s">
        <v>2911</v>
      </c>
      <c r="D728" t="s">
        <v>15</v>
      </c>
      <c r="E728" t="s">
        <v>2912</v>
      </c>
      <c r="G728" t="s">
        <v>2913</v>
      </c>
      <c r="H728" t="s">
        <v>18</v>
      </c>
      <c r="I728">
        <v>3130</v>
      </c>
      <c r="J728" t="s">
        <v>2914</v>
      </c>
      <c r="K728" t="s">
        <v>268</v>
      </c>
      <c r="L728">
        <v>145.152511</v>
      </c>
      <c r="M728">
        <v>-37.807568000000003</v>
      </c>
      <c r="N728">
        <f>VLOOKUP($C728&amp;"*",primary!$B$1:$J$446,3,FALSE)</f>
        <v>94</v>
      </c>
      <c r="O728">
        <f>VLOOKUP($C728&amp;"*",primary!$B$1:$J$446,4,FALSE)</f>
        <v>0.16</v>
      </c>
      <c r="P728">
        <f>VLOOKUP($C728&amp;"*",primary!$B$1:$J$446,5,FALSE)</f>
        <v>5</v>
      </c>
      <c r="Q728">
        <f>VLOOKUP($C728&amp;"*",primary!$B$1:$J$446,6,FALSE)</f>
        <v>5</v>
      </c>
      <c r="R728">
        <f>VLOOKUP($C728&amp;"*",primary!$B$1:$J$446,7,FALSE)</f>
        <v>506</v>
      </c>
      <c r="S728" t="e">
        <f>VLOOKUP($C728&amp;"*",secondary!$B$1:$J$150,3,FALSE)</f>
        <v>#N/A</v>
      </c>
      <c r="T728" t="e">
        <f>VLOOKUP($C728&amp;"*",secondary!$B$1:$J$150,4,FALSE)</f>
        <v>#N/A</v>
      </c>
      <c r="U728" t="e">
        <f>VLOOKUP($C728&amp;"*",secondary!$B$1:$J$150,5,FALSE)</f>
        <v>#N/A</v>
      </c>
      <c r="V728" t="e">
        <f>VLOOKUP($C728&amp;"*",secondary!$B$1:$J$150,6,FALSE)</f>
        <v>#N/A</v>
      </c>
      <c r="W728" t="e">
        <f>VLOOKUP($C728&amp;"*",secondary!$B$1:$J$150,7,FALSE)</f>
        <v>#N/A</v>
      </c>
    </row>
    <row r="729" spans="1:23" x14ac:dyDescent="0.2">
      <c r="A729" t="s">
        <v>13</v>
      </c>
      <c r="B729">
        <v>4716</v>
      </c>
      <c r="C729" t="s">
        <v>2915</v>
      </c>
      <c r="D729" t="s">
        <v>15</v>
      </c>
      <c r="E729" t="s">
        <v>2916</v>
      </c>
      <c r="G729" t="s">
        <v>2917</v>
      </c>
      <c r="H729" t="s">
        <v>18</v>
      </c>
      <c r="I729">
        <v>3167</v>
      </c>
      <c r="J729" t="s">
        <v>2918</v>
      </c>
      <c r="K729" t="s">
        <v>429</v>
      </c>
      <c r="L729">
        <v>145.10235900000001</v>
      </c>
      <c r="M729">
        <v>-37.913074999999999</v>
      </c>
      <c r="N729">
        <f>VLOOKUP($C729&amp;"*",primary!$B$1:$J$446,3,FALSE)</f>
        <v>94</v>
      </c>
      <c r="O729">
        <f>VLOOKUP($C729&amp;"*",primary!$B$1:$J$446,4,FALSE)</f>
        <v>0.16</v>
      </c>
      <c r="P729">
        <f>VLOOKUP($C729&amp;"*",primary!$B$1:$J$446,5,FALSE)</f>
        <v>4</v>
      </c>
      <c r="Q729">
        <f>VLOOKUP($C729&amp;"*",primary!$B$1:$J$446,6,FALSE)</f>
        <v>5</v>
      </c>
      <c r="R729">
        <f>VLOOKUP($C729&amp;"*",primary!$B$1:$J$446,7,FALSE)</f>
        <v>371</v>
      </c>
      <c r="S729" t="e">
        <f>VLOOKUP($C729&amp;"*",secondary!$B$1:$J$150,3,FALSE)</f>
        <v>#N/A</v>
      </c>
      <c r="T729" t="e">
        <f>VLOOKUP($C729&amp;"*",secondary!$B$1:$J$150,4,FALSE)</f>
        <v>#N/A</v>
      </c>
      <c r="U729" t="e">
        <f>VLOOKUP($C729&amp;"*",secondary!$B$1:$J$150,5,FALSE)</f>
        <v>#N/A</v>
      </c>
      <c r="V729" t="e">
        <f>VLOOKUP($C729&amp;"*",secondary!$B$1:$J$150,6,FALSE)</f>
        <v>#N/A</v>
      </c>
      <c r="W729" t="e">
        <f>VLOOKUP($C729&amp;"*",secondary!$B$1:$J$150,7,FALSE)</f>
        <v>#N/A</v>
      </c>
    </row>
    <row r="730" spans="1:23" x14ac:dyDescent="0.2">
      <c r="A730" t="s">
        <v>13</v>
      </c>
      <c r="B730">
        <v>4717</v>
      </c>
      <c r="C730" t="s">
        <v>2919</v>
      </c>
      <c r="D730" t="s">
        <v>15</v>
      </c>
      <c r="E730" t="s">
        <v>81</v>
      </c>
      <c r="G730" t="s">
        <v>2920</v>
      </c>
      <c r="H730" t="s">
        <v>18</v>
      </c>
      <c r="I730">
        <v>3129</v>
      </c>
      <c r="J730" t="s">
        <v>2921</v>
      </c>
      <c r="K730" t="s">
        <v>268</v>
      </c>
      <c r="L730">
        <v>145.123311</v>
      </c>
      <c r="M730">
        <v>-37.800792000000001</v>
      </c>
      <c r="N730">
        <f>VLOOKUP($C730&amp;"*",primary!$B$1:$J$446,3,FALSE)</f>
        <v>90</v>
      </c>
      <c r="O730">
        <f>VLOOKUP($C730&amp;"*",primary!$B$1:$J$446,4,FALSE)</f>
        <v>0.25</v>
      </c>
      <c r="P730">
        <f>VLOOKUP($C730&amp;"*",primary!$B$1:$J$446,5,FALSE)</f>
        <v>4</v>
      </c>
      <c r="Q730">
        <f>VLOOKUP($C730&amp;"*",primary!$B$1:$J$446,6,FALSE)</f>
        <v>4</v>
      </c>
      <c r="R730">
        <f>VLOOKUP($C730&amp;"*",primary!$B$1:$J$446,7,FALSE)</f>
        <v>292</v>
      </c>
      <c r="S730" t="e">
        <f>VLOOKUP($C730&amp;"*",secondary!$B$1:$J$150,3,FALSE)</f>
        <v>#N/A</v>
      </c>
      <c r="T730" t="e">
        <f>VLOOKUP($C730&amp;"*",secondary!$B$1:$J$150,4,FALSE)</f>
        <v>#N/A</v>
      </c>
      <c r="U730" t="e">
        <f>VLOOKUP($C730&amp;"*",secondary!$B$1:$J$150,5,FALSE)</f>
        <v>#N/A</v>
      </c>
      <c r="V730" t="e">
        <f>VLOOKUP($C730&amp;"*",secondary!$B$1:$J$150,6,FALSE)</f>
        <v>#N/A</v>
      </c>
      <c r="W730" t="e">
        <f>VLOOKUP($C730&amp;"*",secondary!$B$1:$J$150,7,FALSE)</f>
        <v>#N/A</v>
      </c>
    </row>
    <row r="731" spans="1:23" x14ac:dyDescent="0.2">
      <c r="A731" t="s">
        <v>13</v>
      </c>
      <c r="B731">
        <v>4718</v>
      </c>
      <c r="C731" t="s">
        <v>2922</v>
      </c>
      <c r="D731" t="s">
        <v>15</v>
      </c>
      <c r="E731" t="s">
        <v>2923</v>
      </c>
      <c r="G731" t="s">
        <v>2924</v>
      </c>
      <c r="H731" t="s">
        <v>18</v>
      </c>
      <c r="I731">
        <v>3156</v>
      </c>
      <c r="J731" t="s">
        <v>2925</v>
      </c>
      <c r="K731" t="s">
        <v>647</v>
      </c>
      <c r="L731">
        <v>145.29942199999999</v>
      </c>
      <c r="M731">
        <v>-37.874786999999998</v>
      </c>
      <c r="N731" t="e">
        <f>VLOOKUP($C731&amp;"*",primary!$B$1:$J$446,3,FALSE)</f>
        <v>#N/A</v>
      </c>
      <c r="O731" t="e">
        <f>VLOOKUP($C731&amp;"*",primary!$B$1:$J$446,4,FALSE)</f>
        <v>#N/A</v>
      </c>
      <c r="P731" t="e">
        <f>VLOOKUP($C731&amp;"*",primary!$B$1:$J$446,5,FALSE)</f>
        <v>#N/A</v>
      </c>
      <c r="Q731" t="e">
        <f>VLOOKUP($C731&amp;"*",primary!$B$1:$J$446,6,FALSE)</f>
        <v>#N/A</v>
      </c>
      <c r="R731" t="e">
        <f>VLOOKUP($C731&amp;"*",primary!$B$1:$J$446,7,FALSE)</f>
        <v>#N/A</v>
      </c>
      <c r="S731" t="e">
        <f>VLOOKUP($C731&amp;"*",secondary!$B$1:$J$150,3,FALSE)</f>
        <v>#N/A</v>
      </c>
      <c r="T731" t="e">
        <f>VLOOKUP($C731&amp;"*",secondary!$B$1:$J$150,4,FALSE)</f>
        <v>#N/A</v>
      </c>
      <c r="U731" t="e">
        <f>VLOOKUP($C731&amp;"*",secondary!$B$1:$J$150,5,FALSE)</f>
        <v>#N/A</v>
      </c>
      <c r="V731" t="e">
        <f>VLOOKUP($C731&amp;"*",secondary!$B$1:$J$150,6,FALSE)</f>
        <v>#N/A</v>
      </c>
      <c r="W731" t="e">
        <f>VLOOKUP($C731&amp;"*",secondary!$B$1:$J$150,7,FALSE)</f>
        <v>#N/A</v>
      </c>
    </row>
    <row r="732" spans="1:23" x14ac:dyDescent="0.2">
      <c r="A732" t="s">
        <v>13</v>
      </c>
      <c r="B732">
        <v>4720</v>
      </c>
      <c r="C732" t="s">
        <v>2926</v>
      </c>
      <c r="D732" t="s">
        <v>15</v>
      </c>
      <c r="E732" t="s">
        <v>2927</v>
      </c>
      <c r="G732" t="s">
        <v>475</v>
      </c>
      <c r="H732" t="s">
        <v>18</v>
      </c>
      <c r="I732">
        <v>3377</v>
      </c>
      <c r="J732" t="s">
        <v>2928</v>
      </c>
      <c r="K732" t="s">
        <v>477</v>
      </c>
      <c r="L732">
        <v>142.92099899999999</v>
      </c>
      <c r="M732">
        <v>-37.277360999999999</v>
      </c>
      <c r="N732" t="e">
        <f>VLOOKUP($C732&amp;"*",primary!$B$1:$J$446,3,FALSE)</f>
        <v>#N/A</v>
      </c>
      <c r="O732" t="e">
        <f>VLOOKUP($C732&amp;"*",primary!$B$1:$J$446,4,FALSE)</f>
        <v>#N/A</v>
      </c>
      <c r="P732" t="e">
        <f>VLOOKUP($C732&amp;"*",primary!$B$1:$J$446,5,FALSE)</f>
        <v>#N/A</v>
      </c>
      <c r="Q732" t="e">
        <f>VLOOKUP($C732&amp;"*",primary!$B$1:$J$446,6,FALSE)</f>
        <v>#N/A</v>
      </c>
      <c r="R732" t="e">
        <f>VLOOKUP($C732&amp;"*",primary!$B$1:$J$446,7,FALSE)</f>
        <v>#N/A</v>
      </c>
      <c r="S732" t="e">
        <f>VLOOKUP($C732&amp;"*",secondary!$B$1:$J$150,3,FALSE)</f>
        <v>#N/A</v>
      </c>
      <c r="T732" t="e">
        <f>VLOOKUP($C732&amp;"*",secondary!$B$1:$J$150,4,FALSE)</f>
        <v>#N/A</v>
      </c>
      <c r="U732" t="e">
        <f>VLOOKUP($C732&amp;"*",secondary!$B$1:$J$150,5,FALSE)</f>
        <v>#N/A</v>
      </c>
      <c r="V732" t="e">
        <f>VLOOKUP($C732&amp;"*",secondary!$B$1:$J$150,6,FALSE)</f>
        <v>#N/A</v>
      </c>
      <c r="W732" t="e">
        <f>VLOOKUP($C732&amp;"*",secondary!$B$1:$J$150,7,FALSE)</f>
        <v>#N/A</v>
      </c>
    </row>
    <row r="733" spans="1:23" x14ac:dyDescent="0.2">
      <c r="A733" t="s">
        <v>13</v>
      </c>
      <c r="B733">
        <v>4721</v>
      </c>
      <c r="C733" t="s">
        <v>2929</v>
      </c>
      <c r="D733" t="s">
        <v>15</v>
      </c>
      <c r="E733" t="s">
        <v>2930</v>
      </c>
      <c r="G733" t="s">
        <v>2931</v>
      </c>
      <c r="H733" t="s">
        <v>18</v>
      </c>
      <c r="I733">
        <v>3046</v>
      </c>
      <c r="J733" t="s">
        <v>2932</v>
      </c>
      <c r="K733" t="s">
        <v>285</v>
      </c>
      <c r="L733">
        <v>144.915042</v>
      </c>
      <c r="M733">
        <v>-37.715527999999999</v>
      </c>
      <c r="N733" t="e">
        <f>VLOOKUP($C733&amp;"*",primary!$B$1:$J$446,3,FALSE)</f>
        <v>#N/A</v>
      </c>
      <c r="O733" t="e">
        <f>VLOOKUP($C733&amp;"*",primary!$B$1:$J$446,4,FALSE)</f>
        <v>#N/A</v>
      </c>
      <c r="P733" t="e">
        <f>VLOOKUP($C733&amp;"*",primary!$B$1:$J$446,5,FALSE)</f>
        <v>#N/A</v>
      </c>
      <c r="Q733" t="e">
        <f>VLOOKUP($C733&amp;"*",primary!$B$1:$J$446,6,FALSE)</f>
        <v>#N/A</v>
      </c>
      <c r="R733" t="e">
        <f>VLOOKUP($C733&amp;"*",primary!$B$1:$J$446,7,FALSE)</f>
        <v>#N/A</v>
      </c>
      <c r="S733" t="e">
        <f>VLOOKUP($C733&amp;"*",secondary!$B$1:$J$150,3,FALSE)</f>
        <v>#N/A</v>
      </c>
      <c r="T733" t="e">
        <f>VLOOKUP($C733&amp;"*",secondary!$B$1:$J$150,4,FALSE)</f>
        <v>#N/A</v>
      </c>
      <c r="U733" t="e">
        <f>VLOOKUP($C733&amp;"*",secondary!$B$1:$J$150,5,FALSE)</f>
        <v>#N/A</v>
      </c>
      <c r="V733" t="e">
        <f>VLOOKUP($C733&amp;"*",secondary!$B$1:$J$150,6,FALSE)</f>
        <v>#N/A</v>
      </c>
      <c r="W733" t="e">
        <f>VLOOKUP($C733&amp;"*",secondary!$B$1:$J$150,7,FALSE)</f>
        <v>#N/A</v>
      </c>
    </row>
    <row r="734" spans="1:23" x14ac:dyDescent="0.2">
      <c r="A734" t="s">
        <v>13</v>
      </c>
      <c r="B734">
        <v>4723</v>
      </c>
      <c r="C734" t="s">
        <v>2933</v>
      </c>
      <c r="D734" t="s">
        <v>15</v>
      </c>
      <c r="E734" t="s">
        <v>2934</v>
      </c>
      <c r="G734" t="s">
        <v>991</v>
      </c>
      <c r="H734" t="s">
        <v>18</v>
      </c>
      <c r="I734">
        <v>3175</v>
      </c>
      <c r="J734" t="s">
        <v>2935</v>
      </c>
      <c r="K734" t="s">
        <v>993</v>
      </c>
      <c r="L734">
        <v>145.21446800000001</v>
      </c>
      <c r="M734">
        <v>-37.976641000000001</v>
      </c>
      <c r="N734">
        <f>VLOOKUP($C734&amp;"*",primary!$B$1:$J$446,3,FALSE)</f>
        <v>94</v>
      </c>
      <c r="O734">
        <f>VLOOKUP($C734&amp;"*",primary!$B$1:$J$446,4,FALSE)</f>
        <v>0.16</v>
      </c>
      <c r="P734">
        <f>VLOOKUP($C734&amp;"*",primary!$B$1:$J$446,5,FALSE)</f>
        <v>5</v>
      </c>
      <c r="Q734">
        <f>VLOOKUP($C734&amp;"*",primary!$B$1:$J$446,6,FALSE)</f>
        <v>5</v>
      </c>
      <c r="R734">
        <f>VLOOKUP($C734&amp;"*",primary!$B$1:$J$446,7,FALSE)</f>
        <v>832</v>
      </c>
      <c r="S734" t="e">
        <f>VLOOKUP($C734&amp;"*",secondary!$B$1:$J$150,3,FALSE)</f>
        <v>#N/A</v>
      </c>
      <c r="T734" t="e">
        <f>VLOOKUP($C734&amp;"*",secondary!$B$1:$J$150,4,FALSE)</f>
        <v>#N/A</v>
      </c>
      <c r="U734" t="e">
        <f>VLOOKUP($C734&amp;"*",secondary!$B$1:$J$150,5,FALSE)</f>
        <v>#N/A</v>
      </c>
      <c r="V734" t="e">
        <f>VLOOKUP($C734&amp;"*",secondary!$B$1:$J$150,6,FALSE)</f>
        <v>#N/A</v>
      </c>
      <c r="W734" t="e">
        <f>VLOOKUP($C734&amp;"*",secondary!$B$1:$J$150,7,FALSE)</f>
        <v>#N/A</v>
      </c>
    </row>
    <row r="735" spans="1:23" x14ac:dyDescent="0.2">
      <c r="A735" t="s">
        <v>13</v>
      </c>
      <c r="B735">
        <v>4725</v>
      </c>
      <c r="C735" t="s">
        <v>2936</v>
      </c>
      <c r="D735" t="s">
        <v>15</v>
      </c>
      <c r="E735" t="s">
        <v>2937</v>
      </c>
      <c r="G735" t="s">
        <v>445</v>
      </c>
      <c r="H735" t="s">
        <v>18</v>
      </c>
      <c r="I735">
        <v>3875</v>
      </c>
      <c r="J735" t="s">
        <v>2938</v>
      </c>
      <c r="K735" t="s">
        <v>447</v>
      </c>
      <c r="L735">
        <v>147.60809599999999</v>
      </c>
      <c r="M735">
        <v>-37.824541000000004</v>
      </c>
      <c r="N735" t="e">
        <f>VLOOKUP($C735&amp;"*",primary!$B$1:$J$446,3,FALSE)</f>
        <v>#N/A</v>
      </c>
      <c r="O735" t="e">
        <f>VLOOKUP($C735&amp;"*",primary!$B$1:$J$446,4,FALSE)</f>
        <v>#N/A</v>
      </c>
      <c r="P735" t="e">
        <f>VLOOKUP($C735&amp;"*",primary!$B$1:$J$446,5,FALSE)</f>
        <v>#N/A</v>
      </c>
      <c r="Q735" t="e">
        <f>VLOOKUP($C735&amp;"*",primary!$B$1:$J$446,6,FALSE)</f>
        <v>#N/A</v>
      </c>
      <c r="R735" t="e">
        <f>VLOOKUP($C735&amp;"*",primary!$B$1:$J$446,7,FALSE)</f>
        <v>#N/A</v>
      </c>
      <c r="S735" t="e">
        <f>VLOOKUP($C735&amp;"*",secondary!$B$1:$J$150,3,FALSE)</f>
        <v>#N/A</v>
      </c>
      <c r="T735" t="e">
        <f>VLOOKUP($C735&amp;"*",secondary!$B$1:$J$150,4,FALSE)</f>
        <v>#N/A</v>
      </c>
      <c r="U735" t="e">
        <f>VLOOKUP($C735&amp;"*",secondary!$B$1:$J$150,5,FALSE)</f>
        <v>#N/A</v>
      </c>
      <c r="V735" t="e">
        <f>VLOOKUP($C735&amp;"*",secondary!$B$1:$J$150,6,FALSE)</f>
        <v>#N/A</v>
      </c>
      <c r="W735" t="e">
        <f>VLOOKUP($C735&amp;"*",secondary!$B$1:$J$150,7,FALSE)</f>
        <v>#N/A</v>
      </c>
    </row>
    <row r="736" spans="1:23" x14ac:dyDescent="0.2">
      <c r="A736" t="s">
        <v>13</v>
      </c>
      <c r="B736">
        <v>4728</v>
      </c>
      <c r="C736" t="s">
        <v>2939</v>
      </c>
      <c r="D736" t="s">
        <v>1868</v>
      </c>
      <c r="E736" t="s">
        <v>2940</v>
      </c>
      <c r="G736" t="s">
        <v>550</v>
      </c>
      <c r="H736" t="s">
        <v>18</v>
      </c>
      <c r="I736">
        <v>3550</v>
      </c>
      <c r="J736" t="s">
        <v>2941</v>
      </c>
      <c r="K736" t="s">
        <v>113</v>
      </c>
      <c r="L736">
        <v>144.27865499999999</v>
      </c>
      <c r="M736">
        <v>-36.737834999999997</v>
      </c>
      <c r="N736" t="e">
        <f>VLOOKUP($C736&amp;"*",primary!$B$1:$J$446,3,FALSE)</f>
        <v>#N/A</v>
      </c>
      <c r="O736" t="e">
        <f>VLOOKUP($C736&amp;"*",primary!$B$1:$J$446,4,FALSE)</f>
        <v>#N/A</v>
      </c>
      <c r="P736" t="e">
        <f>VLOOKUP($C736&amp;"*",primary!$B$1:$J$446,5,FALSE)</f>
        <v>#N/A</v>
      </c>
      <c r="Q736" t="e">
        <f>VLOOKUP($C736&amp;"*",primary!$B$1:$J$446,6,FALSE)</f>
        <v>#N/A</v>
      </c>
      <c r="R736" t="e">
        <f>VLOOKUP($C736&amp;"*",primary!$B$1:$J$446,7,FALSE)</f>
        <v>#N/A</v>
      </c>
      <c r="S736" t="e">
        <f>VLOOKUP($C736&amp;"*",secondary!$B$1:$J$150,3,FALSE)</f>
        <v>#N/A</v>
      </c>
      <c r="T736" t="e">
        <f>VLOOKUP($C736&amp;"*",secondary!$B$1:$J$150,4,FALSE)</f>
        <v>#N/A</v>
      </c>
      <c r="U736" t="e">
        <f>VLOOKUP($C736&amp;"*",secondary!$B$1:$J$150,5,FALSE)</f>
        <v>#N/A</v>
      </c>
      <c r="V736" t="e">
        <f>VLOOKUP($C736&amp;"*",secondary!$B$1:$J$150,6,FALSE)</f>
        <v>#N/A</v>
      </c>
      <c r="W736" t="e">
        <f>VLOOKUP($C736&amp;"*",secondary!$B$1:$J$150,7,FALSE)</f>
        <v>#N/A</v>
      </c>
    </row>
    <row r="737" spans="1:23" x14ac:dyDescent="0.2">
      <c r="A737" t="s">
        <v>13</v>
      </c>
      <c r="B737">
        <v>4730</v>
      </c>
      <c r="C737" t="s">
        <v>2942</v>
      </c>
      <c r="D737" t="s">
        <v>15</v>
      </c>
      <c r="E737" t="s">
        <v>2943</v>
      </c>
      <c r="G737" t="s">
        <v>2338</v>
      </c>
      <c r="H737" t="s">
        <v>18</v>
      </c>
      <c r="I737">
        <v>3174</v>
      </c>
      <c r="J737" t="s">
        <v>2944</v>
      </c>
      <c r="K737" t="s">
        <v>993</v>
      </c>
      <c r="L737">
        <v>145.17989600000001</v>
      </c>
      <c r="M737">
        <v>-37.954442999999998</v>
      </c>
      <c r="N737" t="e">
        <f>VLOOKUP($C737&amp;"*",primary!$B$1:$J$446,3,FALSE)</f>
        <v>#N/A</v>
      </c>
      <c r="O737" t="e">
        <f>VLOOKUP($C737&amp;"*",primary!$B$1:$J$446,4,FALSE)</f>
        <v>#N/A</v>
      </c>
      <c r="P737" t="e">
        <f>VLOOKUP($C737&amp;"*",primary!$B$1:$J$446,5,FALSE)</f>
        <v>#N/A</v>
      </c>
      <c r="Q737" t="e">
        <f>VLOOKUP($C737&amp;"*",primary!$B$1:$J$446,6,FALSE)</f>
        <v>#N/A</v>
      </c>
      <c r="R737" t="e">
        <f>VLOOKUP($C737&amp;"*",primary!$B$1:$J$446,7,FALSE)</f>
        <v>#N/A</v>
      </c>
      <c r="S737" t="e">
        <f>VLOOKUP($C737&amp;"*",secondary!$B$1:$J$150,3,FALSE)</f>
        <v>#N/A</v>
      </c>
      <c r="T737" t="e">
        <f>VLOOKUP($C737&amp;"*",secondary!$B$1:$J$150,4,FALSE)</f>
        <v>#N/A</v>
      </c>
      <c r="U737" t="e">
        <f>VLOOKUP($C737&amp;"*",secondary!$B$1:$J$150,5,FALSE)</f>
        <v>#N/A</v>
      </c>
      <c r="V737" t="e">
        <f>VLOOKUP($C737&amp;"*",secondary!$B$1:$J$150,6,FALSE)</f>
        <v>#N/A</v>
      </c>
      <c r="W737" t="e">
        <f>VLOOKUP($C737&amp;"*",secondary!$B$1:$J$150,7,FALSE)</f>
        <v>#N/A</v>
      </c>
    </row>
    <row r="738" spans="1:23" x14ac:dyDescent="0.2">
      <c r="A738" t="s">
        <v>13</v>
      </c>
      <c r="B738">
        <v>4731</v>
      </c>
      <c r="C738" t="s">
        <v>2945</v>
      </c>
      <c r="D738" t="s">
        <v>15</v>
      </c>
      <c r="E738" t="s">
        <v>2946</v>
      </c>
      <c r="G738" t="s">
        <v>2046</v>
      </c>
      <c r="H738" t="s">
        <v>18</v>
      </c>
      <c r="I738">
        <v>3044</v>
      </c>
      <c r="J738" t="s">
        <v>2947</v>
      </c>
      <c r="K738" t="s">
        <v>285</v>
      </c>
      <c r="L738">
        <v>144.94847999999999</v>
      </c>
      <c r="M738">
        <v>-37.721257999999999</v>
      </c>
      <c r="N738" t="e">
        <f>VLOOKUP($C738&amp;"*",primary!$B$1:$J$446,3,FALSE)</f>
        <v>#N/A</v>
      </c>
      <c r="O738" t="e">
        <f>VLOOKUP($C738&amp;"*",primary!$B$1:$J$446,4,FALSE)</f>
        <v>#N/A</v>
      </c>
      <c r="P738" t="e">
        <f>VLOOKUP($C738&amp;"*",primary!$B$1:$J$446,5,FALSE)</f>
        <v>#N/A</v>
      </c>
      <c r="Q738" t="e">
        <f>VLOOKUP($C738&amp;"*",primary!$B$1:$J$446,6,FALSE)</f>
        <v>#N/A</v>
      </c>
      <c r="R738" t="e">
        <f>VLOOKUP($C738&amp;"*",primary!$B$1:$J$446,7,FALSE)</f>
        <v>#N/A</v>
      </c>
      <c r="S738" t="e">
        <f>VLOOKUP($C738&amp;"*",secondary!$B$1:$J$150,3,FALSE)</f>
        <v>#N/A</v>
      </c>
      <c r="T738" t="e">
        <f>VLOOKUP($C738&amp;"*",secondary!$B$1:$J$150,4,FALSE)</f>
        <v>#N/A</v>
      </c>
      <c r="U738" t="e">
        <f>VLOOKUP($C738&amp;"*",secondary!$B$1:$J$150,5,FALSE)</f>
        <v>#N/A</v>
      </c>
      <c r="V738" t="e">
        <f>VLOOKUP($C738&amp;"*",secondary!$B$1:$J$150,6,FALSE)</f>
        <v>#N/A</v>
      </c>
      <c r="W738" t="e">
        <f>VLOOKUP($C738&amp;"*",secondary!$B$1:$J$150,7,FALSE)</f>
        <v>#N/A</v>
      </c>
    </row>
    <row r="739" spans="1:23" x14ac:dyDescent="0.2">
      <c r="A739" t="s">
        <v>13</v>
      </c>
      <c r="B739">
        <v>4733</v>
      </c>
      <c r="C739" t="s">
        <v>2948</v>
      </c>
      <c r="D739" t="s">
        <v>15</v>
      </c>
      <c r="E739" t="s">
        <v>2949</v>
      </c>
      <c r="G739" t="s">
        <v>2792</v>
      </c>
      <c r="H739" t="s">
        <v>18</v>
      </c>
      <c r="I739">
        <v>3104</v>
      </c>
      <c r="J739" t="s">
        <v>2950</v>
      </c>
      <c r="K739" t="s">
        <v>185</v>
      </c>
      <c r="L739">
        <v>145.078653</v>
      </c>
      <c r="M739">
        <v>-37.782522999999998</v>
      </c>
      <c r="N739">
        <f>VLOOKUP($C739&amp;"*",primary!$B$1:$J$446,3,FALSE)</f>
        <v>93</v>
      </c>
      <c r="O739">
        <f>VLOOKUP($C739&amp;"*",primary!$B$1:$J$446,4,FALSE)</f>
        <v>0.19</v>
      </c>
      <c r="P739">
        <f>VLOOKUP($C739&amp;"*",primary!$B$1:$J$446,5,FALSE)</f>
        <v>5</v>
      </c>
      <c r="Q739">
        <f>VLOOKUP($C739&amp;"*",primary!$B$1:$J$446,6,FALSE)</f>
        <v>4</v>
      </c>
      <c r="R739">
        <f>VLOOKUP($C739&amp;"*",primary!$B$1:$J$446,7,FALSE)</f>
        <v>195</v>
      </c>
      <c r="S739" t="e">
        <f>VLOOKUP($C739&amp;"*",secondary!$B$1:$J$150,3,FALSE)</f>
        <v>#N/A</v>
      </c>
      <c r="T739" t="e">
        <f>VLOOKUP($C739&amp;"*",secondary!$B$1:$J$150,4,FALSE)</f>
        <v>#N/A</v>
      </c>
      <c r="U739" t="e">
        <f>VLOOKUP($C739&amp;"*",secondary!$B$1:$J$150,5,FALSE)</f>
        <v>#N/A</v>
      </c>
      <c r="V739" t="e">
        <f>VLOOKUP($C739&amp;"*",secondary!$B$1:$J$150,6,FALSE)</f>
        <v>#N/A</v>
      </c>
      <c r="W739" t="e">
        <f>VLOOKUP($C739&amp;"*",secondary!$B$1:$J$150,7,FALSE)</f>
        <v>#N/A</v>
      </c>
    </row>
    <row r="740" spans="1:23" x14ac:dyDescent="0.2">
      <c r="A740" t="s">
        <v>13</v>
      </c>
      <c r="B740">
        <v>4735</v>
      </c>
      <c r="C740" t="s">
        <v>2951</v>
      </c>
      <c r="D740" t="s">
        <v>15</v>
      </c>
      <c r="E740" t="s">
        <v>2952</v>
      </c>
      <c r="G740" t="s">
        <v>43</v>
      </c>
      <c r="H740" t="s">
        <v>18</v>
      </c>
      <c r="I740">
        <v>3216</v>
      </c>
      <c r="J740" t="s">
        <v>2953</v>
      </c>
      <c r="K740" t="s">
        <v>45</v>
      </c>
      <c r="L740">
        <v>144.34199000000001</v>
      </c>
      <c r="M740">
        <v>-38.179439000000002</v>
      </c>
      <c r="N740" t="e">
        <f>VLOOKUP($C740&amp;"*",primary!$B$1:$J$446,3,FALSE)</f>
        <v>#N/A</v>
      </c>
      <c r="O740" t="e">
        <f>VLOOKUP($C740&amp;"*",primary!$B$1:$J$446,4,FALSE)</f>
        <v>#N/A</v>
      </c>
      <c r="P740" t="e">
        <f>VLOOKUP($C740&amp;"*",primary!$B$1:$J$446,5,FALSE)</f>
        <v>#N/A</v>
      </c>
      <c r="Q740" t="e">
        <f>VLOOKUP($C740&amp;"*",primary!$B$1:$J$446,6,FALSE)</f>
        <v>#N/A</v>
      </c>
      <c r="R740" t="e">
        <f>VLOOKUP($C740&amp;"*",primary!$B$1:$J$446,7,FALSE)</f>
        <v>#N/A</v>
      </c>
      <c r="S740" t="e">
        <f>VLOOKUP($C740&amp;"*",secondary!$B$1:$J$150,3,FALSE)</f>
        <v>#N/A</v>
      </c>
      <c r="T740" t="e">
        <f>VLOOKUP($C740&amp;"*",secondary!$B$1:$J$150,4,FALSE)</f>
        <v>#N/A</v>
      </c>
      <c r="U740" t="e">
        <f>VLOOKUP($C740&amp;"*",secondary!$B$1:$J$150,5,FALSE)</f>
        <v>#N/A</v>
      </c>
      <c r="V740" t="e">
        <f>VLOOKUP($C740&amp;"*",secondary!$B$1:$J$150,6,FALSE)</f>
        <v>#N/A</v>
      </c>
      <c r="W740" t="e">
        <f>VLOOKUP($C740&amp;"*",secondary!$B$1:$J$150,7,FALSE)</f>
        <v>#N/A</v>
      </c>
    </row>
    <row r="741" spans="1:23" x14ac:dyDescent="0.2">
      <c r="A741" t="s">
        <v>13</v>
      </c>
      <c r="B741">
        <v>4740</v>
      </c>
      <c r="C741" t="s">
        <v>2954</v>
      </c>
      <c r="D741" t="s">
        <v>15</v>
      </c>
      <c r="E741" t="s">
        <v>2955</v>
      </c>
      <c r="G741" t="s">
        <v>1574</v>
      </c>
      <c r="H741" t="s">
        <v>18</v>
      </c>
      <c r="I741">
        <v>3825</v>
      </c>
      <c r="J741" t="s">
        <v>2956</v>
      </c>
      <c r="K741" t="s">
        <v>514</v>
      </c>
      <c r="L741">
        <v>146.24672200000001</v>
      </c>
      <c r="M741">
        <v>-38.189726999999998</v>
      </c>
      <c r="N741" t="e">
        <f>VLOOKUP($C741&amp;"*",primary!$B$1:$J$446,3,FALSE)</f>
        <v>#N/A</v>
      </c>
      <c r="O741" t="e">
        <f>VLOOKUP($C741&amp;"*",primary!$B$1:$J$446,4,FALSE)</f>
        <v>#N/A</v>
      </c>
      <c r="P741" t="e">
        <f>VLOOKUP($C741&amp;"*",primary!$B$1:$J$446,5,FALSE)</f>
        <v>#N/A</v>
      </c>
      <c r="Q741" t="e">
        <f>VLOOKUP($C741&amp;"*",primary!$B$1:$J$446,6,FALSE)</f>
        <v>#N/A</v>
      </c>
      <c r="R741" t="e">
        <f>VLOOKUP($C741&amp;"*",primary!$B$1:$J$446,7,FALSE)</f>
        <v>#N/A</v>
      </c>
      <c r="S741" t="e">
        <f>VLOOKUP($C741&amp;"*",secondary!$B$1:$J$150,3,FALSE)</f>
        <v>#N/A</v>
      </c>
      <c r="T741" t="e">
        <f>VLOOKUP($C741&amp;"*",secondary!$B$1:$J$150,4,FALSE)</f>
        <v>#N/A</v>
      </c>
      <c r="U741" t="e">
        <f>VLOOKUP($C741&amp;"*",secondary!$B$1:$J$150,5,FALSE)</f>
        <v>#N/A</v>
      </c>
      <c r="V741" t="e">
        <f>VLOOKUP($C741&amp;"*",secondary!$B$1:$J$150,6,FALSE)</f>
        <v>#N/A</v>
      </c>
      <c r="W741" t="e">
        <f>VLOOKUP($C741&amp;"*",secondary!$B$1:$J$150,7,FALSE)</f>
        <v>#N/A</v>
      </c>
    </row>
    <row r="742" spans="1:23" x14ac:dyDescent="0.2">
      <c r="A742" t="s">
        <v>13</v>
      </c>
      <c r="B742">
        <v>4741</v>
      </c>
      <c r="C742" t="s">
        <v>2957</v>
      </c>
      <c r="D742" t="s">
        <v>15</v>
      </c>
      <c r="E742" t="s">
        <v>2958</v>
      </c>
      <c r="G742" t="s">
        <v>1990</v>
      </c>
      <c r="H742" t="s">
        <v>18</v>
      </c>
      <c r="I742">
        <v>3021</v>
      </c>
      <c r="J742" t="s">
        <v>2959</v>
      </c>
      <c r="K742" t="s">
        <v>1030</v>
      </c>
      <c r="L742">
        <v>144.81108900000001</v>
      </c>
      <c r="M742">
        <v>-37.742167000000002</v>
      </c>
      <c r="N742" t="e">
        <f>VLOOKUP($C742&amp;"*",primary!$B$1:$J$446,3,FALSE)</f>
        <v>#N/A</v>
      </c>
      <c r="O742" t="e">
        <f>VLOOKUP($C742&amp;"*",primary!$B$1:$J$446,4,FALSE)</f>
        <v>#N/A</v>
      </c>
      <c r="P742" t="e">
        <f>VLOOKUP($C742&amp;"*",primary!$B$1:$J$446,5,FALSE)</f>
        <v>#N/A</v>
      </c>
      <c r="Q742" t="e">
        <f>VLOOKUP($C742&amp;"*",primary!$B$1:$J$446,6,FALSE)</f>
        <v>#N/A</v>
      </c>
      <c r="R742" t="e">
        <f>VLOOKUP($C742&amp;"*",primary!$B$1:$J$446,7,FALSE)</f>
        <v>#N/A</v>
      </c>
      <c r="S742" t="e">
        <f>VLOOKUP($C742&amp;"*",secondary!$B$1:$J$150,3,FALSE)</f>
        <v>#N/A</v>
      </c>
      <c r="T742" t="e">
        <f>VLOOKUP($C742&amp;"*",secondary!$B$1:$J$150,4,FALSE)</f>
        <v>#N/A</v>
      </c>
      <c r="U742" t="e">
        <f>VLOOKUP($C742&amp;"*",secondary!$B$1:$J$150,5,FALSE)</f>
        <v>#N/A</v>
      </c>
      <c r="V742" t="e">
        <f>VLOOKUP($C742&amp;"*",secondary!$B$1:$J$150,6,FALSE)</f>
        <v>#N/A</v>
      </c>
      <c r="W742" t="e">
        <f>VLOOKUP($C742&amp;"*",secondary!$B$1:$J$150,7,FALSE)</f>
        <v>#N/A</v>
      </c>
    </row>
    <row r="743" spans="1:23" x14ac:dyDescent="0.2">
      <c r="A743" t="s">
        <v>13</v>
      </c>
      <c r="B743">
        <v>4742</v>
      </c>
      <c r="C743" t="s">
        <v>2960</v>
      </c>
      <c r="D743" t="s">
        <v>15</v>
      </c>
      <c r="E743" t="s">
        <v>2961</v>
      </c>
      <c r="G743" t="s">
        <v>2819</v>
      </c>
      <c r="H743" t="s">
        <v>18</v>
      </c>
      <c r="I743">
        <v>3630</v>
      </c>
      <c r="J743" t="s">
        <v>2962</v>
      </c>
      <c r="K743" t="s">
        <v>752</v>
      </c>
      <c r="L743">
        <v>145.41296600000001</v>
      </c>
      <c r="M743">
        <v>-36.366537999999998</v>
      </c>
      <c r="N743" t="e">
        <f>VLOOKUP($C743&amp;"*",primary!$B$1:$J$446,3,FALSE)</f>
        <v>#N/A</v>
      </c>
      <c r="O743" t="e">
        <f>VLOOKUP($C743&amp;"*",primary!$B$1:$J$446,4,FALSE)</f>
        <v>#N/A</v>
      </c>
      <c r="P743" t="e">
        <f>VLOOKUP($C743&amp;"*",primary!$B$1:$J$446,5,FALSE)</f>
        <v>#N/A</v>
      </c>
      <c r="Q743" t="e">
        <f>VLOOKUP($C743&amp;"*",primary!$B$1:$J$446,6,FALSE)</f>
        <v>#N/A</v>
      </c>
      <c r="R743" t="e">
        <f>VLOOKUP($C743&amp;"*",primary!$B$1:$J$446,7,FALSE)</f>
        <v>#N/A</v>
      </c>
      <c r="S743" t="e">
        <f>VLOOKUP($C743&amp;"*",secondary!$B$1:$J$150,3,FALSE)</f>
        <v>#N/A</v>
      </c>
      <c r="T743" t="e">
        <f>VLOOKUP($C743&amp;"*",secondary!$B$1:$J$150,4,FALSE)</f>
        <v>#N/A</v>
      </c>
      <c r="U743" t="e">
        <f>VLOOKUP($C743&amp;"*",secondary!$B$1:$J$150,5,FALSE)</f>
        <v>#N/A</v>
      </c>
      <c r="V743" t="e">
        <f>VLOOKUP($C743&amp;"*",secondary!$B$1:$J$150,6,FALSE)</f>
        <v>#N/A</v>
      </c>
      <c r="W743" t="e">
        <f>VLOOKUP($C743&amp;"*",secondary!$B$1:$J$150,7,FALSE)</f>
        <v>#N/A</v>
      </c>
    </row>
    <row r="744" spans="1:23" x14ac:dyDescent="0.2">
      <c r="A744" t="s">
        <v>13</v>
      </c>
      <c r="B744">
        <v>4743</v>
      </c>
      <c r="C744" t="s">
        <v>2963</v>
      </c>
      <c r="D744" t="s">
        <v>15</v>
      </c>
      <c r="E744" t="s">
        <v>2964</v>
      </c>
      <c r="G744" t="s">
        <v>771</v>
      </c>
      <c r="H744" t="s">
        <v>18</v>
      </c>
      <c r="I744">
        <v>3585</v>
      </c>
      <c r="J744" t="s">
        <v>2965</v>
      </c>
      <c r="K744" t="s">
        <v>773</v>
      </c>
      <c r="L744">
        <v>143.546066</v>
      </c>
      <c r="M744">
        <v>-35.331786999999998</v>
      </c>
      <c r="N744" t="e">
        <f>VLOOKUP($C744&amp;"*",primary!$B$1:$J$446,3,FALSE)</f>
        <v>#N/A</v>
      </c>
      <c r="O744" t="e">
        <f>VLOOKUP($C744&amp;"*",primary!$B$1:$J$446,4,FALSE)</f>
        <v>#N/A</v>
      </c>
      <c r="P744" t="e">
        <f>VLOOKUP($C744&amp;"*",primary!$B$1:$J$446,5,FALSE)</f>
        <v>#N/A</v>
      </c>
      <c r="Q744" t="e">
        <f>VLOOKUP($C744&amp;"*",primary!$B$1:$J$446,6,FALSE)</f>
        <v>#N/A</v>
      </c>
      <c r="R744" t="e">
        <f>VLOOKUP($C744&amp;"*",primary!$B$1:$J$446,7,FALSE)</f>
        <v>#N/A</v>
      </c>
      <c r="S744" t="e">
        <f>VLOOKUP($C744&amp;"*",secondary!$B$1:$J$150,3,FALSE)</f>
        <v>#N/A</v>
      </c>
      <c r="T744" t="e">
        <f>VLOOKUP($C744&amp;"*",secondary!$B$1:$J$150,4,FALSE)</f>
        <v>#N/A</v>
      </c>
      <c r="U744" t="e">
        <f>VLOOKUP($C744&amp;"*",secondary!$B$1:$J$150,5,FALSE)</f>
        <v>#N/A</v>
      </c>
      <c r="V744" t="e">
        <f>VLOOKUP($C744&amp;"*",secondary!$B$1:$J$150,6,FALSE)</f>
        <v>#N/A</v>
      </c>
      <c r="W744" t="e">
        <f>VLOOKUP($C744&amp;"*",secondary!$B$1:$J$150,7,FALSE)</f>
        <v>#N/A</v>
      </c>
    </row>
    <row r="745" spans="1:23" x14ac:dyDescent="0.2">
      <c r="A745" t="s">
        <v>13</v>
      </c>
      <c r="B745">
        <v>4744</v>
      </c>
      <c r="C745" t="s">
        <v>2966</v>
      </c>
      <c r="D745" t="s">
        <v>15</v>
      </c>
      <c r="E745" t="s">
        <v>2967</v>
      </c>
      <c r="G745" t="s">
        <v>2065</v>
      </c>
      <c r="H745" t="s">
        <v>18</v>
      </c>
      <c r="I745">
        <v>3020</v>
      </c>
      <c r="J745" t="s">
        <v>2968</v>
      </c>
      <c r="K745" t="s">
        <v>1030</v>
      </c>
      <c r="L745">
        <v>144.81815900000001</v>
      </c>
      <c r="M745">
        <v>-37.79222</v>
      </c>
      <c r="N745" t="e">
        <f>VLOOKUP($C745&amp;"*",primary!$B$1:$J$446,3,FALSE)</f>
        <v>#N/A</v>
      </c>
      <c r="O745" t="e">
        <f>VLOOKUP($C745&amp;"*",primary!$B$1:$J$446,4,FALSE)</f>
        <v>#N/A</v>
      </c>
      <c r="P745" t="e">
        <f>VLOOKUP($C745&amp;"*",primary!$B$1:$J$446,5,FALSE)</f>
        <v>#N/A</v>
      </c>
      <c r="Q745" t="e">
        <f>VLOOKUP($C745&amp;"*",primary!$B$1:$J$446,6,FALSE)</f>
        <v>#N/A</v>
      </c>
      <c r="R745" t="e">
        <f>VLOOKUP($C745&amp;"*",primary!$B$1:$J$446,7,FALSE)</f>
        <v>#N/A</v>
      </c>
      <c r="S745" t="e">
        <f>VLOOKUP($C745&amp;"*",secondary!$B$1:$J$150,3,FALSE)</f>
        <v>#N/A</v>
      </c>
      <c r="T745" t="e">
        <f>VLOOKUP($C745&amp;"*",secondary!$B$1:$J$150,4,FALSE)</f>
        <v>#N/A</v>
      </c>
      <c r="U745" t="e">
        <f>VLOOKUP($C745&amp;"*",secondary!$B$1:$J$150,5,FALSE)</f>
        <v>#N/A</v>
      </c>
      <c r="V745" t="e">
        <f>VLOOKUP($C745&amp;"*",secondary!$B$1:$J$150,6,FALSE)</f>
        <v>#N/A</v>
      </c>
      <c r="W745" t="e">
        <f>VLOOKUP($C745&amp;"*",secondary!$B$1:$J$150,7,FALSE)</f>
        <v>#N/A</v>
      </c>
    </row>
    <row r="746" spans="1:23" x14ac:dyDescent="0.2">
      <c r="A746" t="s">
        <v>13</v>
      </c>
      <c r="B746">
        <v>4745</v>
      </c>
      <c r="C746" t="s">
        <v>2969</v>
      </c>
      <c r="D746" t="s">
        <v>15</v>
      </c>
      <c r="E746" t="s">
        <v>2970</v>
      </c>
      <c r="G746" t="s">
        <v>2971</v>
      </c>
      <c r="H746" t="s">
        <v>18</v>
      </c>
      <c r="I746">
        <v>3020</v>
      </c>
      <c r="J746" t="s">
        <v>2972</v>
      </c>
      <c r="K746" t="s">
        <v>1030</v>
      </c>
      <c r="L746">
        <v>144.83719199999999</v>
      </c>
      <c r="M746">
        <v>-37.772010000000002</v>
      </c>
      <c r="N746" t="e">
        <f>VLOOKUP($C746&amp;"*",primary!$B$1:$J$446,3,FALSE)</f>
        <v>#N/A</v>
      </c>
      <c r="O746" t="e">
        <f>VLOOKUP($C746&amp;"*",primary!$B$1:$J$446,4,FALSE)</f>
        <v>#N/A</v>
      </c>
      <c r="P746" t="e">
        <f>VLOOKUP($C746&amp;"*",primary!$B$1:$J$446,5,FALSE)</f>
        <v>#N/A</v>
      </c>
      <c r="Q746" t="e">
        <f>VLOOKUP($C746&amp;"*",primary!$B$1:$J$446,6,FALSE)</f>
        <v>#N/A</v>
      </c>
      <c r="R746" t="e">
        <f>VLOOKUP($C746&amp;"*",primary!$B$1:$J$446,7,FALSE)</f>
        <v>#N/A</v>
      </c>
      <c r="S746" t="e">
        <f>VLOOKUP($C746&amp;"*",secondary!$B$1:$J$150,3,FALSE)</f>
        <v>#N/A</v>
      </c>
      <c r="T746" t="e">
        <f>VLOOKUP($C746&amp;"*",secondary!$B$1:$J$150,4,FALSE)</f>
        <v>#N/A</v>
      </c>
      <c r="U746" t="e">
        <f>VLOOKUP($C746&amp;"*",secondary!$B$1:$J$150,5,FALSE)</f>
        <v>#N/A</v>
      </c>
      <c r="V746" t="e">
        <f>VLOOKUP($C746&amp;"*",secondary!$B$1:$J$150,6,FALSE)</f>
        <v>#N/A</v>
      </c>
      <c r="W746" t="e">
        <f>VLOOKUP($C746&amp;"*",secondary!$B$1:$J$150,7,FALSE)</f>
        <v>#N/A</v>
      </c>
    </row>
    <row r="747" spans="1:23" x14ac:dyDescent="0.2">
      <c r="A747" t="s">
        <v>13</v>
      </c>
      <c r="B747">
        <v>4746</v>
      </c>
      <c r="C747" t="s">
        <v>2973</v>
      </c>
      <c r="D747" t="s">
        <v>15</v>
      </c>
      <c r="E747" t="s">
        <v>2974</v>
      </c>
      <c r="G747" t="s">
        <v>2780</v>
      </c>
      <c r="H747" t="s">
        <v>18</v>
      </c>
      <c r="I747">
        <v>3084</v>
      </c>
      <c r="J747" t="s">
        <v>2975</v>
      </c>
      <c r="K747" t="s">
        <v>190</v>
      </c>
      <c r="L747">
        <v>145.07793799999999</v>
      </c>
      <c r="M747">
        <v>-37.743611000000001</v>
      </c>
      <c r="N747">
        <f>VLOOKUP($C747&amp;"*",primary!$B$1:$J$446,3,FALSE)</f>
        <v>98</v>
      </c>
      <c r="O747">
        <f>VLOOKUP($C747&amp;"*",primary!$B$1:$J$446,4,FALSE)</f>
        <v>0.06</v>
      </c>
      <c r="P747">
        <f>VLOOKUP($C747&amp;"*",primary!$B$1:$J$446,5,FALSE)</f>
        <v>5</v>
      </c>
      <c r="Q747">
        <f>VLOOKUP($C747&amp;"*",primary!$B$1:$J$446,6,FALSE)</f>
        <v>5</v>
      </c>
      <c r="R747">
        <f>VLOOKUP($C747&amp;"*",primary!$B$1:$J$446,7,FALSE)</f>
        <v>691</v>
      </c>
      <c r="S747" t="e">
        <f>VLOOKUP($C747&amp;"*",secondary!$B$1:$J$150,3,FALSE)</f>
        <v>#N/A</v>
      </c>
      <c r="T747" t="e">
        <f>VLOOKUP($C747&amp;"*",secondary!$B$1:$J$150,4,FALSE)</f>
        <v>#N/A</v>
      </c>
      <c r="U747" t="e">
        <f>VLOOKUP($C747&amp;"*",secondary!$B$1:$J$150,5,FALSE)</f>
        <v>#N/A</v>
      </c>
      <c r="V747" t="e">
        <f>VLOOKUP($C747&amp;"*",secondary!$B$1:$J$150,6,FALSE)</f>
        <v>#N/A</v>
      </c>
      <c r="W747" t="e">
        <f>VLOOKUP($C747&amp;"*",secondary!$B$1:$J$150,7,FALSE)</f>
        <v>#N/A</v>
      </c>
    </row>
    <row r="748" spans="1:23" x14ac:dyDescent="0.2">
      <c r="A748" t="s">
        <v>13</v>
      </c>
      <c r="B748">
        <v>4750</v>
      </c>
      <c r="C748" t="s">
        <v>2976</v>
      </c>
      <c r="D748" t="s">
        <v>15</v>
      </c>
      <c r="E748" t="s">
        <v>2977</v>
      </c>
      <c r="G748" t="s">
        <v>301</v>
      </c>
      <c r="H748" t="s">
        <v>18</v>
      </c>
      <c r="I748">
        <v>3305</v>
      </c>
      <c r="J748" t="s">
        <v>2978</v>
      </c>
      <c r="K748" t="s">
        <v>303</v>
      </c>
      <c r="L748">
        <v>141.610615</v>
      </c>
      <c r="M748">
        <v>-38.365274999999997</v>
      </c>
      <c r="N748" t="e">
        <f>VLOOKUP($C748&amp;"*",primary!$B$1:$J$446,3,FALSE)</f>
        <v>#N/A</v>
      </c>
      <c r="O748" t="e">
        <f>VLOOKUP($C748&amp;"*",primary!$B$1:$J$446,4,FALSE)</f>
        <v>#N/A</v>
      </c>
      <c r="P748" t="e">
        <f>VLOOKUP($C748&amp;"*",primary!$B$1:$J$446,5,FALSE)</f>
        <v>#N/A</v>
      </c>
      <c r="Q748" t="e">
        <f>VLOOKUP($C748&amp;"*",primary!$B$1:$J$446,6,FALSE)</f>
        <v>#N/A</v>
      </c>
      <c r="R748" t="e">
        <f>VLOOKUP($C748&amp;"*",primary!$B$1:$J$446,7,FALSE)</f>
        <v>#N/A</v>
      </c>
      <c r="S748" t="e">
        <f>VLOOKUP($C748&amp;"*",secondary!$B$1:$J$150,3,FALSE)</f>
        <v>#N/A</v>
      </c>
      <c r="T748" t="e">
        <f>VLOOKUP($C748&amp;"*",secondary!$B$1:$J$150,4,FALSE)</f>
        <v>#N/A</v>
      </c>
      <c r="U748" t="e">
        <f>VLOOKUP($C748&amp;"*",secondary!$B$1:$J$150,5,FALSE)</f>
        <v>#N/A</v>
      </c>
      <c r="V748" t="e">
        <f>VLOOKUP($C748&amp;"*",secondary!$B$1:$J$150,6,FALSE)</f>
        <v>#N/A</v>
      </c>
      <c r="W748" t="e">
        <f>VLOOKUP($C748&amp;"*",secondary!$B$1:$J$150,7,FALSE)</f>
        <v>#N/A</v>
      </c>
    </row>
    <row r="749" spans="1:23" x14ac:dyDescent="0.2">
      <c r="A749" t="s">
        <v>13</v>
      </c>
      <c r="B749">
        <v>4753</v>
      </c>
      <c r="C749" t="s">
        <v>2979</v>
      </c>
      <c r="D749" t="s">
        <v>15</v>
      </c>
      <c r="E749" t="s">
        <v>2980</v>
      </c>
      <c r="G749" t="s">
        <v>2780</v>
      </c>
      <c r="H749" t="s">
        <v>18</v>
      </c>
      <c r="I749">
        <v>3084</v>
      </c>
      <c r="J749" t="s">
        <v>2981</v>
      </c>
      <c r="K749" t="s">
        <v>190</v>
      </c>
      <c r="L749">
        <v>145.07411880000001</v>
      </c>
      <c r="M749">
        <v>-37.735120389999999</v>
      </c>
      <c r="N749">
        <f>VLOOKUP($C749&amp;"*",primary!$B$1:$J$446,3,FALSE)</f>
        <v>91</v>
      </c>
      <c r="O749">
        <f>VLOOKUP($C749&amp;"*",primary!$B$1:$J$446,4,FALSE)</f>
        <v>0.22</v>
      </c>
      <c r="P749">
        <f>VLOOKUP($C749&amp;"*",primary!$B$1:$J$446,5,FALSE)</f>
        <v>4</v>
      </c>
      <c r="Q749">
        <f>VLOOKUP($C749&amp;"*",primary!$B$1:$J$446,6,FALSE)</f>
        <v>4</v>
      </c>
      <c r="R749">
        <f>VLOOKUP($C749&amp;"*",primary!$B$1:$J$446,7,FALSE)</f>
        <v>533</v>
      </c>
      <c r="S749" t="e">
        <f>VLOOKUP($C749&amp;"*",secondary!$B$1:$J$150,3,FALSE)</f>
        <v>#N/A</v>
      </c>
      <c r="T749" t="e">
        <f>VLOOKUP($C749&amp;"*",secondary!$B$1:$J$150,4,FALSE)</f>
        <v>#N/A</v>
      </c>
      <c r="U749" t="e">
        <f>VLOOKUP($C749&amp;"*",secondary!$B$1:$J$150,5,FALSE)</f>
        <v>#N/A</v>
      </c>
      <c r="V749" t="e">
        <f>VLOOKUP($C749&amp;"*",secondary!$B$1:$J$150,6,FALSE)</f>
        <v>#N/A</v>
      </c>
      <c r="W749" t="e">
        <f>VLOOKUP($C749&amp;"*",secondary!$B$1:$J$150,7,FALSE)</f>
        <v>#N/A</v>
      </c>
    </row>
    <row r="750" spans="1:23" x14ac:dyDescent="0.2">
      <c r="A750" t="s">
        <v>13</v>
      </c>
      <c r="B750">
        <v>4754</v>
      </c>
      <c r="C750" t="s">
        <v>2982</v>
      </c>
      <c r="D750" t="s">
        <v>15</v>
      </c>
      <c r="E750" t="s">
        <v>2983</v>
      </c>
      <c r="G750" t="s">
        <v>72</v>
      </c>
      <c r="H750" t="s">
        <v>18</v>
      </c>
      <c r="I750">
        <v>3192</v>
      </c>
      <c r="J750" t="s">
        <v>2984</v>
      </c>
      <c r="K750" t="s">
        <v>500</v>
      </c>
      <c r="L750">
        <v>145.068353</v>
      </c>
      <c r="M750">
        <v>-37.965255999999997</v>
      </c>
      <c r="N750">
        <f>VLOOKUP($C750&amp;"*",primary!$B$1:$J$446,3,FALSE)</f>
        <v>95</v>
      </c>
      <c r="O750">
        <f>VLOOKUP($C750&amp;"*",primary!$B$1:$J$446,4,FALSE)</f>
        <v>0.13</v>
      </c>
      <c r="P750">
        <f>VLOOKUP($C750&amp;"*",primary!$B$1:$J$446,5,FALSE)</f>
        <v>5</v>
      </c>
      <c r="Q750">
        <f>VLOOKUP($C750&amp;"*",primary!$B$1:$J$446,6,FALSE)</f>
        <v>5</v>
      </c>
      <c r="R750">
        <f>VLOOKUP($C750&amp;"*",primary!$B$1:$J$446,7,FALSE)</f>
        <v>451</v>
      </c>
      <c r="S750" t="e">
        <f>VLOOKUP($C750&amp;"*",secondary!$B$1:$J$150,3,FALSE)</f>
        <v>#N/A</v>
      </c>
      <c r="T750" t="e">
        <f>VLOOKUP($C750&amp;"*",secondary!$B$1:$J$150,4,FALSE)</f>
        <v>#N/A</v>
      </c>
      <c r="U750" t="e">
        <f>VLOOKUP($C750&amp;"*",secondary!$B$1:$J$150,5,FALSE)</f>
        <v>#N/A</v>
      </c>
      <c r="V750" t="e">
        <f>VLOOKUP($C750&amp;"*",secondary!$B$1:$J$150,6,FALSE)</f>
        <v>#N/A</v>
      </c>
      <c r="W750" t="e">
        <f>VLOOKUP($C750&amp;"*",secondary!$B$1:$J$150,7,FALSE)</f>
        <v>#N/A</v>
      </c>
    </row>
    <row r="751" spans="1:23" x14ac:dyDescent="0.2">
      <c r="A751" t="s">
        <v>13</v>
      </c>
      <c r="B751">
        <v>4755</v>
      </c>
      <c r="C751" t="s">
        <v>2985</v>
      </c>
      <c r="D751" t="s">
        <v>15</v>
      </c>
      <c r="E751" t="s">
        <v>2986</v>
      </c>
      <c r="G751" t="s">
        <v>2987</v>
      </c>
      <c r="H751" t="s">
        <v>18</v>
      </c>
      <c r="I751">
        <v>3977</v>
      </c>
      <c r="J751" t="s">
        <v>2988</v>
      </c>
      <c r="K751" t="s">
        <v>65</v>
      </c>
      <c r="L751">
        <v>145.24506199999999</v>
      </c>
      <c r="M751">
        <v>-38.147944000000003</v>
      </c>
      <c r="N751" t="e">
        <f>VLOOKUP($C751&amp;"*",primary!$B$1:$J$446,3,FALSE)</f>
        <v>#N/A</v>
      </c>
      <c r="O751" t="e">
        <f>VLOOKUP($C751&amp;"*",primary!$B$1:$J$446,4,FALSE)</f>
        <v>#N/A</v>
      </c>
      <c r="P751" t="e">
        <f>VLOOKUP($C751&amp;"*",primary!$B$1:$J$446,5,FALSE)</f>
        <v>#N/A</v>
      </c>
      <c r="Q751" t="e">
        <f>VLOOKUP($C751&amp;"*",primary!$B$1:$J$446,6,FALSE)</f>
        <v>#N/A</v>
      </c>
      <c r="R751" t="e">
        <f>VLOOKUP($C751&amp;"*",primary!$B$1:$J$446,7,FALSE)</f>
        <v>#N/A</v>
      </c>
      <c r="S751" t="e">
        <f>VLOOKUP($C751&amp;"*",secondary!$B$1:$J$150,3,FALSE)</f>
        <v>#N/A</v>
      </c>
      <c r="T751" t="e">
        <f>VLOOKUP($C751&amp;"*",secondary!$B$1:$J$150,4,FALSE)</f>
        <v>#N/A</v>
      </c>
      <c r="U751" t="e">
        <f>VLOOKUP($C751&amp;"*",secondary!$B$1:$J$150,5,FALSE)</f>
        <v>#N/A</v>
      </c>
      <c r="V751" t="e">
        <f>VLOOKUP($C751&amp;"*",secondary!$B$1:$J$150,6,FALSE)</f>
        <v>#N/A</v>
      </c>
      <c r="W751" t="e">
        <f>VLOOKUP($C751&amp;"*",secondary!$B$1:$J$150,7,FALSE)</f>
        <v>#N/A</v>
      </c>
    </row>
    <row r="752" spans="1:23" x14ac:dyDescent="0.2">
      <c r="A752" t="s">
        <v>13</v>
      </c>
      <c r="B752">
        <v>4761</v>
      </c>
      <c r="C752" t="s">
        <v>2989</v>
      </c>
      <c r="D752" t="s">
        <v>15</v>
      </c>
      <c r="E752" t="s">
        <v>2990</v>
      </c>
      <c r="G752" t="s">
        <v>361</v>
      </c>
      <c r="H752" t="s">
        <v>18</v>
      </c>
      <c r="I752">
        <v>3677</v>
      </c>
      <c r="J752" t="s">
        <v>2991</v>
      </c>
      <c r="K752" t="s">
        <v>363</v>
      </c>
      <c r="L752">
        <v>146.31717800000001</v>
      </c>
      <c r="M752">
        <v>-36.37256</v>
      </c>
      <c r="N752" t="e">
        <f>VLOOKUP($C752&amp;"*",primary!$B$1:$J$446,3,FALSE)</f>
        <v>#N/A</v>
      </c>
      <c r="O752" t="e">
        <f>VLOOKUP($C752&amp;"*",primary!$B$1:$J$446,4,FALSE)</f>
        <v>#N/A</v>
      </c>
      <c r="P752" t="e">
        <f>VLOOKUP($C752&amp;"*",primary!$B$1:$J$446,5,FALSE)</f>
        <v>#N/A</v>
      </c>
      <c r="Q752" t="e">
        <f>VLOOKUP($C752&amp;"*",primary!$B$1:$J$446,6,FALSE)</f>
        <v>#N/A</v>
      </c>
      <c r="R752" t="e">
        <f>VLOOKUP($C752&amp;"*",primary!$B$1:$J$446,7,FALSE)</f>
        <v>#N/A</v>
      </c>
      <c r="S752" t="e">
        <f>VLOOKUP($C752&amp;"*",secondary!$B$1:$J$150,3,FALSE)</f>
        <v>#N/A</v>
      </c>
      <c r="T752" t="e">
        <f>VLOOKUP($C752&amp;"*",secondary!$B$1:$J$150,4,FALSE)</f>
        <v>#N/A</v>
      </c>
      <c r="U752" t="e">
        <f>VLOOKUP($C752&amp;"*",secondary!$B$1:$J$150,5,FALSE)</f>
        <v>#N/A</v>
      </c>
      <c r="V752" t="e">
        <f>VLOOKUP($C752&amp;"*",secondary!$B$1:$J$150,6,FALSE)</f>
        <v>#N/A</v>
      </c>
      <c r="W752" t="e">
        <f>VLOOKUP($C752&amp;"*",secondary!$B$1:$J$150,7,FALSE)</f>
        <v>#N/A</v>
      </c>
    </row>
    <row r="753" spans="1:23" x14ac:dyDescent="0.2">
      <c r="A753" t="s">
        <v>13</v>
      </c>
      <c r="B753">
        <v>4762</v>
      </c>
      <c r="C753" t="s">
        <v>2992</v>
      </c>
      <c r="D753" t="s">
        <v>1868</v>
      </c>
      <c r="E753" t="s">
        <v>2993</v>
      </c>
      <c r="G753" t="s">
        <v>2994</v>
      </c>
      <c r="H753" t="s">
        <v>18</v>
      </c>
      <c r="I753">
        <v>3355</v>
      </c>
      <c r="J753" t="s">
        <v>2995</v>
      </c>
      <c r="K753" t="s">
        <v>55</v>
      </c>
      <c r="L753">
        <v>143.81869549999999</v>
      </c>
      <c r="M753">
        <v>-37.552440580000003</v>
      </c>
      <c r="N753" t="e">
        <f>VLOOKUP($C753&amp;"*",primary!$B$1:$J$446,3,FALSE)</f>
        <v>#N/A</v>
      </c>
      <c r="O753" t="e">
        <f>VLOOKUP($C753&amp;"*",primary!$B$1:$J$446,4,FALSE)</f>
        <v>#N/A</v>
      </c>
      <c r="P753" t="e">
        <f>VLOOKUP($C753&amp;"*",primary!$B$1:$J$446,5,FALSE)</f>
        <v>#N/A</v>
      </c>
      <c r="Q753" t="e">
        <f>VLOOKUP($C753&amp;"*",primary!$B$1:$J$446,6,FALSE)</f>
        <v>#N/A</v>
      </c>
      <c r="R753" t="e">
        <f>VLOOKUP($C753&amp;"*",primary!$B$1:$J$446,7,FALSE)</f>
        <v>#N/A</v>
      </c>
      <c r="S753" t="e">
        <f>VLOOKUP($C753&amp;"*",secondary!$B$1:$J$150,3,FALSE)</f>
        <v>#N/A</v>
      </c>
      <c r="T753" t="e">
        <f>VLOOKUP($C753&amp;"*",secondary!$B$1:$J$150,4,FALSE)</f>
        <v>#N/A</v>
      </c>
      <c r="U753" t="e">
        <f>VLOOKUP($C753&amp;"*",secondary!$B$1:$J$150,5,FALSE)</f>
        <v>#N/A</v>
      </c>
      <c r="V753" t="e">
        <f>VLOOKUP($C753&amp;"*",secondary!$B$1:$J$150,6,FALSE)</f>
        <v>#N/A</v>
      </c>
      <c r="W753" t="e">
        <f>VLOOKUP($C753&amp;"*",secondary!$B$1:$J$150,7,FALSE)</f>
        <v>#N/A</v>
      </c>
    </row>
    <row r="754" spans="1:23" x14ac:dyDescent="0.2">
      <c r="A754" t="s">
        <v>13</v>
      </c>
      <c r="B754">
        <v>4764</v>
      </c>
      <c r="C754" t="s">
        <v>2996</v>
      </c>
      <c r="D754" t="s">
        <v>15</v>
      </c>
      <c r="E754" t="s">
        <v>2997</v>
      </c>
      <c r="G754" t="s">
        <v>2998</v>
      </c>
      <c r="H754" t="s">
        <v>18</v>
      </c>
      <c r="I754">
        <v>3072</v>
      </c>
      <c r="J754" t="s">
        <v>2999</v>
      </c>
      <c r="K754" t="s">
        <v>487</v>
      </c>
      <c r="L754">
        <v>145.02945500000001</v>
      </c>
      <c r="M754">
        <v>-37.733052000000001</v>
      </c>
      <c r="N754" t="e">
        <f>VLOOKUP($C754&amp;"*",primary!$B$1:$J$446,3,FALSE)</f>
        <v>#N/A</v>
      </c>
      <c r="O754" t="e">
        <f>VLOOKUP($C754&amp;"*",primary!$B$1:$J$446,4,FALSE)</f>
        <v>#N/A</v>
      </c>
      <c r="P754" t="e">
        <f>VLOOKUP($C754&amp;"*",primary!$B$1:$J$446,5,FALSE)</f>
        <v>#N/A</v>
      </c>
      <c r="Q754" t="e">
        <f>VLOOKUP($C754&amp;"*",primary!$B$1:$J$446,6,FALSE)</f>
        <v>#N/A</v>
      </c>
      <c r="R754" t="e">
        <f>VLOOKUP($C754&amp;"*",primary!$B$1:$J$446,7,FALSE)</f>
        <v>#N/A</v>
      </c>
      <c r="S754" t="e">
        <f>VLOOKUP($C754&amp;"*",secondary!$B$1:$J$150,3,FALSE)</f>
        <v>#N/A</v>
      </c>
      <c r="T754" t="e">
        <f>VLOOKUP($C754&amp;"*",secondary!$B$1:$J$150,4,FALSE)</f>
        <v>#N/A</v>
      </c>
      <c r="U754" t="e">
        <f>VLOOKUP($C754&amp;"*",secondary!$B$1:$J$150,5,FALSE)</f>
        <v>#N/A</v>
      </c>
      <c r="V754" t="e">
        <f>VLOOKUP($C754&amp;"*",secondary!$B$1:$J$150,6,FALSE)</f>
        <v>#N/A</v>
      </c>
      <c r="W754" t="e">
        <f>VLOOKUP($C754&amp;"*",secondary!$B$1:$J$150,7,FALSE)</f>
        <v>#N/A</v>
      </c>
    </row>
    <row r="755" spans="1:23" x14ac:dyDescent="0.2">
      <c r="A755" t="s">
        <v>13</v>
      </c>
      <c r="B755">
        <v>4767</v>
      </c>
      <c r="C755" t="s">
        <v>3000</v>
      </c>
      <c r="D755" t="s">
        <v>15</v>
      </c>
      <c r="E755" t="s">
        <v>3001</v>
      </c>
      <c r="G755" t="s">
        <v>1857</v>
      </c>
      <c r="H755" t="s">
        <v>18</v>
      </c>
      <c r="I755">
        <v>3888</v>
      </c>
      <c r="J755" t="s">
        <v>3002</v>
      </c>
      <c r="K755" t="s">
        <v>447</v>
      </c>
      <c r="L755">
        <v>148.46600100000001</v>
      </c>
      <c r="M755">
        <v>-37.697788000000003</v>
      </c>
      <c r="N755" t="e">
        <f>VLOOKUP($C755&amp;"*",primary!$B$1:$J$446,3,FALSE)</f>
        <v>#N/A</v>
      </c>
      <c r="O755" t="e">
        <f>VLOOKUP($C755&amp;"*",primary!$B$1:$J$446,4,FALSE)</f>
        <v>#N/A</v>
      </c>
      <c r="P755" t="e">
        <f>VLOOKUP($C755&amp;"*",primary!$B$1:$J$446,5,FALSE)</f>
        <v>#N/A</v>
      </c>
      <c r="Q755" t="e">
        <f>VLOOKUP($C755&amp;"*",primary!$B$1:$J$446,6,FALSE)</f>
        <v>#N/A</v>
      </c>
      <c r="R755" t="e">
        <f>VLOOKUP($C755&amp;"*",primary!$B$1:$J$446,7,FALSE)</f>
        <v>#N/A</v>
      </c>
      <c r="S755" t="e">
        <f>VLOOKUP($C755&amp;"*",secondary!$B$1:$J$150,3,FALSE)</f>
        <v>#N/A</v>
      </c>
      <c r="T755" t="e">
        <f>VLOOKUP($C755&amp;"*",secondary!$B$1:$J$150,4,FALSE)</f>
        <v>#N/A</v>
      </c>
      <c r="U755" t="e">
        <f>VLOOKUP($C755&amp;"*",secondary!$B$1:$J$150,5,FALSE)</f>
        <v>#N/A</v>
      </c>
      <c r="V755" t="e">
        <f>VLOOKUP($C755&amp;"*",secondary!$B$1:$J$150,6,FALSE)</f>
        <v>#N/A</v>
      </c>
      <c r="W755" t="e">
        <f>VLOOKUP($C755&amp;"*",secondary!$B$1:$J$150,7,FALSE)</f>
        <v>#N/A</v>
      </c>
    </row>
    <row r="756" spans="1:23" x14ac:dyDescent="0.2">
      <c r="A756" t="s">
        <v>13</v>
      </c>
      <c r="B756">
        <v>4768</v>
      </c>
      <c r="C756" t="s">
        <v>3003</v>
      </c>
      <c r="D756" t="s">
        <v>1868</v>
      </c>
      <c r="E756" t="s">
        <v>3004</v>
      </c>
      <c r="G756" t="s">
        <v>3005</v>
      </c>
      <c r="H756" t="s">
        <v>18</v>
      </c>
      <c r="I756">
        <v>3215</v>
      </c>
      <c r="J756" t="s">
        <v>3006</v>
      </c>
      <c r="K756" t="s">
        <v>45</v>
      </c>
      <c r="L756">
        <v>144.337703</v>
      </c>
      <c r="M756">
        <v>-38.114241</v>
      </c>
      <c r="N756" t="e">
        <f>VLOOKUP($C756&amp;"*",primary!$B$1:$J$446,3,FALSE)</f>
        <v>#N/A</v>
      </c>
      <c r="O756" t="e">
        <f>VLOOKUP($C756&amp;"*",primary!$B$1:$J$446,4,FALSE)</f>
        <v>#N/A</v>
      </c>
      <c r="P756" t="e">
        <f>VLOOKUP($C756&amp;"*",primary!$B$1:$J$446,5,FALSE)</f>
        <v>#N/A</v>
      </c>
      <c r="Q756" t="e">
        <f>VLOOKUP($C756&amp;"*",primary!$B$1:$J$446,6,FALSE)</f>
        <v>#N/A</v>
      </c>
      <c r="R756" t="e">
        <f>VLOOKUP($C756&amp;"*",primary!$B$1:$J$446,7,FALSE)</f>
        <v>#N/A</v>
      </c>
      <c r="S756" t="e">
        <f>VLOOKUP($C756&amp;"*",secondary!$B$1:$J$150,3,FALSE)</f>
        <v>#N/A</v>
      </c>
      <c r="T756" t="e">
        <f>VLOOKUP($C756&amp;"*",secondary!$B$1:$J$150,4,FALSE)</f>
        <v>#N/A</v>
      </c>
      <c r="U756" t="e">
        <f>VLOOKUP($C756&amp;"*",secondary!$B$1:$J$150,5,FALSE)</f>
        <v>#N/A</v>
      </c>
      <c r="V756" t="e">
        <f>VLOOKUP($C756&amp;"*",secondary!$B$1:$J$150,6,FALSE)</f>
        <v>#N/A</v>
      </c>
      <c r="W756" t="e">
        <f>VLOOKUP($C756&amp;"*",secondary!$B$1:$J$150,7,FALSE)</f>
        <v>#N/A</v>
      </c>
    </row>
    <row r="757" spans="1:23" x14ac:dyDescent="0.2">
      <c r="A757" t="s">
        <v>13</v>
      </c>
      <c r="B757">
        <v>4770</v>
      </c>
      <c r="C757" t="s">
        <v>3007</v>
      </c>
      <c r="D757" t="s">
        <v>15</v>
      </c>
      <c r="E757" t="s">
        <v>3008</v>
      </c>
      <c r="G757" t="s">
        <v>3009</v>
      </c>
      <c r="H757" t="s">
        <v>18</v>
      </c>
      <c r="I757">
        <v>3064</v>
      </c>
      <c r="J757" t="s">
        <v>3010</v>
      </c>
      <c r="K757" t="s">
        <v>577</v>
      </c>
      <c r="L757">
        <v>144.93354500000001</v>
      </c>
      <c r="M757">
        <v>-37.582644999999999</v>
      </c>
      <c r="N757" t="e">
        <f>VLOOKUP($C757&amp;"*",primary!$B$1:$J$446,3,FALSE)</f>
        <v>#N/A</v>
      </c>
      <c r="O757" t="e">
        <f>VLOOKUP($C757&amp;"*",primary!$B$1:$J$446,4,FALSE)</f>
        <v>#N/A</v>
      </c>
      <c r="P757" t="e">
        <f>VLOOKUP($C757&amp;"*",primary!$B$1:$J$446,5,FALSE)</f>
        <v>#N/A</v>
      </c>
      <c r="Q757" t="e">
        <f>VLOOKUP($C757&amp;"*",primary!$B$1:$J$446,6,FALSE)</f>
        <v>#N/A</v>
      </c>
      <c r="R757" t="e">
        <f>VLOOKUP($C757&amp;"*",primary!$B$1:$J$446,7,FALSE)</f>
        <v>#N/A</v>
      </c>
      <c r="S757" t="e">
        <f>VLOOKUP($C757&amp;"*",secondary!$B$1:$J$150,3,FALSE)</f>
        <v>#N/A</v>
      </c>
      <c r="T757" t="e">
        <f>VLOOKUP($C757&amp;"*",secondary!$B$1:$J$150,4,FALSE)</f>
        <v>#N/A</v>
      </c>
      <c r="U757" t="e">
        <f>VLOOKUP($C757&amp;"*",secondary!$B$1:$J$150,5,FALSE)</f>
        <v>#N/A</v>
      </c>
      <c r="V757" t="e">
        <f>VLOOKUP($C757&amp;"*",secondary!$B$1:$J$150,6,FALSE)</f>
        <v>#N/A</v>
      </c>
      <c r="W757" t="e">
        <f>VLOOKUP($C757&amp;"*",secondary!$B$1:$J$150,7,FALSE)</f>
        <v>#N/A</v>
      </c>
    </row>
    <row r="758" spans="1:23" x14ac:dyDescent="0.2">
      <c r="A758" t="s">
        <v>13</v>
      </c>
      <c r="B758">
        <v>4773</v>
      </c>
      <c r="C758" t="s">
        <v>3011</v>
      </c>
      <c r="D758" t="s">
        <v>15</v>
      </c>
      <c r="E758" t="s">
        <v>3012</v>
      </c>
      <c r="G758" t="s">
        <v>121</v>
      </c>
      <c r="H758" t="s">
        <v>18</v>
      </c>
      <c r="I758">
        <v>3280</v>
      </c>
      <c r="J758" t="s">
        <v>3013</v>
      </c>
      <c r="K758" t="s">
        <v>25</v>
      </c>
      <c r="L758">
        <v>142.49957800000001</v>
      </c>
      <c r="M758">
        <v>-38.389589000000001</v>
      </c>
      <c r="N758" t="e">
        <f>VLOOKUP($C758&amp;"*",primary!$B$1:$J$446,3,FALSE)</f>
        <v>#N/A</v>
      </c>
      <c r="O758" t="e">
        <f>VLOOKUP($C758&amp;"*",primary!$B$1:$J$446,4,FALSE)</f>
        <v>#N/A</v>
      </c>
      <c r="P758" t="e">
        <f>VLOOKUP($C758&amp;"*",primary!$B$1:$J$446,5,FALSE)</f>
        <v>#N/A</v>
      </c>
      <c r="Q758" t="e">
        <f>VLOOKUP($C758&amp;"*",primary!$B$1:$J$446,6,FALSE)</f>
        <v>#N/A</v>
      </c>
      <c r="R758" t="e">
        <f>VLOOKUP($C758&amp;"*",primary!$B$1:$J$446,7,FALSE)</f>
        <v>#N/A</v>
      </c>
      <c r="S758" t="e">
        <f>VLOOKUP($C758&amp;"*",secondary!$B$1:$J$150,3,FALSE)</f>
        <v>#N/A</v>
      </c>
      <c r="T758" t="e">
        <f>VLOOKUP($C758&amp;"*",secondary!$B$1:$J$150,4,FALSE)</f>
        <v>#N/A</v>
      </c>
      <c r="U758" t="e">
        <f>VLOOKUP($C758&amp;"*",secondary!$B$1:$J$150,5,FALSE)</f>
        <v>#N/A</v>
      </c>
      <c r="V758" t="e">
        <f>VLOOKUP($C758&amp;"*",secondary!$B$1:$J$150,6,FALSE)</f>
        <v>#N/A</v>
      </c>
      <c r="W758" t="e">
        <f>VLOOKUP($C758&amp;"*",secondary!$B$1:$J$150,7,FALSE)</f>
        <v>#N/A</v>
      </c>
    </row>
    <row r="759" spans="1:23" x14ac:dyDescent="0.2">
      <c r="A759" t="s">
        <v>13</v>
      </c>
      <c r="B759">
        <v>4775</v>
      </c>
      <c r="C759" t="s">
        <v>3014</v>
      </c>
      <c r="D759" t="s">
        <v>15</v>
      </c>
      <c r="E759" t="s">
        <v>3015</v>
      </c>
      <c r="G759" t="s">
        <v>92</v>
      </c>
      <c r="H759" t="s">
        <v>18</v>
      </c>
      <c r="I759">
        <v>3250</v>
      </c>
      <c r="J759" t="s">
        <v>3016</v>
      </c>
      <c r="K759" t="s">
        <v>94</v>
      </c>
      <c r="L759">
        <v>143.57202599999999</v>
      </c>
      <c r="M759">
        <v>-38.343634000000002</v>
      </c>
      <c r="N759" t="e">
        <f>VLOOKUP($C759&amp;"*",primary!$B$1:$J$446,3,FALSE)</f>
        <v>#N/A</v>
      </c>
      <c r="O759" t="e">
        <f>VLOOKUP($C759&amp;"*",primary!$B$1:$J$446,4,FALSE)</f>
        <v>#N/A</v>
      </c>
      <c r="P759" t="e">
        <f>VLOOKUP($C759&amp;"*",primary!$B$1:$J$446,5,FALSE)</f>
        <v>#N/A</v>
      </c>
      <c r="Q759" t="e">
        <f>VLOOKUP($C759&amp;"*",primary!$B$1:$J$446,6,FALSE)</f>
        <v>#N/A</v>
      </c>
      <c r="R759" t="e">
        <f>VLOOKUP($C759&amp;"*",primary!$B$1:$J$446,7,FALSE)</f>
        <v>#N/A</v>
      </c>
      <c r="S759" t="e">
        <f>VLOOKUP($C759&amp;"*",secondary!$B$1:$J$150,3,FALSE)</f>
        <v>#N/A</v>
      </c>
      <c r="T759" t="e">
        <f>VLOOKUP($C759&amp;"*",secondary!$B$1:$J$150,4,FALSE)</f>
        <v>#N/A</v>
      </c>
      <c r="U759" t="e">
        <f>VLOOKUP($C759&amp;"*",secondary!$B$1:$J$150,5,FALSE)</f>
        <v>#N/A</v>
      </c>
      <c r="V759" t="e">
        <f>VLOOKUP($C759&amp;"*",secondary!$B$1:$J$150,6,FALSE)</f>
        <v>#N/A</v>
      </c>
      <c r="W759" t="e">
        <f>VLOOKUP($C759&amp;"*",secondary!$B$1:$J$150,7,FALSE)</f>
        <v>#N/A</v>
      </c>
    </row>
    <row r="760" spans="1:23" x14ac:dyDescent="0.2">
      <c r="A760" t="s">
        <v>13</v>
      </c>
      <c r="B760">
        <v>4777</v>
      </c>
      <c r="C760" t="s">
        <v>3017</v>
      </c>
      <c r="D760" t="s">
        <v>15</v>
      </c>
      <c r="E760" t="s">
        <v>3018</v>
      </c>
      <c r="G760" t="s">
        <v>193</v>
      </c>
      <c r="H760" t="s">
        <v>18</v>
      </c>
      <c r="I760">
        <v>3300</v>
      </c>
      <c r="J760" t="s">
        <v>3019</v>
      </c>
      <c r="K760" t="s">
        <v>89</v>
      </c>
      <c r="L760">
        <v>142.034401</v>
      </c>
      <c r="M760">
        <v>-37.746616000000003</v>
      </c>
      <c r="N760" t="e">
        <f>VLOOKUP($C760&amp;"*",primary!$B$1:$J$446,3,FALSE)</f>
        <v>#N/A</v>
      </c>
      <c r="O760" t="e">
        <f>VLOOKUP($C760&amp;"*",primary!$B$1:$J$446,4,FALSE)</f>
        <v>#N/A</v>
      </c>
      <c r="P760" t="e">
        <f>VLOOKUP($C760&amp;"*",primary!$B$1:$J$446,5,FALSE)</f>
        <v>#N/A</v>
      </c>
      <c r="Q760" t="e">
        <f>VLOOKUP($C760&amp;"*",primary!$B$1:$J$446,6,FALSE)</f>
        <v>#N/A</v>
      </c>
      <c r="R760" t="e">
        <f>VLOOKUP($C760&amp;"*",primary!$B$1:$J$446,7,FALSE)</f>
        <v>#N/A</v>
      </c>
      <c r="S760" t="e">
        <f>VLOOKUP($C760&amp;"*",secondary!$B$1:$J$150,3,FALSE)</f>
        <v>#N/A</v>
      </c>
      <c r="T760" t="e">
        <f>VLOOKUP($C760&amp;"*",secondary!$B$1:$J$150,4,FALSE)</f>
        <v>#N/A</v>
      </c>
      <c r="U760" t="e">
        <f>VLOOKUP($C760&amp;"*",secondary!$B$1:$J$150,5,FALSE)</f>
        <v>#N/A</v>
      </c>
      <c r="V760" t="e">
        <f>VLOOKUP($C760&amp;"*",secondary!$B$1:$J$150,6,FALSE)</f>
        <v>#N/A</v>
      </c>
      <c r="W760" t="e">
        <f>VLOOKUP($C760&amp;"*",secondary!$B$1:$J$150,7,FALSE)</f>
        <v>#N/A</v>
      </c>
    </row>
    <row r="761" spans="1:23" x14ac:dyDescent="0.2">
      <c r="A761" t="s">
        <v>13</v>
      </c>
      <c r="B761">
        <v>4778</v>
      </c>
      <c r="C761" t="s">
        <v>3020</v>
      </c>
      <c r="D761" t="s">
        <v>15</v>
      </c>
      <c r="E761" t="s">
        <v>3021</v>
      </c>
      <c r="G761" t="s">
        <v>2909</v>
      </c>
      <c r="H761" t="s">
        <v>18</v>
      </c>
      <c r="I761">
        <v>3165</v>
      </c>
      <c r="J761" t="s">
        <v>3022</v>
      </c>
      <c r="K761" t="s">
        <v>1918</v>
      </c>
      <c r="L761">
        <v>145.05716899999999</v>
      </c>
      <c r="M761">
        <v>-37.914608000000001</v>
      </c>
      <c r="N761">
        <f>VLOOKUP($C761&amp;"*",primary!$B$1:$J$446,3,FALSE)</f>
        <v>97</v>
      </c>
      <c r="O761">
        <f>VLOOKUP($C761&amp;"*",primary!$B$1:$J$446,4,FALSE)</f>
        <v>0.09</v>
      </c>
      <c r="P761">
        <f>VLOOKUP($C761&amp;"*",primary!$B$1:$J$446,5,FALSE)</f>
        <v>5</v>
      </c>
      <c r="Q761">
        <f>VLOOKUP($C761&amp;"*",primary!$B$1:$J$446,6,FALSE)</f>
        <v>5</v>
      </c>
      <c r="R761">
        <f>VLOOKUP($C761&amp;"*",primary!$B$1:$J$446,7,FALSE)</f>
        <v>722</v>
      </c>
      <c r="S761" t="e">
        <f>VLOOKUP($C761&amp;"*",secondary!$B$1:$J$150,3,FALSE)</f>
        <v>#N/A</v>
      </c>
      <c r="T761" t="e">
        <f>VLOOKUP($C761&amp;"*",secondary!$B$1:$J$150,4,FALSE)</f>
        <v>#N/A</v>
      </c>
      <c r="U761" t="e">
        <f>VLOOKUP($C761&amp;"*",secondary!$B$1:$J$150,5,FALSE)</f>
        <v>#N/A</v>
      </c>
      <c r="V761" t="e">
        <f>VLOOKUP($C761&amp;"*",secondary!$B$1:$J$150,6,FALSE)</f>
        <v>#N/A</v>
      </c>
      <c r="W761" t="e">
        <f>VLOOKUP($C761&amp;"*",secondary!$B$1:$J$150,7,FALSE)</f>
        <v>#N/A</v>
      </c>
    </row>
    <row r="762" spans="1:23" x14ac:dyDescent="0.2">
      <c r="A762" t="s">
        <v>13</v>
      </c>
      <c r="B762">
        <v>4780</v>
      </c>
      <c r="C762" t="s">
        <v>3023</v>
      </c>
      <c r="D762" t="s">
        <v>15</v>
      </c>
      <c r="E762" t="s">
        <v>3024</v>
      </c>
      <c r="G762" t="s">
        <v>1055</v>
      </c>
      <c r="H762" t="s">
        <v>18</v>
      </c>
      <c r="I762">
        <v>3199</v>
      </c>
      <c r="J762" t="s">
        <v>3025</v>
      </c>
      <c r="K762" t="s">
        <v>849</v>
      </c>
      <c r="L762">
        <v>145.12697199999999</v>
      </c>
      <c r="M762">
        <v>-38.160488000000001</v>
      </c>
      <c r="N762" t="e">
        <f>VLOOKUP($C762&amp;"*",primary!$B$1:$J$446,3,FALSE)</f>
        <v>#N/A</v>
      </c>
      <c r="O762" t="e">
        <f>VLOOKUP($C762&amp;"*",primary!$B$1:$J$446,4,FALSE)</f>
        <v>#N/A</v>
      </c>
      <c r="P762" t="e">
        <f>VLOOKUP($C762&amp;"*",primary!$B$1:$J$446,5,FALSE)</f>
        <v>#N/A</v>
      </c>
      <c r="Q762" t="e">
        <f>VLOOKUP($C762&amp;"*",primary!$B$1:$J$446,6,FALSE)</f>
        <v>#N/A</v>
      </c>
      <c r="R762" t="e">
        <f>VLOOKUP($C762&amp;"*",primary!$B$1:$J$446,7,FALSE)</f>
        <v>#N/A</v>
      </c>
      <c r="S762" t="e">
        <f>VLOOKUP($C762&amp;"*",secondary!$B$1:$J$150,3,FALSE)</f>
        <v>#N/A</v>
      </c>
      <c r="T762" t="e">
        <f>VLOOKUP($C762&amp;"*",secondary!$B$1:$J$150,4,FALSE)</f>
        <v>#N/A</v>
      </c>
      <c r="U762" t="e">
        <f>VLOOKUP($C762&amp;"*",secondary!$B$1:$J$150,5,FALSE)</f>
        <v>#N/A</v>
      </c>
      <c r="V762" t="e">
        <f>VLOOKUP($C762&amp;"*",secondary!$B$1:$J$150,6,FALSE)</f>
        <v>#N/A</v>
      </c>
      <c r="W762" t="e">
        <f>VLOOKUP($C762&amp;"*",secondary!$B$1:$J$150,7,FALSE)</f>
        <v>#N/A</v>
      </c>
    </row>
    <row r="763" spans="1:23" x14ac:dyDescent="0.2">
      <c r="A763" t="s">
        <v>13</v>
      </c>
      <c r="B763">
        <v>4788</v>
      </c>
      <c r="C763" t="s">
        <v>3026</v>
      </c>
      <c r="D763" t="s">
        <v>15</v>
      </c>
      <c r="E763" t="s">
        <v>3027</v>
      </c>
      <c r="G763" t="s">
        <v>1894</v>
      </c>
      <c r="H763" t="s">
        <v>18</v>
      </c>
      <c r="I763">
        <v>3013</v>
      </c>
      <c r="J763" t="s">
        <v>3028</v>
      </c>
      <c r="K763" t="s">
        <v>162</v>
      </c>
      <c r="L763">
        <v>144.874427</v>
      </c>
      <c r="M763">
        <v>-37.821038000000001</v>
      </c>
      <c r="N763">
        <f>VLOOKUP($C763&amp;"*",primary!$B$1:$J$446,3,FALSE)</f>
        <v>94</v>
      </c>
      <c r="O763">
        <f>VLOOKUP($C763&amp;"*",primary!$B$1:$J$446,4,FALSE)</f>
        <v>0.15</v>
      </c>
      <c r="P763">
        <f>VLOOKUP($C763&amp;"*",primary!$B$1:$J$446,5,FALSE)</f>
        <v>5</v>
      </c>
      <c r="Q763">
        <f>VLOOKUP($C763&amp;"*",primary!$B$1:$J$446,6,FALSE)</f>
        <v>4</v>
      </c>
      <c r="R763">
        <f>VLOOKUP($C763&amp;"*",primary!$B$1:$J$446,7,FALSE)</f>
        <v>711</v>
      </c>
      <c r="S763" t="e">
        <f>VLOOKUP($C763&amp;"*",secondary!$B$1:$J$150,3,FALSE)</f>
        <v>#N/A</v>
      </c>
      <c r="T763" t="e">
        <f>VLOOKUP($C763&amp;"*",secondary!$B$1:$J$150,4,FALSE)</f>
        <v>#N/A</v>
      </c>
      <c r="U763" t="e">
        <f>VLOOKUP($C763&amp;"*",secondary!$B$1:$J$150,5,FALSE)</f>
        <v>#N/A</v>
      </c>
      <c r="V763" t="e">
        <f>VLOOKUP($C763&amp;"*",secondary!$B$1:$J$150,6,FALSE)</f>
        <v>#N/A</v>
      </c>
      <c r="W763" t="e">
        <f>VLOOKUP($C763&amp;"*",secondary!$B$1:$J$150,7,FALSE)</f>
        <v>#N/A</v>
      </c>
    </row>
    <row r="764" spans="1:23" x14ac:dyDescent="0.2">
      <c r="A764" t="s">
        <v>13</v>
      </c>
      <c r="B764">
        <v>4792</v>
      </c>
      <c r="C764" t="s">
        <v>3029</v>
      </c>
      <c r="D764" t="s">
        <v>1868</v>
      </c>
      <c r="E764" t="s">
        <v>3030</v>
      </c>
      <c r="G764" t="s">
        <v>3031</v>
      </c>
      <c r="H764" t="s">
        <v>18</v>
      </c>
      <c r="I764">
        <v>3019</v>
      </c>
      <c r="J764" t="s">
        <v>3032</v>
      </c>
      <c r="K764" t="s">
        <v>162</v>
      </c>
      <c r="L764">
        <v>144.8554086</v>
      </c>
      <c r="M764">
        <v>-37.779636660000001</v>
      </c>
      <c r="N764" t="e">
        <f>VLOOKUP($C764&amp;"*",primary!$B$1:$J$446,3,FALSE)</f>
        <v>#N/A</v>
      </c>
      <c r="O764" t="e">
        <f>VLOOKUP($C764&amp;"*",primary!$B$1:$J$446,4,FALSE)</f>
        <v>#N/A</v>
      </c>
      <c r="P764" t="e">
        <f>VLOOKUP($C764&amp;"*",primary!$B$1:$J$446,5,FALSE)</f>
        <v>#N/A</v>
      </c>
      <c r="Q764" t="e">
        <f>VLOOKUP($C764&amp;"*",primary!$B$1:$J$446,6,FALSE)</f>
        <v>#N/A</v>
      </c>
      <c r="R764" t="e">
        <f>VLOOKUP($C764&amp;"*",primary!$B$1:$J$446,7,FALSE)</f>
        <v>#N/A</v>
      </c>
      <c r="S764" t="e">
        <f>VLOOKUP($C764&amp;"*",secondary!$B$1:$J$150,3,FALSE)</f>
        <v>#N/A</v>
      </c>
      <c r="T764" t="e">
        <f>VLOOKUP($C764&amp;"*",secondary!$B$1:$J$150,4,FALSE)</f>
        <v>#N/A</v>
      </c>
      <c r="U764" t="e">
        <f>VLOOKUP($C764&amp;"*",secondary!$B$1:$J$150,5,FALSE)</f>
        <v>#N/A</v>
      </c>
      <c r="V764" t="e">
        <f>VLOOKUP($C764&amp;"*",secondary!$B$1:$J$150,6,FALSE)</f>
        <v>#N/A</v>
      </c>
      <c r="W764" t="e">
        <f>VLOOKUP($C764&amp;"*",secondary!$B$1:$J$150,7,FALSE)</f>
        <v>#N/A</v>
      </c>
    </row>
    <row r="765" spans="1:23" x14ac:dyDescent="0.2">
      <c r="A765" t="s">
        <v>13</v>
      </c>
      <c r="B765">
        <v>4798</v>
      </c>
      <c r="C765" t="s">
        <v>3033</v>
      </c>
      <c r="D765" t="s">
        <v>15</v>
      </c>
      <c r="E765" t="s">
        <v>3034</v>
      </c>
      <c r="G765" t="s">
        <v>3035</v>
      </c>
      <c r="H765" t="s">
        <v>18</v>
      </c>
      <c r="I765">
        <v>3196</v>
      </c>
      <c r="J765" t="s">
        <v>3036</v>
      </c>
      <c r="K765" t="s">
        <v>500</v>
      </c>
      <c r="L765">
        <v>145.12564499999999</v>
      </c>
      <c r="M765">
        <v>-38.066493000000001</v>
      </c>
      <c r="N765">
        <f>VLOOKUP($C765&amp;"*",primary!$B$1:$J$446,3,FALSE)</f>
        <v>90</v>
      </c>
      <c r="O765">
        <f>VLOOKUP($C765&amp;"*",primary!$B$1:$J$446,4,FALSE)</f>
        <v>0.25</v>
      </c>
      <c r="P765">
        <f>VLOOKUP($C765&amp;"*",primary!$B$1:$J$446,5,FALSE)</f>
        <v>4</v>
      </c>
      <c r="Q765">
        <f>VLOOKUP($C765&amp;"*",primary!$B$1:$J$446,6,FALSE)</f>
        <v>4</v>
      </c>
      <c r="R765">
        <f>VLOOKUP($C765&amp;"*",primary!$B$1:$J$446,7,FALSE)</f>
        <v>337</v>
      </c>
      <c r="S765" t="e">
        <f>VLOOKUP($C765&amp;"*",secondary!$B$1:$J$150,3,FALSE)</f>
        <v>#N/A</v>
      </c>
      <c r="T765" t="e">
        <f>VLOOKUP($C765&amp;"*",secondary!$B$1:$J$150,4,FALSE)</f>
        <v>#N/A</v>
      </c>
      <c r="U765" t="e">
        <f>VLOOKUP($C765&amp;"*",secondary!$B$1:$J$150,5,FALSE)</f>
        <v>#N/A</v>
      </c>
      <c r="V765" t="e">
        <f>VLOOKUP($C765&amp;"*",secondary!$B$1:$J$150,6,FALSE)</f>
        <v>#N/A</v>
      </c>
      <c r="W765" t="e">
        <f>VLOOKUP($C765&amp;"*",secondary!$B$1:$J$150,7,FALSE)</f>
        <v>#N/A</v>
      </c>
    </row>
    <row r="766" spans="1:23" x14ac:dyDescent="0.2">
      <c r="A766" t="s">
        <v>13</v>
      </c>
      <c r="B766">
        <v>4802</v>
      </c>
      <c r="C766" t="s">
        <v>3037</v>
      </c>
      <c r="D766" t="s">
        <v>15</v>
      </c>
      <c r="E766" t="s">
        <v>3038</v>
      </c>
      <c r="G766" t="s">
        <v>3039</v>
      </c>
      <c r="H766" t="s">
        <v>18</v>
      </c>
      <c r="I766">
        <v>3171</v>
      </c>
      <c r="J766" t="s">
        <v>3040</v>
      </c>
      <c r="K766" t="s">
        <v>993</v>
      </c>
      <c r="L766">
        <v>145.15814800000001</v>
      </c>
      <c r="M766">
        <v>-37.962648000000002</v>
      </c>
      <c r="N766" t="e">
        <f>VLOOKUP($C766&amp;"*",primary!$B$1:$J$446,3,FALSE)</f>
        <v>#N/A</v>
      </c>
      <c r="O766" t="e">
        <f>VLOOKUP($C766&amp;"*",primary!$B$1:$J$446,4,FALSE)</f>
        <v>#N/A</v>
      </c>
      <c r="P766" t="e">
        <f>VLOOKUP($C766&amp;"*",primary!$B$1:$J$446,5,FALSE)</f>
        <v>#N/A</v>
      </c>
      <c r="Q766" t="e">
        <f>VLOOKUP($C766&amp;"*",primary!$B$1:$J$446,6,FALSE)</f>
        <v>#N/A</v>
      </c>
      <c r="R766" t="e">
        <f>VLOOKUP($C766&amp;"*",primary!$B$1:$J$446,7,FALSE)</f>
        <v>#N/A</v>
      </c>
      <c r="S766" t="e">
        <f>VLOOKUP($C766&amp;"*",secondary!$B$1:$J$150,3,FALSE)</f>
        <v>#N/A</v>
      </c>
      <c r="T766" t="e">
        <f>VLOOKUP($C766&amp;"*",secondary!$B$1:$J$150,4,FALSE)</f>
        <v>#N/A</v>
      </c>
      <c r="U766" t="e">
        <f>VLOOKUP($C766&amp;"*",secondary!$B$1:$J$150,5,FALSE)</f>
        <v>#N/A</v>
      </c>
      <c r="V766" t="e">
        <f>VLOOKUP($C766&amp;"*",secondary!$B$1:$J$150,6,FALSE)</f>
        <v>#N/A</v>
      </c>
      <c r="W766" t="e">
        <f>VLOOKUP($C766&amp;"*",secondary!$B$1:$J$150,7,FALSE)</f>
        <v>#N/A</v>
      </c>
    </row>
    <row r="767" spans="1:23" x14ac:dyDescent="0.2">
      <c r="A767" t="s">
        <v>13</v>
      </c>
      <c r="B767">
        <v>4803</v>
      </c>
      <c r="C767" t="s">
        <v>3041</v>
      </c>
      <c r="D767" t="s">
        <v>15</v>
      </c>
      <c r="E767" t="s">
        <v>3042</v>
      </c>
      <c r="G767" t="s">
        <v>2448</v>
      </c>
      <c r="H767" t="s">
        <v>18</v>
      </c>
      <c r="I767">
        <v>3193</v>
      </c>
      <c r="J767" t="s">
        <v>3043</v>
      </c>
      <c r="K767" t="s">
        <v>74</v>
      </c>
      <c r="L767">
        <v>145.03661399999999</v>
      </c>
      <c r="M767">
        <v>-37.974238999999997</v>
      </c>
      <c r="N767">
        <f>VLOOKUP($C767&amp;"*",primary!$B$1:$J$446,3,FALSE)</f>
        <v>92</v>
      </c>
      <c r="O767">
        <f>VLOOKUP($C767&amp;"*",primary!$B$1:$J$446,4,FALSE)</f>
        <v>0.22</v>
      </c>
      <c r="P767">
        <f>VLOOKUP($C767&amp;"*",primary!$B$1:$J$446,5,FALSE)</f>
        <v>4</v>
      </c>
      <c r="Q767">
        <f>VLOOKUP($C767&amp;"*",primary!$B$1:$J$446,6,FALSE)</f>
        <v>4</v>
      </c>
      <c r="R767">
        <f>VLOOKUP($C767&amp;"*",primary!$B$1:$J$446,7,FALSE)</f>
        <v>681</v>
      </c>
      <c r="S767" t="e">
        <f>VLOOKUP($C767&amp;"*",secondary!$B$1:$J$150,3,FALSE)</f>
        <v>#N/A</v>
      </c>
      <c r="T767" t="e">
        <f>VLOOKUP($C767&amp;"*",secondary!$B$1:$J$150,4,FALSE)</f>
        <v>#N/A</v>
      </c>
      <c r="U767" t="e">
        <f>VLOOKUP($C767&amp;"*",secondary!$B$1:$J$150,5,FALSE)</f>
        <v>#N/A</v>
      </c>
      <c r="V767" t="e">
        <f>VLOOKUP($C767&amp;"*",secondary!$B$1:$J$150,6,FALSE)</f>
        <v>#N/A</v>
      </c>
      <c r="W767" t="e">
        <f>VLOOKUP($C767&amp;"*",secondary!$B$1:$J$150,7,FALSE)</f>
        <v>#N/A</v>
      </c>
    </row>
    <row r="768" spans="1:23" x14ac:dyDescent="0.2">
      <c r="A768" t="s">
        <v>13</v>
      </c>
      <c r="B768">
        <v>4804</v>
      </c>
      <c r="C768" t="s">
        <v>3044</v>
      </c>
      <c r="D768" t="s">
        <v>15</v>
      </c>
      <c r="E768" t="s">
        <v>3045</v>
      </c>
      <c r="G768" t="s">
        <v>2851</v>
      </c>
      <c r="H768" t="s">
        <v>18</v>
      </c>
      <c r="I768">
        <v>3215</v>
      </c>
      <c r="J768" t="s">
        <v>3046</v>
      </c>
      <c r="K768" t="s">
        <v>45</v>
      </c>
      <c r="L768">
        <v>144.3271</v>
      </c>
      <c r="M768">
        <v>-38.117759999999997</v>
      </c>
      <c r="N768" t="e">
        <f>VLOOKUP($C768&amp;"*",primary!$B$1:$J$446,3,FALSE)</f>
        <v>#N/A</v>
      </c>
      <c r="O768" t="e">
        <f>VLOOKUP($C768&amp;"*",primary!$B$1:$J$446,4,FALSE)</f>
        <v>#N/A</v>
      </c>
      <c r="P768" t="e">
        <f>VLOOKUP($C768&amp;"*",primary!$B$1:$J$446,5,FALSE)</f>
        <v>#N/A</v>
      </c>
      <c r="Q768" t="e">
        <f>VLOOKUP($C768&amp;"*",primary!$B$1:$J$446,6,FALSE)</f>
        <v>#N/A</v>
      </c>
      <c r="R768" t="e">
        <f>VLOOKUP($C768&amp;"*",primary!$B$1:$J$446,7,FALSE)</f>
        <v>#N/A</v>
      </c>
      <c r="S768" t="e">
        <f>VLOOKUP($C768&amp;"*",secondary!$B$1:$J$150,3,FALSE)</f>
        <v>#N/A</v>
      </c>
      <c r="T768" t="e">
        <f>VLOOKUP($C768&amp;"*",secondary!$B$1:$J$150,4,FALSE)</f>
        <v>#N/A</v>
      </c>
      <c r="U768" t="e">
        <f>VLOOKUP($C768&amp;"*",secondary!$B$1:$J$150,5,FALSE)</f>
        <v>#N/A</v>
      </c>
      <c r="V768" t="e">
        <f>VLOOKUP($C768&amp;"*",secondary!$B$1:$J$150,6,FALSE)</f>
        <v>#N/A</v>
      </c>
      <c r="W768" t="e">
        <f>VLOOKUP($C768&amp;"*",secondary!$B$1:$J$150,7,FALSE)</f>
        <v>#N/A</v>
      </c>
    </row>
    <row r="769" spans="1:23" x14ac:dyDescent="0.2">
      <c r="A769" t="s">
        <v>13</v>
      </c>
      <c r="B769">
        <v>4807</v>
      </c>
      <c r="C769" t="s">
        <v>3047</v>
      </c>
      <c r="D769" t="s">
        <v>15</v>
      </c>
      <c r="E769" t="s">
        <v>3048</v>
      </c>
      <c r="G769" t="s">
        <v>2338</v>
      </c>
      <c r="H769" t="s">
        <v>18</v>
      </c>
      <c r="I769">
        <v>3174</v>
      </c>
      <c r="J769" t="s">
        <v>3049</v>
      </c>
      <c r="K769" t="s">
        <v>993</v>
      </c>
      <c r="L769">
        <v>145.19152500000001</v>
      </c>
      <c r="M769">
        <v>-37.970289000000001</v>
      </c>
      <c r="N769" t="e">
        <f>VLOOKUP($C769&amp;"*",primary!$B$1:$J$446,3,FALSE)</f>
        <v>#N/A</v>
      </c>
      <c r="O769" t="e">
        <f>VLOOKUP($C769&amp;"*",primary!$B$1:$J$446,4,FALSE)</f>
        <v>#N/A</v>
      </c>
      <c r="P769" t="e">
        <f>VLOOKUP($C769&amp;"*",primary!$B$1:$J$446,5,FALSE)</f>
        <v>#N/A</v>
      </c>
      <c r="Q769" t="e">
        <f>VLOOKUP($C769&amp;"*",primary!$B$1:$J$446,6,FALSE)</f>
        <v>#N/A</v>
      </c>
      <c r="R769" t="e">
        <f>VLOOKUP($C769&amp;"*",primary!$B$1:$J$446,7,FALSE)</f>
        <v>#N/A</v>
      </c>
      <c r="S769" t="e">
        <f>VLOOKUP($C769&amp;"*",secondary!$B$1:$J$150,3,FALSE)</f>
        <v>#N/A</v>
      </c>
      <c r="T769" t="e">
        <f>VLOOKUP($C769&amp;"*",secondary!$B$1:$J$150,4,FALSE)</f>
        <v>#N/A</v>
      </c>
      <c r="U769" t="e">
        <f>VLOOKUP($C769&amp;"*",secondary!$B$1:$J$150,5,FALSE)</f>
        <v>#N/A</v>
      </c>
      <c r="V769" t="e">
        <f>VLOOKUP($C769&amp;"*",secondary!$B$1:$J$150,6,FALSE)</f>
        <v>#N/A</v>
      </c>
      <c r="W769" t="e">
        <f>VLOOKUP($C769&amp;"*",secondary!$B$1:$J$150,7,FALSE)</f>
        <v>#N/A</v>
      </c>
    </row>
    <row r="770" spans="1:23" x14ac:dyDescent="0.2">
      <c r="A770" t="s">
        <v>13</v>
      </c>
      <c r="B770">
        <v>4808</v>
      </c>
      <c r="C770" t="s">
        <v>3050</v>
      </c>
      <c r="D770" t="s">
        <v>15</v>
      </c>
      <c r="E770" t="s">
        <v>3051</v>
      </c>
      <c r="G770" t="s">
        <v>3052</v>
      </c>
      <c r="H770" t="s">
        <v>18</v>
      </c>
      <c r="I770">
        <v>3131</v>
      </c>
      <c r="J770" t="s">
        <v>3053</v>
      </c>
      <c r="K770" t="s">
        <v>268</v>
      </c>
      <c r="L770">
        <v>145.180091</v>
      </c>
      <c r="M770">
        <v>-37.828586999999999</v>
      </c>
      <c r="N770" t="e">
        <f>VLOOKUP($C770&amp;"*",primary!$B$1:$J$446,3,FALSE)</f>
        <v>#N/A</v>
      </c>
      <c r="O770" t="e">
        <f>VLOOKUP($C770&amp;"*",primary!$B$1:$J$446,4,FALSE)</f>
        <v>#N/A</v>
      </c>
      <c r="P770" t="e">
        <f>VLOOKUP($C770&amp;"*",primary!$B$1:$J$446,5,FALSE)</f>
        <v>#N/A</v>
      </c>
      <c r="Q770" t="e">
        <f>VLOOKUP($C770&amp;"*",primary!$B$1:$J$446,6,FALSE)</f>
        <v>#N/A</v>
      </c>
      <c r="R770" t="e">
        <f>VLOOKUP($C770&amp;"*",primary!$B$1:$J$446,7,FALSE)</f>
        <v>#N/A</v>
      </c>
      <c r="S770" t="e">
        <f>VLOOKUP($C770&amp;"*",secondary!$B$1:$J$150,3,FALSE)</f>
        <v>#N/A</v>
      </c>
      <c r="T770" t="e">
        <f>VLOOKUP($C770&amp;"*",secondary!$B$1:$J$150,4,FALSE)</f>
        <v>#N/A</v>
      </c>
      <c r="U770" t="e">
        <f>VLOOKUP($C770&amp;"*",secondary!$B$1:$J$150,5,FALSE)</f>
        <v>#N/A</v>
      </c>
      <c r="V770" t="e">
        <f>VLOOKUP($C770&amp;"*",secondary!$B$1:$J$150,6,FALSE)</f>
        <v>#N/A</v>
      </c>
      <c r="W770" t="e">
        <f>VLOOKUP($C770&amp;"*",secondary!$B$1:$J$150,7,FALSE)</f>
        <v>#N/A</v>
      </c>
    </row>
    <row r="771" spans="1:23" x14ac:dyDescent="0.2">
      <c r="A771" t="s">
        <v>13</v>
      </c>
      <c r="B771">
        <v>4809</v>
      </c>
      <c r="C771" t="s">
        <v>3054</v>
      </c>
      <c r="D771" t="s">
        <v>15</v>
      </c>
      <c r="E771" t="s">
        <v>3055</v>
      </c>
      <c r="G771" t="s">
        <v>3056</v>
      </c>
      <c r="H771" t="s">
        <v>18</v>
      </c>
      <c r="I771">
        <v>3046</v>
      </c>
      <c r="J771" t="s">
        <v>3057</v>
      </c>
      <c r="K771" t="s">
        <v>285</v>
      </c>
      <c r="L771">
        <v>144.90829299999999</v>
      </c>
      <c r="M771">
        <v>-37.704957</v>
      </c>
      <c r="N771" t="e">
        <f>VLOOKUP($C771&amp;"*",primary!$B$1:$J$446,3,FALSE)</f>
        <v>#N/A</v>
      </c>
      <c r="O771" t="e">
        <f>VLOOKUP($C771&amp;"*",primary!$B$1:$J$446,4,FALSE)</f>
        <v>#N/A</v>
      </c>
      <c r="P771" t="e">
        <f>VLOOKUP($C771&amp;"*",primary!$B$1:$J$446,5,FALSE)</f>
        <v>#N/A</v>
      </c>
      <c r="Q771" t="e">
        <f>VLOOKUP($C771&amp;"*",primary!$B$1:$J$446,6,FALSE)</f>
        <v>#N/A</v>
      </c>
      <c r="R771" t="e">
        <f>VLOOKUP($C771&amp;"*",primary!$B$1:$J$446,7,FALSE)</f>
        <v>#N/A</v>
      </c>
      <c r="S771" t="e">
        <f>VLOOKUP($C771&amp;"*",secondary!$B$1:$J$150,3,FALSE)</f>
        <v>#N/A</v>
      </c>
      <c r="T771" t="e">
        <f>VLOOKUP($C771&amp;"*",secondary!$B$1:$J$150,4,FALSE)</f>
        <v>#N/A</v>
      </c>
      <c r="U771" t="e">
        <f>VLOOKUP($C771&amp;"*",secondary!$B$1:$J$150,5,FALSE)</f>
        <v>#N/A</v>
      </c>
      <c r="V771" t="e">
        <f>VLOOKUP($C771&amp;"*",secondary!$B$1:$J$150,6,FALSE)</f>
        <v>#N/A</v>
      </c>
      <c r="W771" t="e">
        <f>VLOOKUP($C771&amp;"*",secondary!$B$1:$J$150,7,FALSE)</f>
        <v>#N/A</v>
      </c>
    </row>
    <row r="772" spans="1:23" x14ac:dyDescent="0.2">
      <c r="A772" t="s">
        <v>13</v>
      </c>
      <c r="B772">
        <v>4810</v>
      </c>
      <c r="C772" t="s">
        <v>3058</v>
      </c>
      <c r="D772" t="s">
        <v>15</v>
      </c>
      <c r="E772" t="s">
        <v>3059</v>
      </c>
      <c r="G772" t="s">
        <v>991</v>
      </c>
      <c r="H772" t="s">
        <v>18</v>
      </c>
      <c r="I772">
        <v>3175</v>
      </c>
      <c r="J772" t="s">
        <v>3060</v>
      </c>
      <c r="K772" t="s">
        <v>993</v>
      </c>
      <c r="L772">
        <v>145.21143309999999</v>
      </c>
      <c r="M772">
        <v>-37.998951630000001</v>
      </c>
      <c r="N772" t="e">
        <f>VLOOKUP($C772&amp;"*",primary!$B$1:$J$446,3,FALSE)</f>
        <v>#N/A</v>
      </c>
      <c r="O772" t="e">
        <f>VLOOKUP($C772&amp;"*",primary!$B$1:$J$446,4,FALSE)</f>
        <v>#N/A</v>
      </c>
      <c r="P772" t="e">
        <f>VLOOKUP($C772&amp;"*",primary!$B$1:$J$446,5,FALSE)</f>
        <v>#N/A</v>
      </c>
      <c r="Q772" t="e">
        <f>VLOOKUP($C772&amp;"*",primary!$B$1:$J$446,6,FALSE)</f>
        <v>#N/A</v>
      </c>
      <c r="R772" t="e">
        <f>VLOOKUP($C772&amp;"*",primary!$B$1:$J$446,7,FALSE)</f>
        <v>#N/A</v>
      </c>
      <c r="S772" t="e">
        <f>VLOOKUP($C772&amp;"*",secondary!$B$1:$J$150,3,FALSE)</f>
        <v>#N/A</v>
      </c>
      <c r="T772" t="e">
        <f>VLOOKUP($C772&amp;"*",secondary!$B$1:$J$150,4,FALSE)</f>
        <v>#N/A</v>
      </c>
      <c r="U772" t="e">
        <f>VLOOKUP($C772&amp;"*",secondary!$B$1:$J$150,5,FALSE)</f>
        <v>#N/A</v>
      </c>
      <c r="V772" t="e">
        <f>VLOOKUP($C772&amp;"*",secondary!$B$1:$J$150,6,FALSE)</f>
        <v>#N/A</v>
      </c>
      <c r="W772" t="e">
        <f>VLOOKUP($C772&amp;"*",secondary!$B$1:$J$150,7,FALSE)</f>
        <v>#N/A</v>
      </c>
    </row>
    <row r="773" spans="1:23" x14ac:dyDescent="0.2">
      <c r="A773" t="s">
        <v>13</v>
      </c>
      <c r="B773">
        <v>4811</v>
      </c>
      <c r="C773" t="s">
        <v>3061</v>
      </c>
      <c r="D773" t="s">
        <v>15</v>
      </c>
      <c r="E773" t="s">
        <v>3062</v>
      </c>
      <c r="G773" t="s">
        <v>1990</v>
      </c>
      <c r="H773" t="s">
        <v>18</v>
      </c>
      <c r="I773">
        <v>3021</v>
      </c>
      <c r="J773" t="s">
        <v>3063</v>
      </c>
      <c r="K773" t="s">
        <v>1030</v>
      </c>
      <c r="L773">
        <v>144.80201</v>
      </c>
      <c r="M773">
        <v>-37.731744999999997</v>
      </c>
      <c r="N773" t="e">
        <f>VLOOKUP($C773&amp;"*",primary!$B$1:$J$446,3,FALSE)</f>
        <v>#N/A</v>
      </c>
      <c r="O773" t="e">
        <f>VLOOKUP($C773&amp;"*",primary!$B$1:$J$446,4,FALSE)</f>
        <v>#N/A</v>
      </c>
      <c r="P773" t="e">
        <f>VLOOKUP($C773&amp;"*",primary!$B$1:$J$446,5,FALSE)</f>
        <v>#N/A</v>
      </c>
      <c r="Q773" t="e">
        <f>VLOOKUP($C773&amp;"*",primary!$B$1:$J$446,6,FALSE)</f>
        <v>#N/A</v>
      </c>
      <c r="R773" t="e">
        <f>VLOOKUP($C773&amp;"*",primary!$B$1:$J$446,7,FALSE)</f>
        <v>#N/A</v>
      </c>
      <c r="S773" t="e">
        <f>VLOOKUP($C773&amp;"*",secondary!$B$1:$J$150,3,FALSE)</f>
        <v>#N/A</v>
      </c>
      <c r="T773" t="e">
        <f>VLOOKUP($C773&amp;"*",secondary!$B$1:$J$150,4,FALSE)</f>
        <v>#N/A</v>
      </c>
      <c r="U773" t="e">
        <f>VLOOKUP($C773&amp;"*",secondary!$B$1:$J$150,5,FALSE)</f>
        <v>#N/A</v>
      </c>
      <c r="V773" t="e">
        <f>VLOOKUP($C773&amp;"*",secondary!$B$1:$J$150,6,FALSE)</f>
        <v>#N/A</v>
      </c>
      <c r="W773" t="e">
        <f>VLOOKUP($C773&amp;"*",secondary!$B$1:$J$150,7,FALSE)</f>
        <v>#N/A</v>
      </c>
    </row>
    <row r="774" spans="1:23" x14ac:dyDescent="0.2">
      <c r="A774" t="s">
        <v>13</v>
      </c>
      <c r="B774">
        <v>4812</v>
      </c>
      <c r="C774" t="s">
        <v>3064</v>
      </c>
      <c r="D774" t="s">
        <v>15</v>
      </c>
      <c r="E774" t="s">
        <v>3065</v>
      </c>
      <c r="G774" t="s">
        <v>3066</v>
      </c>
      <c r="H774" t="s">
        <v>18</v>
      </c>
      <c r="I774">
        <v>3034</v>
      </c>
      <c r="J774" t="s">
        <v>3067</v>
      </c>
      <c r="K774" t="s">
        <v>157</v>
      </c>
      <c r="L774">
        <v>144.86152899999999</v>
      </c>
      <c r="M774">
        <v>-37.766157</v>
      </c>
      <c r="N774">
        <f>VLOOKUP($C774&amp;"*",primary!$B$1:$J$446,3,FALSE)</f>
        <v>90</v>
      </c>
      <c r="O774">
        <f>VLOOKUP($C774&amp;"*",primary!$B$1:$J$446,4,FALSE)</f>
        <v>0.25</v>
      </c>
      <c r="P774">
        <f>VLOOKUP($C774&amp;"*",primary!$B$1:$J$446,5,FALSE)</f>
        <v>5</v>
      </c>
      <c r="Q774">
        <f>VLOOKUP($C774&amp;"*",primary!$B$1:$J$446,6,FALSE)</f>
        <v>4</v>
      </c>
      <c r="R774">
        <f>VLOOKUP($C774&amp;"*",primary!$B$1:$J$446,7,FALSE)</f>
        <v>425</v>
      </c>
      <c r="S774" t="e">
        <f>VLOOKUP($C774&amp;"*",secondary!$B$1:$J$150,3,FALSE)</f>
        <v>#N/A</v>
      </c>
      <c r="T774" t="e">
        <f>VLOOKUP($C774&amp;"*",secondary!$B$1:$J$150,4,FALSE)</f>
        <v>#N/A</v>
      </c>
      <c r="U774" t="e">
        <f>VLOOKUP($C774&amp;"*",secondary!$B$1:$J$150,5,FALSE)</f>
        <v>#N/A</v>
      </c>
      <c r="V774" t="e">
        <f>VLOOKUP($C774&amp;"*",secondary!$B$1:$J$150,6,FALSE)</f>
        <v>#N/A</v>
      </c>
      <c r="W774" t="e">
        <f>VLOOKUP($C774&amp;"*",secondary!$B$1:$J$150,7,FALSE)</f>
        <v>#N/A</v>
      </c>
    </row>
    <row r="775" spans="1:23" x14ac:dyDescent="0.2">
      <c r="A775" t="s">
        <v>13</v>
      </c>
      <c r="B775">
        <v>4813</v>
      </c>
      <c r="C775" t="s">
        <v>3068</v>
      </c>
      <c r="D775" t="s">
        <v>15</v>
      </c>
      <c r="E775" t="s">
        <v>3069</v>
      </c>
      <c r="G775" t="s">
        <v>3070</v>
      </c>
      <c r="H775" t="s">
        <v>18</v>
      </c>
      <c r="I775">
        <v>3109</v>
      </c>
      <c r="J775" t="s">
        <v>3071</v>
      </c>
      <c r="K775" t="s">
        <v>40</v>
      </c>
      <c r="L775">
        <v>145.159841</v>
      </c>
      <c r="M775">
        <v>-37.796242999999997</v>
      </c>
      <c r="N775">
        <f>VLOOKUP($C775&amp;"*",primary!$B$1:$J$446,3,FALSE)</f>
        <v>100</v>
      </c>
      <c r="O775">
        <f>VLOOKUP($C775&amp;"*",primary!$B$1:$J$446,4,FALSE)</f>
        <v>0.01</v>
      </c>
      <c r="P775">
        <f>VLOOKUP($C775&amp;"*",primary!$B$1:$J$446,5,FALSE)</f>
        <v>5</v>
      </c>
      <c r="Q775">
        <f>VLOOKUP($C775&amp;"*",primary!$B$1:$J$446,6,FALSE)</f>
        <v>5</v>
      </c>
      <c r="R775">
        <f>VLOOKUP($C775&amp;"*",primary!$B$1:$J$446,7,FALSE)</f>
        <v>572</v>
      </c>
      <c r="S775" t="e">
        <f>VLOOKUP($C775&amp;"*",secondary!$B$1:$J$150,3,FALSE)</f>
        <v>#N/A</v>
      </c>
      <c r="T775" t="e">
        <f>VLOOKUP($C775&amp;"*",secondary!$B$1:$J$150,4,FALSE)</f>
        <v>#N/A</v>
      </c>
      <c r="U775" t="e">
        <f>VLOOKUP($C775&amp;"*",secondary!$B$1:$J$150,5,FALSE)</f>
        <v>#N/A</v>
      </c>
      <c r="V775" t="e">
        <f>VLOOKUP($C775&amp;"*",secondary!$B$1:$J$150,6,FALSE)</f>
        <v>#N/A</v>
      </c>
      <c r="W775" t="e">
        <f>VLOOKUP($C775&amp;"*",secondary!$B$1:$J$150,7,FALSE)</f>
        <v>#N/A</v>
      </c>
    </row>
    <row r="776" spans="1:23" x14ac:dyDescent="0.2">
      <c r="A776" t="s">
        <v>13</v>
      </c>
      <c r="B776">
        <v>4814</v>
      </c>
      <c r="C776" t="s">
        <v>3072</v>
      </c>
      <c r="D776" t="s">
        <v>15</v>
      </c>
      <c r="E776" t="s">
        <v>3073</v>
      </c>
      <c r="G776" t="s">
        <v>58</v>
      </c>
      <c r="H776" t="s">
        <v>18</v>
      </c>
      <c r="I776">
        <v>3690</v>
      </c>
      <c r="J776" t="s">
        <v>3074</v>
      </c>
      <c r="K776" t="s">
        <v>60</v>
      </c>
      <c r="L776">
        <v>146.87670800000001</v>
      </c>
      <c r="M776">
        <v>-36.122413999999999</v>
      </c>
      <c r="N776" t="e">
        <f>VLOOKUP($C776&amp;"*",primary!$B$1:$J$446,3,FALSE)</f>
        <v>#N/A</v>
      </c>
      <c r="O776" t="e">
        <f>VLOOKUP($C776&amp;"*",primary!$B$1:$J$446,4,FALSE)</f>
        <v>#N/A</v>
      </c>
      <c r="P776" t="e">
        <f>VLOOKUP($C776&amp;"*",primary!$B$1:$J$446,5,FALSE)</f>
        <v>#N/A</v>
      </c>
      <c r="Q776" t="e">
        <f>VLOOKUP($C776&amp;"*",primary!$B$1:$J$446,6,FALSE)</f>
        <v>#N/A</v>
      </c>
      <c r="R776" t="e">
        <f>VLOOKUP($C776&amp;"*",primary!$B$1:$J$446,7,FALSE)</f>
        <v>#N/A</v>
      </c>
      <c r="S776" t="e">
        <f>VLOOKUP($C776&amp;"*",secondary!$B$1:$J$150,3,FALSE)</f>
        <v>#N/A</v>
      </c>
      <c r="T776" t="e">
        <f>VLOOKUP($C776&amp;"*",secondary!$B$1:$J$150,4,FALSE)</f>
        <v>#N/A</v>
      </c>
      <c r="U776" t="e">
        <f>VLOOKUP($C776&amp;"*",secondary!$B$1:$J$150,5,FALSE)</f>
        <v>#N/A</v>
      </c>
      <c r="V776" t="e">
        <f>VLOOKUP($C776&amp;"*",secondary!$B$1:$J$150,6,FALSE)</f>
        <v>#N/A</v>
      </c>
      <c r="W776" t="e">
        <f>VLOOKUP($C776&amp;"*",secondary!$B$1:$J$150,7,FALSE)</f>
        <v>#N/A</v>
      </c>
    </row>
    <row r="777" spans="1:23" x14ac:dyDescent="0.2">
      <c r="A777" t="s">
        <v>13</v>
      </c>
      <c r="B777">
        <v>4815</v>
      </c>
      <c r="C777" t="s">
        <v>3075</v>
      </c>
      <c r="D777" t="s">
        <v>15</v>
      </c>
      <c r="E777" t="s">
        <v>3076</v>
      </c>
      <c r="G777" t="s">
        <v>1055</v>
      </c>
      <c r="H777" t="s">
        <v>18</v>
      </c>
      <c r="I777">
        <v>3199</v>
      </c>
      <c r="J777" t="s">
        <v>3077</v>
      </c>
      <c r="K777" t="s">
        <v>849</v>
      </c>
      <c r="L777">
        <v>145.14717300000001</v>
      </c>
      <c r="M777">
        <v>-38.161808000000001</v>
      </c>
      <c r="N777" t="e">
        <f>VLOOKUP($C777&amp;"*",primary!$B$1:$J$446,3,FALSE)</f>
        <v>#N/A</v>
      </c>
      <c r="O777" t="e">
        <f>VLOOKUP($C777&amp;"*",primary!$B$1:$J$446,4,FALSE)</f>
        <v>#N/A</v>
      </c>
      <c r="P777" t="e">
        <f>VLOOKUP($C777&amp;"*",primary!$B$1:$J$446,5,FALSE)</f>
        <v>#N/A</v>
      </c>
      <c r="Q777" t="e">
        <f>VLOOKUP($C777&amp;"*",primary!$B$1:$J$446,6,FALSE)</f>
        <v>#N/A</v>
      </c>
      <c r="R777" t="e">
        <f>VLOOKUP($C777&amp;"*",primary!$B$1:$J$446,7,FALSE)</f>
        <v>#N/A</v>
      </c>
      <c r="S777" t="e">
        <f>VLOOKUP($C777&amp;"*",secondary!$B$1:$J$150,3,FALSE)</f>
        <v>#N/A</v>
      </c>
      <c r="T777" t="e">
        <f>VLOOKUP($C777&amp;"*",secondary!$B$1:$J$150,4,FALSE)</f>
        <v>#N/A</v>
      </c>
      <c r="U777" t="e">
        <f>VLOOKUP($C777&amp;"*",secondary!$B$1:$J$150,5,FALSE)</f>
        <v>#N/A</v>
      </c>
      <c r="V777" t="e">
        <f>VLOOKUP($C777&amp;"*",secondary!$B$1:$J$150,6,FALSE)</f>
        <v>#N/A</v>
      </c>
      <c r="W777" t="e">
        <f>VLOOKUP($C777&amp;"*",secondary!$B$1:$J$150,7,FALSE)</f>
        <v>#N/A</v>
      </c>
    </row>
    <row r="778" spans="1:23" x14ac:dyDescent="0.2">
      <c r="A778" t="s">
        <v>13</v>
      </c>
      <c r="B778">
        <v>4816</v>
      </c>
      <c r="C778" t="s">
        <v>3078</v>
      </c>
      <c r="D778" t="s">
        <v>15</v>
      </c>
      <c r="E778" t="s">
        <v>3079</v>
      </c>
      <c r="G778" t="s">
        <v>2920</v>
      </c>
      <c r="H778" t="s">
        <v>18</v>
      </c>
      <c r="I778">
        <v>3129</v>
      </c>
      <c r="J778" t="s">
        <v>3080</v>
      </c>
      <c r="K778" t="s">
        <v>268</v>
      </c>
      <c r="L778">
        <v>145.13524899999999</v>
      </c>
      <c r="M778">
        <v>-37.803679000000002</v>
      </c>
      <c r="N778">
        <f>VLOOKUP($C778&amp;"*",primary!$B$1:$J$446,3,FALSE)</f>
        <v>98</v>
      </c>
      <c r="O778">
        <f>VLOOKUP($C778&amp;"*",primary!$B$1:$J$446,4,FALSE)</f>
        <v>0.05</v>
      </c>
      <c r="P778">
        <f>VLOOKUP($C778&amp;"*",primary!$B$1:$J$446,5,FALSE)</f>
        <v>5</v>
      </c>
      <c r="Q778">
        <f>VLOOKUP($C778&amp;"*",primary!$B$1:$J$446,6,FALSE)</f>
        <v>5</v>
      </c>
      <c r="R778">
        <f>VLOOKUP($C778&amp;"*",primary!$B$1:$J$446,7,FALSE)</f>
        <v>426</v>
      </c>
      <c r="S778" t="e">
        <f>VLOOKUP($C778&amp;"*",secondary!$B$1:$J$150,3,FALSE)</f>
        <v>#N/A</v>
      </c>
      <c r="T778" t="e">
        <f>VLOOKUP($C778&amp;"*",secondary!$B$1:$J$150,4,FALSE)</f>
        <v>#N/A</v>
      </c>
      <c r="U778" t="e">
        <f>VLOOKUP($C778&amp;"*",secondary!$B$1:$J$150,5,FALSE)</f>
        <v>#N/A</v>
      </c>
      <c r="V778" t="e">
        <f>VLOOKUP($C778&amp;"*",secondary!$B$1:$J$150,6,FALSE)</f>
        <v>#N/A</v>
      </c>
      <c r="W778" t="e">
        <f>VLOOKUP($C778&amp;"*",secondary!$B$1:$J$150,7,FALSE)</f>
        <v>#N/A</v>
      </c>
    </row>
    <row r="779" spans="1:23" x14ac:dyDescent="0.2">
      <c r="A779" t="s">
        <v>13</v>
      </c>
      <c r="B779">
        <v>4819</v>
      </c>
      <c r="C779" t="s">
        <v>3081</v>
      </c>
      <c r="D779" t="s">
        <v>15</v>
      </c>
      <c r="E779" t="s">
        <v>3082</v>
      </c>
      <c r="G779" t="s">
        <v>3083</v>
      </c>
      <c r="H779" t="s">
        <v>18</v>
      </c>
      <c r="I779">
        <v>3135</v>
      </c>
      <c r="J779" t="s">
        <v>3084</v>
      </c>
      <c r="K779" t="s">
        <v>1927</v>
      </c>
      <c r="L779">
        <v>145.257688</v>
      </c>
      <c r="M779">
        <v>-37.830345999999999</v>
      </c>
      <c r="N779">
        <f>VLOOKUP($C779&amp;"*",primary!$B$1:$J$446,3,FALSE)</f>
        <v>96</v>
      </c>
      <c r="O779">
        <f>VLOOKUP($C779&amp;"*",primary!$B$1:$J$446,4,FALSE)</f>
        <v>0.11</v>
      </c>
      <c r="P779">
        <f>VLOOKUP($C779&amp;"*",primary!$B$1:$J$446,5,FALSE)</f>
        <v>5</v>
      </c>
      <c r="Q779">
        <f>VLOOKUP($C779&amp;"*",primary!$B$1:$J$446,6,FALSE)</f>
        <v>5</v>
      </c>
      <c r="R779">
        <f>VLOOKUP($C779&amp;"*",primary!$B$1:$J$446,7,FALSE)</f>
        <v>635</v>
      </c>
      <c r="S779" t="e">
        <f>VLOOKUP($C779&amp;"*",secondary!$B$1:$J$150,3,FALSE)</f>
        <v>#N/A</v>
      </c>
      <c r="T779" t="e">
        <f>VLOOKUP($C779&amp;"*",secondary!$B$1:$J$150,4,FALSE)</f>
        <v>#N/A</v>
      </c>
      <c r="U779" t="e">
        <f>VLOOKUP($C779&amp;"*",secondary!$B$1:$J$150,5,FALSE)</f>
        <v>#N/A</v>
      </c>
      <c r="V779" t="e">
        <f>VLOOKUP($C779&amp;"*",secondary!$B$1:$J$150,6,FALSE)</f>
        <v>#N/A</v>
      </c>
      <c r="W779" t="e">
        <f>VLOOKUP($C779&amp;"*",secondary!$B$1:$J$150,7,FALSE)</f>
        <v>#N/A</v>
      </c>
    </row>
    <row r="780" spans="1:23" x14ac:dyDescent="0.2">
      <c r="A780" t="s">
        <v>13</v>
      </c>
      <c r="B780">
        <v>4821</v>
      </c>
      <c r="C780" t="s">
        <v>3085</v>
      </c>
      <c r="D780" t="s">
        <v>15</v>
      </c>
      <c r="E780" t="s">
        <v>3086</v>
      </c>
      <c r="G780" t="s">
        <v>2788</v>
      </c>
      <c r="H780" t="s">
        <v>18</v>
      </c>
      <c r="I780">
        <v>3041</v>
      </c>
      <c r="J780" t="s">
        <v>3087</v>
      </c>
      <c r="K780" t="s">
        <v>157</v>
      </c>
      <c r="L780">
        <v>144.915976</v>
      </c>
      <c r="M780">
        <v>-37.724862999999999</v>
      </c>
      <c r="N780">
        <f>VLOOKUP($C780&amp;"*",primary!$B$1:$J$446,3,FALSE)</f>
        <v>96</v>
      </c>
      <c r="O780">
        <f>VLOOKUP($C780&amp;"*",primary!$B$1:$J$446,4,FALSE)</f>
        <v>0.1</v>
      </c>
      <c r="P780">
        <f>VLOOKUP($C780&amp;"*",primary!$B$1:$J$446,5,FALSE)</f>
        <v>5</v>
      </c>
      <c r="Q780">
        <f>VLOOKUP($C780&amp;"*",primary!$B$1:$J$446,6,FALSE)</f>
        <v>5</v>
      </c>
      <c r="R780">
        <f>VLOOKUP($C780&amp;"*",primary!$B$1:$J$446,7,FALSE)</f>
        <v>484</v>
      </c>
      <c r="S780" t="e">
        <f>VLOOKUP($C780&amp;"*",secondary!$B$1:$J$150,3,FALSE)</f>
        <v>#N/A</v>
      </c>
      <c r="T780" t="e">
        <f>VLOOKUP($C780&amp;"*",secondary!$B$1:$J$150,4,FALSE)</f>
        <v>#N/A</v>
      </c>
      <c r="U780" t="e">
        <f>VLOOKUP($C780&amp;"*",secondary!$B$1:$J$150,5,FALSE)</f>
        <v>#N/A</v>
      </c>
      <c r="V780" t="e">
        <f>VLOOKUP($C780&amp;"*",secondary!$B$1:$J$150,6,FALSE)</f>
        <v>#N/A</v>
      </c>
      <c r="W780" t="e">
        <f>VLOOKUP($C780&amp;"*",secondary!$B$1:$J$150,7,FALSE)</f>
        <v>#N/A</v>
      </c>
    </row>
    <row r="781" spans="1:23" x14ac:dyDescent="0.2">
      <c r="A781" t="s">
        <v>13</v>
      </c>
      <c r="B781">
        <v>4823</v>
      </c>
      <c r="C781" t="s">
        <v>3088</v>
      </c>
      <c r="D781" t="s">
        <v>15</v>
      </c>
      <c r="E781" t="s">
        <v>3089</v>
      </c>
      <c r="G781" t="s">
        <v>2917</v>
      </c>
      <c r="H781" t="s">
        <v>18</v>
      </c>
      <c r="I781">
        <v>3167</v>
      </c>
      <c r="J781" t="s">
        <v>3090</v>
      </c>
      <c r="K781" t="s">
        <v>429</v>
      </c>
      <c r="L781">
        <v>145.0947041</v>
      </c>
      <c r="M781">
        <v>-37.922206009999996</v>
      </c>
      <c r="N781">
        <f>VLOOKUP($C781&amp;"*",primary!$B$1:$J$446,3,FALSE)</f>
        <v>100</v>
      </c>
      <c r="O781">
        <f>VLOOKUP($C781&amp;"*",primary!$B$1:$J$446,4,FALSE)</f>
        <v>0.01</v>
      </c>
      <c r="P781">
        <f>VLOOKUP($C781&amp;"*",primary!$B$1:$J$446,5,FALSE)</f>
        <v>5</v>
      </c>
      <c r="Q781">
        <f>VLOOKUP($C781&amp;"*",primary!$B$1:$J$446,6,FALSE)</f>
        <v>5</v>
      </c>
      <c r="R781">
        <f>VLOOKUP($C781&amp;"*",primary!$B$1:$J$446,7,FALSE)</f>
        <v>1046</v>
      </c>
      <c r="S781" t="e">
        <f>VLOOKUP($C781&amp;"*",secondary!$B$1:$J$150,3,FALSE)</f>
        <v>#N/A</v>
      </c>
      <c r="T781" t="e">
        <f>VLOOKUP($C781&amp;"*",secondary!$B$1:$J$150,4,FALSE)</f>
        <v>#N/A</v>
      </c>
      <c r="U781" t="e">
        <f>VLOOKUP($C781&amp;"*",secondary!$B$1:$J$150,5,FALSE)</f>
        <v>#N/A</v>
      </c>
      <c r="V781" t="e">
        <f>VLOOKUP($C781&amp;"*",secondary!$B$1:$J$150,6,FALSE)</f>
        <v>#N/A</v>
      </c>
      <c r="W781" t="e">
        <f>VLOOKUP($C781&amp;"*",secondary!$B$1:$J$150,7,FALSE)</f>
        <v>#N/A</v>
      </c>
    </row>
    <row r="782" spans="1:23" x14ac:dyDescent="0.2">
      <c r="A782" t="s">
        <v>13</v>
      </c>
      <c r="B782">
        <v>4827</v>
      </c>
      <c r="C782" t="s">
        <v>3091</v>
      </c>
      <c r="D782" t="s">
        <v>15</v>
      </c>
      <c r="E782" t="s">
        <v>3092</v>
      </c>
      <c r="G782" t="s">
        <v>357</v>
      </c>
      <c r="H782" t="s">
        <v>18</v>
      </c>
      <c r="I782">
        <v>3074</v>
      </c>
      <c r="J782" t="s">
        <v>3093</v>
      </c>
      <c r="K782" t="s">
        <v>298</v>
      </c>
      <c r="L782">
        <v>145.024899</v>
      </c>
      <c r="M782">
        <v>-37.680325000000003</v>
      </c>
      <c r="N782">
        <f>VLOOKUP($C782&amp;"*",primary!$B$1:$J$446,3,FALSE)</f>
        <v>97</v>
      </c>
      <c r="O782">
        <f>VLOOKUP($C782&amp;"*",primary!$B$1:$J$446,4,FALSE)</f>
        <v>0.09</v>
      </c>
      <c r="P782">
        <f>VLOOKUP($C782&amp;"*",primary!$B$1:$J$446,5,FALSE)</f>
        <v>5</v>
      </c>
      <c r="Q782">
        <f>VLOOKUP($C782&amp;"*",primary!$B$1:$J$446,6,FALSE)</f>
        <v>4</v>
      </c>
      <c r="R782">
        <f>VLOOKUP($C782&amp;"*",primary!$B$1:$J$446,7,FALSE)</f>
        <v>239</v>
      </c>
      <c r="S782" t="e">
        <f>VLOOKUP($C782&amp;"*",secondary!$B$1:$J$150,3,FALSE)</f>
        <v>#N/A</v>
      </c>
      <c r="T782" t="e">
        <f>VLOOKUP($C782&amp;"*",secondary!$B$1:$J$150,4,FALSE)</f>
        <v>#N/A</v>
      </c>
      <c r="U782" t="e">
        <f>VLOOKUP($C782&amp;"*",secondary!$B$1:$J$150,5,FALSE)</f>
        <v>#N/A</v>
      </c>
      <c r="V782" t="e">
        <f>VLOOKUP($C782&amp;"*",secondary!$B$1:$J$150,6,FALSE)</f>
        <v>#N/A</v>
      </c>
      <c r="W782" t="e">
        <f>VLOOKUP($C782&amp;"*",secondary!$B$1:$J$150,7,FALSE)</f>
        <v>#N/A</v>
      </c>
    </row>
    <row r="783" spans="1:23" x14ac:dyDescent="0.2">
      <c r="A783" t="s">
        <v>13</v>
      </c>
      <c r="B783">
        <v>4832</v>
      </c>
      <c r="C783" t="s">
        <v>3094</v>
      </c>
      <c r="D783" t="s">
        <v>15</v>
      </c>
      <c r="E783" t="s">
        <v>3095</v>
      </c>
      <c r="G783" t="s">
        <v>2206</v>
      </c>
      <c r="H783" t="s">
        <v>18</v>
      </c>
      <c r="I783">
        <v>3149</v>
      </c>
      <c r="J783" t="s">
        <v>3096</v>
      </c>
      <c r="K783" t="s">
        <v>429</v>
      </c>
      <c r="L783">
        <v>145.11184</v>
      </c>
      <c r="M783">
        <v>-37.888998999999998</v>
      </c>
      <c r="N783">
        <f>VLOOKUP($C783&amp;"*",primary!$B$1:$J$446,3,FALSE)</f>
        <v>94</v>
      </c>
      <c r="O783">
        <f>VLOOKUP($C783&amp;"*",primary!$B$1:$J$446,4,FALSE)</f>
        <v>0.15</v>
      </c>
      <c r="P783">
        <f>VLOOKUP($C783&amp;"*",primary!$B$1:$J$446,5,FALSE)</f>
        <v>5</v>
      </c>
      <c r="Q783">
        <f>VLOOKUP($C783&amp;"*",primary!$B$1:$J$446,6,FALSE)</f>
        <v>4</v>
      </c>
      <c r="R783">
        <f>VLOOKUP($C783&amp;"*",primary!$B$1:$J$446,7,FALSE)</f>
        <v>214</v>
      </c>
      <c r="S783" t="e">
        <f>VLOOKUP($C783&amp;"*",secondary!$B$1:$J$150,3,FALSE)</f>
        <v>#N/A</v>
      </c>
      <c r="T783" t="e">
        <f>VLOOKUP($C783&amp;"*",secondary!$B$1:$J$150,4,FALSE)</f>
        <v>#N/A</v>
      </c>
      <c r="U783" t="e">
        <f>VLOOKUP($C783&amp;"*",secondary!$B$1:$J$150,5,FALSE)</f>
        <v>#N/A</v>
      </c>
      <c r="V783" t="e">
        <f>VLOOKUP($C783&amp;"*",secondary!$B$1:$J$150,6,FALSE)</f>
        <v>#N/A</v>
      </c>
      <c r="W783" t="e">
        <f>VLOOKUP($C783&amp;"*",secondary!$B$1:$J$150,7,FALSE)</f>
        <v>#N/A</v>
      </c>
    </row>
    <row r="784" spans="1:23" x14ac:dyDescent="0.2">
      <c r="A784" t="s">
        <v>13</v>
      </c>
      <c r="B784">
        <v>4837</v>
      </c>
      <c r="C784" t="s">
        <v>3097</v>
      </c>
      <c r="D784" t="s">
        <v>15</v>
      </c>
      <c r="E784" t="s">
        <v>3098</v>
      </c>
      <c r="G784" t="s">
        <v>2909</v>
      </c>
      <c r="H784" t="s">
        <v>18</v>
      </c>
      <c r="I784">
        <v>3165</v>
      </c>
      <c r="J784" t="s">
        <v>3099</v>
      </c>
      <c r="K784" t="s">
        <v>1918</v>
      </c>
      <c r="L784">
        <v>145.069424</v>
      </c>
      <c r="M784">
        <v>-37.934505999999999</v>
      </c>
      <c r="N784" t="e">
        <f>VLOOKUP($C784&amp;"*",primary!$B$1:$J$446,3,FALSE)</f>
        <v>#N/A</v>
      </c>
      <c r="O784" t="e">
        <f>VLOOKUP($C784&amp;"*",primary!$B$1:$J$446,4,FALSE)</f>
        <v>#N/A</v>
      </c>
      <c r="P784" t="e">
        <f>VLOOKUP($C784&amp;"*",primary!$B$1:$J$446,5,FALSE)</f>
        <v>#N/A</v>
      </c>
      <c r="Q784" t="e">
        <f>VLOOKUP($C784&amp;"*",primary!$B$1:$J$446,6,FALSE)</f>
        <v>#N/A</v>
      </c>
      <c r="R784" t="e">
        <f>VLOOKUP($C784&amp;"*",primary!$B$1:$J$446,7,FALSE)</f>
        <v>#N/A</v>
      </c>
      <c r="S784" t="e">
        <f>VLOOKUP($C784&amp;"*",secondary!$B$1:$J$150,3,FALSE)</f>
        <v>#N/A</v>
      </c>
      <c r="T784" t="e">
        <f>VLOOKUP($C784&amp;"*",secondary!$B$1:$J$150,4,FALSE)</f>
        <v>#N/A</v>
      </c>
      <c r="U784" t="e">
        <f>VLOOKUP($C784&amp;"*",secondary!$B$1:$J$150,5,FALSE)</f>
        <v>#N/A</v>
      </c>
      <c r="V784" t="e">
        <f>VLOOKUP($C784&amp;"*",secondary!$B$1:$J$150,6,FALSE)</f>
        <v>#N/A</v>
      </c>
      <c r="W784" t="e">
        <f>VLOOKUP($C784&amp;"*",secondary!$B$1:$J$150,7,FALSE)</f>
        <v>#N/A</v>
      </c>
    </row>
    <row r="785" spans="1:23" x14ac:dyDescent="0.2">
      <c r="A785" t="s">
        <v>13</v>
      </c>
      <c r="B785">
        <v>4838</v>
      </c>
      <c r="C785" t="s">
        <v>3100</v>
      </c>
      <c r="D785" t="s">
        <v>15</v>
      </c>
      <c r="E785" t="s">
        <v>3101</v>
      </c>
      <c r="G785" t="s">
        <v>3102</v>
      </c>
      <c r="H785" t="s">
        <v>18</v>
      </c>
      <c r="I785">
        <v>3087</v>
      </c>
      <c r="J785" t="s">
        <v>3103</v>
      </c>
      <c r="K785" t="s">
        <v>190</v>
      </c>
      <c r="L785">
        <v>145.086916</v>
      </c>
      <c r="M785">
        <v>-37.707026999999997</v>
      </c>
      <c r="N785" t="e">
        <f>VLOOKUP($C785&amp;"*",primary!$B$1:$J$446,3,FALSE)</f>
        <v>#N/A</v>
      </c>
      <c r="O785" t="e">
        <f>VLOOKUP($C785&amp;"*",primary!$B$1:$J$446,4,FALSE)</f>
        <v>#N/A</v>
      </c>
      <c r="P785" t="e">
        <f>VLOOKUP($C785&amp;"*",primary!$B$1:$J$446,5,FALSE)</f>
        <v>#N/A</v>
      </c>
      <c r="Q785" t="e">
        <f>VLOOKUP($C785&amp;"*",primary!$B$1:$J$446,6,FALSE)</f>
        <v>#N/A</v>
      </c>
      <c r="R785" t="e">
        <f>VLOOKUP($C785&amp;"*",primary!$B$1:$J$446,7,FALSE)</f>
        <v>#N/A</v>
      </c>
      <c r="S785" t="e">
        <f>VLOOKUP($C785&amp;"*",secondary!$B$1:$J$150,3,FALSE)</f>
        <v>#N/A</v>
      </c>
      <c r="T785" t="e">
        <f>VLOOKUP($C785&amp;"*",secondary!$B$1:$J$150,4,FALSE)</f>
        <v>#N/A</v>
      </c>
      <c r="U785" t="e">
        <f>VLOOKUP($C785&amp;"*",secondary!$B$1:$J$150,5,FALSE)</f>
        <v>#N/A</v>
      </c>
      <c r="V785" t="e">
        <f>VLOOKUP($C785&amp;"*",secondary!$B$1:$J$150,6,FALSE)</f>
        <v>#N/A</v>
      </c>
      <c r="W785" t="e">
        <f>VLOOKUP($C785&amp;"*",secondary!$B$1:$J$150,7,FALSE)</f>
        <v>#N/A</v>
      </c>
    </row>
    <row r="786" spans="1:23" x14ac:dyDescent="0.2">
      <c r="A786" t="s">
        <v>13</v>
      </c>
      <c r="B786">
        <v>4843</v>
      </c>
      <c r="C786" t="s">
        <v>3104</v>
      </c>
      <c r="D786" t="s">
        <v>15</v>
      </c>
      <c r="E786" t="s">
        <v>3105</v>
      </c>
      <c r="G786" t="s">
        <v>2624</v>
      </c>
      <c r="H786" t="s">
        <v>18</v>
      </c>
      <c r="I786">
        <v>3195</v>
      </c>
      <c r="J786" t="s">
        <v>3106</v>
      </c>
      <c r="K786" t="s">
        <v>500</v>
      </c>
      <c r="L786">
        <v>145.08824000000001</v>
      </c>
      <c r="M786">
        <v>-37.987108999999997</v>
      </c>
      <c r="N786">
        <f>VLOOKUP($C786&amp;"*",primary!$B$1:$J$446,3,FALSE)</f>
        <v>95</v>
      </c>
      <c r="O786">
        <f>VLOOKUP($C786&amp;"*",primary!$B$1:$J$446,4,FALSE)</f>
        <v>0.12</v>
      </c>
      <c r="P786">
        <f>VLOOKUP($C786&amp;"*",primary!$B$1:$J$446,5,FALSE)</f>
        <v>5</v>
      </c>
      <c r="Q786">
        <f>VLOOKUP($C786&amp;"*",primary!$B$1:$J$446,6,FALSE)</f>
        <v>5</v>
      </c>
      <c r="R786">
        <f>VLOOKUP($C786&amp;"*",primary!$B$1:$J$446,7,FALSE)</f>
        <v>580</v>
      </c>
      <c r="S786" t="e">
        <f>VLOOKUP($C786&amp;"*",secondary!$B$1:$J$150,3,FALSE)</f>
        <v>#N/A</v>
      </c>
      <c r="T786" t="e">
        <f>VLOOKUP($C786&amp;"*",secondary!$B$1:$J$150,4,FALSE)</f>
        <v>#N/A</v>
      </c>
      <c r="U786" t="e">
        <f>VLOOKUP($C786&amp;"*",secondary!$B$1:$J$150,5,FALSE)</f>
        <v>#N/A</v>
      </c>
      <c r="V786" t="e">
        <f>VLOOKUP($C786&amp;"*",secondary!$B$1:$J$150,6,FALSE)</f>
        <v>#N/A</v>
      </c>
      <c r="W786" t="e">
        <f>VLOOKUP($C786&amp;"*",secondary!$B$1:$J$150,7,FALSE)</f>
        <v>#N/A</v>
      </c>
    </row>
    <row r="787" spans="1:23" x14ac:dyDescent="0.2">
      <c r="A787" t="s">
        <v>13</v>
      </c>
      <c r="B787">
        <v>4844</v>
      </c>
      <c r="C787" t="s">
        <v>3107</v>
      </c>
      <c r="D787" t="s">
        <v>15</v>
      </c>
      <c r="E787" t="s">
        <v>3108</v>
      </c>
      <c r="G787" t="s">
        <v>1934</v>
      </c>
      <c r="H787" t="s">
        <v>18</v>
      </c>
      <c r="I787">
        <v>3132</v>
      </c>
      <c r="J787" t="s">
        <v>3109</v>
      </c>
      <c r="K787" t="s">
        <v>268</v>
      </c>
      <c r="L787">
        <v>145.20600200000001</v>
      </c>
      <c r="M787">
        <v>-37.816187999999997</v>
      </c>
      <c r="N787">
        <f>VLOOKUP($C787&amp;"*",primary!$B$1:$J$446,3,FALSE)</f>
        <v>95</v>
      </c>
      <c r="O787">
        <f>VLOOKUP($C787&amp;"*",primary!$B$1:$J$446,4,FALSE)</f>
        <v>0.12</v>
      </c>
      <c r="P787">
        <f>VLOOKUP($C787&amp;"*",primary!$B$1:$J$446,5,FALSE)</f>
        <v>5</v>
      </c>
      <c r="Q787">
        <f>VLOOKUP($C787&amp;"*",primary!$B$1:$J$446,6,FALSE)</f>
        <v>5</v>
      </c>
      <c r="R787">
        <f>VLOOKUP($C787&amp;"*",primary!$B$1:$J$446,7,FALSE)</f>
        <v>522</v>
      </c>
      <c r="S787" t="e">
        <f>VLOOKUP($C787&amp;"*",secondary!$B$1:$J$150,3,FALSE)</f>
        <v>#N/A</v>
      </c>
      <c r="T787" t="e">
        <f>VLOOKUP($C787&amp;"*",secondary!$B$1:$J$150,4,FALSE)</f>
        <v>#N/A</v>
      </c>
      <c r="U787" t="e">
        <f>VLOOKUP($C787&amp;"*",secondary!$B$1:$J$150,5,FALSE)</f>
        <v>#N/A</v>
      </c>
      <c r="V787" t="e">
        <f>VLOOKUP($C787&amp;"*",secondary!$B$1:$J$150,6,FALSE)</f>
        <v>#N/A</v>
      </c>
      <c r="W787" t="e">
        <f>VLOOKUP($C787&amp;"*",secondary!$B$1:$J$150,7,FALSE)</f>
        <v>#N/A</v>
      </c>
    </row>
    <row r="788" spans="1:23" x14ac:dyDescent="0.2">
      <c r="A788" t="s">
        <v>13</v>
      </c>
      <c r="B788">
        <v>4845</v>
      </c>
      <c r="C788" t="s">
        <v>3110</v>
      </c>
      <c r="D788" t="s">
        <v>15</v>
      </c>
      <c r="E788" t="s">
        <v>3111</v>
      </c>
      <c r="G788" t="s">
        <v>3112</v>
      </c>
      <c r="H788" t="s">
        <v>18</v>
      </c>
      <c r="I788">
        <v>3083</v>
      </c>
      <c r="J788" t="s">
        <v>3113</v>
      </c>
      <c r="K788" t="s">
        <v>487</v>
      </c>
      <c r="L788">
        <v>145.037204</v>
      </c>
      <c r="M788">
        <v>-37.716025000000002</v>
      </c>
      <c r="N788" t="e">
        <f>VLOOKUP($C788&amp;"*",primary!$B$1:$J$446,3,FALSE)</f>
        <v>#N/A</v>
      </c>
      <c r="O788" t="e">
        <f>VLOOKUP($C788&amp;"*",primary!$B$1:$J$446,4,FALSE)</f>
        <v>#N/A</v>
      </c>
      <c r="P788" t="e">
        <f>VLOOKUP($C788&amp;"*",primary!$B$1:$J$446,5,FALSE)</f>
        <v>#N/A</v>
      </c>
      <c r="Q788" t="e">
        <f>VLOOKUP($C788&amp;"*",primary!$B$1:$J$446,6,FALSE)</f>
        <v>#N/A</v>
      </c>
      <c r="R788" t="e">
        <f>VLOOKUP($C788&amp;"*",primary!$B$1:$J$446,7,FALSE)</f>
        <v>#N/A</v>
      </c>
      <c r="S788" t="e">
        <f>VLOOKUP($C788&amp;"*",secondary!$B$1:$J$150,3,FALSE)</f>
        <v>#N/A</v>
      </c>
      <c r="T788" t="e">
        <f>VLOOKUP($C788&amp;"*",secondary!$B$1:$J$150,4,FALSE)</f>
        <v>#N/A</v>
      </c>
      <c r="U788" t="e">
        <f>VLOOKUP($C788&amp;"*",secondary!$B$1:$J$150,5,FALSE)</f>
        <v>#N/A</v>
      </c>
      <c r="V788" t="e">
        <f>VLOOKUP($C788&amp;"*",secondary!$B$1:$J$150,6,FALSE)</f>
        <v>#N/A</v>
      </c>
      <c r="W788" t="e">
        <f>VLOOKUP($C788&amp;"*",secondary!$B$1:$J$150,7,FALSE)</f>
        <v>#N/A</v>
      </c>
    </row>
    <row r="789" spans="1:23" x14ac:dyDescent="0.2">
      <c r="A789" t="s">
        <v>13</v>
      </c>
      <c r="B789">
        <v>4846</v>
      </c>
      <c r="C789" t="s">
        <v>3114</v>
      </c>
      <c r="D789" t="s">
        <v>1868</v>
      </c>
      <c r="E789" t="s">
        <v>3115</v>
      </c>
      <c r="G789" t="s">
        <v>2034</v>
      </c>
      <c r="H789" t="s">
        <v>18</v>
      </c>
      <c r="I789">
        <v>3204</v>
      </c>
      <c r="J789" t="s">
        <v>3116</v>
      </c>
      <c r="K789" t="s">
        <v>1918</v>
      </c>
      <c r="L789">
        <v>145.040738</v>
      </c>
      <c r="M789">
        <v>-37.902061000000003</v>
      </c>
      <c r="N789" t="e">
        <f>VLOOKUP($C789&amp;"*",primary!$B$1:$J$446,3,FALSE)</f>
        <v>#N/A</v>
      </c>
      <c r="O789" t="e">
        <f>VLOOKUP($C789&amp;"*",primary!$B$1:$J$446,4,FALSE)</f>
        <v>#N/A</v>
      </c>
      <c r="P789" t="e">
        <f>VLOOKUP($C789&amp;"*",primary!$B$1:$J$446,5,FALSE)</f>
        <v>#N/A</v>
      </c>
      <c r="Q789" t="e">
        <f>VLOOKUP($C789&amp;"*",primary!$B$1:$J$446,6,FALSE)</f>
        <v>#N/A</v>
      </c>
      <c r="R789" t="e">
        <f>VLOOKUP($C789&amp;"*",primary!$B$1:$J$446,7,FALSE)</f>
        <v>#N/A</v>
      </c>
      <c r="S789" t="e">
        <f>VLOOKUP($C789&amp;"*",secondary!$B$1:$J$150,3,FALSE)</f>
        <v>#N/A</v>
      </c>
      <c r="T789" t="e">
        <f>VLOOKUP($C789&amp;"*",secondary!$B$1:$J$150,4,FALSE)</f>
        <v>#N/A</v>
      </c>
      <c r="U789" t="e">
        <f>VLOOKUP($C789&amp;"*",secondary!$B$1:$J$150,5,FALSE)</f>
        <v>#N/A</v>
      </c>
      <c r="V789" t="e">
        <f>VLOOKUP($C789&amp;"*",secondary!$B$1:$J$150,6,FALSE)</f>
        <v>#N/A</v>
      </c>
      <c r="W789" t="e">
        <f>VLOOKUP($C789&amp;"*",secondary!$B$1:$J$150,7,FALSE)</f>
        <v>#N/A</v>
      </c>
    </row>
    <row r="790" spans="1:23" x14ac:dyDescent="0.2">
      <c r="A790" t="s">
        <v>13</v>
      </c>
      <c r="B790">
        <v>4848</v>
      </c>
      <c r="C790" t="s">
        <v>3117</v>
      </c>
      <c r="D790" t="s">
        <v>15</v>
      </c>
      <c r="E790" t="s">
        <v>3118</v>
      </c>
      <c r="G790" t="s">
        <v>3119</v>
      </c>
      <c r="H790" t="s">
        <v>18</v>
      </c>
      <c r="I790">
        <v>3022</v>
      </c>
      <c r="J790" t="s">
        <v>3120</v>
      </c>
      <c r="K790" t="s">
        <v>1030</v>
      </c>
      <c r="L790">
        <v>144.80049399999999</v>
      </c>
      <c r="M790">
        <v>-37.781073999999997</v>
      </c>
      <c r="N790" t="e">
        <f>VLOOKUP($C790&amp;"*",primary!$B$1:$J$446,3,FALSE)</f>
        <v>#N/A</v>
      </c>
      <c r="O790" t="e">
        <f>VLOOKUP($C790&amp;"*",primary!$B$1:$J$446,4,FALSE)</f>
        <v>#N/A</v>
      </c>
      <c r="P790" t="e">
        <f>VLOOKUP($C790&amp;"*",primary!$B$1:$J$446,5,FALSE)</f>
        <v>#N/A</v>
      </c>
      <c r="Q790" t="e">
        <f>VLOOKUP($C790&amp;"*",primary!$B$1:$J$446,6,FALSE)</f>
        <v>#N/A</v>
      </c>
      <c r="R790" t="e">
        <f>VLOOKUP($C790&amp;"*",primary!$B$1:$J$446,7,FALSE)</f>
        <v>#N/A</v>
      </c>
      <c r="S790" t="e">
        <f>VLOOKUP($C790&amp;"*",secondary!$B$1:$J$150,3,FALSE)</f>
        <v>#N/A</v>
      </c>
      <c r="T790" t="e">
        <f>VLOOKUP($C790&amp;"*",secondary!$B$1:$J$150,4,FALSE)</f>
        <v>#N/A</v>
      </c>
      <c r="U790" t="e">
        <f>VLOOKUP($C790&amp;"*",secondary!$B$1:$J$150,5,FALSE)</f>
        <v>#N/A</v>
      </c>
      <c r="V790" t="e">
        <f>VLOOKUP($C790&amp;"*",secondary!$B$1:$J$150,6,FALSE)</f>
        <v>#N/A</v>
      </c>
      <c r="W790" t="e">
        <f>VLOOKUP($C790&amp;"*",secondary!$B$1:$J$150,7,FALSE)</f>
        <v>#N/A</v>
      </c>
    </row>
    <row r="791" spans="1:23" x14ac:dyDescent="0.2">
      <c r="A791" t="s">
        <v>13</v>
      </c>
      <c r="B791">
        <v>4851</v>
      </c>
      <c r="C791" t="s">
        <v>3121</v>
      </c>
      <c r="D791" t="s">
        <v>15</v>
      </c>
      <c r="E791" t="s">
        <v>3122</v>
      </c>
      <c r="G791" t="s">
        <v>2728</v>
      </c>
      <c r="H791" t="s">
        <v>18</v>
      </c>
      <c r="I791">
        <v>3169</v>
      </c>
      <c r="J791" t="s">
        <v>3123</v>
      </c>
      <c r="K791" t="s">
        <v>500</v>
      </c>
      <c r="L791">
        <v>145.13574399999999</v>
      </c>
      <c r="M791">
        <v>-37.942188000000002</v>
      </c>
      <c r="N791" t="e">
        <f>VLOOKUP($C791&amp;"*",primary!$B$1:$J$446,3,FALSE)</f>
        <v>#N/A</v>
      </c>
      <c r="O791" t="e">
        <f>VLOOKUP($C791&amp;"*",primary!$B$1:$J$446,4,FALSE)</f>
        <v>#N/A</v>
      </c>
      <c r="P791" t="e">
        <f>VLOOKUP($C791&amp;"*",primary!$B$1:$J$446,5,FALSE)</f>
        <v>#N/A</v>
      </c>
      <c r="Q791" t="e">
        <f>VLOOKUP($C791&amp;"*",primary!$B$1:$J$446,6,FALSE)</f>
        <v>#N/A</v>
      </c>
      <c r="R791" t="e">
        <f>VLOOKUP($C791&amp;"*",primary!$B$1:$J$446,7,FALSE)</f>
        <v>#N/A</v>
      </c>
      <c r="S791" t="e">
        <f>VLOOKUP($C791&amp;"*",secondary!$B$1:$J$150,3,FALSE)</f>
        <v>#N/A</v>
      </c>
      <c r="T791" t="e">
        <f>VLOOKUP($C791&amp;"*",secondary!$B$1:$J$150,4,FALSE)</f>
        <v>#N/A</v>
      </c>
      <c r="U791" t="e">
        <f>VLOOKUP($C791&amp;"*",secondary!$B$1:$J$150,5,FALSE)</f>
        <v>#N/A</v>
      </c>
      <c r="V791" t="e">
        <f>VLOOKUP($C791&amp;"*",secondary!$B$1:$J$150,6,FALSE)</f>
        <v>#N/A</v>
      </c>
      <c r="W791" t="e">
        <f>VLOOKUP($C791&amp;"*",secondary!$B$1:$J$150,7,FALSE)</f>
        <v>#N/A</v>
      </c>
    </row>
    <row r="792" spans="1:23" x14ac:dyDescent="0.2">
      <c r="A792" t="s">
        <v>13</v>
      </c>
      <c r="B792">
        <v>4852</v>
      </c>
      <c r="C792" t="s">
        <v>3124</v>
      </c>
      <c r="D792" t="s">
        <v>15</v>
      </c>
      <c r="E792" t="s">
        <v>3125</v>
      </c>
      <c r="G792" t="s">
        <v>3126</v>
      </c>
      <c r="H792" t="s">
        <v>18</v>
      </c>
      <c r="I792">
        <v>3043</v>
      </c>
      <c r="J792" t="s">
        <v>3127</v>
      </c>
      <c r="K792" t="s">
        <v>577</v>
      </c>
      <c r="L792">
        <v>144.87957</v>
      </c>
      <c r="M792">
        <v>-37.702204000000002</v>
      </c>
      <c r="N792" t="e">
        <f>VLOOKUP($C792&amp;"*",primary!$B$1:$J$446,3,FALSE)</f>
        <v>#N/A</v>
      </c>
      <c r="O792" t="e">
        <f>VLOOKUP($C792&amp;"*",primary!$B$1:$J$446,4,FALSE)</f>
        <v>#N/A</v>
      </c>
      <c r="P792" t="e">
        <f>VLOOKUP($C792&amp;"*",primary!$B$1:$J$446,5,FALSE)</f>
        <v>#N/A</v>
      </c>
      <c r="Q792" t="e">
        <f>VLOOKUP($C792&amp;"*",primary!$B$1:$J$446,6,FALSE)</f>
        <v>#N/A</v>
      </c>
      <c r="R792" t="e">
        <f>VLOOKUP($C792&amp;"*",primary!$B$1:$J$446,7,FALSE)</f>
        <v>#N/A</v>
      </c>
      <c r="S792" t="e">
        <f>VLOOKUP($C792&amp;"*",secondary!$B$1:$J$150,3,FALSE)</f>
        <v>#N/A</v>
      </c>
      <c r="T792" t="e">
        <f>VLOOKUP($C792&amp;"*",secondary!$B$1:$J$150,4,FALSE)</f>
        <v>#N/A</v>
      </c>
      <c r="U792" t="e">
        <f>VLOOKUP($C792&amp;"*",secondary!$B$1:$J$150,5,FALSE)</f>
        <v>#N/A</v>
      </c>
      <c r="V792" t="e">
        <f>VLOOKUP($C792&amp;"*",secondary!$B$1:$J$150,6,FALSE)</f>
        <v>#N/A</v>
      </c>
      <c r="W792" t="e">
        <f>VLOOKUP($C792&amp;"*",secondary!$B$1:$J$150,7,FALSE)</f>
        <v>#N/A</v>
      </c>
    </row>
    <row r="793" spans="1:23" x14ac:dyDescent="0.2">
      <c r="A793" t="s">
        <v>13</v>
      </c>
      <c r="B793">
        <v>4853</v>
      </c>
      <c r="C793" t="s">
        <v>3128</v>
      </c>
      <c r="D793" t="s">
        <v>15</v>
      </c>
      <c r="E793" t="s">
        <v>3129</v>
      </c>
      <c r="G793" t="s">
        <v>327</v>
      </c>
      <c r="H793" t="s">
        <v>18</v>
      </c>
      <c r="I793">
        <v>3850</v>
      </c>
      <c r="J793" t="s">
        <v>3130</v>
      </c>
      <c r="K793" t="s">
        <v>20</v>
      </c>
      <c r="L793">
        <v>147.08382900000001</v>
      </c>
      <c r="M793">
        <v>-38.095697999999999</v>
      </c>
      <c r="N793" t="e">
        <f>VLOOKUP($C793&amp;"*",primary!$B$1:$J$446,3,FALSE)</f>
        <v>#N/A</v>
      </c>
      <c r="O793" t="e">
        <f>VLOOKUP($C793&amp;"*",primary!$B$1:$J$446,4,FALSE)</f>
        <v>#N/A</v>
      </c>
      <c r="P793" t="e">
        <f>VLOOKUP($C793&amp;"*",primary!$B$1:$J$446,5,FALSE)</f>
        <v>#N/A</v>
      </c>
      <c r="Q793" t="e">
        <f>VLOOKUP($C793&amp;"*",primary!$B$1:$J$446,6,FALSE)</f>
        <v>#N/A</v>
      </c>
      <c r="R793" t="e">
        <f>VLOOKUP($C793&amp;"*",primary!$B$1:$J$446,7,FALSE)</f>
        <v>#N/A</v>
      </c>
      <c r="S793" t="e">
        <f>VLOOKUP($C793&amp;"*",secondary!$B$1:$J$150,3,FALSE)</f>
        <v>#N/A</v>
      </c>
      <c r="T793" t="e">
        <f>VLOOKUP($C793&amp;"*",secondary!$B$1:$J$150,4,FALSE)</f>
        <v>#N/A</v>
      </c>
      <c r="U793" t="e">
        <f>VLOOKUP($C793&amp;"*",secondary!$B$1:$J$150,5,FALSE)</f>
        <v>#N/A</v>
      </c>
      <c r="V793" t="e">
        <f>VLOOKUP($C793&amp;"*",secondary!$B$1:$J$150,6,FALSE)</f>
        <v>#N/A</v>
      </c>
      <c r="W793" t="e">
        <f>VLOOKUP($C793&amp;"*",secondary!$B$1:$J$150,7,FALSE)</f>
        <v>#N/A</v>
      </c>
    </row>
    <row r="794" spans="1:23" x14ac:dyDescent="0.2">
      <c r="A794" t="s">
        <v>13</v>
      </c>
      <c r="B794">
        <v>4854</v>
      </c>
      <c r="C794" t="s">
        <v>3131</v>
      </c>
      <c r="D794" t="s">
        <v>15</v>
      </c>
      <c r="E794" t="s">
        <v>3132</v>
      </c>
      <c r="G794" t="s">
        <v>3133</v>
      </c>
      <c r="H794" t="s">
        <v>18</v>
      </c>
      <c r="I794">
        <v>3114</v>
      </c>
      <c r="J794" t="s">
        <v>3134</v>
      </c>
      <c r="K794" t="s">
        <v>40</v>
      </c>
      <c r="L794">
        <v>145.21591799999999</v>
      </c>
      <c r="M794">
        <v>-37.779519000000001</v>
      </c>
      <c r="N794">
        <f>VLOOKUP($C794&amp;"*",primary!$B$1:$J$446,3,FALSE)</f>
        <v>96</v>
      </c>
      <c r="O794">
        <f>VLOOKUP($C794&amp;"*",primary!$B$1:$J$446,4,FALSE)</f>
        <v>0.11</v>
      </c>
      <c r="P794">
        <f>VLOOKUP($C794&amp;"*",primary!$B$1:$J$446,5,FALSE)</f>
        <v>5</v>
      </c>
      <c r="Q794">
        <f>VLOOKUP($C794&amp;"*",primary!$B$1:$J$446,6,FALSE)</f>
        <v>5</v>
      </c>
      <c r="R794">
        <f>VLOOKUP($C794&amp;"*",primary!$B$1:$J$446,7,FALSE)</f>
        <v>358</v>
      </c>
      <c r="S794" t="e">
        <f>VLOOKUP($C794&amp;"*",secondary!$B$1:$J$150,3,FALSE)</f>
        <v>#N/A</v>
      </c>
      <c r="T794" t="e">
        <f>VLOOKUP($C794&amp;"*",secondary!$B$1:$J$150,4,FALSE)</f>
        <v>#N/A</v>
      </c>
      <c r="U794" t="e">
        <f>VLOOKUP($C794&amp;"*",secondary!$B$1:$J$150,5,FALSE)</f>
        <v>#N/A</v>
      </c>
      <c r="V794" t="e">
        <f>VLOOKUP($C794&amp;"*",secondary!$B$1:$J$150,6,FALSE)</f>
        <v>#N/A</v>
      </c>
      <c r="W794" t="e">
        <f>VLOOKUP($C794&amp;"*",secondary!$B$1:$J$150,7,FALSE)</f>
        <v>#N/A</v>
      </c>
    </row>
    <row r="795" spans="1:23" x14ac:dyDescent="0.2">
      <c r="A795" t="s">
        <v>13</v>
      </c>
      <c r="B795">
        <v>4855</v>
      </c>
      <c r="C795" t="s">
        <v>3135</v>
      </c>
      <c r="D795" t="s">
        <v>15</v>
      </c>
      <c r="E795" t="s">
        <v>3136</v>
      </c>
      <c r="G795" t="s">
        <v>2971</v>
      </c>
      <c r="H795" t="s">
        <v>18</v>
      </c>
      <c r="I795">
        <v>3020</v>
      </c>
      <c r="J795" t="s">
        <v>3137</v>
      </c>
      <c r="K795" t="s">
        <v>1030</v>
      </c>
      <c r="L795">
        <v>144.82303899999999</v>
      </c>
      <c r="M795">
        <v>-37.762121</v>
      </c>
      <c r="N795" t="e">
        <f>VLOOKUP($C795&amp;"*",primary!$B$1:$J$446,3,FALSE)</f>
        <v>#N/A</v>
      </c>
      <c r="O795" t="e">
        <f>VLOOKUP($C795&amp;"*",primary!$B$1:$J$446,4,FALSE)</f>
        <v>#N/A</v>
      </c>
      <c r="P795" t="e">
        <f>VLOOKUP($C795&amp;"*",primary!$B$1:$J$446,5,FALSE)</f>
        <v>#N/A</v>
      </c>
      <c r="Q795" t="e">
        <f>VLOOKUP($C795&amp;"*",primary!$B$1:$J$446,6,FALSE)</f>
        <v>#N/A</v>
      </c>
      <c r="R795" t="e">
        <f>VLOOKUP($C795&amp;"*",primary!$B$1:$J$446,7,FALSE)</f>
        <v>#N/A</v>
      </c>
      <c r="S795" t="e">
        <f>VLOOKUP($C795&amp;"*",secondary!$B$1:$J$150,3,FALSE)</f>
        <v>#N/A</v>
      </c>
      <c r="T795" t="e">
        <f>VLOOKUP($C795&amp;"*",secondary!$B$1:$J$150,4,FALSE)</f>
        <v>#N/A</v>
      </c>
      <c r="U795" t="e">
        <f>VLOOKUP($C795&amp;"*",secondary!$B$1:$J$150,5,FALSE)</f>
        <v>#N/A</v>
      </c>
      <c r="V795" t="e">
        <f>VLOOKUP($C795&amp;"*",secondary!$B$1:$J$150,6,FALSE)</f>
        <v>#N/A</v>
      </c>
      <c r="W795" t="e">
        <f>VLOOKUP($C795&amp;"*",secondary!$B$1:$J$150,7,FALSE)</f>
        <v>#N/A</v>
      </c>
    </row>
    <row r="796" spans="1:23" x14ac:dyDescent="0.2">
      <c r="A796" t="s">
        <v>13</v>
      </c>
      <c r="B796">
        <v>4860</v>
      </c>
      <c r="C796" t="s">
        <v>3138</v>
      </c>
      <c r="D796" t="s">
        <v>15</v>
      </c>
      <c r="E796" t="s">
        <v>3139</v>
      </c>
      <c r="G796" t="s">
        <v>1947</v>
      </c>
      <c r="H796" t="s">
        <v>18</v>
      </c>
      <c r="I796">
        <v>3130</v>
      </c>
      <c r="J796" t="s">
        <v>3140</v>
      </c>
      <c r="K796" t="s">
        <v>268</v>
      </c>
      <c r="L796">
        <v>145.16609700000001</v>
      </c>
      <c r="M796">
        <v>-37.827601000000001</v>
      </c>
      <c r="N796">
        <f>VLOOKUP($C796&amp;"*",primary!$B$1:$J$446,3,FALSE)</f>
        <v>98</v>
      </c>
      <c r="O796">
        <f>VLOOKUP($C796&amp;"*",primary!$B$1:$J$446,4,FALSE)</f>
        <v>0.05</v>
      </c>
      <c r="P796">
        <f>VLOOKUP($C796&amp;"*",primary!$B$1:$J$446,5,FALSE)</f>
        <v>5</v>
      </c>
      <c r="Q796">
        <f>VLOOKUP($C796&amp;"*",primary!$B$1:$J$446,6,FALSE)</f>
        <v>5</v>
      </c>
      <c r="R796">
        <f>VLOOKUP($C796&amp;"*",primary!$B$1:$J$446,7,FALSE)</f>
        <v>525</v>
      </c>
      <c r="S796" t="e">
        <f>VLOOKUP($C796&amp;"*",secondary!$B$1:$J$150,3,FALSE)</f>
        <v>#N/A</v>
      </c>
      <c r="T796" t="e">
        <f>VLOOKUP($C796&amp;"*",secondary!$B$1:$J$150,4,FALSE)</f>
        <v>#N/A</v>
      </c>
      <c r="U796" t="e">
        <f>VLOOKUP($C796&amp;"*",secondary!$B$1:$J$150,5,FALSE)</f>
        <v>#N/A</v>
      </c>
      <c r="V796" t="e">
        <f>VLOOKUP($C796&amp;"*",secondary!$B$1:$J$150,6,FALSE)</f>
        <v>#N/A</v>
      </c>
      <c r="W796" t="e">
        <f>VLOOKUP($C796&amp;"*",secondary!$B$1:$J$150,7,FALSE)</f>
        <v>#N/A</v>
      </c>
    </row>
    <row r="797" spans="1:23" x14ac:dyDescent="0.2">
      <c r="A797" t="s">
        <v>13</v>
      </c>
      <c r="B797">
        <v>4863</v>
      </c>
      <c r="C797" t="s">
        <v>3141</v>
      </c>
      <c r="D797" t="s">
        <v>15</v>
      </c>
      <c r="E797" t="s">
        <v>3142</v>
      </c>
      <c r="G797" t="s">
        <v>1947</v>
      </c>
      <c r="H797" t="s">
        <v>18</v>
      </c>
      <c r="I797">
        <v>3130</v>
      </c>
      <c r="J797" t="s">
        <v>3143</v>
      </c>
      <c r="K797" t="s">
        <v>268</v>
      </c>
      <c r="L797">
        <v>145.139208</v>
      </c>
      <c r="M797">
        <v>-37.827097999999999</v>
      </c>
      <c r="N797">
        <f>VLOOKUP($C797&amp;"*",primary!$B$1:$J$446,3,FALSE)</f>
        <v>98</v>
      </c>
      <c r="O797">
        <f>VLOOKUP($C797&amp;"*",primary!$B$1:$J$446,4,FALSE)</f>
        <v>0.05</v>
      </c>
      <c r="P797">
        <f>VLOOKUP($C797&amp;"*",primary!$B$1:$J$446,5,FALSE)</f>
        <v>5</v>
      </c>
      <c r="Q797">
        <f>VLOOKUP($C797&amp;"*",primary!$B$1:$J$446,6,FALSE)</f>
        <v>5</v>
      </c>
      <c r="R797">
        <f>VLOOKUP($C797&amp;"*",primary!$B$1:$J$446,7,FALSE)</f>
        <v>747</v>
      </c>
      <c r="S797" t="e">
        <f>VLOOKUP($C797&amp;"*",secondary!$B$1:$J$150,3,FALSE)</f>
        <v>#N/A</v>
      </c>
      <c r="T797" t="e">
        <f>VLOOKUP($C797&amp;"*",secondary!$B$1:$J$150,4,FALSE)</f>
        <v>#N/A</v>
      </c>
      <c r="U797" t="e">
        <f>VLOOKUP($C797&amp;"*",secondary!$B$1:$J$150,5,FALSE)</f>
        <v>#N/A</v>
      </c>
      <c r="V797" t="e">
        <f>VLOOKUP($C797&amp;"*",secondary!$B$1:$J$150,6,FALSE)</f>
        <v>#N/A</v>
      </c>
      <c r="W797" t="e">
        <f>VLOOKUP($C797&amp;"*",secondary!$B$1:$J$150,7,FALSE)</f>
        <v>#N/A</v>
      </c>
    </row>
    <row r="798" spans="1:23" x14ac:dyDescent="0.2">
      <c r="A798" t="s">
        <v>13</v>
      </c>
      <c r="B798">
        <v>4867</v>
      </c>
      <c r="C798" t="s">
        <v>3144</v>
      </c>
      <c r="D798" t="s">
        <v>15</v>
      </c>
      <c r="E798" t="s">
        <v>3145</v>
      </c>
      <c r="G798" t="s">
        <v>3146</v>
      </c>
      <c r="H798" t="s">
        <v>18</v>
      </c>
      <c r="I798">
        <v>3215</v>
      </c>
      <c r="J798" t="s">
        <v>3147</v>
      </c>
      <c r="K798" t="s">
        <v>45</v>
      </c>
      <c r="L798">
        <v>144.32646399999999</v>
      </c>
      <c r="M798">
        <v>-38.101210000000002</v>
      </c>
      <c r="N798" t="e">
        <f>VLOOKUP($C798&amp;"*",primary!$B$1:$J$446,3,FALSE)</f>
        <v>#N/A</v>
      </c>
      <c r="O798" t="e">
        <f>VLOOKUP($C798&amp;"*",primary!$B$1:$J$446,4,FALSE)</f>
        <v>#N/A</v>
      </c>
      <c r="P798" t="e">
        <f>VLOOKUP($C798&amp;"*",primary!$B$1:$J$446,5,FALSE)</f>
        <v>#N/A</v>
      </c>
      <c r="Q798" t="e">
        <f>VLOOKUP($C798&amp;"*",primary!$B$1:$J$446,6,FALSE)</f>
        <v>#N/A</v>
      </c>
      <c r="R798" t="e">
        <f>VLOOKUP($C798&amp;"*",primary!$B$1:$J$446,7,FALSE)</f>
        <v>#N/A</v>
      </c>
      <c r="S798" t="e">
        <f>VLOOKUP($C798&amp;"*",secondary!$B$1:$J$150,3,FALSE)</f>
        <v>#N/A</v>
      </c>
      <c r="T798" t="e">
        <f>VLOOKUP($C798&amp;"*",secondary!$B$1:$J$150,4,FALSE)</f>
        <v>#N/A</v>
      </c>
      <c r="U798" t="e">
        <f>VLOOKUP($C798&amp;"*",secondary!$B$1:$J$150,5,FALSE)</f>
        <v>#N/A</v>
      </c>
      <c r="V798" t="e">
        <f>VLOOKUP($C798&amp;"*",secondary!$B$1:$J$150,6,FALSE)</f>
        <v>#N/A</v>
      </c>
      <c r="W798" t="e">
        <f>VLOOKUP($C798&amp;"*",secondary!$B$1:$J$150,7,FALSE)</f>
        <v>#N/A</v>
      </c>
    </row>
    <row r="799" spans="1:23" x14ac:dyDescent="0.2">
      <c r="A799" t="s">
        <v>13</v>
      </c>
      <c r="B799">
        <v>4871</v>
      </c>
      <c r="C799" t="s">
        <v>3148</v>
      </c>
      <c r="D799" t="s">
        <v>1868</v>
      </c>
      <c r="E799" t="s">
        <v>3149</v>
      </c>
      <c r="G799" t="s">
        <v>3150</v>
      </c>
      <c r="H799" t="s">
        <v>18</v>
      </c>
      <c r="I799">
        <v>3111</v>
      </c>
      <c r="J799" t="s">
        <v>3151</v>
      </c>
      <c r="K799" t="s">
        <v>40</v>
      </c>
      <c r="L799">
        <v>145.17803620000001</v>
      </c>
      <c r="M799">
        <v>-37.800337329999998</v>
      </c>
      <c r="N799" t="e">
        <f>VLOOKUP($C799&amp;"*",primary!$B$1:$J$446,3,FALSE)</f>
        <v>#N/A</v>
      </c>
      <c r="O799" t="e">
        <f>VLOOKUP($C799&amp;"*",primary!$B$1:$J$446,4,FALSE)</f>
        <v>#N/A</v>
      </c>
      <c r="P799" t="e">
        <f>VLOOKUP($C799&amp;"*",primary!$B$1:$J$446,5,FALSE)</f>
        <v>#N/A</v>
      </c>
      <c r="Q799" t="e">
        <f>VLOOKUP($C799&amp;"*",primary!$B$1:$J$446,6,FALSE)</f>
        <v>#N/A</v>
      </c>
      <c r="R799" t="e">
        <f>VLOOKUP($C799&amp;"*",primary!$B$1:$J$446,7,FALSE)</f>
        <v>#N/A</v>
      </c>
      <c r="S799" t="e">
        <f>VLOOKUP($C799&amp;"*",secondary!$B$1:$J$150,3,FALSE)</f>
        <v>#N/A</v>
      </c>
      <c r="T799" t="e">
        <f>VLOOKUP($C799&amp;"*",secondary!$B$1:$J$150,4,FALSE)</f>
        <v>#N/A</v>
      </c>
      <c r="U799" t="e">
        <f>VLOOKUP($C799&amp;"*",secondary!$B$1:$J$150,5,FALSE)</f>
        <v>#N/A</v>
      </c>
      <c r="V799" t="e">
        <f>VLOOKUP($C799&amp;"*",secondary!$B$1:$J$150,6,FALSE)</f>
        <v>#N/A</v>
      </c>
      <c r="W799" t="e">
        <f>VLOOKUP($C799&amp;"*",secondary!$B$1:$J$150,7,FALSE)</f>
        <v>#N/A</v>
      </c>
    </row>
    <row r="800" spans="1:23" x14ac:dyDescent="0.2">
      <c r="A800" t="s">
        <v>13</v>
      </c>
      <c r="B800">
        <v>4873</v>
      </c>
      <c r="C800" t="s">
        <v>3152</v>
      </c>
      <c r="D800" t="s">
        <v>15</v>
      </c>
      <c r="E800" t="s">
        <v>3153</v>
      </c>
      <c r="G800" t="s">
        <v>201</v>
      </c>
      <c r="H800" t="s">
        <v>18</v>
      </c>
      <c r="I800">
        <v>3216</v>
      </c>
      <c r="J800" t="s">
        <v>3154</v>
      </c>
      <c r="K800" t="s">
        <v>45</v>
      </c>
      <c r="L800">
        <v>144.319773</v>
      </c>
      <c r="M800">
        <v>-38.179586</v>
      </c>
      <c r="N800">
        <f>VLOOKUP($C800&amp;"*",primary!$B$1:$J$446,3,FALSE)</f>
        <v>93</v>
      </c>
      <c r="O800">
        <f>VLOOKUP($C800&amp;"*",primary!$B$1:$J$446,4,FALSE)</f>
        <v>0.17</v>
      </c>
      <c r="P800">
        <f>VLOOKUP($C800&amp;"*",primary!$B$1:$J$446,5,FALSE)</f>
        <v>5</v>
      </c>
      <c r="Q800">
        <f>VLOOKUP($C800&amp;"*",primary!$B$1:$J$446,6,FALSE)</f>
        <v>4</v>
      </c>
      <c r="R800">
        <f>VLOOKUP($C800&amp;"*",primary!$B$1:$J$446,7,FALSE)</f>
        <v>630</v>
      </c>
      <c r="S800" t="e">
        <f>VLOOKUP($C800&amp;"*",secondary!$B$1:$J$150,3,FALSE)</f>
        <v>#N/A</v>
      </c>
      <c r="T800" t="e">
        <f>VLOOKUP($C800&amp;"*",secondary!$B$1:$J$150,4,FALSE)</f>
        <v>#N/A</v>
      </c>
      <c r="U800" t="e">
        <f>VLOOKUP($C800&amp;"*",secondary!$B$1:$J$150,5,FALSE)</f>
        <v>#N/A</v>
      </c>
      <c r="V800" t="e">
        <f>VLOOKUP($C800&amp;"*",secondary!$B$1:$J$150,6,FALSE)</f>
        <v>#N/A</v>
      </c>
      <c r="W800" t="e">
        <f>VLOOKUP($C800&amp;"*",secondary!$B$1:$J$150,7,FALSE)</f>
        <v>#N/A</v>
      </c>
    </row>
    <row r="801" spans="1:23" x14ac:dyDescent="0.2">
      <c r="A801" t="s">
        <v>13</v>
      </c>
      <c r="B801">
        <v>4874</v>
      </c>
      <c r="C801" t="s">
        <v>3155</v>
      </c>
      <c r="D801" t="s">
        <v>15</v>
      </c>
      <c r="E801" t="s">
        <v>3156</v>
      </c>
      <c r="G801" t="s">
        <v>2206</v>
      </c>
      <c r="H801" t="s">
        <v>18</v>
      </c>
      <c r="I801">
        <v>3149</v>
      </c>
      <c r="J801" t="s">
        <v>3157</v>
      </c>
      <c r="K801" t="s">
        <v>429</v>
      </c>
      <c r="L801">
        <v>145.14233899999999</v>
      </c>
      <c r="M801">
        <v>-37.890118000000001</v>
      </c>
      <c r="N801">
        <f>VLOOKUP($C801&amp;"*",primary!$B$1:$J$446,3,FALSE)</f>
        <v>100</v>
      </c>
      <c r="O801">
        <f>VLOOKUP($C801&amp;"*",primary!$B$1:$J$446,4,FALSE)</f>
        <v>0.02</v>
      </c>
      <c r="P801">
        <f>VLOOKUP($C801&amp;"*",primary!$B$1:$J$446,5,FALSE)</f>
        <v>5</v>
      </c>
      <c r="Q801">
        <f>VLOOKUP($C801&amp;"*",primary!$B$1:$J$446,6,FALSE)</f>
        <v>5</v>
      </c>
      <c r="R801">
        <f>VLOOKUP($C801&amp;"*",primary!$B$1:$J$446,7,FALSE)</f>
        <v>775</v>
      </c>
      <c r="S801" t="e">
        <f>VLOOKUP($C801&amp;"*",secondary!$B$1:$J$150,3,FALSE)</f>
        <v>#N/A</v>
      </c>
      <c r="T801" t="e">
        <f>VLOOKUP($C801&amp;"*",secondary!$B$1:$J$150,4,FALSE)</f>
        <v>#N/A</v>
      </c>
      <c r="U801" t="e">
        <f>VLOOKUP($C801&amp;"*",secondary!$B$1:$J$150,5,FALSE)</f>
        <v>#N/A</v>
      </c>
      <c r="V801" t="e">
        <f>VLOOKUP($C801&amp;"*",secondary!$B$1:$J$150,6,FALSE)</f>
        <v>#N/A</v>
      </c>
      <c r="W801" t="e">
        <f>VLOOKUP($C801&amp;"*",secondary!$B$1:$J$150,7,FALSE)</f>
        <v>#N/A</v>
      </c>
    </row>
    <row r="802" spans="1:23" x14ac:dyDescent="0.2">
      <c r="A802" t="s">
        <v>13</v>
      </c>
      <c r="B802">
        <v>4875</v>
      </c>
      <c r="C802" t="s">
        <v>3158</v>
      </c>
      <c r="D802" t="s">
        <v>15</v>
      </c>
      <c r="E802" t="s">
        <v>3159</v>
      </c>
      <c r="G802" t="s">
        <v>3160</v>
      </c>
      <c r="H802" t="s">
        <v>18</v>
      </c>
      <c r="I802">
        <v>3047</v>
      </c>
      <c r="J802" t="s">
        <v>3161</v>
      </c>
      <c r="K802" t="s">
        <v>577</v>
      </c>
      <c r="L802">
        <v>144.928493</v>
      </c>
      <c r="M802">
        <v>-37.680191000000001</v>
      </c>
      <c r="N802" t="e">
        <f>VLOOKUP($C802&amp;"*",primary!$B$1:$J$446,3,FALSE)</f>
        <v>#N/A</v>
      </c>
      <c r="O802" t="e">
        <f>VLOOKUP($C802&amp;"*",primary!$B$1:$J$446,4,FALSE)</f>
        <v>#N/A</v>
      </c>
      <c r="P802" t="e">
        <f>VLOOKUP($C802&amp;"*",primary!$B$1:$J$446,5,FALSE)</f>
        <v>#N/A</v>
      </c>
      <c r="Q802" t="e">
        <f>VLOOKUP($C802&amp;"*",primary!$B$1:$J$446,6,FALSE)</f>
        <v>#N/A</v>
      </c>
      <c r="R802" t="e">
        <f>VLOOKUP($C802&amp;"*",primary!$B$1:$J$446,7,FALSE)</f>
        <v>#N/A</v>
      </c>
      <c r="S802" t="e">
        <f>VLOOKUP($C802&amp;"*",secondary!$B$1:$J$150,3,FALSE)</f>
        <v>#N/A</v>
      </c>
      <c r="T802" t="e">
        <f>VLOOKUP($C802&amp;"*",secondary!$B$1:$J$150,4,FALSE)</f>
        <v>#N/A</v>
      </c>
      <c r="U802" t="e">
        <f>VLOOKUP($C802&amp;"*",secondary!$B$1:$J$150,5,FALSE)</f>
        <v>#N/A</v>
      </c>
      <c r="V802" t="e">
        <f>VLOOKUP($C802&amp;"*",secondary!$B$1:$J$150,6,FALSE)</f>
        <v>#N/A</v>
      </c>
      <c r="W802" t="e">
        <f>VLOOKUP($C802&amp;"*",secondary!$B$1:$J$150,7,FALSE)</f>
        <v>#N/A</v>
      </c>
    </row>
    <row r="803" spans="1:23" x14ac:dyDescent="0.2">
      <c r="A803" t="s">
        <v>13</v>
      </c>
      <c r="B803">
        <v>4876</v>
      </c>
      <c r="C803" t="s">
        <v>3162</v>
      </c>
      <c r="D803" t="s">
        <v>15</v>
      </c>
      <c r="E803" t="s">
        <v>3163</v>
      </c>
      <c r="G803" t="s">
        <v>2287</v>
      </c>
      <c r="H803" t="s">
        <v>18</v>
      </c>
      <c r="I803">
        <v>3060</v>
      </c>
      <c r="J803" t="s">
        <v>3164</v>
      </c>
      <c r="K803" t="s">
        <v>285</v>
      </c>
      <c r="L803">
        <v>144.967219</v>
      </c>
      <c r="M803">
        <v>-37.69576</v>
      </c>
      <c r="N803" t="e">
        <f>VLOOKUP($C803&amp;"*",primary!$B$1:$J$446,3,FALSE)</f>
        <v>#N/A</v>
      </c>
      <c r="O803" t="e">
        <f>VLOOKUP($C803&amp;"*",primary!$B$1:$J$446,4,FALSE)</f>
        <v>#N/A</v>
      </c>
      <c r="P803" t="e">
        <f>VLOOKUP($C803&amp;"*",primary!$B$1:$J$446,5,FALSE)</f>
        <v>#N/A</v>
      </c>
      <c r="Q803" t="e">
        <f>VLOOKUP($C803&amp;"*",primary!$B$1:$J$446,6,FALSE)</f>
        <v>#N/A</v>
      </c>
      <c r="R803" t="e">
        <f>VLOOKUP($C803&amp;"*",primary!$B$1:$J$446,7,FALSE)</f>
        <v>#N/A</v>
      </c>
      <c r="S803" t="e">
        <f>VLOOKUP($C803&amp;"*",secondary!$B$1:$J$150,3,FALSE)</f>
        <v>#N/A</v>
      </c>
      <c r="T803" t="e">
        <f>VLOOKUP($C803&amp;"*",secondary!$B$1:$J$150,4,FALSE)</f>
        <v>#N/A</v>
      </c>
      <c r="U803" t="e">
        <f>VLOOKUP($C803&amp;"*",secondary!$B$1:$J$150,5,FALSE)</f>
        <v>#N/A</v>
      </c>
      <c r="V803" t="e">
        <f>VLOOKUP($C803&amp;"*",secondary!$B$1:$J$150,6,FALSE)</f>
        <v>#N/A</v>
      </c>
      <c r="W803" t="e">
        <f>VLOOKUP($C803&amp;"*",secondary!$B$1:$J$150,7,FALSE)</f>
        <v>#N/A</v>
      </c>
    </row>
    <row r="804" spans="1:23" x14ac:dyDescent="0.2">
      <c r="A804" t="s">
        <v>13</v>
      </c>
      <c r="B804">
        <v>4877</v>
      </c>
      <c r="C804" t="s">
        <v>3165</v>
      </c>
      <c r="D804" t="s">
        <v>15</v>
      </c>
      <c r="E804" t="s">
        <v>3166</v>
      </c>
      <c r="G804" t="s">
        <v>3167</v>
      </c>
      <c r="H804" t="s">
        <v>18</v>
      </c>
      <c r="I804">
        <v>3033</v>
      </c>
      <c r="J804" t="s">
        <v>3168</v>
      </c>
      <c r="K804" t="s">
        <v>157</v>
      </c>
      <c r="L804">
        <v>144.86649499999999</v>
      </c>
      <c r="M804">
        <v>-37.737515999999999</v>
      </c>
      <c r="N804" t="e">
        <f>VLOOKUP($C804&amp;"*",primary!$B$1:$J$446,3,FALSE)</f>
        <v>#N/A</v>
      </c>
      <c r="O804" t="e">
        <f>VLOOKUP($C804&amp;"*",primary!$B$1:$J$446,4,FALSE)</f>
        <v>#N/A</v>
      </c>
      <c r="P804" t="e">
        <f>VLOOKUP($C804&amp;"*",primary!$B$1:$J$446,5,FALSE)</f>
        <v>#N/A</v>
      </c>
      <c r="Q804" t="e">
        <f>VLOOKUP($C804&amp;"*",primary!$B$1:$J$446,6,FALSE)</f>
        <v>#N/A</v>
      </c>
      <c r="R804" t="e">
        <f>VLOOKUP($C804&amp;"*",primary!$B$1:$J$446,7,FALSE)</f>
        <v>#N/A</v>
      </c>
      <c r="S804" t="e">
        <f>VLOOKUP($C804&amp;"*",secondary!$B$1:$J$150,3,FALSE)</f>
        <v>#N/A</v>
      </c>
      <c r="T804" t="e">
        <f>VLOOKUP($C804&amp;"*",secondary!$B$1:$J$150,4,FALSE)</f>
        <v>#N/A</v>
      </c>
      <c r="U804" t="e">
        <f>VLOOKUP($C804&amp;"*",secondary!$B$1:$J$150,5,FALSE)</f>
        <v>#N/A</v>
      </c>
      <c r="V804" t="e">
        <f>VLOOKUP($C804&amp;"*",secondary!$B$1:$J$150,6,FALSE)</f>
        <v>#N/A</v>
      </c>
      <c r="W804" t="e">
        <f>VLOOKUP($C804&amp;"*",secondary!$B$1:$J$150,7,FALSE)</f>
        <v>#N/A</v>
      </c>
    </row>
    <row r="805" spans="1:23" x14ac:dyDescent="0.2">
      <c r="A805" t="s">
        <v>13</v>
      </c>
      <c r="B805">
        <v>4879</v>
      </c>
      <c r="C805" t="s">
        <v>3169</v>
      </c>
      <c r="D805" t="s">
        <v>15</v>
      </c>
      <c r="E805" t="s">
        <v>3170</v>
      </c>
      <c r="G805" t="s">
        <v>1925</v>
      </c>
      <c r="H805" t="s">
        <v>18</v>
      </c>
      <c r="I805">
        <v>3136</v>
      </c>
      <c r="J805" t="s">
        <v>3171</v>
      </c>
      <c r="K805" t="s">
        <v>1927</v>
      </c>
      <c r="L805">
        <v>145.26424399999999</v>
      </c>
      <c r="M805">
        <v>-37.793785999999997</v>
      </c>
      <c r="N805" t="e">
        <f>VLOOKUP($C805&amp;"*",primary!$B$1:$J$446,3,FALSE)</f>
        <v>#N/A</v>
      </c>
      <c r="O805" t="e">
        <f>VLOOKUP($C805&amp;"*",primary!$B$1:$J$446,4,FALSE)</f>
        <v>#N/A</v>
      </c>
      <c r="P805" t="e">
        <f>VLOOKUP($C805&amp;"*",primary!$B$1:$J$446,5,FALSE)</f>
        <v>#N/A</v>
      </c>
      <c r="Q805" t="e">
        <f>VLOOKUP($C805&amp;"*",primary!$B$1:$J$446,6,FALSE)</f>
        <v>#N/A</v>
      </c>
      <c r="R805" t="e">
        <f>VLOOKUP($C805&amp;"*",primary!$B$1:$J$446,7,FALSE)</f>
        <v>#N/A</v>
      </c>
      <c r="S805" t="e">
        <f>VLOOKUP($C805&amp;"*",secondary!$B$1:$J$150,3,FALSE)</f>
        <v>#N/A</v>
      </c>
      <c r="T805" t="e">
        <f>VLOOKUP($C805&amp;"*",secondary!$B$1:$J$150,4,FALSE)</f>
        <v>#N/A</v>
      </c>
      <c r="U805" t="e">
        <f>VLOOKUP($C805&amp;"*",secondary!$B$1:$J$150,5,FALSE)</f>
        <v>#N/A</v>
      </c>
      <c r="V805" t="e">
        <f>VLOOKUP($C805&amp;"*",secondary!$B$1:$J$150,6,FALSE)</f>
        <v>#N/A</v>
      </c>
      <c r="W805" t="e">
        <f>VLOOKUP($C805&amp;"*",secondary!$B$1:$J$150,7,FALSE)</f>
        <v>#N/A</v>
      </c>
    </row>
    <row r="806" spans="1:23" x14ac:dyDescent="0.2">
      <c r="A806" t="s">
        <v>13</v>
      </c>
      <c r="B806">
        <v>4881</v>
      </c>
      <c r="C806" t="s">
        <v>3172</v>
      </c>
      <c r="D806" t="s">
        <v>15</v>
      </c>
      <c r="E806" t="s">
        <v>3173</v>
      </c>
      <c r="G806" t="s">
        <v>3174</v>
      </c>
      <c r="H806" t="s">
        <v>18</v>
      </c>
      <c r="I806">
        <v>3131</v>
      </c>
      <c r="J806" t="s">
        <v>3175</v>
      </c>
      <c r="K806" t="s">
        <v>268</v>
      </c>
      <c r="L806">
        <v>145.17718300000001</v>
      </c>
      <c r="M806">
        <v>-37.843843999999997</v>
      </c>
      <c r="N806" t="e">
        <f>VLOOKUP($C806&amp;"*",primary!$B$1:$J$446,3,FALSE)</f>
        <v>#N/A</v>
      </c>
      <c r="O806" t="e">
        <f>VLOOKUP($C806&amp;"*",primary!$B$1:$J$446,4,FALSE)</f>
        <v>#N/A</v>
      </c>
      <c r="P806" t="e">
        <f>VLOOKUP($C806&amp;"*",primary!$B$1:$J$446,5,FALSE)</f>
        <v>#N/A</v>
      </c>
      <c r="Q806" t="e">
        <f>VLOOKUP($C806&amp;"*",primary!$B$1:$J$446,6,FALSE)</f>
        <v>#N/A</v>
      </c>
      <c r="R806" t="e">
        <f>VLOOKUP($C806&amp;"*",primary!$B$1:$J$446,7,FALSE)</f>
        <v>#N/A</v>
      </c>
      <c r="S806" t="e">
        <f>VLOOKUP($C806&amp;"*",secondary!$B$1:$J$150,3,FALSE)</f>
        <v>#N/A</v>
      </c>
      <c r="T806" t="e">
        <f>VLOOKUP($C806&amp;"*",secondary!$B$1:$J$150,4,FALSE)</f>
        <v>#N/A</v>
      </c>
      <c r="U806" t="e">
        <f>VLOOKUP($C806&amp;"*",secondary!$B$1:$J$150,5,FALSE)</f>
        <v>#N/A</v>
      </c>
      <c r="V806" t="e">
        <f>VLOOKUP($C806&amp;"*",secondary!$B$1:$J$150,6,FALSE)</f>
        <v>#N/A</v>
      </c>
      <c r="W806" t="e">
        <f>VLOOKUP($C806&amp;"*",secondary!$B$1:$J$150,7,FALSE)</f>
        <v>#N/A</v>
      </c>
    </row>
    <row r="807" spans="1:23" x14ac:dyDescent="0.2">
      <c r="A807" t="s">
        <v>13</v>
      </c>
      <c r="B807">
        <v>4885</v>
      </c>
      <c r="C807" t="s">
        <v>3176</v>
      </c>
      <c r="D807" t="s">
        <v>15</v>
      </c>
      <c r="E807" t="s">
        <v>3177</v>
      </c>
      <c r="G807" t="s">
        <v>3178</v>
      </c>
      <c r="H807" t="s">
        <v>18</v>
      </c>
      <c r="I807">
        <v>3212</v>
      </c>
      <c r="J807" t="s">
        <v>3179</v>
      </c>
      <c r="K807" t="s">
        <v>45</v>
      </c>
      <c r="L807">
        <v>144.41054299999999</v>
      </c>
      <c r="M807">
        <v>-38.015915</v>
      </c>
      <c r="N807" t="e">
        <f>VLOOKUP($C807&amp;"*",primary!$B$1:$J$446,3,FALSE)</f>
        <v>#N/A</v>
      </c>
      <c r="O807" t="e">
        <f>VLOOKUP($C807&amp;"*",primary!$B$1:$J$446,4,FALSE)</f>
        <v>#N/A</v>
      </c>
      <c r="P807" t="e">
        <f>VLOOKUP($C807&amp;"*",primary!$B$1:$J$446,5,FALSE)</f>
        <v>#N/A</v>
      </c>
      <c r="Q807" t="e">
        <f>VLOOKUP($C807&amp;"*",primary!$B$1:$J$446,6,FALSE)</f>
        <v>#N/A</v>
      </c>
      <c r="R807" t="e">
        <f>VLOOKUP($C807&amp;"*",primary!$B$1:$J$446,7,FALSE)</f>
        <v>#N/A</v>
      </c>
      <c r="S807" t="e">
        <f>VLOOKUP($C807&amp;"*",secondary!$B$1:$J$150,3,FALSE)</f>
        <v>#N/A</v>
      </c>
      <c r="T807" t="e">
        <f>VLOOKUP($C807&amp;"*",secondary!$B$1:$J$150,4,FALSE)</f>
        <v>#N/A</v>
      </c>
      <c r="U807" t="e">
        <f>VLOOKUP($C807&amp;"*",secondary!$B$1:$J$150,5,FALSE)</f>
        <v>#N/A</v>
      </c>
      <c r="V807" t="e">
        <f>VLOOKUP($C807&amp;"*",secondary!$B$1:$J$150,6,FALSE)</f>
        <v>#N/A</v>
      </c>
      <c r="W807" t="e">
        <f>VLOOKUP($C807&amp;"*",secondary!$B$1:$J$150,7,FALSE)</f>
        <v>#N/A</v>
      </c>
    </row>
    <row r="808" spans="1:23" x14ac:dyDescent="0.2">
      <c r="A808" t="s">
        <v>13</v>
      </c>
      <c r="B808">
        <v>4886</v>
      </c>
      <c r="C808" t="s">
        <v>3180</v>
      </c>
      <c r="D808" t="s">
        <v>15</v>
      </c>
      <c r="E808" t="s">
        <v>3181</v>
      </c>
      <c r="G808" t="s">
        <v>3182</v>
      </c>
      <c r="H808" t="s">
        <v>18</v>
      </c>
      <c r="I808">
        <v>3134</v>
      </c>
      <c r="J808" t="s">
        <v>3183</v>
      </c>
      <c r="K808" t="s">
        <v>1927</v>
      </c>
      <c r="L808">
        <v>145.23944299999999</v>
      </c>
      <c r="M808">
        <v>-37.797736999999998</v>
      </c>
      <c r="N808">
        <f>VLOOKUP($C808&amp;"*",primary!$B$1:$J$446,3,FALSE)</f>
        <v>90</v>
      </c>
      <c r="O808">
        <f>VLOOKUP($C808&amp;"*",primary!$B$1:$J$446,4,FALSE)</f>
        <v>0.25</v>
      </c>
      <c r="P808">
        <f>VLOOKUP($C808&amp;"*",primary!$B$1:$J$446,5,FALSE)</f>
        <v>4</v>
      </c>
      <c r="Q808">
        <f>VLOOKUP($C808&amp;"*",primary!$B$1:$J$446,6,FALSE)</f>
        <v>4</v>
      </c>
      <c r="R808">
        <f>VLOOKUP($C808&amp;"*",primary!$B$1:$J$446,7,FALSE)</f>
        <v>270</v>
      </c>
      <c r="S808" t="e">
        <f>VLOOKUP($C808&amp;"*",secondary!$B$1:$J$150,3,FALSE)</f>
        <v>#N/A</v>
      </c>
      <c r="T808" t="e">
        <f>VLOOKUP($C808&amp;"*",secondary!$B$1:$J$150,4,FALSE)</f>
        <v>#N/A</v>
      </c>
      <c r="U808" t="e">
        <f>VLOOKUP($C808&amp;"*",secondary!$B$1:$J$150,5,FALSE)</f>
        <v>#N/A</v>
      </c>
      <c r="V808" t="e">
        <f>VLOOKUP($C808&amp;"*",secondary!$B$1:$J$150,6,FALSE)</f>
        <v>#N/A</v>
      </c>
      <c r="W808" t="e">
        <f>VLOOKUP($C808&amp;"*",secondary!$B$1:$J$150,7,FALSE)</f>
        <v>#N/A</v>
      </c>
    </row>
    <row r="809" spans="1:23" x14ac:dyDescent="0.2">
      <c r="A809" t="s">
        <v>13</v>
      </c>
      <c r="B809">
        <v>4887</v>
      </c>
      <c r="C809" t="s">
        <v>3184</v>
      </c>
      <c r="D809" t="s">
        <v>15</v>
      </c>
      <c r="E809" t="s">
        <v>3185</v>
      </c>
      <c r="G809" t="s">
        <v>1519</v>
      </c>
      <c r="H809" t="s">
        <v>18</v>
      </c>
      <c r="I809">
        <v>3977</v>
      </c>
      <c r="J809" t="s">
        <v>3186</v>
      </c>
      <c r="K809" t="s">
        <v>65</v>
      </c>
      <c r="L809">
        <v>145.27774500000001</v>
      </c>
      <c r="M809">
        <v>-38.104064000000001</v>
      </c>
      <c r="N809" t="e">
        <f>VLOOKUP($C809&amp;"*",primary!$B$1:$J$446,3,FALSE)</f>
        <v>#N/A</v>
      </c>
      <c r="O809" t="e">
        <f>VLOOKUP($C809&amp;"*",primary!$B$1:$J$446,4,FALSE)</f>
        <v>#N/A</v>
      </c>
      <c r="P809" t="e">
        <f>VLOOKUP($C809&amp;"*",primary!$B$1:$J$446,5,FALSE)</f>
        <v>#N/A</v>
      </c>
      <c r="Q809" t="e">
        <f>VLOOKUP($C809&amp;"*",primary!$B$1:$J$446,6,FALSE)</f>
        <v>#N/A</v>
      </c>
      <c r="R809" t="e">
        <f>VLOOKUP($C809&amp;"*",primary!$B$1:$J$446,7,FALSE)</f>
        <v>#N/A</v>
      </c>
      <c r="S809" t="e">
        <f>VLOOKUP($C809&amp;"*",secondary!$B$1:$J$150,3,FALSE)</f>
        <v>#N/A</v>
      </c>
      <c r="T809" t="e">
        <f>VLOOKUP($C809&amp;"*",secondary!$B$1:$J$150,4,FALSE)</f>
        <v>#N/A</v>
      </c>
      <c r="U809" t="e">
        <f>VLOOKUP($C809&amp;"*",secondary!$B$1:$J$150,5,FALSE)</f>
        <v>#N/A</v>
      </c>
      <c r="V809" t="e">
        <f>VLOOKUP($C809&amp;"*",secondary!$B$1:$J$150,6,FALSE)</f>
        <v>#N/A</v>
      </c>
      <c r="W809" t="e">
        <f>VLOOKUP($C809&amp;"*",secondary!$B$1:$J$150,7,FALSE)</f>
        <v>#N/A</v>
      </c>
    </row>
    <row r="810" spans="1:23" x14ac:dyDescent="0.2">
      <c r="A810" t="s">
        <v>13</v>
      </c>
      <c r="B810">
        <v>4892</v>
      </c>
      <c r="C810" t="s">
        <v>3187</v>
      </c>
      <c r="D810" t="s">
        <v>15</v>
      </c>
      <c r="E810" t="s">
        <v>3188</v>
      </c>
      <c r="G810" t="s">
        <v>3189</v>
      </c>
      <c r="H810" t="s">
        <v>18</v>
      </c>
      <c r="I810">
        <v>3084</v>
      </c>
      <c r="J810" t="s">
        <v>3190</v>
      </c>
      <c r="K810" t="s">
        <v>190</v>
      </c>
      <c r="L810">
        <v>145.08999</v>
      </c>
      <c r="M810">
        <v>-37.734729999999999</v>
      </c>
      <c r="N810">
        <f>VLOOKUP($C810&amp;"*",primary!$B$1:$J$446,3,FALSE)</f>
        <v>95</v>
      </c>
      <c r="O810">
        <f>VLOOKUP($C810&amp;"*",primary!$B$1:$J$446,4,FALSE)</f>
        <v>0.14000000000000001</v>
      </c>
      <c r="P810">
        <f>VLOOKUP($C810&amp;"*",primary!$B$1:$J$446,5,FALSE)</f>
        <v>5</v>
      </c>
      <c r="Q810">
        <f>VLOOKUP($C810&amp;"*",primary!$B$1:$J$446,6,FALSE)</f>
        <v>4</v>
      </c>
      <c r="R810">
        <f>VLOOKUP($C810&amp;"*",primary!$B$1:$J$446,7,FALSE)</f>
        <v>653</v>
      </c>
      <c r="S810" t="e">
        <f>VLOOKUP($C810&amp;"*",secondary!$B$1:$J$150,3,FALSE)</f>
        <v>#N/A</v>
      </c>
      <c r="T810" t="e">
        <f>VLOOKUP($C810&amp;"*",secondary!$B$1:$J$150,4,FALSE)</f>
        <v>#N/A</v>
      </c>
      <c r="U810" t="e">
        <f>VLOOKUP($C810&amp;"*",secondary!$B$1:$J$150,5,FALSE)</f>
        <v>#N/A</v>
      </c>
      <c r="V810" t="e">
        <f>VLOOKUP($C810&amp;"*",secondary!$B$1:$J$150,6,FALSE)</f>
        <v>#N/A</v>
      </c>
      <c r="W810" t="e">
        <f>VLOOKUP($C810&amp;"*",secondary!$B$1:$J$150,7,FALSE)</f>
        <v>#N/A</v>
      </c>
    </row>
    <row r="811" spans="1:23" x14ac:dyDescent="0.2">
      <c r="A811" t="s">
        <v>13</v>
      </c>
      <c r="B811">
        <v>4893</v>
      </c>
      <c r="C811" t="s">
        <v>3191</v>
      </c>
      <c r="D811" t="s">
        <v>15</v>
      </c>
      <c r="E811" t="s">
        <v>3192</v>
      </c>
      <c r="G811" t="s">
        <v>1512</v>
      </c>
      <c r="H811" t="s">
        <v>18</v>
      </c>
      <c r="I811">
        <v>3088</v>
      </c>
      <c r="J811" t="s">
        <v>3193</v>
      </c>
      <c r="K811" t="s">
        <v>190</v>
      </c>
      <c r="L811">
        <v>145.11864800000001</v>
      </c>
      <c r="M811">
        <v>-37.692278000000002</v>
      </c>
      <c r="N811">
        <f>VLOOKUP($C811&amp;"*",primary!$B$1:$J$446,3,FALSE)</f>
        <v>93</v>
      </c>
      <c r="O811">
        <f>VLOOKUP($C811&amp;"*",primary!$B$1:$J$446,4,FALSE)</f>
        <v>0.18</v>
      </c>
      <c r="P811">
        <f>VLOOKUP($C811&amp;"*",primary!$B$1:$J$446,5,FALSE)</f>
        <v>5</v>
      </c>
      <c r="Q811">
        <f>VLOOKUP($C811&amp;"*",primary!$B$1:$J$446,6,FALSE)</f>
        <v>4</v>
      </c>
      <c r="R811">
        <f>VLOOKUP($C811&amp;"*",primary!$B$1:$J$446,7,FALSE)</f>
        <v>525</v>
      </c>
      <c r="S811" t="e">
        <f>VLOOKUP($C811&amp;"*",secondary!$B$1:$J$150,3,FALSE)</f>
        <v>#N/A</v>
      </c>
      <c r="T811" t="e">
        <f>VLOOKUP($C811&amp;"*",secondary!$B$1:$J$150,4,FALSE)</f>
        <v>#N/A</v>
      </c>
      <c r="U811" t="e">
        <f>VLOOKUP($C811&amp;"*",secondary!$B$1:$J$150,5,FALSE)</f>
        <v>#N/A</v>
      </c>
      <c r="V811" t="e">
        <f>VLOOKUP($C811&amp;"*",secondary!$B$1:$J$150,6,FALSE)</f>
        <v>#N/A</v>
      </c>
      <c r="W811" t="e">
        <f>VLOOKUP($C811&amp;"*",secondary!$B$1:$J$150,7,FALSE)</f>
        <v>#N/A</v>
      </c>
    </row>
    <row r="812" spans="1:23" x14ac:dyDescent="0.2">
      <c r="A812" t="s">
        <v>13</v>
      </c>
      <c r="B812">
        <v>4894</v>
      </c>
      <c r="C812" t="s">
        <v>3194</v>
      </c>
      <c r="D812" t="s">
        <v>15</v>
      </c>
      <c r="E812" t="s">
        <v>3195</v>
      </c>
      <c r="G812" t="s">
        <v>2773</v>
      </c>
      <c r="H812" t="s">
        <v>18</v>
      </c>
      <c r="I812">
        <v>3158</v>
      </c>
      <c r="J812" t="s">
        <v>3196</v>
      </c>
      <c r="K812" t="s">
        <v>505</v>
      </c>
      <c r="L812">
        <v>145.32683929999999</v>
      </c>
      <c r="M812">
        <v>-37.913139170000001</v>
      </c>
      <c r="N812" t="e">
        <f>VLOOKUP($C812&amp;"*",primary!$B$1:$J$446,3,FALSE)</f>
        <v>#N/A</v>
      </c>
      <c r="O812" t="e">
        <f>VLOOKUP($C812&amp;"*",primary!$B$1:$J$446,4,FALSE)</f>
        <v>#N/A</v>
      </c>
      <c r="P812" t="e">
        <f>VLOOKUP($C812&amp;"*",primary!$B$1:$J$446,5,FALSE)</f>
        <v>#N/A</v>
      </c>
      <c r="Q812" t="e">
        <f>VLOOKUP($C812&amp;"*",primary!$B$1:$J$446,6,FALSE)</f>
        <v>#N/A</v>
      </c>
      <c r="R812" t="e">
        <f>VLOOKUP($C812&amp;"*",primary!$B$1:$J$446,7,FALSE)</f>
        <v>#N/A</v>
      </c>
      <c r="S812" t="e">
        <f>VLOOKUP($C812&amp;"*",secondary!$B$1:$J$150,3,FALSE)</f>
        <v>#N/A</v>
      </c>
      <c r="T812" t="e">
        <f>VLOOKUP($C812&amp;"*",secondary!$B$1:$J$150,4,FALSE)</f>
        <v>#N/A</v>
      </c>
      <c r="U812" t="e">
        <f>VLOOKUP($C812&amp;"*",secondary!$B$1:$J$150,5,FALSE)</f>
        <v>#N/A</v>
      </c>
      <c r="V812" t="e">
        <f>VLOOKUP($C812&amp;"*",secondary!$B$1:$J$150,6,FALSE)</f>
        <v>#N/A</v>
      </c>
      <c r="W812" t="e">
        <f>VLOOKUP($C812&amp;"*",secondary!$B$1:$J$150,7,FALSE)</f>
        <v>#N/A</v>
      </c>
    </row>
    <row r="813" spans="1:23" x14ac:dyDescent="0.2">
      <c r="A813" t="s">
        <v>13</v>
      </c>
      <c r="B813">
        <v>4895</v>
      </c>
      <c r="C813" t="s">
        <v>3197</v>
      </c>
      <c r="D813" t="s">
        <v>15</v>
      </c>
      <c r="E813" t="s">
        <v>3198</v>
      </c>
      <c r="G813" t="s">
        <v>3199</v>
      </c>
      <c r="H813" t="s">
        <v>18</v>
      </c>
      <c r="I813">
        <v>3266</v>
      </c>
      <c r="J813" t="s">
        <v>3200</v>
      </c>
      <c r="K813" t="s">
        <v>333</v>
      </c>
      <c r="L813">
        <v>143.20787999999999</v>
      </c>
      <c r="M813">
        <v>-38.498615000000001</v>
      </c>
      <c r="N813" t="e">
        <f>VLOOKUP($C813&amp;"*",primary!$B$1:$J$446,3,FALSE)</f>
        <v>#N/A</v>
      </c>
      <c r="O813" t="e">
        <f>VLOOKUP($C813&amp;"*",primary!$B$1:$J$446,4,FALSE)</f>
        <v>#N/A</v>
      </c>
      <c r="P813" t="e">
        <f>VLOOKUP($C813&amp;"*",primary!$B$1:$J$446,5,FALSE)</f>
        <v>#N/A</v>
      </c>
      <c r="Q813" t="e">
        <f>VLOOKUP($C813&amp;"*",primary!$B$1:$J$446,6,FALSE)</f>
        <v>#N/A</v>
      </c>
      <c r="R813" t="e">
        <f>VLOOKUP($C813&amp;"*",primary!$B$1:$J$446,7,FALSE)</f>
        <v>#N/A</v>
      </c>
      <c r="S813" t="e">
        <f>VLOOKUP($C813&amp;"*",secondary!$B$1:$J$150,3,FALSE)</f>
        <v>#N/A</v>
      </c>
      <c r="T813" t="e">
        <f>VLOOKUP($C813&amp;"*",secondary!$B$1:$J$150,4,FALSE)</f>
        <v>#N/A</v>
      </c>
      <c r="U813" t="e">
        <f>VLOOKUP($C813&amp;"*",secondary!$B$1:$J$150,5,FALSE)</f>
        <v>#N/A</v>
      </c>
      <c r="V813" t="e">
        <f>VLOOKUP($C813&amp;"*",secondary!$B$1:$J$150,6,FALSE)</f>
        <v>#N/A</v>
      </c>
      <c r="W813" t="e">
        <f>VLOOKUP($C813&amp;"*",secondary!$B$1:$J$150,7,FALSE)</f>
        <v>#N/A</v>
      </c>
    </row>
    <row r="814" spans="1:23" x14ac:dyDescent="0.2">
      <c r="A814" t="s">
        <v>13</v>
      </c>
      <c r="B814">
        <v>4897</v>
      </c>
      <c r="C814" t="s">
        <v>3201</v>
      </c>
      <c r="D814" t="s">
        <v>15</v>
      </c>
      <c r="E814" t="s">
        <v>3202</v>
      </c>
      <c r="G814" t="s">
        <v>139</v>
      </c>
      <c r="H814" t="s">
        <v>18</v>
      </c>
      <c r="I814">
        <v>3095</v>
      </c>
      <c r="J814" t="s">
        <v>3203</v>
      </c>
      <c r="K814" t="s">
        <v>118</v>
      </c>
      <c r="L814">
        <v>145.15486100000001</v>
      </c>
      <c r="M814">
        <v>-37.711432000000002</v>
      </c>
      <c r="N814">
        <f>VLOOKUP($C814&amp;"*",primary!$B$1:$J$446,3,FALSE)</f>
        <v>98</v>
      </c>
      <c r="O814">
        <f>VLOOKUP($C814&amp;"*",primary!$B$1:$J$446,4,FALSE)</f>
        <v>0.06</v>
      </c>
      <c r="P814">
        <f>VLOOKUP($C814&amp;"*",primary!$B$1:$J$446,5,FALSE)</f>
        <v>5</v>
      </c>
      <c r="Q814">
        <f>VLOOKUP($C814&amp;"*",primary!$B$1:$J$446,6,FALSE)</f>
        <v>5</v>
      </c>
      <c r="R814">
        <f>VLOOKUP($C814&amp;"*",primary!$B$1:$J$446,7,FALSE)</f>
        <v>667</v>
      </c>
      <c r="S814" t="e">
        <f>VLOOKUP($C814&amp;"*",secondary!$B$1:$J$150,3,FALSE)</f>
        <v>#N/A</v>
      </c>
      <c r="T814" t="e">
        <f>VLOOKUP($C814&amp;"*",secondary!$B$1:$J$150,4,FALSE)</f>
        <v>#N/A</v>
      </c>
      <c r="U814" t="e">
        <f>VLOOKUP($C814&amp;"*",secondary!$B$1:$J$150,5,FALSE)</f>
        <v>#N/A</v>
      </c>
      <c r="V814" t="e">
        <f>VLOOKUP($C814&amp;"*",secondary!$B$1:$J$150,6,FALSE)</f>
        <v>#N/A</v>
      </c>
      <c r="W814" t="e">
        <f>VLOOKUP($C814&amp;"*",secondary!$B$1:$J$150,7,FALSE)</f>
        <v>#N/A</v>
      </c>
    </row>
    <row r="815" spans="1:23" x14ac:dyDescent="0.2">
      <c r="A815" t="s">
        <v>13</v>
      </c>
      <c r="B815">
        <v>4902</v>
      </c>
      <c r="C815" t="s">
        <v>3204</v>
      </c>
      <c r="D815" t="s">
        <v>15</v>
      </c>
      <c r="E815" t="s">
        <v>3205</v>
      </c>
      <c r="G815" t="s">
        <v>2419</v>
      </c>
      <c r="H815" t="s">
        <v>18</v>
      </c>
      <c r="I815">
        <v>3198</v>
      </c>
      <c r="J815" t="s">
        <v>3206</v>
      </c>
      <c r="K815" t="s">
        <v>849</v>
      </c>
      <c r="L815">
        <v>145.14692500000001</v>
      </c>
      <c r="M815">
        <v>-38.109838000000003</v>
      </c>
      <c r="N815" t="e">
        <f>VLOOKUP($C815&amp;"*",primary!$B$1:$J$446,3,FALSE)</f>
        <v>#N/A</v>
      </c>
      <c r="O815" t="e">
        <f>VLOOKUP($C815&amp;"*",primary!$B$1:$J$446,4,FALSE)</f>
        <v>#N/A</v>
      </c>
      <c r="P815" t="e">
        <f>VLOOKUP($C815&amp;"*",primary!$B$1:$J$446,5,FALSE)</f>
        <v>#N/A</v>
      </c>
      <c r="Q815" t="e">
        <f>VLOOKUP($C815&amp;"*",primary!$B$1:$J$446,6,FALSE)</f>
        <v>#N/A</v>
      </c>
      <c r="R815" t="e">
        <f>VLOOKUP($C815&amp;"*",primary!$B$1:$J$446,7,FALSE)</f>
        <v>#N/A</v>
      </c>
      <c r="S815" t="e">
        <f>VLOOKUP($C815&amp;"*",secondary!$B$1:$J$150,3,FALSE)</f>
        <v>#N/A</v>
      </c>
      <c r="T815" t="e">
        <f>VLOOKUP($C815&amp;"*",secondary!$B$1:$J$150,4,FALSE)</f>
        <v>#N/A</v>
      </c>
      <c r="U815" t="e">
        <f>VLOOKUP($C815&amp;"*",secondary!$B$1:$J$150,5,FALSE)</f>
        <v>#N/A</v>
      </c>
      <c r="V815" t="e">
        <f>VLOOKUP($C815&amp;"*",secondary!$B$1:$J$150,6,FALSE)</f>
        <v>#N/A</v>
      </c>
      <c r="W815" t="e">
        <f>VLOOKUP($C815&amp;"*",secondary!$B$1:$J$150,7,FALSE)</f>
        <v>#N/A</v>
      </c>
    </row>
    <row r="816" spans="1:23" x14ac:dyDescent="0.2">
      <c r="A816" t="s">
        <v>13</v>
      </c>
      <c r="B816">
        <v>4903</v>
      </c>
      <c r="C816" t="s">
        <v>3207</v>
      </c>
      <c r="D816" t="s">
        <v>15</v>
      </c>
      <c r="E816" t="s">
        <v>3208</v>
      </c>
      <c r="G816" t="s">
        <v>2206</v>
      </c>
      <c r="H816" t="s">
        <v>18</v>
      </c>
      <c r="I816">
        <v>3149</v>
      </c>
      <c r="J816" t="s">
        <v>3209</v>
      </c>
      <c r="K816" t="s">
        <v>429</v>
      </c>
      <c r="L816">
        <v>145.115635</v>
      </c>
      <c r="M816">
        <v>-37.862991000000001</v>
      </c>
      <c r="N816">
        <f>VLOOKUP($C816&amp;"*",primary!$B$1:$J$446,3,FALSE)</f>
        <v>97</v>
      </c>
      <c r="O816">
        <f>VLOOKUP($C816&amp;"*",primary!$B$1:$J$446,4,FALSE)</f>
        <v>0.09</v>
      </c>
      <c r="P816">
        <f>VLOOKUP($C816&amp;"*",primary!$B$1:$J$446,5,FALSE)</f>
        <v>5</v>
      </c>
      <c r="Q816">
        <f>VLOOKUP($C816&amp;"*",primary!$B$1:$J$446,6,FALSE)</f>
        <v>5</v>
      </c>
      <c r="R816">
        <f>VLOOKUP($C816&amp;"*",primary!$B$1:$J$446,7,FALSE)</f>
        <v>610</v>
      </c>
      <c r="S816" t="e">
        <f>VLOOKUP($C816&amp;"*",secondary!$B$1:$J$150,3,FALSE)</f>
        <v>#N/A</v>
      </c>
      <c r="T816" t="e">
        <f>VLOOKUP($C816&amp;"*",secondary!$B$1:$J$150,4,FALSE)</f>
        <v>#N/A</v>
      </c>
      <c r="U816" t="e">
        <f>VLOOKUP($C816&amp;"*",secondary!$B$1:$J$150,5,FALSE)</f>
        <v>#N/A</v>
      </c>
      <c r="V816" t="e">
        <f>VLOOKUP($C816&amp;"*",secondary!$B$1:$J$150,6,FALSE)</f>
        <v>#N/A</v>
      </c>
      <c r="W816" t="e">
        <f>VLOOKUP($C816&amp;"*",secondary!$B$1:$J$150,7,FALSE)</f>
        <v>#N/A</v>
      </c>
    </row>
    <row r="817" spans="1:23" x14ac:dyDescent="0.2">
      <c r="A817" t="s">
        <v>13</v>
      </c>
      <c r="B817">
        <v>4905</v>
      </c>
      <c r="C817" t="s">
        <v>3210</v>
      </c>
      <c r="D817" t="s">
        <v>15</v>
      </c>
      <c r="E817" t="s">
        <v>3211</v>
      </c>
      <c r="G817" t="s">
        <v>2924</v>
      </c>
      <c r="H817" t="s">
        <v>18</v>
      </c>
      <c r="I817">
        <v>3156</v>
      </c>
      <c r="J817" t="s">
        <v>3212</v>
      </c>
      <c r="K817" t="s">
        <v>647</v>
      </c>
      <c r="L817">
        <v>145.26970600000001</v>
      </c>
      <c r="M817">
        <v>-37.885691000000001</v>
      </c>
      <c r="N817">
        <f>VLOOKUP($C817&amp;"*",primary!$B$1:$J$446,3,FALSE)</f>
        <v>95</v>
      </c>
      <c r="O817">
        <f>VLOOKUP($C817&amp;"*",primary!$B$1:$J$446,4,FALSE)</f>
        <v>0.14000000000000001</v>
      </c>
      <c r="P817">
        <f>VLOOKUP($C817&amp;"*",primary!$B$1:$J$446,5,FALSE)</f>
        <v>5</v>
      </c>
      <c r="Q817">
        <f>VLOOKUP($C817&amp;"*",primary!$B$1:$J$446,6,FALSE)</f>
        <v>4</v>
      </c>
      <c r="R817">
        <f>VLOOKUP($C817&amp;"*",primary!$B$1:$J$446,7,FALSE)</f>
        <v>404</v>
      </c>
      <c r="S817" t="e">
        <f>VLOOKUP($C817&amp;"*",secondary!$B$1:$J$150,3,FALSE)</f>
        <v>#N/A</v>
      </c>
      <c r="T817" t="e">
        <f>VLOOKUP($C817&amp;"*",secondary!$B$1:$J$150,4,FALSE)</f>
        <v>#N/A</v>
      </c>
      <c r="U817" t="e">
        <f>VLOOKUP($C817&amp;"*",secondary!$B$1:$J$150,5,FALSE)</f>
        <v>#N/A</v>
      </c>
      <c r="V817" t="e">
        <f>VLOOKUP($C817&amp;"*",secondary!$B$1:$J$150,6,FALSE)</f>
        <v>#N/A</v>
      </c>
      <c r="W817" t="e">
        <f>VLOOKUP($C817&amp;"*",secondary!$B$1:$J$150,7,FALSE)</f>
        <v>#N/A</v>
      </c>
    </row>
    <row r="818" spans="1:23" x14ac:dyDescent="0.2">
      <c r="A818" t="s">
        <v>13</v>
      </c>
      <c r="B818">
        <v>4906</v>
      </c>
      <c r="C818" t="s">
        <v>3213</v>
      </c>
      <c r="D818" t="s">
        <v>15</v>
      </c>
      <c r="E818" t="s">
        <v>3214</v>
      </c>
      <c r="G818" t="s">
        <v>2924</v>
      </c>
      <c r="H818" t="s">
        <v>18</v>
      </c>
      <c r="I818">
        <v>3156</v>
      </c>
      <c r="J818" t="s">
        <v>3215</v>
      </c>
      <c r="K818" t="s">
        <v>647</v>
      </c>
      <c r="L818">
        <v>145.26479900000001</v>
      </c>
      <c r="M818">
        <v>-37.869599999999998</v>
      </c>
      <c r="N818" t="e">
        <f>VLOOKUP($C818&amp;"*",primary!$B$1:$J$446,3,FALSE)</f>
        <v>#N/A</v>
      </c>
      <c r="O818" t="e">
        <f>VLOOKUP($C818&amp;"*",primary!$B$1:$J$446,4,FALSE)</f>
        <v>#N/A</v>
      </c>
      <c r="P818" t="e">
        <f>VLOOKUP($C818&amp;"*",primary!$B$1:$J$446,5,FALSE)</f>
        <v>#N/A</v>
      </c>
      <c r="Q818" t="e">
        <f>VLOOKUP($C818&amp;"*",primary!$B$1:$J$446,6,FALSE)</f>
        <v>#N/A</v>
      </c>
      <c r="R818" t="e">
        <f>VLOOKUP($C818&amp;"*",primary!$B$1:$J$446,7,FALSE)</f>
        <v>#N/A</v>
      </c>
      <c r="S818" t="e">
        <f>VLOOKUP($C818&amp;"*",secondary!$B$1:$J$150,3,FALSE)</f>
        <v>#N/A</v>
      </c>
      <c r="T818" t="e">
        <f>VLOOKUP($C818&amp;"*",secondary!$B$1:$J$150,4,FALSE)</f>
        <v>#N/A</v>
      </c>
      <c r="U818" t="e">
        <f>VLOOKUP($C818&amp;"*",secondary!$B$1:$J$150,5,FALSE)</f>
        <v>#N/A</v>
      </c>
      <c r="V818" t="e">
        <f>VLOOKUP($C818&amp;"*",secondary!$B$1:$J$150,6,FALSE)</f>
        <v>#N/A</v>
      </c>
      <c r="W818" t="e">
        <f>VLOOKUP($C818&amp;"*",secondary!$B$1:$J$150,7,FALSE)</f>
        <v>#N/A</v>
      </c>
    </row>
    <row r="819" spans="1:23" x14ac:dyDescent="0.2">
      <c r="A819" t="s">
        <v>13</v>
      </c>
      <c r="B819">
        <v>4908</v>
      </c>
      <c r="C819" t="s">
        <v>3216</v>
      </c>
      <c r="D819" t="s">
        <v>15</v>
      </c>
      <c r="E819" t="s">
        <v>3217</v>
      </c>
      <c r="G819" t="s">
        <v>3218</v>
      </c>
      <c r="H819" t="s">
        <v>18</v>
      </c>
      <c r="I819">
        <v>3155</v>
      </c>
      <c r="J819" t="s">
        <v>3219</v>
      </c>
      <c r="K819" t="s">
        <v>647</v>
      </c>
      <c r="L819">
        <v>145.278481</v>
      </c>
      <c r="M819">
        <v>-37.858562999999997</v>
      </c>
      <c r="N819" t="e">
        <f>VLOOKUP($C819&amp;"*",primary!$B$1:$J$446,3,FALSE)</f>
        <v>#N/A</v>
      </c>
      <c r="O819" t="e">
        <f>VLOOKUP($C819&amp;"*",primary!$B$1:$J$446,4,FALSE)</f>
        <v>#N/A</v>
      </c>
      <c r="P819" t="e">
        <f>VLOOKUP($C819&amp;"*",primary!$B$1:$J$446,5,FALSE)</f>
        <v>#N/A</v>
      </c>
      <c r="Q819" t="e">
        <f>VLOOKUP($C819&amp;"*",primary!$B$1:$J$446,6,FALSE)</f>
        <v>#N/A</v>
      </c>
      <c r="R819" t="e">
        <f>VLOOKUP($C819&amp;"*",primary!$B$1:$J$446,7,FALSE)</f>
        <v>#N/A</v>
      </c>
      <c r="S819" t="e">
        <f>VLOOKUP($C819&amp;"*",secondary!$B$1:$J$150,3,FALSE)</f>
        <v>#N/A</v>
      </c>
      <c r="T819" t="e">
        <f>VLOOKUP($C819&amp;"*",secondary!$B$1:$J$150,4,FALSE)</f>
        <v>#N/A</v>
      </c>
      <c r="U819" t="e">
        <f>VLOOKUP($C819&amp;"*",secondary!$B$1:$J$150,5,FALSE)</f>
        <v>#N/A</v>
      </c>
      <c r="V819" t="e">
        <f>VLOOKUP($C819&amp;"*",secondary!$B$1:$J$150,6,FALSE)</f>
        <v>#N/A</v>
      </c>
      <c r="W819" t="e">
        <f>VLOOKUP($C819&amp;"*",secondary!$B$1:$J$150,7,FALSE)</f>
        <v>#N/A</v>
      </c>
    </row>
    <row r="820" spans="1:23" x14ac:dyDescent="0.2">
      <c r="A820" t="s">
        <v>13</v>
      </c>
      <c r="B820">
        <v>4910</v>
      </c>
      <c r="C820" t="s">
        <v>3220</v>
      </c>
      <c r="D820" t="s">
        <v>15</v>
      </c>
      <c r="E820" t="s">
        <v>3221</v>
      </c>
      <c r="G820" t="s">
        <v>726</v>
      </c>
      <c r="H820" t="s">
        <v>18</v>
      </c>
      <c r="I820">
        <v>3189</v>
      </c>
      <c r="J820" t="s">
        <v>3222</v>
      </c>
      <c r="K820" t="s">
        <v>500</v>
      </c>
      <c r="L820">
        <v>145.05696900000001</v>
      </c>
      <c r="M820">
        <v>-37.941178000000001</v>
      </c>
      <c r="N820">
        <f>VLOOKUP($C820&amp;"*",primary!$B$1:$J$446,3,FALSE)</f>
        <v>99</v>
      </c>
      <c r="O820">
        <f>VLOOKUP($C820&amp;"*",primary!$B$1:$J$446,4,FALSE)</f>
        <v>0.03</v>
      </c>
      <c r="P820">
        <f>VLOOKUP($C820&amp;"*",primary!$B$1:$J$446,5,FALSE)</f>
        <v>5</v>
      </c>
      <c r="Q820">
        <f>VLOOKUP($C820&amp;"*",primary!$B$1:$J$446,6,FALSE)</f>
        <v>5</v>
      </c>
      <c r="R820">
        <f>VLOOKUP($C820&amp;"*",primary!$B$1:$J$446,7,FALSE)</f>
        <v>521</v>
      </c>
      <c r="S820" t="e">
        <f>VLOOKUP($C820&amp;"*",secondary!$B$1:$J$150,3,FALSE)</f>
        <v>#N/A</v>
      </c>
      <c r="T820" t="e">
        <f>VLOOKUP($C820&amp;"*",secondary!$B$1:$J$150,4,FALSE)</f>
        <v>#N/A</v>
      </c>
      <c r="U820" t="e">
        <f>VLOOKUP($C820&amp;"*",secondary!$B$1:$J$150,5,FALSE)</f>
        <v>#N/A</v>
      </c>
      <c r="V820" t="e">
        <f>VLOOKUP($C820&amp;"*",secondary!$B$1:$J$150,6,FALSE)</f>
        <v>#N/A</v>
      </c>
      <c r="W820" t="e">
        <f>VLOOKUP($C820&amp;"*",secondary!$B$1:$J$150,7,FALSE)</f>
        <v>#N/A</v>
      </c>
    </row>
    <row r="821" spans="1:23" x14ac:dyDescent="0.2">
      <c r="A821" t="s">
        <v>13</v>
      </c>
      <c r="B821">
        <v>4911</v>
      </c>
      <c r="C821" t="s">
        <v>3223</v>
      </c>
      <c r="D821" t="s">
        <v>15</v>
      </c>
      <c r="E821" t="s">
        <v>3224</v>
      </c>
      <c r="G821" t="s">
        <v>2593</v>
      </c>
      <c r="H821" t="s">
        <v>18</v>
      </c>
      <c r="I821">
        <v>3134</v>
      </c>
      <c r="J821" t="s">
        <v>3225</v>
      </c>
      <c r="K821" t="s">
        <v>1927</v>
      </c>
      <c r="L821">
        <v>145.21721199999999</v>
      </c>
      <c r="M821">
        <v>-37.804226</v>
      </c>
      <c r="N821" t="e">
        <f>VLOOKUP($C821&amp;"*",primary!$B$1:$J$446,3,FALSE)</f>
        <v>#N/A</v>
      </c>
      <c r="O821" t="e">
        <f>VLOOKUP($C821&amp;"*",primary!$B$1:$J$446,4,FALSE)</f>
        <v>#N/A</v>
      </c>
      <c r="P821" t="e">
        <f>VLOOKUP($C821&amp;"*",primary!$B$1:$J$446,5,FALSE)</f>
        <v>#N/A</v>
      </c>
      <c r="Q821" t="e">
        <f>VLOOKUP($C821&amp;"*",primary!$B$1:$J$446,6,FALSE)</f>
        <v>#N/A</v>
      </c>
      <c r="R821" t="e">
        <f>VLOOKUP($C821&amp;"*",primary!$B$1:$J$446,7,FALSE)</f>
        <v>#N/A</v>
      </c>
      <c r="S821" t="e">
        <f>VLOOKUP($C821&amp;"*",secondary!$B$1:$J$150,3,FALSE)</f>
        <v>#N/A</v>
      </c>
      <c r="T821" t="e">
        <f>VLOOKUP($C821&amp;"*",secondary!$B$1:$J$150,4,FALSE)</f>
        <v>#N/A</v>
      </c>
      <c r="U821" t="e">
        <f>VLOOKUP($C821&amp;"*",secondary!$B$1:$J$150,5,FALSE)</f>
        <v>#N/A</v>
      </c>
      <c r="V821" t="e">
        <f>VLOOKUP($C821&amp;"*",secondary!$B$1:$J$150,6,FALSE)</f>
        <v>#N/A</v>
      </c>
      <c r="W821" t="e">
        <f>VLOOKUP($C821&amp;"*",secondary!$B$1:$J$150,7,FALSE)</f>
        <v>#N/A</v>
      </c>
    </row>
    <row r="822" spans="1:23" x14ac:dyDescent="0.2">
      <c r="A822" t="s">
        <v>13</v>
      </c>
      <c r="B822">
        <v>4915</v>
      </c>
      <c r="C822" t="s">
        <v>3226</v>
      </c>
      <c r="D822" t="s">
        <v>1868</v>
      </c>
      <c r="E822" t="s">
        <v>3227</v>
      </c>
      <c r="G822" t="s">
        <v>3056</v>
      </c>
      <c r="H822" t="s">
        <v>18</v>
      </c>
      <c r="I822">
        <v>3046</v>
      </c>
      <c r="J822" t="s">
        <v>3228</v>
      </c>
      <c r="K822" t="s">
        <v>285</v>
      </c>
      <c r="L822">
        <v>144.9205292</v>
      </c>
      <c r="M822">
        <v>-37.699357849999998</v>
      </c>
      <c r="N822" t="e">
        <f>VLOOKUP($C822&amp;"*",primary!$B$1:$J$446,3,FALSE)</f>
        <v>#N/A</v>
      </c>
      <c r="O822" t="e">
        <f>VLOOKUP($C822&amp;"*",primary!$B$1:$J$446,4,FALSE)</f>
        <v>#N/A</v>
      </c>
      <c r="P822" t="e">
        <f>VLOOKUP($C822&amp;"*",primary!$B$1:$J$446,5,FALSE)</f>
        <v>#N/A</v>
      </c>
      <c r="Q822" t="e">
        <f>VLOOKUP($C822&amp;"*",primary!$B$1:$J$446,6,FALSE)</f>
        <v>#N/A</v>
      </c>
      <c r="R822" t="e">
        <f>VLOOKUP($C822&amp;"*",primary!$B$1:$J$446,7,FALSE)</f>
        <v>#N/A</v>
      </c>
      <c r="S822" t="e">
        <f>VLOOKUP($C822&amp;"*",secondary!$B$1:$J$150,3,FALSE)</f>
        <v>#N/A</v>
      </c>
      <c r="T822" t="e">
        <f>VLOOKUP($C822&amp;"*",secondary!$B$1:$J$150,4,FALSE)</f>
        <v>#N/A</v>
      </c>
      <c r="U822" t="e">
        <f>VLOOKUP($C822&amp;"*",secondary!$B$1:$J$150,5,FALSE)</f>
        <v>#N/A</v>
      </c>
      <c r="V822" t="e">
        <f>VLOOKUP($C822&amp;"*",secondary!$B$1:$J$150,6,FALSE)</f>
        <v>#N/A</v>
      </c>
      <c r="W822" t="e">
        <f>VLOOKUP($C822&amp;"*",secondary!$B$1:$J$150,7,FALSE)</f>
        <v>#N/A</v>
      </c>
    </row>
    <row r="823" spans="1:23" x14ac:dyDescent="0.2">
      <c r="A823" t="s">
        <v>13</v>
      </c>
      <c r="B823">
        <v>4916</v>
      </c>
      <c r="C823" t="s">
        <v>3229</v>
      </c>
      <c r="D823" t="s">
        <v>15</v>
      </c>
      <c r="E823" t="s">
        <v>3230</v>
      </c>
      <c r="G823" t="s">
        <v>1925</v>
      </c>
      <c r="H823" t="s">
        <v>18</v>
      </c>
      <c r="I823">
        <v>3136</v>
      </c>
      <c r="J823" t="s">
        <v>3231</v>
      </c>
      <c r="K823" t="s">
        <v>1927</v>
      </c>
      <c r="L823">
        <v>145.29615999999999</v>
      </c>
      <c r="M823">
        <v>-37.798943999999999</v>
      </c>
      <c r="N823" t="e">
        <f>VLOOKUP($C823&amp;"*",primary!$B$1:$J$446,3,FALSE)</f>
        <v>#N/A</v>
      </c>
      <c r="O823" t="e">
        <f>VLOOKUP($C823&amp;"*",primary!$B$1:$J$446,4,FALSE)</f>
        <v>#N/A</v>
      </c>
      <c r="P823" t="e">
        <f>VLOOKUP($C823&amp;"*",primary!$B$1:$J$446,5,FALSE)</f>
        <v>#N/A</v>
      </c>
      <c r="Q823" t="e">
        <f>VLOOKUP($C823&amp;"*",primary!$B$1:$J$446,6,FALSE)</f>
        <v>#N/A</v>
      </c>
      <c r="R823" t="e">
        <f>VLOOKUP($C823&amp;"*",primary!$B$1:$J$446,7,FALSE)</f>
        <v>#N/A</v>
      </c>
      <c r="S823" t="e">
        <f>VLOOKUP($C823&amp;"*",secondary!$B$1:$J$150,3,FALSE)</f>
        <v>#N/A</v>
      </c>
      <c r="T823" t="e">
        <f>VLOOKUP($C823&amp;"*",secondary!$B$1:$J$150,4,FALSE)</f>
        <v>#N/A</v>
      </c>
      <c r="U823" t="e">
        <f>VLOOKUP($C823&amp;"*",secondary!$B$1:$J$150,5,FALSE)</f>
        <v>#N/A</v>
      </c>
      <c r="V823" t="e">
        <f>VLOOKUP($C823&amp;"*",secondary!$B$1:$J$150,6,FALSE)</f>
        <v>#N/A</v>
      </c>
      <c r="W823" t="e">
        <f>VLOOKUP($C823&amp;"*",secondary!$B$1:$J$150,7,FALSE)</f>
        <v>#N/A</v>
      </c>
    </row>
    <row r="824" spans="1:23" x14ac:dyDescent="0.2">
      <c r="A824" t="s">
        <v>13</v>
      </c>
      <c r="B824">
        <v>4918</v>
      </c>
      <c r="C824" t="s">
        <v>3232</v>
      </c>
      <c r="D824" t="s">
        <v>1868</v>
      </c>
      <c r="E824" t="s">
        <v>3233</v>
      </c>
      <c r="G824" t="s">
        <v>991</v>
      </c>
      <c r="H824" t="s">
        <v>18</v>
      </c>
      <c r="I824">
        <v>3175</v>
      </c>
      <c r="J824" t="s">
        <v>3234</v>
      </c>
      <c r="K824" t="s">
        <v>993</v>
      </c>
      <c r="L824">
        <v>145.20809800000001</v>
      </c>
      <c r="M824">
        <v>-37.969864999999999</v>
      </c>
      <c r="N824" t="e">
        <f>VLOOKUP($C824&amp;"*",primary!$B$1:$J$446,3,FALSE)</f>
        <v>#N/A</v>
      </c>
      <c r="O824" t="e">
        <f>VLOOKUP($C824&amp;"*",primary!$B$1:$J$446,4,FALSE)</f>
        <v>#N/A</v>
      </c>
      <c r="P824" t="e">
        <f>VLOOKUP($C824&amp;"*",primary!$B$1:$J$446,5,FALSE)</f>
        <v>#N/A</v>
      </c>
      <c r="Q824" t="e">
        <f>VLOOKUP($C824&amp;"*",primary!$B$1:$J$446,6,FALSE)</f>
        <v>#N/A</v>
      </c>
      <c r="R824" t="e">
        <f>VLOOKUP($C824&amp;"*",primary!$B$1:$J$446,7,FALSE)</f>
        <v>#N/A</v>
      </c>
      <c r="S824" t="e">
        <f>VLOOKUP($C824&amp;"*",secondary!$B$1:$J$150,3,FALSE)</f>
        <v>#N/A</v>
      </c>
      <c r="T824" t="e">
        <f>VLOOKUP($C824&amp;"*",secondary!$B$1:$J$150,4,FALSE)</f>
        <v>#N/A</v>
      </c>
      <c r="U824" t="e">
        <f>VLOOKUP($C824&amp;"*",secondary!$B$1:$J$150,5,FALSE)</f>
        <v>#N/A</v>
      </c>
      <c r="V824" t="e">
        <f>VLOOKUP($C824&amp;"*",secondary!$B$1:$J$150,6,FALSE)</f>
        <v>#N/A</v>
      </c>
      <c r="W824" t="e">
        <f>VLOOKUP($C824&amp;"*",secondary!$B$1:$J$150,7,FALSE)</f>
        <v>#N/A</v>
      </c>
    </row>
    <row r="825" spans="1:23" x14ac:dyDescent="0.2">
      <c r="A825" t="s">
        <v>13</v>
      </c>
      <c r="B825">
        <v>4919</v>
      </c>
      <c r="C825" t="s">
        <v>3235</v>
      </c>
      <c r="D825" t="s">
        <v>15</v>
      </c>
      <c r="E825" t="s">
        <v>3236</v>
      </c>
      <c r="G825" t="s">
        <v>1371</v>
      </c>
      <c r="H825" t="s">
        <v>18</v>
      </c>
      <c r="I825">
        <v>3220</v>
      </c>
      <c r="J825" t="s">
        <v>3237</v>
      </c>
      <c r="K825" t="s">
        <v>45</v>
      </c>
      <c r="L825">
        <v>144.32686100000001</v>
      </c>
      <c r="M825">
        <v>-38.153798999999999</v>
      </c>
      <c r="N825">
        <f>VLOOKUP($C825&amp;"*",primary!$B$1:$J$446,3,FALSE)</f>
        <v>96</v>
      </c>
      <c r="O825">
        <f>VLOOKUP($C825&amp;"*",primary!$B$1:$J$446,4,FALSE)</f>
        <v>0.1</v>
      </c>
      <c r="P825">
        <f>VLOOKUP($C825&amp;"*",primary!$B$1:$J$446,5,FALSE)</f>
        <v>5</v>
      </c>
      <c r="Q825">
        <f>VLOOKUP($C825&amp;"*",primary!$B$1:$J$446,6,FALSE)</f>
        <v>5</v>
      </c>
      <c r="R825">
        <f>VLOOKUP($C825&amp;"*",primary!$B$1:$J$446,7,FALSE)</f>
        <v>341</v>
      </c>
      <c r="S825" t="e">
        <f>VLOOKUP($C825&amp;"*",secondary!$B$1:$J$150,3,FALSE)</f>
        <v>#N/A</v>
      </c>
      <c r="T825" t="e">
        <f>VLOOKUP($C825&amp;"*",secondary!$B$1:$J$150,4,FALSE)</f>
        <v>#N/A</v>
      </c>
      <c r="U825" t="e">
        <f>VLOOKUP($C825&amp;"*",secondary!$B$1:$J$150,5,FALSE)</f>
        <v>#N/A</v>
      </c>
      <c r="V825" t="e">
        <f>VLOOKUP($C825&amp;"*",secondary!$B$1:$J$150,6,FALSE)</f>
        <v>#N/A</v>
      </c>
      <c r="W825" t="e">
        <f>VLOOKUP($C825&amp;"*",secondary!$B$1:$J$150,7,FALSE)</f>
        <v>#N/A</v>
      </c>
    </row>
    <row r="826" spans="1:23" x14ac:dyDescent="0.2">
      <c r="A826" t="s">
        <v>13</v>
      </c>
      <c r="B826">
        <v>4922</v>
      </c>
      <c r="C826" t="s">
        <v>3238</v>
      </c>
      <c r="D826" t="s">
        <v>15</v>
      </c>
      <c r="E826" t="s">
        <v>3239</v>
      </c>
      <c r="G826" t="s">
        <v>1055</v>
      </c>
      <c r="H826" t="s">
        <v>18</v>
      </c>
      <c r="I826">
        <v>3199</v>
      </c>
      <c r="J826" t="s">
        <v>3240</v>
      </c>
      <c r="K826" t="s">
        <v>849</v>
      </c>
      <c r="L826">
        <v>145.152277</v>
      </c>
      <c r="M826">
        <v>-38.137923999999998</v>
      </c>
      <c r="N826" t="e">
        <f>VLOOKUP($C826&amp;"*",primary!$B$1:$J$446,3,FALSE)</f>
        <v>#N/A</v>
      </c>
      <c r="O826" t="e">
        <f>VLOOKUP($C826&amp;"*",primary!$B$1:$J$446,4,FALSE)</f>
        <v>#N/A</v>
      </c>
      <c r="P826" t="e">
        <f>VLOOKUP($C826&amp;"*",primary!$B$1:$J$446,5,FALSE)</f>
        <v>#N/A</v>
      </c>
      <c r="Q826" t="e">
        <f>VLOOKUP($C826&amp;"*",primary!$B$1:$J$446,6,FALSE)</f>
        <v>#N/A</v>
      </c>
      <c r="R826" t="e">
        <f>VLOOKUP($C826&amp;"*",primary!$B$1:$J$446,7,FALSE)</f>
        <v>#N/A</v>
      </c>
      <c r="S826" t="e">
        <f>VLOOKUP($C826&amp;"*",secondary!$B$1:$J$150,3,FALSE)</f>
        <v>#N/A</v>
      </c>
      <c r="T826" t="e">
        <f>VLOOKUP($C826&amp;"*",secondary!$B$1:$J$150,4,FALSE)</f>
        <v>#N/A</v>
      </c>
      <c r="U826" t="e">
        <f>VLOOKUP($C826&amp;"*",secondary!$B$1:$J$150,5,FALSE)</f>
        <v>#N/A</v>
      </c>
      <c r="V826" t="e">
        <f>VLOOKUP($C826&amp;"*",secondary!$B$1:$J$150,6,FALSE)</f>
        <v>#N/A</v>
      </c>
      <c r="W826" t="e">
        <f>VLOOKUP($C826&amp;"*",secondary!$B$1:$J$150,7,FALSE)</f>
        <v>#N/A</v>
      </c>
    </row>
    <row r="827" spans="1:23" x14ac:dyDescent="0.2">
      <c r="A827" t="s">
        <v>13</v>
      </c>
      <c r="B827">
        <v>4923</v>
      </c>
      <c r="C827" t="s">
        <v>3241</v>
      </c>
      <c r="D827" t="s">
        <v>15</v>
      </c>
      <c r="E827" t="s">
        <v>3242</v>
      </c>
      <c r="G827" t="s">
        <v>3243</v>
      </c>
      <c r="H827" t="s">
        <v>18</v>
      </c>
      <c r="I827">
        <v>3150</v>
      </c>
      <c r="J827" t="s">
        <v>3244</v>
      </c>
      <c r="K827" t="s">
        <v>429</v>
      </c>
      <c r="L827">
        <v>145.17880500000001</v>
      </c>
      <c r="M827">
        <v>-37.883485</v>
      </c>
      <c r="N827">
        <f>VLOOKUP($C827&amp;"*",primary!$B$1:$J$446,3,FALSE)</f>
        <v>99</v>
      </c>
      <c r="O827">
        <f>VLOOKUP($C827&amp;"*",primary!$B$1:$J$446,4,FALSE)</f>
        <v>0.02</v>
      </c>
      <c r="P827">
        <f>VLOOKUP($C827&amp;"*",primary!$B$1:$J$446,5,FALSE)</f>
        <v>5</v>
      </c>
      <c r="Q827">
        <f>VLOOKUP($C827&amp;"*",primary!$B$1:$J$446,6,FALSE)</f>
        <v>5</v>
      </c>
      <c r="R827">
        <f>VLOOKUP($C827&amp;"*",primary!$B$1:$J$446,7,FALSE)</f>
        <v>1111</v>
      </c>
      <c r="S827" t="e">
        <f>VLOOKUP($C827&amp;"*",secondary!$B$1:$J$150,3,FALSE)</f>
        <v>#N/A</v>
      </c>
      <c r="T827" t="e">
        <f>VLOOKUP($C827&amp;"*",secondary!$B$1:$J$150,4,FALSE)</f>
        <v>#N/A</v>
      </c>
      <c r="U827" t="e">
        <f>VLOOKUP($C827&amp;"*",secondary!$B$1:$J$150,5,FALSE)</f>
        <v>#N/A</v>
      </c>
      <c r="V827" t="e">
        <f>VLOOKUP($C827&amp;"*",secondary!$B$1:$J$150,6,FALSE)</f>
        <v>#N/A</v>
      </c>
      <c r="W827" t="e">
        <f>VLOOKUP($C827&amp;"*",secondary!$B$1:$J$150,7,FALSE)</f>
        <v>#N/A</v>
      </c>
    </row>
    <row r="828" spans="1:23" x14ac:dyDescent="0.2">
      <c r="A828" t="s">
        <v>13</v>
      </c>
      <c r="B828">
        <v>4924</v>
      </c>
      <c r="C828" t="s">
        <v>3245</v>
      </c>
      <c r="D828" t="s">
        <v>15</v>
      </c>
      <c r="E828" t="s">
        <v>3246</v>
      </c>
      <c r="G828" t="s">
        <v>2206</v>
      </c>
      <c r="H828" t="s">
        <v>18</v>
      </c>
      <c r="I828">
        <v>3149</v>
      </c>
      <c r="J828" t="s">
        <v>3247</v>
      </c>
      <c r="K828" t="s">
        <v>429</v>
      </c>
      <c r="L828">
        <v>145.14330100000001</v>
      </c>
      <c r="M828">
        <v>-37.879086000000001</v>
      </c>
      <c r="N828">
        <f>VLOOKUP($C828&amp;"*",primary!$B$1:$J$446,3,FALSE)</f>
        <v>97</v>
      </c>
      <c r="O828">
        <f>VLOOKUP($C828&amp;"*",primary!$B$1:$J$446,4,FALSE)</f>
        <v>0.09</v>
      </c>
      <c r="P828">
        <f>VLOOKUP($C828&amp;"*",primary!$B$1:$J$446,5,FALSE)</f>
        <v>5</v>
      </c>
      <c r="Q828">
        <f>VLOOKUP($C828&amp;"*",primary!$B$1:$J$446,6,FALSE)</f>
        <v>5</v>
      </c>
      <c r="R828">
        <f>VLOOKUP($C828&amp;"*",primary!$B$1:$J$446,7,FALSE)</f>
        <v>398</v>
      </c>
      <c r="S828" t="e">
        <f>VLOOKUP($C828&amp;"*",secondary!$B$1:$J$150,3,FALSE)</f>
        <v>#N/A</v>
      </c>
      <c r="T828" t="e">
        <f>VLOOKUP($C828&amp;"*",secondary!$B$1:$J$150,4,FALSE)</f>
        <v>#N/A</v>
      </c>
      <c r="U828" t="e">
        <f>VLOOKUP($C828&amp;"*",secondary!$B$1:$J$150,5,FALSE)</f>
        <v>#N/A</v>
      </c>
      <c r="V828" t="e">
        <f>VLOOKUP($C828&amp;"*",secondary!$B$1:$J$150,6,FALSE)</f>
        <v>#N/A</v>
      </c>
      <c r="W828" t="e">
        <f>VLOOKUP($C828&amp;"*",secondary!$B$1:$J$150,7,FALSE)</f>
        <v>#N/A</v>
      </c>
    </row>
    <row r="829" spans="1:23" x14ac:dyDescent="0.2">
      <c r="A829" t="s">
        <v>13</v>
      </c>
      <c r="B829">
        <v>4925</v>
      </c>
      <c r="C829" t="s">
        <v>3248</v>
      </c>
      <c r="D829" t="s">
        <v>15</v>
      </c>
      <c r="E829" t="s">
        <v>3249</v>
      </c>
      <c r="G829" t="s">
        <v>2585</v>
      </c>
      <c r="H829" t="s">
        <v>18</v>
      </c>
      <c r="I829">
        <v>3094</v>
      </c>
      <c r="J829" t="s">
        <v>3250</v>
      </c>
      <c r="K829" t="s">
        <v>190</v>
      </c>
      <c r="L829">
        <v>145.12988999999999</v>
      </c>
      <c r="M829">
        <v>-37.724916</v>
      </c>
      <c r="N829">
        <f>VLOOKUP($C829&amp;"*",primary!$B$1:$J$446,3,FALSE)</f>
        <v>95</v>
      </c>
      <c r="O829">
        <f>VLOOKUP($C829&amp;"*",primary!$B$1:$J$446,4,FALSE)</f>
        <v>0.13</v>
      </c>
      <c r="P829">
        <f>VLOOKUP($C829&amp;"*",primary!$B$1:$J$446,5,FALSE)</f>
        <v>5</v>
      </c>
      <c r="Q829">
        <f>VLOOKUP($C829&amp;"*",primary!$B$1:$J$446,6,FALSE)</f>
        <v>5</v>
      </c>
      <c r="R829">
        <f>VLOOKUP($C829&amp;"*",primary!$B$1:$J$446,7,FALSE)</f>
        <v>658</v>
      </c>
      <c r="S829" t="e">
        <f>VLOOKUP($C829&amp;"*",secondary!$B$1:$J$150,3,FALSE)</f>
        <v>#N/A</v>
      </c>
      <c r="T829" t="e">
        <f>VLOOKUP($C829&amp;"*",secondary!$B$1:$J$150,4,FALSE)</f>
        <v>#N/A</v>
      </c>
      <c r="U829" t="e">
        <f>VLOOKUP($C829&amp;"*",secondary!$B$1:$J$150,5,FALSE)</f>
        <v>#N/A</v>
      </c>
      <c r="V829" t="e">
        <f>VLOOKUP($C829&amp;"*",secondary!$B$1:$J$150,6,FALSE)</f>
        <v>#N/A</v>
      </c>
      <c r="W829" t="e">
        <f>VLOOKUP($C829&amp;"*",secondary!$B$1:$J$150,7,FALSE)</f>
        <v>#N/A</v>
      </c>
    </row>
    <row r="830" spans="1:23" x14ac:dyDescent="0.2">
      <c r="A830" t="s">
        <v>13</v>
      </c>
      <c r="B830">
        <v>4928</v>
      </c>
      <c r="C830" t="s">
        <v>3251</v>
      </c>
      <c r="D830" t="s">
        <v>1868</v>
      </c>
      <c r="E830" t="s">
        <v>3252</v>
      </c>
      <c r="G830" t="s">
        <v>3253</v>
      </c>
      <c r="H830" t="s">
        <v>18</v>
      </c>
      <c r="I830">
        <v>3188</v>
      </c>
      <c r="J830" t="s">
        <v>3254</v>
      </c>
      <c r="K830" t="s">
        <v>74</v>
      </c>
      <c r="L830">
        <v>145.03180800000001</v>
      </c>
      <c r="M830">
        <v>-37.938958999999997</v>
      </c>
      <c r="N830" t="e">
        <f>VLOOKUP($C830&amp;"*",primary!$B$1:$J$446,3,FALSE)</f>
        <v>#N/A</v>
      </c>
      <c r="O830" t="e">
        <f>VLOOKUP($C830&amp;"*",primary!$B$1:$J$446,4,FALSE)</f>
        <v>#N/A</v>
      </c>
      <c r="P830" t="e">
        <f>VLOOKUP($C830&amp;"*",primary!$B$1:$J$446,5,FALSE)</f>
        <v>#N/A</v>
      </c>
      <c r="Q830" t="e">
        <f>VLOOKUP($C830&amp;"*",primary!$B$1:$J$446,6,FALSE)</f>
        <v>#N/A</v>
      </c>
      <c r="R830" t="e">
        <f>VLOOKUP($C830&amp;"*",primary!$B$1:$J$446,7,FALSE)</f>
        <v>#N/A</v>
      </c>
      <c r="S830" t="e">
        <f>VLOOKUP($C830&amp;"*",secondary!$B$1:$J$150,3,FALSE)</f>
        <v>#N/A</v>
      </c>
      <c r="T830" t="e">
        <f>VLOOKUP($C830&amp;"*",secondary!$B$1:$J$150,4,FALSE)</f>
        <v>#N/A</v>
      </c>
      <c r="U830" t="e">
        <f>VLOOKUP($C830&amp;"*",secondary!$B$1:$J$150,5,FALSE)</f>
        <v>#N/A</v>
      </c>
      <c r="V830" t="e">
        <f>VLOOKUP($C830&amp;"*",secondary!$B$1:$J$150,6,FALSE)</f>
        <v>#N/A</v>
      </c>
      <c r="W830" t="e">
        <f>VLOOKUP($C830&amp;"*",secondary!$B$1:$J$150,7,FALSE)</f>
        <v>#N/A</v>
      </c>
    </row>
    <row r="831" spans="1:23" x14ac:dyDescent="0.2">
      <c r="A831" t="s">
        <v>13</v>
      </c>
      <c r="B831">
        <v>4931</v>
      </c>
      <c r="C831" t="s">
        <v>3255</v>
      </c>
      <c r="D831" t="s">
        <v>15</v>
      </c>
      <c r="E831" t="s">
        <v>3256</v>
      </c>
      <c r="G831" t="s">
        <v>3257</v>
      </c>
      <c r="H831" t="s">
        <v>18</v>
      </c>
      <c r="I831">
        <v>3025</v>
      </c>
      <c r="J831" t="s">
        <v>3258</v>
      </c>
      <c r="K831" t="s">
        <v>84</v>
      </c>
      <c r="L831">
        <v>144.84916899999999</v>
      </c>
      <c r="M831">
        <v>-37.836976999999997</v>
      </c>
      <c r="N831" t="e">
        <f>VLOOKUP($C831&amp;"*",primary!$B$1:$J$446,3,FALSE)</f>
        <v>#N/A</v>
      </c>
      <c r="O831" t="e">
        <f>VLOOKUP($C831&amp;"*",primary!$B$1:$J$446,4,FALSE)</f>
        <v>#N/A</v>
      </c>
      <c r="P831" t="e">
        <f>VLOOKUP($C831&amp;"*",primary!$B$1:$J$446,5,FALSE)</f>
        <v>#N/A</v>
      </c>
      <c r="Q831" t="e">
        <f>VLOOKUP($C831&amp;"*",primary!$B$1:$J$446,6,FALSE)</f>
        <v>#N/A</v>
      </c>
      <c r="R831" t="e">
        <f>VLOOKUP($C831&amp;"*",primary!$B$1:$J$446,7,FALSE)</f>
        <v>#N/A</v>
      </c>
      <c r="S831" t="e">
        <f>VLOOKUP($C831&amp;"*",secondary!$B$1:$J$150,3,FALSE)</f>
        <v>#N/A</v>
      </c>
      <c r="T831" t="e">
        <f>VLOOKUP($C831&amp;"*",secondary!$B$1:$J$150,4,FALSE)</f>
        <v>#N/A</v>
      </c>
      <c r="U831" t="e">
        <f>VLOOKUP($C831&amp;"*",secondary!$B$1:$J$150,5,FALSE)</f>
        <v>#N/A</v>
      </c>
      <c r="V831" t="e">
        <f>VLOOKUP($C831&amp;"*",secondary!$B$1:$J$150,6,FALSE)</f>
        <v>#N/A</v>
      </c>
      <c r="W831" t="e">
        <f>VLOOKUP($C831&amp;"*",secondary!$B$1:$J$150,7,FALSE)</f>
        <v>#N/A</v>
      </c>
    </row>
    <row r="832" spans="1:23" x14ac:dyDescent="0.2">
      <c r="A832" t="s">
        <v>13</v>
      </c>
      <c r="B832">
        <v>4932</v>
      </c>
      <c r="C832" t="s">
        <v>3259</v>
      </c>
      <c r="D832" t="s">
        <v>15</v>
      </c>
      <c r="E832" t="s">
        <v>3260</v>
      </c>
      <c r="G832" t="s">
        <v>266</v>
      </c>
      <c r="H832" t="s">
        <v>18</v>
      </c>
      <c r="I832">
        <v>3151</v>
      </c>
      <c r="J832" t="s">
        <v>3261</v>
      </c>
      <c r="K832" t="s">
        <v>268</v>
      </c>
      <c r="L832">
        <v>145.163275</v>
      </c>
      <c r="M832">
        <v>-37.846753999999997</v>
      </c>
      <c r="N832">
        <f>VLOOKUP($C832&amp;"*",primary!$B$1:$J$446,3,FALSE)</f>
        <v>98</v>
      </c>
      <c r="O832">
        <f>VLOOKUP($C832&amp;"*",primary!$B$1:$J$446,4,FALSE)</f>
        <v>0.06</v>
      </c>
      <c r="P832">
        <f>VLOOKUP($C832&amp;"*",primary!$B$1:$J$446,5,FALSE)</f>
        <v>5</v>
      </c>
      <c r="Q832">
        <f>VLOOKUP($C832&amp;"*",primary!$B$1:$J$446,6,FALSE)</f>
        <v>5</v>
      </c>
      <c r="R832">
        <f>VLOOKUP($C832&amp;"*",primary!$B$1:$J$446,7,FALSE)</f>
        <v>375</v>
      </c>
      <c r="S832" t="e">
        <f>VLOOKUP($C832&amp;"*",secondary!$B$1:$J$150,3,FALSE)</f>
        <v>#N/A</v>
      </c>
      <c r="T832" t="e">
        <f>VLOOKUP($C832&amp;"*",secondary!$B$1:$J$150,4,FALSE)</f>
        <v>#N/A</v>
      </c>
      <c r="U832" t="e">
        <f>VLOOKUP($C832&amp;"*",secondary!$B$1:$J$150,5,FALSE)</f>
        <v>#N/A</v>
      </c>
      <c r="V832" t="e">
        <f>VLOOKUP($C832&amp;"*",secondary!$B$1:$J$150,6,FALSE)</f>
        <v>#N/A</v>
      </c>
      <c r="W832" t="e">
        <f>VLOOKUP($C832&amp;"*",secondary!$B$1:$J$150,7,FALSE)</f>
        <v>#N/A</v>
      </c>
    </row>
    <row r="833" spans="1:23" x14ac:dyDescent="0.2">
      <c r="A833" t="s">
        <v>13</v>
      </c>
      <c r="B833">
        <v>4934</v>
      </c>
      <c r="C833" t="s">
        <v>3262</v>
      </c>
      <c r="D833" t="s">
        <v>15</v>
      </c>
      <c r="E833" t="s">
        <v>3263</v>
      </c>
      <c r="G833" t="s">
        <v>306</v>
      </c>
      <c r="H833" t="s">
        <v>18</v>
      </c>
      <c r="I833">
        <v>3380</v>
      </c>
      <c r="J833" t="s">
        <v>3264</v>
      </c>
      <c r="K833" t="s">
        <v>308</v>
      </c>
      <c r="L833">
        <v>142.77129400000001</v>
      </c>
      <c r="M833">
        <v>-37.065764999999999</v>
      </c>
      <c r="N833" t="e">
        <f>VLOOKUP($C833&amp;"*",primary!$B$1:$J$446,3,FALSE)</f>
        <v>#N/A</v>
      </c>
      <c r="O833" t="e">
        <f>VLOOKUP($C833&amp;"*",primary!$B$1:$J$446,4,FALSE)</f>
        <v>#N/A</v>
      </c>
      <c r="P833" t="e">
        <f>VLOOKUP($C833&amp;"*",primary!$B$1:$J$446,5,FALSE)</f>
        <v>#N/A</v>
      </c>
      <c r="Q833" t="e">
        <f>VLOOKUP($C833&amp;"*",primary!$B$1:$J$446,6,FALSE)</f>
        <v>#N/A</v>
      </c>
      <c r="R833" t="e">
        <f>VLOOKUP($C833&amp;"*",primary!$B$1:$J$446,7,FALSE)</f>
        <v>#N/A</v>
      </c>
      <c r="S833" t="e">
        <f>VLOOKUP($C833&amp;"*",secondary!$B$1:$J$150,3,FALSE)</f>
        <v>#N/A</v>
      </c>
      <c r="T833" t="e">
        <f>VLOOKUP($C833&amp;"*",secondary!$B$1:$J$150,4,FALSE)</f>
        <v>#N/A</v>
      </c>
      <c r="U833" t="e">
        <f>VLOOKUP($C833&amp;"*",secondary!$B$1:$J$150,5,FALSE)</f>
        <v>#N/A</v>
      </c>
      <c r="V833" t="e">
        <f>VLOOKUP($C833&amp;"*",secondary!$B$1:$J$150,6,FALSE)</f>
        <v>#N/A</v>
      </c>
      <c r="W833" t="e">
        <f>VLOOKUP($C833&amp;"*",secondary!$B$1:$J$150,7,FALSE)</f>
        <v>#N/A</v>
      </c>
    </row>
    <row r="834" spans="1:23" x14ac:dyDescent="0.2">
      <c r="A834" t="s">
        <v>13</v>
      </c>
      <c r="B834">
        <v>4935</v>
      </c>
      <c r="C834" t="s">
        <v>3265</v>
      </c>
      <c r="D834" t="s">
        <v>15</v>
      </c>
      <c r="E834" t="s">
        <v>3266</v>
      </c>
      <c r="G834" t="s">
        <v>1512</v>
      </c>
      <c r="H834" t="s">
        <v>18</v>
      </c>
      <c r="I834">
        <v>3088</v>
      </c>
      <c r="J834" t="s">
        <v>3267</v>
      </c>
      <c r="K834" t="s">
        <v>190</v>
      </c>
      <c r="L834">
        <v>145.100728</v>
      </c>
      <c r="M834">
        <v>-37.715299000000002</v>
      </c>
      <c r="N834">
        <f>VLOOKUP($C834&amp;"*",primary!$B$1:$J$446,3,FALSE)</f>
        <v>94</v>
      </c>
      <c r="O834">
        <f>VLOOKUP($C834&amp;"*",primary!$B$1:$J$446,4,FALSE)</f>
        <v>0.16</v>
      </c>
      <c r="P834">
        <f>VLOOKUP($C834&amp;"*",primary!$B$1:$J$446,5,FALSE)</f>
        <v>5</v>
      </c>
      <c r="Q834">
        <f>VLOOKUP($C834&amp;"*",primary!$B$1:$J$446,6,FALSE)</f>
        <v>4</v>
      </c>
      <c r="R834">
        <f>VLOOKUP($C834&amp;"*",primary!$B$1:$J$446,7,FALSE)</f>
        <v>399</v>
      </c>
      <c r="S834" t="e">
        <f>VLOOKUP($C834&amp;"*",secondary!$B$1:$J$150,3,FALSE)</f>
        <v>#N/A</v>
      </c>
      <c r="T834" t="e">
        <f>VLOOKUP($C834&amp;"*",secondary!$B$1:$J$150,4,FALSE)</f>
        <v>#N/A</v>
      </c>
      <c r="U834" t="e">
        <f>VLOOKUP($C834&amp;"*",secondary!$B$1:$J$150,5,FALSE)</f>
        <v>#N/A</v>
      </c>
      <c r="V834" t="e">
        <f>VLOOKUP($C834&amp;"*",secondary!$B$1:$J$150,6,FALSE)</f>
        <v>#N/A</v>
      </c>
      <c r="W834" t="e">
        <f>VLOOKUP($C834&amp;"*",secondary!$B$1:$J$150,7,FALSE)</f>
        <v>#N/A</v>
      </c>
    </row>
    <row r="835" spans="1:23" x14ac:dyDescent="0.2">
      <c r="A835" t="s">
        <v>13</v>
      </c>
      <c r="B835">
        <v>4936</v>
      </c>
      <c r="C835" t="s">
        <v>3268</v>
      </c>
      <c r="D835" t="s">
        <v>15</v>
      </c>
      <c r="E835" t="s">
        <v>3269</v>
      </c>
      <c r="G835" t="s">
        <v>1327</v>
      </c>
      <c r="H835" t="s">
        <v>18</v>
      </c>
      <c r="I835">
        <v>3355</v>
      </c>
      <c r="J835" t="s">
        <v>3270</v>
      </c>
      <c r="K835" t="s">
        <v>55</v>
      </c>
      <c r="L835">
        <v>143.835429</v>
      </c>
      <c r="M835">
        <v>-37.523192000000002</v>
      </c>
      <c r="N835" t="e">
        <f>VLOOKUP($C835&amp;"*",primary!$B$1:$J$446,3,FALSE)</f>
        <v>#N/A</v>
      </c>
      <c r="O835" t="e">
        <f>VLOOKUP($C835&amp;"*",primary!$B$1:$J$446,4,FALSE)</f>
        <v>#N/A</v>
      </c>
      <c r="P835" t="e">
        <f>VLOOKUP($C835&amp;"*",primary!$B$1:$J$446,5,FALSE)</f>
        <v>#N/A</v>
      </c>
      <c r="Q835" t="e">
        <f>VLOOKUP($C835&amp;"*",primary!$B$1:$J$446,6,FALSE)</f>
        <v>#N/A</v>
      </c>
      <c r="R835" t="e">
        <f>VLOOKUP($C835&amp;"*",primary!$B$1:$J$446,7,FALSE)</f>
        <v>#N/A</v>
      </c>
      <c r="S835" t="e">
        <f>VLOOKUP($C835&amp;"*",secondary!$B$1:$J$150,3,FALSE)</f>
        <v>#N/A</v>
      </c>
      <c r="T835" t="e">
        <f>VLOOKUP($C835&amp;"*",secondary!$B$1:$J$150,4,FALSE)</f>
        <v>#N/A</v>
      </c>
      <c r="U835" t="e">
        <f>VLOOKUP($C835&amp;"*",secondary!$B$1:$J$150,5,FALSE)</f>
        <v>#N/A</v>
      </c>
      <c r="V835" t="e">
        <f>VLOOKUP($C835&amp;"*",secondary!$B$1:$J$150,6,FALSE)</f>
        <v>#N/A</v>
      </c>
      <c r="W835" t="e">
        <f>VLOOKUP($C835&amp;"*",secondary!$B$1:$J$150,7,FALSE)</f>
        <v>#N/A</v>
      </c>
    </row>
    <row r="836" spans="1:23" x14ac:dyDescent="0.2">
      <c r="A836" t="s">
        <v>13</v>
      </c>
      <c r="B836">
        <v>4937</v>
      </c>
      <c r="C836" t="s">
        <v>3271</v>
      </c>
      <c r="D836" t="s">
        <v>15</v>
      </c>
      <c r="E836" t="s">
        <v>3272</v>
      </c>
      <c r="G836" t="s">
        <v>3273</v>
      </c>
      <c r="H836" t="s">
        <v>18</v>
      </c>
      <c r="I836">
        <v>3138</v>
      </c>
      <c r="J836" t="s">
        <v>3274</v>
      </c>
      <c r="K836" t="s">
        <v>505</v>
      </c>
      <c r="L836">
        <v>145.32724400000001</v>
      </c>
      <c r="M836">
        <v>-37.796796000000001</v>
      </c>
      <c r="N836" t="e">
        <f>VLOOKUP($C836&amp;"*",primary!$B$1:$J$446,3,FALSE)</f>
        <v>#N/A</v>
      </c>
      <c r="O836" t="e">
        <f>VLOOKUP($C836&amp;"*",primary!$B$1:$J$446,4,FALSE)</f>
        <v>#N/A</v>
      </c>
      <c r="P836" t="e">
        <f>VLOOKUP($C836&amp;"*",primary!$B$1:$J$446,5,FALSE)</f>
        <v>#N/A</v>
      </c>
      <c r="Q836" t="e">
        <f>VLOOKUP($C836&amp;"*",primary!$B$1:$J$446,6,FALSE)</f>
        <v>#N/A</v>
      </c>
      <c r="R836" t="e">
        <f>VLOOKUP($C836&amp;"*",primary!$B$1:$J$446,7,FALSE)</f>
        <v>#N/A</v>
      </c>
      <c r="S836" t="e">
        <f>VLOOKUP($C836&amp;"*",secondary!$B$1:$J$150,3,FALSE)</f>
        <v>#N/A</v>
      </c>
      <c r="T836" t="e">
        <f>VLOOKUP($C836&amp;"*",secondary!$B$1:$J$150,4,FALSE)</f>
        <v>#N/A</v>
      </c>
      <c r="U836" t="e">
        <f>VLOOKUP($C836&amp;"*",secondary!$B$1:$J$150,5,FALSE)</f>
        <v>#N/A</v>
      </c>
      <c r="V836" t="e">
        <f>VLOOKUP($C836&amp;"*",secondary!$B$1:$J$150,6,FALSE)</f>
        <v>#N/A</v>
      </c>
      <c r="W836" t="e">
        <f>VLOOKUP($C836&amp;"*",secondary!$B$1:$J$150,7,FALSE)</f>
        <v>#N/A</v>
      </c>
    </row>
    <row r="837" spans="1:23" x14ac:dyDescent="0.2">
      <c r="A837" t="s">
        <v>13</v>
      </c>
      <c r="B837">
        <v>4939</v>
      </c>
      <c r="C837" t="s">
        <v>3275</v>
      </c>
      <c r="D837" t="s">
        <v>15</v>
      </c>
      <c r="E837" t="s">
        <v>3276</v>
      </c>
      <c r="G837" t="s">
        <v>3277</v>
      </c>
      <c r="H837" t="s">
        <v>18</v>
      </c>
      <c r="I837">
        <v>3200</v>
      </c>
      <c r="J837" t="s">
        <v>3278</v>
      </c>
      <c r="K837" t="s">
        <v>849</v>
      </c>
      <c r="L837">
        <v>145.157399</v>
      </c>
      <c r="M837">
        <v>-38.125616999999998</v>
      </c>
      <c r="N837" t="e">
        <f>VLOOKUP($C837&amp;"*",primary!$B$1:$J$446,3,FALSE)</f>
        <v>#N/A</v>
      </c>
      <c r="O837" t="e">
        <f>VLOOKUP($C837&amp;"*",primary!$B$1:$J$446,4,FALSE)</f>
        <v>#N/A</v>
      </c>
      <c r="P837" t="e">
        <f>VLOOKUP($C837&amp;"*",primary!$B$1:$J$446,5,FALSE)</f>
        <v>#N/A</v>
      </c>
      <c r="Q837" t="e">
        <f>VLOOKUP($C837&amp;"*",primary!$B$1:$J$446,6,FALSE)</f>
        <v>#N/A</v>
      </c>
      <c r="R837" t="e">
        <f>VLOOKUP($C837&amp;"*",primary!$B$1:$J$446,7,FALSE)</f>
        <v>#N/A</v>
      </c>
      <c r="S837" t="e">
        <f>VLOOKUP($C837&amp;"*",secondary!$B$1:$J$150,3,FALSE)</f>
        <v>#N/A</v>
      </c>
      <c r="T837" t="e">
        <f>VLOOKUP($C837&amp;"*",secondary!$B$1:$J$150,4,FALSE)</f>
        <v>#N/A</v>
      </c>
      <c r="U837" t="e">
        <f>VLOOKUP($C837&amp;"*",secondary!$B$1:$J$150,5,FALSE)</f>
        <v>#N/A</v>
      </c>
      <c r="V837" t="e">
        <f>VLOOKUP($C837&amp;"*",secondary!$B$1:$J$150,6,FALSE)</f>
        <v>#N/A</v>
      </c>
      <c r="W837" t="e">
        <f>VLOOKUP($C837&amp;"*",secondary!$B$1:$J$150,7,FALSE)</f>
        <v>#N/A</v>
      </c>
    </row>
    <row r="838" spans="1:23" x14ac:dyDescent="0.2">
      <c r="A838" t="s">
        <v>13</v>
      </c>
      <c r="B838">
        <v>4943</v>
      </c>
      <c r="C838" t="s">
        <v>3279</v>
      </c>
      <c r="D838" t="s">
        <v>15</v>
      </c>
      <c r="E838" t="s">
        <v>3280</v>
      </c>
      <c r="G838" t="s">
        <v>2819</v>
      </c>
      <c r="H838" t="s">
        <v>18</v>
      </c>
      <c r="I838">
        <v>3630</v>
      </c>
      <c r="J838" t="s">
        <v>3281</v>
      </c>
      <c r="K838" t="s">
        <v>752</v>
      </c>
      <c r="L838">
        <v>145.40589800000001</v>
      </c>
      <c r="M838">
        <v>-36.398497999999996</v>
      </c>
      <c r="N838" t="e">
        <f>VLOOKUP($C838&amp;"*",primary!$B$1:$J$446,3,FALSE)</f>
        <v>#N/A</v>
      </c>
      <c r="O838" t="e">
        <f>VLOOKUP($C838&amp;"*",primary!$B$1:$J$446,4,FALSE)</f>
        <v>#N/A</v>
      </c>
      <c r="P838" t="e">
        <f>VLOOKUP($C838&amp;"*",primary!$B$1:$J$446,5,FALSE)</f>
        <v>#N/A</v>
      </c>
      <c r="Q838" t="e">
        <f>VLOOKUP($C838&amp;"*",primary!$B$1:$J$446,6,FALSE)</f>
        <v>#N/A</v>
      </c>
      <c r="R838" t="e">
        <f>VLOOKUP($C838&amp;"*",primary!$B$1:$J$446,7,FALSE)</f>
        <v>#N/A</v>
      </c>
      <c r="S838" t="e">
        <f>VLOOKUP($C838&amp;"*",secondary!$B$1:$J$150,3,FALSE)</f>
        <v>#N/A</v>
      </c>
      <c r="T838" t="e">
        <f>VLOOKUP($C838&amp;"*",secondary!$B$1:$J$150,4,FALSE)</f>
        <v>#N/A</v>
      </c>
      <c r="U838" t="e">
        <f>VLOOKUP($C838&amp;"*",secondary!$B$1:$J$150,5,FALSE)</f>
        <v>#N/A</v>
      </c>
      <c r="V838" t="e">
        <f>VLOOKUP($C838&amp;"*",secondary!$B$1:$J$150,6,FALSE)</f>
        <v>#N/A</v>
      </c>
      <c r="W838" t="e">
        <f>VLOOKUP($C838&amp;"*",secondary!$B$1:$J$150,7,FALSE)</f>
        <v>#N/A</v>
      </c>
    </row>
    <row r="839" spans="1:23" x14ac:dyDescent="0.2">
      <c r="A839" t="s">
        <v>13</v>
      </c>
      <c r="B839">
        <v>4944</v>
      </c>
      <c r="C839" t="s">
        <v>3282</v>
      </c>
      <c r="D839" t="s">
        <v>15</v>
      </c>
      <c r="E839" t="s">
        <v>3283</v>
      </c>
      <c r="G839" t="s">
        <v>2306</v>
      </c>
      <c r="H839" t="s">
        <v>18</v>
      </c>
      <c r="I839">
        <v>3083</v>
      </c>
      <c r="J839" t="s">
        <v>3284</v>
      </c>
      <c r="K839" t="s">
        <v>190</v>
      </c>
      <c r="L839">
        <v>145.06298899999999</v>
      </c>
      <c r="M839">
        <v>-37.707338999999997</v>
      </c>
      <c r="N839" t="e">
        <f>VLOOKUP($C839&amp;"*",primary!$B$1:$J$446,3,FALSE)</f>
        <v>#N/A</v>
      </c>
      <c r="O839" t="e">
        <f>VLOOKUP($C839&amp;"*",primary!$B$1:$J$446,4,FALSE)</f>
        <v>#N/A</v>
      </c>
      <c r="P839" t="e">
        <f>VLOOKUP($C839&amp;"*",primary!$B$1:$J$446,5,FALSE)</f>
        <v>#N/A</v>
      </c>
      <c r="Q839" t="e">
        <f>VLOOKUP($C839&amp;"*",primary!$B$1:$J$446,6,FALSE)</f>
        <v>#N/A</v>
      </c>
      <c r="R839" t="e">
        <f>VLOOKUP($C839&amp;"*",primary!$B$1:$J$446,7,FALSE)</f>
        <v>#N/A</v>
      </c>
      <c r="S839" t="e">
        <f>VLOOKUP($C839&amp;"*",secondary!$B$1:$J$150,3,FALSE)</f>
        <v>#N/A</v>
      </c>
      <c r="T839" t="e">
        <f>VLOOKUP($C839&amp;"*",secondary!$B$1:$J$150,4,FALSE)</f>
        <v>#N/A</v>
      </c>
      <c r="U839" t="e">
        <f>VLOOKUP($C839&amp;"*",secondary!$B$1:$J$150,5,FALSE)</f>
        <v>#N/A</v>
      </c>
      <c r="V839" t="e">
        <f>VLOOKUP($C839&amp;"*",secondary!$B$1:$J$150,6,FALSE)</f>
        <v>#N/A</v>
      </c>
      <c r="W839" t="e">
        <f>VLOOKUP($C839&amp;"*",secondary!$B$1:$J$150,7,FALSE)</f>
        <v>#N/A</v>
      </c>
    </row>
    <row r="840" spans="1:23" x14ac:dyDescent="0.2">
      <c r="A840" t="s">
        <v>13</v>
      </c>
      <c r="B840">
        <v>4945</v>
      </c>
      <c r="C840" t="s">
        <v>3285</v>
      </c>
      <c r="D840" t="s">
        <v>15</v>
      </c>
      <c r="E840" t="s">
        <v>3286</v>
      </c>
      <c r="G840" t="s">
        <v>1990</v>
      </c>
      <c r="H840" t="s">
        <v>18</v>
      </c>
      <c r="I840">
        <v>3021</v>
      </c>
      <c r="J840" t="s">
        <v>3287</v>
      </c>
      <c r="K840" t="s">
        <v>1030</v>
      </c>
      <c r="L840">
        <v>144.80306999999999</v>
      </c>
      <c r="M840">
        <v>-37.754885999999999</v>
      </c>
      <c r="N840" t="e">
        <f>VLOOKUP($C840&amp;"*",primary!$B$1:$J$446,3,FALSE)</f>
        <v>#N/A</v>
      </c>
      <c r="O840" t="e">
        <f>VLOOKUP($C840&amp;"*",primary!$B$1:$J$446,4,FALSE)</f>
        <v>#N/A</v>
      </c>
      <c r="P840" t="e">
        <f>VLOOKUP($C840&amp;"*",primary!$B$1:$J$446,5,FALSE)</f>
        <v>#N/A</v>
      </c>
      <c r="Q840" t="e">
        <f>VLOOKUP($C840&amp;"*",primary!$B$1:$J$446,6,FALSE)</f>
        <v>#N/A</v>
      </c>
      <c r="R840" t="e">
        <f>VLOOKUP($C840&amp;"*",primary!$B$1:$J$446,7,FALSE)</f>
        <v>#N/A</v>
      </c>
      <c r="S840" t="e">
        <f>VLOOKUP($C840&amp;"*",secondary!$B$1:$J$150,3,FALSE)</f>
        <v>#N/A</v>
      </c>
      <c r="T840" t="e">
        <f>VLOOKUP($C840&amp;"*",secondary!$B$1:$J$150,4,FALSE)</f>
        <v>#N/A</v>
      </c>
      <c r="U840" t="e">
        <f>VLOOKUP($C840&amp;"*",secondary!$B$1:$J$150,5,FALSE)</f>
        <v>#N/A</v>
      </c>
      <c r="V840" t="e">
        <f>VLOOKUP($C840&amp;"*",secondary!$B$1:$J$150,6,FALSE)</f>
        <v>#N/A</v>
      </c>
      <c r="W840" t="e">
        <f>VLOOKUP($C840&amp;"*",secondary!$B$1:$J$150,7,FALSE)</f>
        <v>#N/A</v>
      </c>
    </row>
    <row r="841" spans="1:23" x14ac:dyDescent="0.2">
      <c r="A841" t="s">
        <v>13</v>
      </c>
      <c r="B841">
        <v>4948</v>
      </c>
      <c r="C841" t="s">
        <v>3288</v>
      </c>
      <c r="D841" t="s">
        <v>15</v>
      </c>
      <c r="E841" t="s">
        <v>3289</v>
      </c>
      <c r="G841" t="s">
        <v>1990</v>
      </c>
      <c r="H841" t="s">
        <v>18</v>
      </c>
      <c r="I841">
        <v>3021</v>
      </c>
      <c r="J841" t="s">
        <v>3290</v>
      </c>
      <c r="K841" t="s">
        <v>1030</v>
      </c>
      <c r="L841">
        <v>144.81036800000001</v>
      </c>
      <c r="M841">
        <v>-37.748654000000002</v>
      </c>
      <c r="N841" t="e">
        <f>VLOOKUP($C841&amp;"*",primary!$B$1:$J$446,3,FALSE)</f>
        <v>#N/A</v>
      </c>
      <c r="O841" t="e">
        <f>VLOOKUP($C841&amp;"*",primary!$B$1:$J$446,4,FALSE)</f>
        <v>#N/A</v>
      </c>
      <c r="P841" t="e">
        <f>VLOOKUP($C841&amp;"*",primary!$B$1:$J$446,5,FALSE)</f>
        <v>#N/A</v>
      </c>
      <c r="Q841" t="e">
        <f>VLOOKUP($C841&amp;"*",primary!$B$1:$J$446,6,FALSE)</f>
        <v>#N/A</v>
      </c>
      <c r="R841" t="e">
        <f>VLOOKUP($C841&amp;"*",primary!$B$1:$J$446,7,FALSE)</f>
        <v>#N/A</v>
      </c>
      <c r="S841" t="e">
        <f>VLOOKUP($C841&amp;"*",secondary!$B$1:$J$150,3,FALSE)</f>
        <v>#N/A</v>
      </c>
      <c r="T841" t="e">
        <f>VLOOKUP($C841&amp;"*",secondary!$B$1:$J$150,4,FALSE)</f>
        <v>#N/A</v>
      </c>
      <c r="U841" t="e">
        <f>VLOOKUP($C841&amp;"*",secondary!$B$1:$J$150,5,FALSE)</f>
        <v>#N/A</v>
      </c>
      <c r="V841" t="e">
        <f>VLOOKUP($C841&amp;"*",secondary!$B$1:$J$150,6,FALSE)</f>
        <v>#N/A</v>
      </c>
      <c r="W841" t="e">
        <f>VLOOKUP($C841&amp;"*",secondary!$B$1:$J$150,7,FALSE)</f>
        <v>#N/A</v>
      </c>
    </row>
    <row r="842" spans="1:23" x14ac:dyDescent="0.2">
      <c r="A842" t="s">
        <v>13</v>
      </c>
      <c r="B842">
        <v>4949</v>
      </c>
      <c r="C842" t="s">
        <v>3291</v>
      </c>
      <c r="D842" t="s">
        <v>15</v>
      </c>
      <c r="E842" t="s">
        <v>3292</v>
      </c>
      <c r="G842" t="s">
        <v>1003</v>
      </c>
      <c r="H842" t="s">
        <v>18</v>
      </c>
      <c r="I842">
        <v>3579</v>
      </c>
      <c r="J842" t="s">
        <v>3293</v>
      </c>
      <c r="K842" t="s">
        <v>1005</v>
      </c>
      <c r="L842">
        <v>143.927155</v>
      </c>
      <c r="M842">
        <v>-35.741228999999997</v>
      </c>
      <c r="N842" t="e">
        <f>VLOOKUP($C842&amp;"*",primary!$B$1:$J$446,3,FALSE)</f>
        <v>#N/A</v>
      </c>
      <c r="O842" t="e">
        <f>VLOOKUP($C842&amp;"*",primary!$B$1:$J$446,4,FALSE)</f>
        <v>#N/A</v>
      </c>
      <c r="P842" t="e">
        <f>VLOOKUP($C842&amp;"*",primary!$B$1:$J$446,5,FALSE)</f>
        <v>#N/A</v>
      </c>
      <c r="Q842" t="e">
        <f>VLOOKUP($C842&amp;"*",primary!$B$1:$J$446,6,FALSE)</f>
        <v>#N/A</v>
      </c>
      <c r="R842" t="e">
        <f>VLOOKUP($C842&amp;"*",primary!$B$1:$J$446,7,FALSE)</f>
        <v>#N/A</v>
      </c>
      <c r="S842" t="e">
        <f>VLOOKUP($C842&amp;"*",secondary!$B$1:$J$150,3,FALSE)</f>
        <v>#N/A</v>
      </c>
      <c r="T842" t="e">
        <f>VLOOKUP($C842&amp;"*",secondary!$B$1:$J$150,4,FALSE)</f>
        <v>#N/A</v>
      </c>
      <c r="U842" t="e">
        <f>VLOOKUP($C842&amp;"*",secondary!$B$1:$J$150,5,FALSE)</f>
        <v>#N/A</v>
      </c>
      <c r="V842" t="e">
        <f>VLOOKUP($C842&amp;"*",secondary!$B$1:$J$150,6,FALSE)</f>
        <v>#N/A</v>
      </c>
      <c r="W842" t="e">
        <f>VLOOKUP($C842&amp;"*",secondary!$B$1:$J$150,7,FALSE)</f>
        <v>#N/A</v>
      </c>
    </row>
    <row r="843" spans="1:23" x14ac:dyDescent="0.2">
      <c r="A843" t="s">
        <v>13</v>
      </c>
      <c r="B843">
        <v>4950</v>
      </c>
      <c r="C843" t="s">
        <v>3294</v>
      </c>
      <c r="D843" t="s">
        <v>1868</v>
      </c>
      <c r="E843" t="s">
        <v>3295</v>
      </c>
      <c r="G843" t="s">
        <v>3160</v>
      </c>
      <c r="H843" t="s">
        <v>18</v>
      </c>
      <c r="I843">
        <v>3047</v>
      </c>
      <c r="J843" t="s">
        <v>3296</v>
      </c>
      <c r="K843" t="s">
        <v>577</v>
      </c>
      <c r="L843">
        <v>144.92701299999999</v>
      </c>
      <c r="M843">
        <v>-37.672395999999999</v>
      </c>
      <c r="N843" t="e">
        <f>VLOOKUP($C843&amp;"*",primary!$B$1:$J$446,3,FALSE)</f>
        <v>#N/A</v>
      </c>
      <c r="O843" t="e">
        <f>VLOOKUP($C843&amp;"*",primary!$B$1:$J$446,4,FALSE)</f>
        <v>#N/A</v>
      </c>
      <c r="P843" t="e">
        <f>VLOOKUP($C843&amp;"*",primary!$B$1:$J$446,5,FALSE)</f>
        <v>#N/A</v>
      </c>
      <c r="Q843" t="e">
        <f>VLOOKUP($C843&amp;"*",primary!$B$1:$J$446,6,FALSE)</f>
        <v>#N/A</v>
      </c>
      <c r="R843" t="e">
        <f>VLOOKUP($C843&amp;"*",primary!$B$1:$J$446,7,FALSE)</f>
        <v>#N/A</v>
      </c>
      <c r="S843" t="e">
        <f>VLOOKUP($C843&amp;"*",secondary!$B$1:$J$150,3,FALSE)</f>
        <v>#N/A</v>
      </c>
      <c r="T843" t="e">
        <f>VLOOKUP($C843&amp;"*",secondary!$B$1:$J$150,4,FALSE)</f>
        <v>#N/A</v>
      </c>
      <c r="U843" t="e">
        <f>VLOOKUP($C843&amp;"*",secondary!$B$1:$J$150,5,FALSE)</f>
        <v>#N/A</v>
      </c>
      <c r="V843" t="e">
        <f>VLOOKUP($C843&amp;"*",secondary!$B$1:$J$150,6,FALSE)</f>
        <v>#N/A</v>
      </c>
      <c r="W843" t="e">
        <f>VLOOKUP($C843&amp;"*",secondary!$B$1:$J$150,7,FALSE)</f>
        <v>#N/A</v>
      </c>
    </row>
    <row r="844" spans="1:23" x14ac:dyDescent="0.2">
      <c r="A844" t="s">
        <v>13</v>
      </c>
      <c r="B844">
        <v>4955</v>
      </c>
      <c r="C844" t="s">
        <v>3297</v>
      </c>
      <c r="D844" t="s">
        <v>15</v>
      </c>
      <c r="E844" t="s">
        <v>3298</v>
      </c>
      <c r="G844" t="s">
        <v>1963</v>
      </c>
      <c r="H844" t="s">
        <v>18</v>
      </c>
      <c r="I844">
        <v>3194</v>
      </c>
      <c r="J844" t="s">
        <v>3299</v>
      </c>
      <c r="K844" t="s">
        <v>500</v>
      </c>
      <c r="L844">
        <v>145.082797</v>
      </c>
      <c r="M844">
        <v>-37.98001</v>
      </c>
      <c r="N844" t="e">
        <f>VLOOKUP($C844&amp;"*",primary!$B$1:$J$446,3,FALSE)</f>
        <v>#N/A</v>
      </c>
      <c r="O844" t="e">
        <f>VLOOKUP($C844&amp;"*",primary!$B$1:$J$446,4,FALSE)</f>
        <v>#N/A</v>
      </c>
      <c r="P844" t="e">
        <f>VLOOKUP($C844&amp;"*",primary!$B$1:$J$446,5,FALSE)</f>
        <v>#N/A</v>
      </c>
      <c r="Q844" t="e">
        <f>VLOOKUP($C844&amp;"*",primary!$B$1:$J$446,6,FALSE)</f>
        <v>#N/A</v>
      </c>
      <c r="R844" t="e">
        <f>VLOOKUP($C844&amp;"*",primary!$B$1:$J$446,7,FALSE)</f>
        <v>#N/A</v>
      </c>
      <c r="S844" t="e">
        <f>VLOOKUP($C844&amp;"*",secondary!$B$1:$J$150,3,FALSE)</f>
        <v>#N/A</v>
      </c>
      <c r="T844" t="e">
        <f>VLOOKUP($C844&amp;"*",secondary!$B$1:$J$150,4,FALSE)</f>
        <v>#N/A</v>
      </c>
      <c r="U844" t="e">
        <f>VLOOKUP($C844&amp;"*",secondary!$B$1:$J$150,5,FALSE)</f>
        <v>#N/A</v>
      </c>
      <c r="V844" t="e">
        <f>VLOOKUP($C844&amp;"*",secondary!$B$1:$J$150,6,FALSE)</f>
        <v>#N/A</v>
      </c>
      <c r="W844" t="e">
        <f>VLOOKUP($C844&amp;"*",secondary!$B$1:$J$150,7,FALSE)</f>
        <v>#N/A</v>
      </c>
    </row>
    <row r="845" spans="1:23" x14ac:dyDescent="0.2">
      <c r="A845" t="s">
        <v>13</v>
      </c>
      <c r="B845">
        <v>4961</v>
      </c>
      <c r="C845" t="s">
        <v>3300</v>
      </c>
      <c r="D845" t="s">
        <v>15</v>
      </c>
      <c r="E845" t="s">
        <v>3301</v>
      </c>
      <c r="G845" t="s">
        <v>3150</v>
      </c>
      <c r="H845" t="s">
        <v>18</v>
      </c>
      <c r="I845">
        <v>3111</v>
      </c>
      <c r="J845" t="s">
        <v>3302</v>
      </c>
      <c r="K845" t="s">
        <v>40</v>
      </c>
      <c r="L845">
        <v>145.173778</v>
      </c>
      <c r="M845">
        <v>-37.800414000000004</v>
      </c>
      <c r="N845">
        <f>VLOOKUP($C845&amp;"*",primary!$B$1:$J$446,3,FALSE)</f>
        <v>94</v>
      </c>
      <c r="O845">
        <f>VLOOKUP($C845&amp;"*",primary!$B$1:$J$446,4,FALSE)</f>
        <v>0.16</v>
      </c>
      <c r="P845">
        <f>VLOOKUP($C845&amp;"*",primary!$B$1:$J$446,5,FALSE)</f>
        <v>5</v>
      </c>
      <c r="Q845">
        <f>VLOOKUP($C845&amp;"*",primary!$B$1:$J$446,6,FALSE)</f>
        <v>4</v>
      </c>
      <c r="R845">
        <f>VLOOKUP($C845&amp;"*",primary!$B$1:$J$446,7,FALSE)</f>
        <v>283</v>
      </c>
      <c r="S845" t="e">
        <f>VLOOKUP($C845&amp;"*",secondary!$B$1:$J$150,3,FALSE)</f>
        <v>#N/A</v>
      </c>
      <c r="T845" t="e">
        <f>VLOOKUP($C845&amp;"*",secondary!$B$1:$J$150,4,FALSE)</f>
        <v>#N/A</v>
      </c>
      <c r="U845" t="e">
        <f>VLOOKUP($C845&amp;"*",secondary!$B$1:$J$150,5,FALSE)</f>
        <v>#N/A</v>
      </c>
      <c r="V845" t="e">
        <f>VLOOKUP($C845&amp;"*",secondary!$B$1:$J$150,6,FALSE)</f>
        <v>#N/A</v>
      </c>
      <c r="W845" t="e">
        <f>VLOOKUP($C845&amp;"*",secondary!$B$1:$J$150,7,FALSE)</f>
        <v>#N/A</v>
      </c>
    </row>
    <row r="846" spans="1:23" x14ac:dyDescent="0.2">
      <c r="A846" t="s">
        <v>13</v>
      </c>
      <c r="B846">
        <v>4962</v>
      </c>
      <c r="C846" t="s">
        <v>3303</v>
      </c>
      <c r="D846" t="s">
        <v>15</v>
      </c>
      <c r="E846" t="s">
        <v>3304</v>
      </c>
      <c r="G846" t="s">
        <v>3005</v>
      </c>
      <c r="H846" t="s">
        <v>18</v>
      </c>
      <c r="I846">
        <v>3215</v>
      </c>
      <c r="J846" t="s">
        <v>3305</v>
      </c>
      <c r="K846" t="s">
        <v>45</v>
      </c>
      <c r="L846">
        <v>144.33602200000001</v>
      </c>
      <c r="M846">
        <v>-38.105893999999999</v>
      </c>
      <c r="N846" t="e">
        <f>VLOOKUP($C846&amp;"*",primary!$B$1:$J$446,3,FALSE)</f>
        <v>#N/A</v>
      </c>
      <c r="O846" t="e">
        <f>VLOOKUP($C846&amp;"*",primary!$B$1:$J$446,4,FALSE)</f>
        <v>#N/A</v>
      </c>
      <c r="P846" t="e">
        <f>VLOOKUP($C846&amp;"*",primary!$B$1:$J$446,5,FALSE)</f>
        <v>#N/A</v>
      </c>
      <c r="Q846" t="e">
        <f>VLOOKUP($C846&amp;"*",primary!$B$1:$J$446,6,FALSE)</f>
        <v>#N/A</v>
      </c>
      <c r="R846" t="e">
        <f>VLOOKUP($C846&amp;"*",primary!$B$1:$J$446,7,FALSE)</f>
        <v>#N/A</v>
      </c>
      <c r="S846" t="e">
        <f>VLOOKUP($C846&amp;"*",secondary!$B$1:$J$150,3,FALSE)</f>
        <v>#N/A</v>
      </c>
      <c r="T846" t="e">
        <f>VLOOKUP($C846&amp;"*",secondary!$B$1:$J$150,4,FALSE)</f>
        <v>#N/A</v>
      </c>
      <c r="U846" t="e">
        <f>VLOOKUP($C846&amp;"*",secondary!$B$1:$J$150,5,FALSE)</f>
        <v>#N/A</v>
      </c>
      <c r="V846" t="e">
        <f>VLOOKUP($C846&amp;"*",secondary!$B$1:$J$150,6,FALSE)</f>
        <v>#N/A</v>
      </c>
      <c r="W846" t="e">
        <f>VLOOKUP($C846&amp;"*",secondary!$B$1:$J$150,7,FALSE)</f>
        <v>#N/A</v>
      </c>
    </row>
    <row r="847" spans="1:23" x14ac:dyDescent="0.2">
      <c r="A847" t="s">
        <v>13</v>
      </c>
      <c r="B847">
        <v>4967</v>
      </c>
      <c r="C847" t="s">
        <v>3306</v>
      </c>
      <c r="D847" t="s">
        <v>15</v>
      </c>
      <c r="E847" t="s">
        <v>3307</v>
      </c>
      <c r="G847" t="s">
        <v>3218</v>
      </c>
      <c r="H847" t="s">
        <v>18</v>
      </c>
      <c r="I847">
        <v>3155</v>
      </c>
      <c r="J847" t="s">
        <v>3308</v>
      </c>
      <c r="K847" t="s">
        <v>647</v>
      </c>
      <c r="L847">
        <v>145.29648499999999</v>
      </c>
      <c r="M847">
        <v>-37.844571000000002</v>
      </c>
      <c r="N847" t="e">
        <f>VLOOKUP($C847&amp;"*",primary!$B$1:$J$446,3,FALSE)</f>
        <v>#N/A</v>
      </c>
      <c r="O847" t="e">
        <f>VLOOKUP($C847&amp;"*",primary!$B$1:$J$446,4,FALSE)</f>
        <v>#N/A</v>
      </c>
      <c r="P847" t="e">
        <f>VLOOKUP($C847&amp;"*",primary!$B$1:$J$446,5,FALSE)</f>
        <v>#N/A</v>
      </c>
      <c r="Q847" t="e">
        <f>VLOOKUP($C847&amp;"*",primary!$B$1:$J$446,6,FALSE)</f>
        <v>#N/A</v>
      </c>
      <c r="R847" t="e">
        <f>VLOOKUP($C847&amp;"*",primary!$B$1:$J$446,7,FALSE)</f>
        <v>#N/A</v>
      </c>
      <c r="S847" t="e">
        <f>VLOOKUP($C847&amp;"*",secondary!$B$1:$J$150,3,FALSE)</f>
        <v>#N/A</v>
      </c>
      <c r="T847" t="e">
        <f>VLOOKUP($C847&amp;"*",secondary!$B$1:$J$150,4,FALSE)</f>
        <v>#N/A</v>
      </c>
      <c r="U847" t="e">
        <f>VLOOKUP($C847&amp;"*",secondary!$B$1:$J$150,5,FALSE)</f>
        <v>#N/A</v>
      </c>
      <c r="V847" t="e">
        <f>VLOOKUP($C847&amp;"*",secondary!$B$1:$J$150,6,FALSE)</f>
        <v>#N/A</v>
      </c>
      <c r="W847" t="e">
        <f>VLOOKUP($C847&amp;"*",secondary!$B$1:$J$150,7,FALSE)</f>
        <v>#N/A</v>
      </c>
    </row>
    <row r="848" spans="1:23" x14ac:dyDescent="0.2">
      <c r="A848" t="s">
        <v>13</v>
      </c>
      <c r="B848">
        <v>4968</v>
      </c>
      <c r="C848" t="s">
        <v>3309</v>
      </c>
      <c r="D848" t="s">
        <v>1868</v>
      </c>
      <c r="E848" t="s">
        <v>3310</v>
      </c>
      <c r="G848" t="s">
        <v>3243</v>
      </c>
      <c r="H848" t="s">
        <v>18</v>
      </c>
      <c r="I848">
        <v>3150</v>
      </c>
      <c r="J848" t="s">
        <v>3311</v>
      </c>
      <c r="K848" t="s">
        <v>429</v>
      </c>
      <c r="L848">
        <v>145.16174649999999</v>
      </c>
      <c r="M848">
        <v>-37.8883595</v>
      </c>
      <c r="N848" t="e">
        <f>VLOOKUP($C848&amp;"*",primary!$B$1:$J$446,3,FALSE)</f>
        <v>#N/A</v>
      </c>
      <c r="O848" t="e">
        <f>VLOOKUP($C848&amp;"*",primary!$B$1:$J$446,4,FALSE)</f>
        <v>#N/A</v>
      </c>
      <c r="P848" t="e">
        <f>VLOOKUP($C848&amp;"*",primary!$B$1:$J$446,5,FALSE)</f>
        <v>#N/A</v>
      </c>
      <c r="Q848" t="e">
        <f>VLOOKUP($C848&amp;"*",primary!$B$1:$J$446,6,FALSE)</f>
        <v>#N/A</v>
      </c>
      <c r="R848" t="e">
        <f>VLOOKUP($C848&amp;"*",primary!$B$1:$J$446,7,FALSE)</f>
        <v>#N/A</v>
      </c>
      <c r="S848" t="e">
        <f>VLOOKUP($C848&amp;"*",secondary!$B$1:$J$150,3,FALSE)</f>
        <v>#N/A</v>
      </c>
      <c r="T848" t="e">
        <f>VLOOKUP($C848&amp;"*",secondary!$B$1:$J$150,4,FALSE)</f>
        <v>#N/A</v>
      </c>
      <c r="U848" t="e">
        <f>VLOOKUP($C848&amp;"*",secondary!$B$1:$J$150,5,FALSE)</f>
        <v>#N/A</v>
      </c>
      <c r="V848" t="e">
        <f>VLOOKUP($C848&amp;"*",secondary!$B$1:$J$150,6,FALSE)</f>
        <v>#N/A</v>
      </c>
      <c r="W848" t="e">
        <f>VLOOKUP($C848&amp;"*",secondary!$B$1:$J$150,7,FALSE)</f>
        <v>#N/A</v>
      </c>
    </row>
    <row r="849" spans="1:23" x14ac:dyDescent="0.2">
      <c r="A849" t="s">
        <v>13</v>
      </c>
      <c r="B849">
        <v>4970</v>
      </c>
      <c r="C849" t="s">
        <v>3312</v>
      </c>
      <c r="D849" t="s">
        <v>15</v>
      </c>
      <c r="E849" t="s">
        <v>3313</v>
      </c>
      <c r="G849" t="s">
        <v>3314</v>
      </c>
      <c r="H849" t="s">
        <v>18</v>
      </c>
      <c r="I849">
        <v>3842</v>
      </c>
      <c r="J849" t="s">
        <v>3315</v>
      </c>
      <c r="K849" t="s">
        <v>514</v>
      </c>
      <c r="L849">
        <v>146.415424</v>
      </c>
      <c r="M849">
        <v>-38.311104</v>
      </c>
      <c r="N849" t="e">
        <f>VLOOKUP($C849&amp;"*",primary!$B$1:$J$446,3,FALSE)</f>
        <v>#N/A</v>
      </c>
      <c r="O849" t="e">
        <f>VLOOKUP($C849&amp;"*",primary!$B$1:$J$446,4,FALSE)</f>
        <v>#N/A</v>
      </c>
      <c r="P849" t="e">
        <f>VLOOKUP($C849&amp;"*",primary!$B$1:$J$446,5,FALSE)</f>
        <v>#N/A</v>
      </c>
      <c r="Q849" t="e">
        <f>VLOOKUP($C849&amp;"*",primary!$B$1:$J$446,6,FALSE)</f>
        <v>#N/A</v>
      </c>
      <c r="R849" t="e">
        <f>VLOOKUP($C849&amp;"*",primary!$B$1:$J$446,7,FALSE)</f>
        <v>#N/A</v>
      </c>
      <c r="S849" t="e">
        <f>VLOOKUP($C849&amp;"*",secondary!$B$1:$J$150,3,FALSE)</f>
        <v>#N/A</v>
      </c>
      <c r="T849" t="e">
        <f>VLOOKUP($C849&amp;"*",secondary!$B$1:$J$150,4,FALSE)</f>
        <v>#N/A</v>
      </c>
      <c r="U849" t="e">
        <f>VLOOKUP($C849&amp;"*",secondary!$B$1:$J$150,5,FALSE)</f>
        <v>#N/A</v>
      </c>
      <c r="V849" t="e">
        <f>VLOOKUP($C849&amp;"*",secondary!$B$1:$J$150,6,FALSE)</f>
        <v>#N/A</v>
      </c>
      <c r="W849" t="e">
        <f>VLOOKUP($C849&amp;"*",secondary!$B$1:$J$150,7,FALSE)</f>
        <v>#N/A</v>
      </c>
    </row>
    <row r="850" spans="1:23" x14ac:dyDescent="0.2">
      <c r="A850" t="s">
        <v>13</v>
      </c>
      <c r="B850">
        <v>4972</v>
      </c>
      <c r="C850" t="s">
        <v>3316</v>
      </c>
      <c r="D850" t="s">
        <v>15</v>
      </c>
      <c r="E850" t="s">
        <v>3317</v>
      </c>
      <c r="G850" t="s">
        <v>201</v>
      </c>
      <c r="H850" t="s">
        <v>18</v>
      </c>
      <c r="I850">
        <v>3216</v>
      </c>
      <c r="J850" t="s">
        <v>3318</v>
      </c>
      <c r="K850" t="s">
        <v>45</v>
      </c>
      <c r="L850">
        <v>144.31611899999999</v>
      </c>
      <c r="M850">
        <v>-38.166268000000002</v>
      </c>
      <c r="N850" t="e">
        <f>VLOOKUP($C850&amp;"*",primary!$B$1:$J$446,3,FALSE)</f>
        <v>#N/A</v>
      </c>
      <c r="O850" t="e">
        <f>VLOOKUP($C850&amp;"*",primary!$B$1:$J$446,4,FALSE)</f>
        <v>#N/A</v>
      </c>
      <c r="P850" t="e">
        <f>VLOOKUP($C850&amp;"*",primary!$B$1:$J$446,5,FALSE)</f>
        <v>#N/A</v>
      </c>
      <c r="Q850" t="e">
        <f>VLOOKUP($C850&amp;"*",primary!$B$1:$J$446,6,FALSE)</f>
        <v>#N/A</v>
      </c>
      <c r="R850" t="e">
        <f>VLOOKUP($C850&amp;"*",primary!$B$1:$J$446,7,FALSE)</f>
        <v>#N/A</v>
      </c>
      <c r="S850" t="e">
        <f>VLOOKUP($C850&amp;"*",secondary!$B$1:$J$150,3,FALSE)</f>
        <v>#N/A</v>
      </c>
      <c r="T850" t="e">
        <f>VLOOKUP($C850&amp;"*",secondary!$B$1:$J$150,4,FALSE)</f>
        <v>#N/A</v>
      </c>
      <c r="U850" t="e">
        <f>VLOOKUP($C850&amp;"*",secondary!$B$1:$J$150,5,FALSE)</f>
        <v>#N/A</v>
      </c>
      <c r="V850" t="e">
        <f>VLOOKUP($C850&amp;"*",secondary!$B$1:$J$150,6,FALSE)</f>
        <v>#N/A</v>
      </c>
      <c r="W850" t="e">
        <f>VLOOKUP($C850&amp;"*",secondary!$B$1:$J$150,7,FALSE)</f>
        <v>#N/A</v>
      </c>
    </row>
    <row r="851" spans="1:23" x14ac:dyDescent="0.2">
      <c r="A851" t="s">
        <v>13</v>
      </c>
      <c r="B851">
        <v>4973</v>
      </c>
      <c r="C851" t="s">
        <v>3319</v>
      </c>
      <c r="D851" t="s">
        <v>15</v>
      </c>
      <c r="E851" t="s">
        <v>3320</v>
      </c>
      <c r="G851" t="s">
        <v>1582</v>
      </c>
      <c r="H851" t="s">
        <v>18</v>
      </c>
      <c r="I851">
        <v>3153</v>
      </c>
      <c r="J851" t="s">
        <v>3321</v>
      </c>
      <c r="K851" t="s">
        <v>647</v>
      </c>
      <c r="L851">
        <v>145.261347</v>
      </c>
      <c r="M851">
        <v>-37.854897000000001</v>
      </c>
      <c r="N851">
        <f>VLOOKUP($C851&amp;"*",primary!$B$1:$J$446,3,FALSE)</f>
        <v>90</v>
      </c>
      <c r="O851">
        <f>VLOOKUP($C851&amp;"*",primary!$B$1:$J$446,4,FALSE)</f>
        <v>0.24</v>
      </c>
      <c r="P851">
        <f>VLOOKUP($C851&amp;"*",primary!$B$1:$J$446,5,FALSE)</f>
        <v>4</v>
      </c>
      <c r="Q851">
        <f>VLOOKUP($C851&amp;"*",primary!$B$1:$J$446,6,FALSE)</f>
        <v>4</v>
      </c>
      <c r="R851">
        <f>VLOOKUP($C851&amp;"*",primary!$B$1:$J$446,7,FALSE)</f>
        <v>358</v>
      </c>
      <c r="S851" t="e">
        <f>VLOOKUP($C851&amp;"*",secondary!$B$1:$J$150,3,FALSE)</f>
        <v>#N/A</v>
      </c>
      <c r="T851" t="e">
        <f>VLOOKUP($C851&amp;"*",secondary!$B$1:$J$150,4,FALSE)</f>
        <v>#N/A</v>
      </c>
      <c r="U851" t="e">
        <f>VLOOKUP($C851&amp;"*",secondary!$B$1:$J$150,5,FALSE)</f>
        <v>#N/A</v>
      </c>
      <c r="V851" t="e">
        <f>VLOOKUP($C851&amp;"*",secondary!$B$1:$J$150,6,FALSE)</f>
        <v>#N/A</v>
      </c>
      <c r="W851" t="e">
        <f>VLOOKUP($C851&amp;"*",secondary!$B$1:$J$150,7,FALSE)</f>
        <v>#N/A</v>
      </c>
    </row>
    <row r="852" spans="1:23" x14ac:dyDescent="0.2">
      <c r="A852" t="s">
        <v>13</v>
      </c>
      <c r="B852">
        <v>4974</v>
      </c>
      <c r="C852" t="s">
        <v>3322</v>
      </c>
      <c r="D852" t="s">
        <v>15</v>
      </c>
      <c r="E852" t="s">
        <v>3323</v>
      </c>
      <c r="G852" t="s">
        <v>2419</v>
      </c>
      <c r="H852" t="s">
        <v>18</v>
      </c>
      <c r="I852">
        <v>3198</v>
      </c>
      <c r="J852" t="s">
        <v>3324</v>
      </c>
      <c r="K852" t="s">
        <v>849</v>
      </c>
      <c r="L852">
        <v>145.13360700000001</v>
      </c>
      <c r="M852">
        <v>-38.090159999999997</v>
      </c>
      <c r="N852" t="e">
        <f>VLOOKUP($C852&amp;"*",primary!$B$1:$J$446,3,FALSE)</f>
        <v>#N/A</v>
      </c>
      <c r="O852" t="e">
        <f>VLOOKUP($C852&amp;"*",primary!$B$1:$J$446,4,FALSE)</f>
        <v>#N/A</v>
      </c>
      <c r="P852" t="e">
        <f>VLOOKUP($C852&amp;"*",primary!$B$1:$J$446,5,FALSE)</f>
        <v>#N/A</v>
      </c>
      <c r="Q852" t="e">
        <f>VLOOKUP($C852&amp;"*",primary!$B$1:$J$446,6,FALSE)</f>
        <v>#N/A</v>
      </c>
      <c r="R852" t="e">
        <f>VLOOKUP($C852&amp;"*",primary!$B$1:$J$446,7,FALSE)</f>
        <v>#N/A</v>
      </c>
      <c r="S852" t="e">
        <f>VLOOKUP($C852&amp;"*",secondary!$B$1:$J$150,3,FALSE)</f>
        <v>#N/A</v>
      </c>
      <c r="T852" t="e">
        <f>VLOOKUP($C852&amp;"*",secondary!$B$1:$J$150,4,FALSE)</f>
        <v>#N/A</v>
      </c>
      <c r="U852" t="e">
        <f>VLOOKUP($C852&amp;"*",secondary!$B$1:$J$150,5,FALSE)</f>
        <v>#N/A</v>
      </c>
      <c r="V852" t="e">
        <f>VLOOKUP($C852&amp;"*",secondary!$B$1:$J$150,6,FALSE)</f>
        <v>#N/A</v>
      </c>
      <c r="W852" t="e">
        <f>VLOOKUP($C852&amp;"*",secondary!$B$1:$J$150,7,FALSE)</f>
        <v>#N/A</v>
      </c>
    </row>
    <row r="853" spans="1:23" x14ac:dyDescent="0.2">
      <c r="A853" t="s">
        <v>13</v>
      </c>
      <c r="B853">
        <v>4975</v>
      </c>
      <c r="C853" t="s">
        <v>3325</v>
      </c>
      <c r="D853" t="s">
        <v>15</v>
      </c>
      <c r="E853" t="s">
        <v>3326</v>
      </c>
      <c r="G853" t="s">
        <v>3327</v>
      </c>
      <c r="H853" t="s">
        <v>18</v>
      </c>
      <c r="I853">
        <v>3840</v>
      </c>
      <c r="J853" t="s">
        <v>3328</v>
      </c>
      <c r="K853" t="s">
        <v>514</v>
      </c>
      <c r="L853">
        <v>146.42446000000001</v>
      </c>
      <c r="M853">
        <v>-38.227932000000003</v>
      </c>
      <c r="N853" t="e">
        <f>VLOOKUP($C853&amp;"*",primary!$B$1:$J$446,3,FALSE)</f>
        <v>#N/A</v>
      </c>
      <c r="O853" t="e">
        <f>VLOOKUP($C853&amp;"*",primary!$B$1:$J$446,4,FALSE)</f>
        <v>#N/A</v>
      </c>
      <c r="P853" t="e">
        <f>VLOOKUP($C853&amp;"*",primary!$B$1:$J$446,5,FALSE)</f>
        <v>#N/A</v>
      </c>
      <c r="Q853" t="e">
        <f>VLOOKUP($C853&amp;"*",primary!$B$1:$J$446,6,FALSE)</f>
        <v>#N/A</v>
      </c>
      <c r="R853" t="e">
        <f>VLOOKUP($C853&amp;"*",primary!$B$1:$J$446,7,FALSE)</f>
        <v>#N/A</v>
      </c>
      <c r="S853" t="e">
        <f>VLOOKUP($C853&amp;"*",secondary!$B$1:$J$150,3,FALSE)</f>
        <v>#N/A</v>
      </c>
      <c r="T853" t="e">
        <f>VLOOKUP($C853&amp;"*",secondary!$B$1:$J$150,4,FALSE)</f>
        <v>#N/A</v>
      </c>
      <c r="U853" t="e">
        <f>VLOOKUP($C853&amp;"*",secondary!$B$1:$J$150,5,FALSE)</f>
        <v>#N/A</v>
      </c>
      <c r="V853" t="e">
        <f>VLOOKUP($C853&amp;"*",secondary!$B$1:$J$150,6,FALSE)</f>
        <v>#N/A</v>
      </c>
      <c r="W853" t="e">
        <f>VLOOKUP($C853&amp;"*",secondary!$B$1:$J$150,7,FALSE)</f>
        <v>#N/A</v>
      </c>
    </row>
    <row r="854" spans="1:23" x14ac:dyDescent="0.2">
      <c r="A854" t="s">
        <v>13</v>
      </c>
      <c r="B854">
        <v>4976</v>
      </c>
      <c r="C854" t="s">
        <v>3329</v>
      </c>
      <c r="D854" t="s">
        <v>15</v>
      </c>
      <c r="E854" t="s">
        <v>3330</v>
      </c>
      <c r="G854" t="s">
        <v>357</v>
      </c>
      <c r="H854" t="s">
        <v>18</v>
      </c>
      <c r="I854">
        <v>3074</v>
      </c>
      <c r="J854" t="s">
        <v>3331</v>
      </c>
      <c r="K854" t="s">
        <v>298</v>
      </c>
      <c r="L854">
        <v>145.03553500000001</v>
      </c>
      <c r="M854">
        <v>-37.676580000000001</v>
      </c>
      <c r="N854" t="e">
        <f>VLOOKUP($C854&amp;"*",primary!$B$1:$J$446,3,FALSE)</f>
        <v>#N/A</v>
      </c>
      <c r="O854" t="e">
        <f>VLOOKUP($C854&amp;"*",primary!$B$1:$J$446,4,FALSE)</f>
        <v>#N/A</v>
      </c>
      <c r="P854" t="e">
        <f>VLOOKUP($C854&amp;"*",primary!$B$1:$J$446,5,FALSE)</f>
        <v>#N/A</v>
      </c>
      <c r="Q854" t="e">
        <f>VLOOKUP($C854&amp;"*",primary!$B$1:$J$446,6,FALSE)</f>
        <v>#N/A</v>
      </c>
      <c r="R854" t="e">
        <f>VLOOKUP($C854&amp;"*",primary!$B$1:$J$446,7,FALSE)</f>
        <v>#N/A</v>
      </c>
      <c r="S854" t="e">
        <f>VLOOKUP($C854&amp;"*",secondary!$B$1:$J$150,3,FALSE)</f>
        <v>#N/A</v>
      </c>
      <c r="T854" t="e">
        <f>VLOOKUP($C854&amp;"*",secondary!$B$1:$J$150,4,FALSE)</f>
        <v>#N/A</v>
      </c>
      <c r="U854" t="e">
        <f>VLOOKUP($C854&amp;"*",secondary!$B$1:$J$150,5,FALSE)</f>
        <v>#N/A</v>
      </c>
      <c r="V854" t="e">
        <f>VLOOKUP($C854&amp;"*",secondary!$B$1:$J$150,6,FALSE)</f>
        <v>#N/A</v>
      </c>
      <c r="W854" t="e">
        <f>VLOOKUP($C854&amp;"*",secondary!$B$1:$J$150,7,FALSE)</f>
        <v>#N/A</v>
      </c>
    </row>
    <row r="855" spans="1:23" x14ac:dyDescent="0.2">
      <c r="A855" t="s">
        <v>13</v>
      </c>
      <c r="B855">
        <v>4979</v>
      </c>
      <c r="C855" t="s">
        <v>3332</v>
      </c>
      <c r="D855" t="s">
        <v>1868</v>
      </c>
      <c r="E855" t="s">
        <v>3333</v>
      </c>
      <c r="G855" t="s">
        <v>1990</v>
      </c>
      <c r="H855" t="s">
        <v>18</v>
      </c>
      <c r="I855">
        <v>3021</v>
      </c>
      <c r="J855" t="s">
        <v>3334</v>
      </c>
      <c r="K855" t="s">
        <v>1030</v>
      </c>
      <c r="L855">
        <v>144.81418400000001</v>
      </c>
      <c r="M855">
        <v>-37.756022000000002</v>
      </c>
      <c r="N855" t="e">
        <f>VLOOKUP($C855&amp;"*",primary!$B$1:$J$446,3,FALSE)</f>
        <v>#N/A</v>
      </c>
      <c r="O855" t="e">
        <f>VLOOKUP($C855&amp;"*",primary!$B$1:$J$446,4,FALSE)</f>
        <v>#N/A</v>
      </c>
      <c r="P855" t="e">
        <f>VLOOKUP($C855&amp;"*",primary!$B$1:$J$446,5,FALSE)</f>
        <v>#N/A</v>
      </c>
      <c r="Q855" t="e">
        <f>VLOOKUP($C855&amp;"*",primary!$B$1:$J$446,6,FALSE)</f>
        <v>#N/A</v>
      </c>
      <c r="R855" t="e">
        <f>VLOOKUP($C855&amp;"*",primary!$B$1:$J$446,7,FALSE)</f>
        <v>#N/A</v>
      </c>
      <c r="S855" t="e">
        <f>VLOOKUP($C855&amp;"*",secondary!$B$1:$J$150,3,FALSE)</f>
        <v>#N/A</v>
      </c>
      <c r="T855" t="e">
        <f>VLOOKUP($C855&amp;"*",secondary!$B$1:$J$150,4,FALSE)</f>
        <v>#N/A</v>
      </c>
      <c r="U855" t="e">
        <f>VLOOKUP($C855&amp;"*",secondary!$B$1:$J$150,5,FALSE)</f>
        <v>#N/A</v>
      </c>
      <c r="V855" t="e">
        <f>VLOOKUP($C855&amp;"*",secondary!$B$1:$J$150,6,FALSE)</f>
        <v>#N/A</v>
      </c>
      <c r="W855" t="e">
        <f>VLOOKUP($C855&amp;"*",secondary!$B$1:$J$150,7,FALSE)</f>
        <v>#N/A</v>
      </c>
    </row>
    <row r="856" spans="1:23" x14ac:dyDescent="0.2">
      <c r="A856" t="s">
        <v>13</v>
      </c>
      <c r="B856">
        <v>4980</v>
      </c>
      <c r="C856" t="s">
        <v>3335</v>
      </c>
      <c r="D856" t="s">
        <v>15</v>
      </c>
      <c r="E856" t="s">
        <v>3336</v>
      </c>
      <c r="G856" t="s">
        <v>1778</v>
      </c>
      <c r="H856" t="s">
        <v>18</v>
      </c>
      <c r="I856">
        <v>3053</v>
      </c>
      <c r="J856" t="s">
        <v>3337</v>
      </c>
      <c r="K856" t="s">
        <v>338</v>
      </c>
      <c r="L856">
        <v>144.97045</v>
      </c>
      <c r="M856">
        <v>-37.795602000000002</v>
      </c>
      <c r="N856" t="e">
        <f>VLOOKUP($C856&amp;"*",primary!$B$1:$J$446,3,FALSE)</f>
        <v>#N/A</v>
      </c>
      <c r="O856" t="e">
        <f>VLOOKUP($C856&amp;"*",primary!$B$1:$J$446,4,FALSE)</f>
        <v>#N/A</v>
      </c>
      <c r="P856" t="e">
        <f>VLOOKUP($C856&amp;"*",primary!$B$1:$J$446,5,FALSE)</f>
        <v>#N/A</v>
      </c>
      <c r="Q856" t="e">
        <f>VLOOKUP($C856&amp;"*",primary!$B$1:$J$446,6,FALSE)</f>
        <v>#N/A</v>
      </c>
      <c r="R856" t="e">
        <f>VLOOKUP($C856&amp;"*",primary!$B$1:$J$446,7,FALSE)</f>
        <v>#N/A</v>
      </c>
      <c r="S856" t="e">
        <f>VLOOKUP($C856&amp;"*",secondary!$B$1:$J$150,3,FALSE)</f>
        <v>#N/A</v>
      </c>
      <c r="T856" t="e">
        <f>VLOOKUP($C856&amp;"*",secondary!$B$1:$J$150,4,FALSE)</f>
        <v>#N/A</v>
      </c>
      <c r="U856" t="e">
        <f>VLOOKUP($C856&amp;"*",secondary!$B$1:$J$150,5,FALSE)</f>
        <v>#N/A</v>
      </c>
      <c r="V856" t="e">
        <f>VLOOKUP($C856&amp;"*",secondary!$B$1:$J$150,6,FALSE)</f>
        <v>#N/A</v>
      </c>
      <c r="W856" t="e">
        <f>VLOOKUP($C856&amp;"*",secondary!$B$1:$J$150,7,FALSE)</f>
        <v>#N/A</v>
      </c>
    </row>
    <row r="857" spans="1:23" x14ac:dyDescent="0.2">
      <c r="A857" t="s">
        <v>13</v>
      </c>
      <c r="B857">
        <v>4983</v>
      </c>
      <c r="C857" t="s">
        <v>3338</v>
      </c>
      <c r="D857" t="s">
        <v>15</v>
      </c>
      <c r="E857" t="s">
        <v>3339</v>
      </c>
      <c r="G857" t="s">
        <v>43</v>
      </c>
      <c r="H857" t="s">
        <v>18</v>
      </c>
      <c r="I857">
        <v>3216</v>
      </c>
      <c r="J857" t="s">
        <v>3340</v>
      </c>
      <c r="K857" t="s">
        <v>45</v>
      </c>
      <c r="L857">
        <v>144.33946299999999</v>
      </c>
      <c r="M857">
        <v>-38.188071000000001</v>
      </c>
      <c r="N857" t="e">
        <f>VLOOKUP($C857&amp;"*",primary!$B$1:$J$446,3,FALSE)</f>
        <v>#N/A</v>
      </c>
      <c r="O857" t="e">
        <f>VLOOKUP($C857&amp;"*",primary!$B$1:$J$446,4,FALSE)</f>
        <v>#N/A</v>
      </c>
      <c r="P857" t="e">
        <f>VLOOKUP($C857&amp;"*",primary!$B$1:$J$446,5,FALSE)</f>
        <v>#N/A</v>
      </c>
      <c r="Q857" t="e">
        <f>VLOOKUP($C857&amp;"*",primary!$B$1:$J$446,6,FALSE)</f>
        <v>#N/A</v>
      </c>
      <c r="R857" t="e">
        <f>VLOOKUP($C857&amp;"*",primary!$B$1:$J$446,7,FALSE)</f>
        <v>#N/A</v>
      </c>
      <c r="S857" t="e">
        <f>VLOOKUP($C857&amp;"*",secondary!$B$1:$J$150,3,FALSE)</f>
        <v>#N/A</v>
      </c>
      <c r="T857" t="e">
        <f>VLOOKUP($C857&amp;"*",secondary!$B$1:$J$150,4,FALSE)</f>
        <v>#N/A</v>
      </c>
      <c r="U857" t="e">
        <f>VLOOKUP($C857&amp;"*",secondary!$B$1:$J$150,5,FALSE)</f>
        <v>#N/A</v>
      </c>
      <c r="V857" t="e">
        <f>VLOOKUP($C857&amp;"*",secondary!$B$1:$J$150,6,FALSE)</f>
        <v>#N/A</v>
      </c>
      <c r="W857" t="e">
        <f>VLOOKUP($C857&amp;"*",secondary!$B$1:$J$150,7,FALSE)</f>
        <v>#N/A</v>
      </c>
    </row>
    <row r="858" spans="1:23" x14ac:dyDescent="0.2">
      <c r="A858" t="s">
        <v>13</v>
      </c>
      <c r="B858">
        <v>4985</v>
      </c>
      <c r="C858" t="s">
        <v>3341</v>
      </c>
      <c r="D858" t="s">
        <v>15</v>
      </c>
      <c r="E858" t="s">
        <v>3342</v>
      </c>
      <c r="G858" t="s">
        <v>3343</v>
      </c>
      <c r="H858" t="s">
        <v>18</v>
      </c>
      <c r="I858">
        <v>3107</v>
      </c>
      <c r="J858" t="s">
        <v>3344</v>
      </c>
      <c r="K858" t="s">
        <v>40</v>
      </c>
      <c r="L858">
        <v>145.10937999999999</v>
      </c>
      <c r="M858">
        <v>-37.760610999999997</v>
      </c>
      <c r="N858">
        <f>VLOOKUP($C858&amp;"*",primary!$B$1:$J$446,3,FALSE)</f>
        <v>92</v>
      </c>
      <c r="O858">
        <f>VLOOKUP($C858&amp;"*",primary!$B$1:$J$446,4,FALSE)</f>
        <v>0.2</v>
      </c>
      <c r="P858">
        <f>VLOOKUP($C858&amp;"*",primary!$B$1:$J$446,5,FALSE)</f>
        <v>5</v>
      </c>
      <c r="Q858">
        <f>VLOOKUP($C858&amp;"*",primary!$B$1:$J$446,6,FALSE)</f>
        <v>4</v>
      </c>
      <c r="R858">
        <f>VLOOKUP($C858&amp;"*",primary!$B$1:$J$446,7,FALSE)</f>
        <v>432</v>
      </c>
      <c r="S858" t="e">
        <f>VLOOKUP($C858&amp;"*",secondary!$B$1:$J$150,3,FALSE)</f>
        <v>#N/A</v>
      </c>
      <c r="T858" t="e">
        <f>VLOOKUP($C858&amp;"*",secondary!$B$1:$J$150,4,FALSE)</f>
        <v>#N/A</v>
      </c>
      <c r="U858" t="e">
        <f>VLOOKUP($C858&amp;"*",secondary!$B$1:$J$150,5,FALSE)</f>
        <v>#N/A</v>
      </c>
      <c r="V858" t="e">
        <f>VLOOKUP($C858&amp;"*",secondary!$B$1:$J$150,6,FALSE)</f>
        <v>#N/A</v>
      </c>
      <c r="W858" t="e">
        <f>VLOOKUP($C858&amp;"*",secondary!$B$1:$J$150,7,FALSE)</f>
        <v>#N/A</v>
      </c>
    </row>
    <row r="859" spans="1:23" x14ac:dyDescent="0.2">
      <c r="A859" t="s">
        <v>13</v>
      </c>
      <c r="B859">
        <v>4986</v>
      </c>
      <c r="C859" t="s">
        <v>3345</v>
      </c>
      <c r="D859" t="s">
        <v>15</v>
      </c>
      <c r="E859" t="s">
        <v>3346</v>
      </c>
      <c r="G859" t="s">
        <v>3243</v>
      </c>
      <c r="H859" t="s">
        <v>18</v>
      </c>
      <c r="I859">
        <v>3150</v>
      </c>
      <c r="J859" t="s">
        <v>3347</v>
      </c>
      <c r="K859" t="s">
        <v>429</v>
      </c>
      <c r="L859">
        <v>145.17406800000001</v>
      </c>
      <c r="M859">
        <v>-37.867021000000001</v>
      </c>
      <c r="N859">
        <f>VLOOKUP($C859&amp;"*",primary!$B$1:$J$446,3,FALSE)</f>
        <v>98</v>
      </c>
      <c r="O859">
        <f>VLOOKUP($C859&amp;"*",primary!$B$1:$J$446,4,FALSE)</f>
        <v>0.05</v>
      </c>
      <c r="P859">
        <f>VLOOKUP($C859&amp;"*",primary!$B$1:$J$446,5,FALSE)</f>
        <v>5</v>
      </c>
      <c r="Q859">
        <f>VLOOKUP($C859&amp;"*",primary!$B$1:$J$446,6,FALSE)</f>
        <v>5</v>
      </c>
      <c r="R859">
        <f>VLOOKUP($C859&amp;"*",primary!$B$1:$J$446,7,FALSE)</f>
        <v>306</v>
      </c>
      <c r="S859" t="e">
        <f>VLOOKUP($C859&amp;"*",secondary!$B$1:$J$150,3,FALSE)</f>
        <v>#N/A</v>
      </c>
      <c r="T859" t="e">
        <f>VLOOKUP($C859&amp;"*",secondary!$B$1:$J$150,4,FALSE)</f>
        <v>#N/A</v>
      </c>
      <c r="U859" t="e">
        <f>VLOOKUP($C859&amp;"*",secondary!$B$1:$J$150,5,FALSE)</f>
        <v>#N/A</v>
      </c>
      <c r="V859" t="e">
        <f>VLOOKUP($C859&amp;"*",secondary!$B$1:$J$150,6,FALSE)</f>
        <v>#N/A</v>
      </c>
      <c r="W859" t="e">
        <f>VLOOKUP($C859&amp;"*",secondary!$B$1:$J$150,7,FALSE)</f>
        <v>#N/A</v>
      </c>
    </row>
    <row r="860" spans="1:23" x14ac:dyDescent="0.2">
      <c r="A860" t="s">
        <v>13</v>
      </c>
      <c r="B860">
        <v>4988</v>
      </c>
      <c r="C860" t="s">
        <v>3348</v>
      </c>
      <c r="D860" t="s">
        <v>15</v>
      </c>
      <c r="E860" t="s">
        <v>3349</v>
      </c>
      <c r="G860" t="s">
        <v>3350</v>
      </c>
      <c r="H860" t="s">
        <v>18</v>
      </c>
      <c r="I860">
        <v>3087</v>
      </c>
      <c r="J860" t="s">
        <v>3351</v>
      </c>
      <c r="K860" t="s">
        <v>190</v>
      </c>
      <c r="L860">
        <v>145.08050900000001</v>
      </c>
      <c r="M860">
        <v>-37.700395</v>
      </c>
      <c r="N860">
        <f>VLOOKUP($C860&amp;"*",primary!$B$1:$J$446,3,FALSE)</f>
        <v>92</v>
      </c>
      <c r="O860">
        <f>VLOOKUP($C860&amp;"*",primary!$B$1:$J$446,4,FALSE)</f>
        <v>0.21</v>
      </c>
      <c r="P860">
        <f>VLOOKUP($C860&amp;"*",primary!$B$1:$J$446,5,FALSE)</f>
        <v>5</v>
      </c>
      <c r="Q860">
        <f>VLOOKUP($C860&amp;"*",primary!$B$1:$J$446,6,FALSE)</f>
        <v>4</v>
      </c>
      <c r="R860">
        <f>VLOOKUP($C860&amp;"*",primary!$B$1:$J$446,7,FALSE)</f>
        <v>555</v>
      </c>
      <c r="S860" t="e">
        <f>VLOOKUP($C860&amp;"*",secondary!$B$1:$J$150,3,FALSE)</f>
        <v>#N/A</v>
      </c>
      <c r="T860" t="e">
        <f>VLOOKUP($C860&amp;"*",secondary!$B$1:$J$150,4,FALSE)</f>
        <v>#N/A</v>
      </c>
      <c r="U860" t="e">
        <f>VLOOKUP($C860&amp;"*",secondary!$B$1:$J$150,5,FALSE)</f>
        <v>#N/A</v>
      </c>
      <c r="V860" t="e">
        <f>VLOOKUP($C860&amp;"*",secondary!$B$1:$J$150,6,FALSE)</f>
        <v>#N/A</v>
      </c>
      <c r="W860" t="e">
        <f>VLOOKUP($C860&amp;"*",secondary!$B$1:$J$150,7,FALSE)</f>
        <v>#N/A</v>
      </c>
    </row>
    <row r="861" spans="1:23" x14ac:dyDescent="0.2">
      <c r="A861" t="s">
        <v>13</v>
      </c>
      <c r="B861">
        <v>4989</v>
      </c>
      <c r="C861" t="s">
        <v>3352</v>
      </c>
      <c r="D861" t="s">
        <v>15</v>
      </c>
      <c r="E861" t="s">
        <v>3353</v>
      </c>
      <c r="G861" t="s">
        <v>991</v>
      </c>
      <c r="H861" t="s">
        <v>18</v>
      </c>
      <c r="I861">
        <v>3175</v>
      </c>
      <c r="J861" t="s">
        <v>3354</v>
      </c>
      <c r="K861" t="s">
        <v>993</v>
      </c>
      <c r="L861">
        <v>145.21635800000001</v>
      </c>
      <c r="M861">
        <v>-37.960245</v>
      </c>
      <c r="N861" t="e">
        <f>VLOOKUP($C861&amp;"*",primary!$B$1:$J$446,3,FALSE)</f>
        <v>#N/A</v>
      </c>
      <c r="O861" t="e">
        <f>VLOOKUP($C861&amp;"*",primary!$B$1:$J$446,4,FALSE)</f>
        <v>#N/A</v>
      </c>
      <c r="P861" t="e">
        <f>VLOOKUP($C861&amp;"*",primary!$B$1:$J$446,5,FALSE)</f>
        <v>#N/A</v>
      </c>
      <c r="Q861" t="e">
        <f>VLOOKUP($C861&amp;"*",primary!$B$1:$J$446,6,FALSE)</f>
        <v>#N/A</v>
      </c>
      <c r="R861" t="e">
        <f>VLOOKUP($C861&amp;"*",primary!$B$1:$J$446,7,FALSE)</f>
        <v>#N/A</v>
      </c>
      <c r="S861" t="e">
        <f>VLOOKUP($C861&amp;"*",secondary!$B$1:$J$150,3,FALSE)</f>
        <v>#N/A</v>
      </c>
      <c r="T861" t="e">
        <f>VLOOKUP($C861&amp;"*",secondary!$B$1:$J$150,4,FALSE)</f>
        <v>#N/A</v>
      </c>
      <c r="U861" t="e">
        <f>VLOOKUP($C861&amp;"*",secondary!$B$1:$J$150,5,FALSE)</f>
        <v>#N/A</v>
      </c>
      <c r="V861" t="e">
        <f>VLOOKUP($C861&amp;"*",secondary!$B$1:$J$150,6,FALSE)</f>
        <v>#N/A</v>
      </c>
      <c r="W861" t="e">
        <f>VLOOKUP($C861&amp;"*",secondary!$B$1:$J$150,7,FALSE)</f>
        <v>#N/A</v>
      </c>
    </row>
    <row r="862" spans="1:23" x14ac:dyDescent="0.2">
      <c r="A862" t="s">
        <v>13</v>
      </c>
      <c r="B862">
        <v>4990</v>
      </c>
      <c r="C862" t="s">
        <v>3355</v>
      </c>
      <c r="D862" t="s">
        <v>15</v>
      </c>
      <c r="E862" t="s">
        <v>3356</v>
      </c>
      <c r="G862" t="s">
        <v>3357</v>
      </c>
      <c r="H862" t="s">
        <v>18</v>
      </c>
      <c r="I862">
        <v>3180</v>
      </c>
      <c r="J862" t="s">
        <v>3358</v>
      </c>
      <c r="K862" t="s">
        <v>647</v>
      </c>
      <c r="L862">
        <v>145.25140200000001</v>
      </c>
      <c r="M862">
        <v>-37.883626999999997</v>
      </c>
      <c r="N862" t="e">
        <f>VLOOKUP($C862&amp;"*",primary!$B$1:$J$446,3,FALSE)</f>
        <v>#N/A</v>
      </c>
      <c r="O862" t="e">
        <f>VLOOKUP($C862&amp;"*",primary!$B$1:$J$446,4,FALSE)</f>
        <v>#N/A</v>
      </c>
      <c r="P862" t="e">
        <f>VLOOKUP($C862&amp;"*",primary!$B$1:$J$446,5,FALSE)</f>
        <v>#N/A</v>
      </c>
      <c r="Q862" t="e">
        <f>VLOOKUP($C862&amp;"*",primary!$B$1:$J$446,6,FALSE)</f>
        <v>#N/A</v>
      </c>
      <c r="R862" t="e">
        <f>VLOOKUP($C862&amp;"*",primary!$B$1:$J$446,7,FALSE)</f>
        <v>#N/A</v>
      </c>
      <c r="S862" t="e">
        <f>VLOOKUP($C862&amp;"*",secondary!$B$1:$J$150,3,FALSE)</f>
        <v>#N/A</v>
      </c>
      <c r="T862" t="e">
        <f>VLOOKUP($C862&amp;"*",secondary!$B$1:$J$150,4,FALSE)</f>
        <v>#N/A</v>
      </c>
      <c r="U862" t="e">
        <f>VLOOKUP($C862&amp;"*",secondary!$B$1:$J$150,5,FALSE)</f>
        <v>#N/A</v>
      </c>
      <c r="V862" t="e">
        <f>VLOOKUP($C862&amp;"*",secondary!$B$1:$J$150,6,FALSE)</f>
        <v>#N/A</v>
      </c>
      <c r="W862" t="e">
        <f>VLOOKUP($C862&amp;"*",secondary!$B$1:$J$150,7,FALSE)</f>
        <v>#N/A</v>
      </c>
    </row>
    <row r="863" spans="1:23" x14ac:dyDescent="0.2">
      <c r="A863" t="s">
        <v>13</v>
      </c>
      <c r="B863">
        <v>4991</v>
      </c>
      <c r="C863" t="s">
        <v>3359</v>
      </c>
      <c r="D863" t="s">
        <v>15</v>
      </c>
      <c r="E863" t="s">
        <v>3360</v>
      </c>
      <c r="G863" t="s">
        <v>130</v>
      </c>
      <c r="H863" t="s">
        <v>18</v>
      </c>
      <c r="I863">
        <v>3108</v>
      </c>
      <c r="J863" t="s">
        <v>3361</v>
      </c>
      <c r="K863" t="s">
        <v>40</v>
      </c>
      <c r="L863">
        <v>145.113348</v>
      </c>
      <c r="M863">
        <v>-37.793418000000003</v>
      </c>
      <c r="N863">
        <f>VLOOKUP($C863&amp;"*",primary!$B$1:$J$446,3,FALSE)</f>
        <v>99</v>
      </c>
      <c r="O863">
        <f>VLOOKUP($C863&amp;"*",primary!$B$1:$J$446,4,FALSE)</f>
        <v>0.02</v>
      </c>
      <c r="P863">
        <f>VLOOKUP($C863&amp;"*",primary!$B$1:$J$446,5,FALSE)</f>
        <v>5</v>
      </c>
      <c r="Q863">
        <f>VLOOKUP($C863&amp;"*",primary!$B$1:$J$446,6,FALSE)</f>
        <v>5</v>
      </c>
      <c r="R863">
        <f>VLOOKUP($C863&amp;"*",primary!$B$1:$J$446,7,FALSE)</f>
        <v>536</v>
      </c>
      <c r="S863" t="e">
        <f>VLOOKUP($C863&amp;"*",secondary!$B$1:$J$150,3,FALSE)</f>
        <v>#N/A</v>
      </c>
      <c r="T863" t="e">
        <f>VLOOKUP($C863&amp;"*",secondary!$B$1:$J$150,4,FALSE)</f>
        <v>#N/A</v>
      </c>
      <c r="U863" t="e">
        <f>VLOOKUP($C863&amp;"*",secondary!$B$1:$J$150,5,FALSE)</f>
        <v>#N/A</v>
      </c>
      <c r="V863" t="e">
        <f>VLOOKUP($C863&amp;"*",secondary!$B$1:$J$150,6,FALSE)</f>
        <v>#N/A</v>
      </c>
      <c r="W863" t="e">
        <f>VLOOKUP($C863&amp;"*",secondary!$B$1:$J$150,7,FALSE)</f>
        <v>#N/A</v>
      </c>
    </row>
    <row r="864" spans="1:23" x14ac:dyDescent="0.2">
      <c r="A864" t="s">
        <v>13</v>
      </c>
      <c r="B864">
        <v>4995</v>
      </c>
      <c r="C864" t="s">
        <v>3362</v>
      </c>
      <c r="D864" t="s">
        <v>15</v>
      </c>
      <c r="E864" t="s">
        <v>3363</v>
      </c>
      <c r="G864" t="s">
        <v>475</v>
      </c>
      <c r="H864" t="s">
        <v>18</v>
      </c>
      <c r="I864">
        <v>3377</v>
      </c>
      <c r="J864" t="s">
        <v>3364</v>
      </c>
      <c r="K864" t="s">
        <v>477</v>
      </c>
      <c r="L864">
        <v>142.94005200000001</v>
      </c>
      <c r="M864">
        <v>-37.274647999999999</v>
      </c>
      <c r="N864" t="e">
        <f>VLOOKUP($C864&amp;"*",primary!$B$1:$J$446,3,FALSE)</f>
        <v>#N/A</v>
      </c>
      <c r="O864" t="e">
        <f>VLOOKUP($C864&amp;"*",primary!$B$1:$J$446,4,FALSE)</f>
        <v>#N/A</v>
      </c>
      <c r="P864" t="e">
        <f>VLOOKUP($C864&amp;"*",primary!$B$1:$J$446,5,FALSE)</f>
        <v>#N/A</v>
      </c>
      <c r="Q864" t="e">
        <f>VLOOKUP($C864&amp;"*",primary!$B$1:$J$446,6,FALSE)</f>
        <v>#N/A</v>
      </c>
      <c r="R864" t="e">
        <f>VLOOKUP($C864&amp;"*",primary!$B$1:$J$446,7,FALSE)</f>
        <v>#N/A</v>
      </c>
      <c r="S864" t="e">
        <f>VLOOKUP($C864&amp;"*",secondary!$B$1:$J$150,3,FALSE)</f>
        <v>#N/A</v>
      </c>
      <c r="T864" t="e">
        <f>VLOOKUP($C864&amp;"*",secondary!$B$1:$J$150,4,FALSE)</f>
        <v>#N/A</v>
      </c>
      <c r="U864" t="e">
        <f>VLOOKUP($C864&amp;"*",secondary!$B$1:$J$150,5,FALSE)</f>
        <v>#N/A</v>
      </c>
      <c r="V864" t="e">
        <f>VLOOKUP($C864&amp;"*",secondary!$B$1:$J$150,6,FALSE)</f>
        <v>#N/A</v>
      </c>
      <c r="W864" t="e">
        <f>VLOOKUP($C864&amp;"*",secondary!$B$1:$J$150,7,FALSE)</f>
        <v>#N/A</v>
      </c>
    </row>
    <row r="865" spans="1:23" x14ac:dyDescent="0.2">
      <c r="A865" t="s">
        <v>13</v>
      </c>
      <c r="B865">
        <v>4996</v>
      </c>
      <c r="C865" t="s">
        <v>3365</v>
      </c>
      <c r="D865" t="s">
        <v>15</v>
      </c>
      <c r="E865" t="s">
        <v>3366</v>
      </c>
      <c r="G865" t="s">
        <v>3367</v>
      </c>
      <c r="H865" t="s">
        <v>18</v>
      </c>
      <c r="I865">
        <v>3199</v>
      </c>
      <c r="J865" t="s">
        <v>3368</v>
      </c>
      <c r="K865" t="s">
        <v>849</v>
      </c>
      <c r="L865">
        <v>145.12094500000001</v>
      </c>
      <c r="M865">
        <v>-38.174436</v>
      </c>
      <c r="N865">
        <f>VLOOKUP($C865&amp;"*",primary!$B$1:$J$446,3,FALSE)</f>
        <v>96</v>
      </c>
      <c r="O865">
        <f>VLOOKUP($C865&amp;"*",primary!$B$1:$J$446,4,FALSE)</f>
        <v>0.1</v>
      </c>
      <c r="P865">
        <f>VLOOKUP($C865&amp;"*",primary!$B$1:$J$446,5,FALSE)</f>
        <v>5</v>
      </c>
      <c r="Q865">
        <f>VLOOKUP($C865&amp;"*",primary!$B$1:$J$446,6,FALSE)</f>
        <v>5</v>
      </c>
      <c r="R865">
        <f>VLOOKUP($C865&amp;"*",primary!$B$1:$J$446,7,FALSE)</f>
        <v>864</v>
      </c>
      <c r="S865" t="e">
        <f>VLOOKUP($C865&amp;"*",secondary!$B$1:$J$150,3,FALSE)</f>
        <v>#N/A</v>
      </c>
      <c r="T865" t="e">
        <f>VLOOKUP($C865&amp;"*",secondary!$B$1:$J$150,4,FALSE)</f>
        <v>#N/A</v>
      </c>
      <c r="U865" t="e">
        <f>VLOOKUP($C865&amp;"*",secondary!$B$1:$J$150,5,FALSE)</f>
        <v>#N/A</v>
      </c>
      <c r="V865" t="e">
        <f>VLOOKUP($C865&amp;"*",secondary!$B$1:$J$150,6,FALSE)</f>
        <v>#N/A</v>
      </c>
      <c r="W865" t="e">
        <f>VLOOKUP($C865&amp;"*",secondary!$B$1:$J$150,7,FALSE)</f>
        <v>#N/A</v>
      </c>
    </row>
    <row r="866" spans="1:23" x14ac:dyDescent="0.2">
      <c r="A866" t="s">
        <v>13</v>
      </c>
      <c r="B866">
        <v>4999</v>
      </c>
      <c r="C866" t="s">
        <v>3369</v>
      </c>
      <c r="D866" t="s">
        <v>15</v>
      </c>
      <c r="E866" t="s">
        <v>3370</v>
      </c>
      <c r="G866" t="s">
        <v>357</v>
      </c>
      <c r="H866" t="s">
        <v>18</v>
      </c>
      <c r="I866">
        <v>3074</v>
      </c>
      <c r="J866" t="s">
        <v>3371</v>
      </c>
      <c r="K866" t="s">
        <v>298</v>
      </c>
      <c r="L866">
        <v>145.00078730000001</v>
      </c>
      <c r="M866">
        <v>-37.678703949999999</v>
      </c>
      <c r="N866" t="e">
        <f>VLOOKUP($C866&amp;"*",primary!$B$1:$J$446,3,FALSE)</f>
        <v>#N/A</v>
      </c>
      <c r="O866" t="e">
        <f>VLOOKUP($C866&amp;"*",primary!$B$1:$J$446,4,FALSE)</f>
        <v>#N/A</v>
      </c>
      <c r="P866" t="e">
        <f>VLOOKUP($C866&amp;"*",primary!$B$1:$J$446,5,FALSE)</f>
        <v>#N/A</v>
      </c>
      <c r="Q866" t="e">
        <f>VLOOKUP($C866&amp;"*",primary!$B$1:$J$446,6,FALSE)</f>
        <v>#N/A</v>
      </c>
      <c r="R866" t="e">
        <f>VLOOKUP($C866&amp;"*",primary!$B$1:$J$446,7,FALSE)</f>
        <v>#N/A</v>
      </c>
      <c r="S866" t="e">
        <f>VLOOKUP($C866&amp;"*",secondary!$B$1:$J$150,3,FALSE)</f>
        <v>#N/A</v>
      </c>
      <c r="T866" t="e">
        <f>VLOOKUP($C866&amp;"*",secondary!$B$1:$J$150,4,FALSE)</f>
        <v>#N/A</v>
      </c>
      <c r="U866" t="e">
        <f>VLOOKUP($C866&amp;"*",secondary!$B$1:$J$150,5,FALSE)</f>
        <v>#N/A</v>
      </c>
      <c r="V866" t="e">
        <f>VLOOKUP($C866&amp;"*",secondary!$B$1:$J$150,6,FALSE)</f>
        <v>#N/A</v>
      </c>
      <c r="W866" t="e">
        <f>VLOOKUP($C866&amp;"*",secondary!$B$1:$J$150,7,FALSE)</f>
        <v>#N/A</v>
      </c>
    </row>
    <row r="867" spans="1:23" x14ac:dyDescent="0.2">
      <c r="A867" t="s">
        <v>13</v>
      </c>
      <c r="B867">
        <v>5000</v>
      </c>
      <c r="C867" t="s">
        <v>3372</v>
      </c>
      <c r="D867" t="s">
        <v>15</v>
      </c>
      <c r="E867" t="s">
        <v>3373</v>
      </c>
      <c r="G867" t="s">
        <v>3374</v>
      </c>
      <c r="H867" t="s">
        <v>18</v>
      </c>
      <c r="I867">
        <v>3178</v>
      </c>
      <c r="J867" t="s">
        <v>3375</v>
      </c>
      <c r="K867" t="s">
        <v>647</v>
      </c>
      <c r="L867">
        <v>145.23710800000001</v>
      </c>
      <c r="M867">
        <v>-37.922924000000002</v>
      </c>
      <c r="N867" t="e">
        <f>VLOOKUP($C867&amp;"*",primary!$B$1:$J$446,3,FALSE)</f>
        <v>#N/A</v>
      </c>
      <c r="O867" t="e">
        <f>VLOOKUP($C867&amp;"*",primary!$B$1:$J$446,4,FALSE)</f>
        <v>#N/A</v>
      </c>
      <c r="P867" t="e">
        <f>VLOOKUP($C867&amp;"*",primary!$B$1:$J$446,5,FALSE)</f>
        <v>#N/A</v>
      </c>
      <c r="Q867" t="e">
        <f>VLOOKUP($C867&amp;"*",primary!$B$1:$J$446,6,FALSE)</f>
        <v>#N/A</v>
      </c>
      <c r="R867" t="e">
        <f>VLOOKUP($C867&amp;"*",primary!$B$1:$J$446,7,FALSE)</f>
        <v>#N/A</v>
      </c>
      <c r="S867" t="e">
        <f>VLOOKUP($C867&amp;"*",secondary!$B$1:$J$150,3,FALSE)</f>
        <v>#N/A</v>
      </c>
      <c r="T867" t="e">
        <f>VLOOKUP($C867&amp;"*",secondary!$B$1:$J$150,4,FALSE)</f>
        <v>#N/A</v>
      </c>
      <c r="U867" t="e">
        <f>VLOOKUP($C867&amp;"*",secondary!$B$1:$J$150,5,FALSE)</f>
        <v>#N/A</v>
      </c>
      <c r="V867" t="e">
        <f>VLOOKUP($C867&amp;"*",secondary!$B$1:$J$150,6,FALSE)</f>
        <v>#N/A</v>
      </c>
      <c r="W867" t="e">
        <f>VLOOKUP($C867&amp;"*",secondary!$B$1:$J$150,7,FALSE)</f>
        <v>#N/A</v>
      </c>
    </row>
    <row r="868" spans="1:23" x14ac:dyDescent="0.2">
      <c r="A868" t="s">
        <v>13</v>
      </c>
      <c r="B868">
        <v>5002</v>
      </c>
      <c r="C868" t="s">
        <v>3376</v>
      </c>
      <c r="D868" t="s">
        <v>15</v>
      </c>
      <c r="E868" t="s">
        <v>3377</v>
      </c>
      <c r="G868" t="s">
        <v>3378</v>
      </c>
      <c r="H868" t="s">
        <v>18</v>
      </c>
      <c r="I868">
        <v>3029</v>
      </c>
      <c r="J868" t="s">
        <v>3379</v>
      </c>
      <c r="K868" t="s">
        <v>379</v>
      </c>
      <c r="L868">
        <v>144.69611699999999</v>
      </c>
      <c r="M868">
        <v>-37.872881</v>
      </c>
      <c r="N868" t="e">
        <f>VLOOKUP($C868&amp;"*",primary!$B$1:$J$446,3,FALSE)</f>
        <v>#N/A</v>
      </c>
      <c r="O868" t="e">
        <f>VLOOKUP($C868&amp;"*",primary!$B$1:$J$446,4,FALSE)</f>
        <v>#N/A</v>
      </c>
      <c r="P868" t="e">
        <f>VLOOKUP($C868&amp;"*",primary!$B$1:$J$446,5,FALSE)</f>
        <v>#N/A</v>
      </c>
      <c r="Q868" t="e">
        <f>VLOOKUP($C868&amp;"*",primary!$B$1:$J$446,6,FALSE)</f>
        <v>#N/A</v>
      </c>
      <c r="R868" t="e">
        <f>VLOOKUP($C868&amp;"*",primary!$B$1:$J$446,7,FALSE)</f>
        <v>#N/A</v>
      </c>
      <c r="S868" t="e">
        <f>VLOOKUP($C868&amp;"*",secondary!$B$1:$J$150,3,FALSE)</f>
        <v>#N/A</v>
      </c>
      <c r="T868" t="e">
        <f>VLOOKUP($C868&amp;"*",secondary!$B$1:$J$150,4,FALSE)</f>
        <v>#N/A</v>
      </c>
      <c r="U868" t="e">
        <f>VLOOKUP($C868&amp;"*",secondary!$B$1:$J$150,5,FALSE)</f>
        <v>#N/A</v>
      </c>
      <c r="V868" t="e">
        <f>VLOOKUP($C868&amp;"*",secondary!$B$1:$J$150,6,FALSE)</f>
        <v>#N/A</v>
      </c>
      <c r="W868" t="e">
        <f>VLOOKUP($C868&amp;"*",secondary!$B$1:$J$150,7,FALSE)</f>
        <v>#N/A</v>
      </c>
    </row>
    <row r="869" spans="1:23" x14ac:dyDescent="0.2">
      <c r="A869" t="s">
        <v>13</v>
      </c>
      <c r="B869">
        <v>5004</v>
      </c>
      <c r="C869" t="s">
        <v>3380</v>
      </c>
      <c r="D869" t="s">
        <v>15</v>
      </c>
      <c r="E869" t="s">
        <v>3381</v>
      </c>
      <c r="G869" t="s">
        <v>3382</v>
      </c>
      <c r="H869" t="s">
        <v>18</v>
      </c>
      <c r="I869">
        <v>3107</v>
      </c>
      <c r="J869" t="s">
        <v>3383</v>
      </c>
      <c r="K869" t="s">
        <v>40</v>
      </c>
      <c r="L869">
        <v>145.11935299999999</v>
      </c>
      <c r="M869">
        <v>-37.767214000000003</v>
      </c>
      <c r="N869">
        <f>VLOOKUP($C869&amp;"*",primary!$B$1:$J$446,3,FALSE)</f>
        <v>96</v>
      </c>
      <c r="O869">
        <f>VLOOKUP($C869&amp;"*",primary!$B$1:$J$446,4,FALSE)</f>
        <v>0.1</v>
      </c>
      <c r="P869">
        <f>VLOOKUP($C869&amp;"*",primary!$B$1:$J$446,5,FALSE)</f>
        <v>5</v>
      </c>
      <c r="Q869">
        <f>VLOOKUP($C869&amp;"*",primary!$B$1:$J$446,6,FALSE)</f>
        <v>5</v>
      </c>
      <c r="R869">
        <f>VLOOKUP($C869&amp;"*",primary!$B$1:$J$446,7,FALSE)</f>
        <v>409</v>
      </c>
      <c r="S869" t="e">
        <f>VLOOKUP($C869&amp;"*",secondary!$B$1:$J$150,3,FALSE)</f>
        <v>#N/A</v>
      </c>
      <c r="T869" t="e">
        <f>VLOOKUP($C869&amp;"*",secondary!$B$1:$J$150,4,FALSE)</f>
        <v>#N/A</v>
      </c>
      <c r="U869" t="e">
        <f>VLOOKUP($C869&amp;"*",secondary!$B$1:$J$150,5,FALSE)</f>
        <v>#N/A</v>
      </c>
      <c r="V869" t="e">
        <f>VLOOKUP($C869&amp;"*",secondary!$B$1:$J$150,6,FALSE)</f>
        <v>#N/A</v>
      </c>
      <c r="W869" t="e">
        <f>VLOOKUP($C869&amp;"*",secondary!$B$1:$J$150,7,FALSE)</f>
        <v>#N/A</v>
      </c>
    </row>
    <row r="870" spans="1:23" x14ac:dyDescent="0.2">
      <c r="A870" t="s">
        <v>13</v>
      </c>
      <c r="B870">
        <v>5005</v>
      </c>
      <c r="C870" t="s">
        <v>3384</v>
      </c>
      <c r="D870" t="s">
        <v>15</v>
      </c>
      <c r="E870" t="s">
        <v>3385</v>
      </c>
      <c r="G870" t="s">
        <v>1055</v>
      </c>
      <c r="H870" t="s">
        <v>18</v>
      </c>
      <c r="I870">
        <v>3199</v>
      </c>
      <c r="J870" t="s">
        <v>3386</v>
      </c>
      <c r="K870" t="s">
        <v>849</v>
      </c>
      <c r="L870">
        <v>145.15828200000001</v>
      </c>
      <c r="M870">
        <v>-38.147457000000003</v>
      </c>
      <c r="N870" t="e">
        <f>VLOOKUP($C870&amp;"*",primary!$B$1:$J$446,3,FALSE)</f>
        <v>#N/A</v>
      </c>
      <c r="O870" t="e">
        <f>VLOOKUP($C870&amp;"*",primary!$B$1:$J$446,4,FALSE)</f>
        <v>#N/A</v>
      </c>
      <c r="P870" t="e">
        <f>VLOOKUP($C870&amp;"*",primary!$B$1:$J$446,5,FALSE)</f>
        <v>#N/A</v>
      </c>
      <c r="Q870" t="e">
        <f>VLOOKUP($C870&amp;"*",primary!$B$1:$J$446,6,FALSE)</f>
        <v>#N/A</v>
      </c>
      <c r="R870" t="e">
        <f>VLOOKUP($C870&amp;"*",primary!$B$1:$J$446,7,FALSE)</f>
        <v>#N/A</v>
      </c>
      <c r="S870" t="e">
        <f>VLOOKUP($C870&amp;"*",secondary!$B$1:$J$150,3,FALSE)</f>
        <v>#N/A</v>
      </c>
      <c r="T870" t="e">
        <f>VLOOKUP($C870&amp;"*",secondary!$B$1:$J$150,4,FALSE)</f>
        <v>#N/A</v>
      </c>
      <c r="U870" t="e">
        <f>VLOOKUP($C870&amp;"*",secondary!$B$1:$J$150,5,FALSE)</f>
        <v>#N/A</v>
      </c>
      <c r="V870" t="e">
        <f>VLOOKUP($C870&amp;"*",secondary!$B$1:$J$150,6,FALSE)</f>
        <v>#N/A</v>
      </c>
      <c r="W870" t="e">
        <f>VLOOKUP($C870&amp;"*",secondary!$B$1:$J$150,7,FALSE)</f>
        <v>#N/A</v>
      </c>
    </row>
    <row r="871" spans="1:23" x14ac:dyDescent="0.2">
      <c r="A871" t="s">
        <v>13</v>
      </c>
      <c r="B871">
        <v>5006</v>
      </c>
      <c r="C871" t="s">
        <v>3387</v>
      </c>
      <c r="D871" t="s">
        <v>15</v>
      </c>
      <c r="E871" t="s">
        <v>3388</v>
      </c>
      <c r="G871" t="s">
        <v>616</v>
      </c>
      <c r="H871" t="s">
        <v>18</v>
      </c>
      <c r="I871">
        <v>3429</v>
      </c>
      <c r="J871" t="s">
        <v>3389</v>
      </c>
      <c r="K871" t="s">
        <v>577</v>
      </c>
      <c r="L871">
        <v>144.71292199999999</v>
      </c>
      <c r="M871">
        <v>-37.574798999999999</v>
      </c>
      <c r="N871" t="e">
        <f>VLOOKUP($C871&amp;"*",primary!$B$1:$J$446,3,FALSE)</f>
        <v>#N/A</v>
      </c>
      <c r="O871" t="e">
        <f>VLOOKUP($C871&amp;"*",primary!$B$1:$J$446,4,FALSE)</f>
        <v>#N/A</v>
      </c>
      <c r="P871" t="e">
        <f>VLOOKUP($C871&amp;"*",primary!$B$1:$J$446,5,FALSE)</f>
        <v>#N/A</v>
      </c>
      <c r="Q871" t="e">
        <f>VLOOKUP($C871&amp;"*",primary!$B$1:$J$446,6,FALSE)</f>
        <v>#N/A</v>
      </c>
      <c r="R871" t="e">
        <f>VLOOKUP($C871&amp;"*",primary!$B$1:$J$446,7,FALSE)</f>
        <v>#N/A</v>
      </c>
      <c r="S871" t="e">
        <f>VLOOKUP($C871&amp;"*",secondary!$B$1:$J$150,3,FALSE)</f>
        <v>#N/A</v>
      </c>
      <c r="T871" t="e">
        <f>VLOOKUP($C871&amp;"*",secondary!$B$1:$J$150,4,FALSE)</f>
        <v>#N/A</v>
      </c>
      <c r="U871" t="e">
        <f>VLOOKUP($C871&amp;"*",secondary!$B$1:$J$150,5,FALSE)</f>
        <v>#N/A</v>
      </c>
      <c r="V871" t="e">
        <f>VLOOKUP($C871&amp;"*",secondary!$B$1:$J$150,6,FALSE)</f>
        <v>#N/A</v>
      </c>
      <c r="W871" t="e">
        <f>VLOOKUP($C871&amp;"*",secondary!$B$1:$J$150,7,FALSE)</f>
        <v>#N/A</v>
      </c>
    </row>
    <row r="872" spans="1:23" x14ac:dyDescent="0.2">
      <c r="A872" t="s">
        <v>13</v>
      </c>
      <c r="B872">
        <v>5007</v>
      </c>
      <c r="C872" t="s">
        <v>3390</v>
      </c>
      <c r="D872" t="s">
        <v>15</v>
      </c>
      <c r="E872" t="s">
        <v>3391</v>
      </c>
      <c r="G872" t="s">
        <v>3392</v>
      </c>
      <c r="H872" t="s">
        <v>18</v>
      </c>
      <c r="I872">
        <v>3043</v>
      </c>
      <c r="J872" t="s">
        <v>3393</v>
      </c>
      <c r="K872" t="s">
        <v>577</v>
      </c>
      <c r="L872">
        <v>144.88657900000001</v>
      </c>
      <c r="M872">
        <v>-37.687145999999998</v>
      </c>
      <c r="N872" t="e">
        <f>VLOOKUP($C872&amp;"*",primary!$B$1:$J$446,3,FALSE)</f>
        <v>#N/A</v>
      </c>
      <c r="O872" t="e">
        <f>VLOOKUP($C872&amp;"*",primary!$B$1:$J$446,4,FALSE)</f>
        <v>#N/A</v>
      </c>
      <c r="P872" t="e">
        <f>VLOOKUP($C872&amp;"*",primary!$B$1:$J$446,5,FALSE)</f>
        <v>#N/A</v>
      </c>
      <c r="Q872" t="e">
        <f>VLOOKUP($C872&amp;"*",primary!$B$1:$J$446,6,FALSE)</f>
        <v>#N/A</v>
      </c>
      <c r="R872" t="e">
        <f>VLOOKUP($C872&amp;"*",primary!$B$1:$J$446,7,FALSE)</f>
        <v>#N/A</v>
      </c>
      <c r="S872" t="e">
        <f>VLOOKUP($C872&amp;"*",secondary!$B$1:$J$150,3,FALSE)</f>
        <v>#N/A</v>
      </c>
      <c r="T872" t="e">
        <f>VLOOKUP($C872&amp;"*",secondary!$B$1:$J$150,4,FALSE)</f>
        <v>#N/A</v>
      </c>
      <c r="U872" t="e">
        <f>VLOOKUP($C872&amp;"*",secondary!$B$1:$J$150,5,FALSE)</f>
        <v>#N/A</v>
      </c>
      <c r="V872" t="e">
        <f>VLOOKUP($C872&amp;"*",secondary!$B$1:$J$150,6,FALSE)</f>
        <v>#N/A</v>
      </c>
      <c r="W872" t="e">
        <f>VLOOKUP($C872&amp;"*",secondary!$B$1:$J$150,7,FALSE)</f>
        <v>#N/A</v>
      </c>
    </row>
    <row r="873" spans="1:23" x14ac:dyDescent="0.2">
      <c r="A873" t="s">
        <v>13</v>
      </c>
      <c r="B873">
        <v>5009</v>
      </c>
      <c r="C873" t="s">
        <v>3394</v>
      </c>
      <c r="D873" t="s">
        <v>15</v>
      </c>
      <c r="E873" t="s">
        <v>3395</v>
      </c>
      <c r="G873" t="s">
        <v>3273</v>
      </c>
      <c r="H873" t="s">
        <v>18</v>
      </c>
      <c r="I873">
        <v>3138</v>
      </c>
      <c r="J873" t="s">
        <v>3396</v>
      </c>
      <c r="K873" t="s">
        <v>505</v>
      </c>
      <c r="L873">
        <v>145.308401</v>
      </c>
      <c r="M873">
        <v>-37.772266000000002</v>
      </c>
      <c r="N873" t="e">
        <f>VLOOKUP($C873&amp;"*",primary!$B$1:$J$446,3,FALSE)</f>
        <v>#N/A</v>
      </c>
      <c r="O873" t="e">
        <f>VLOOKUP($C873&amp;"*",primary!$B$1:$J$446,4,FALSE)</f>
        <v>#N/A</v>
      </c>
      <c r="P873" t="e">
        <f>VLOOKUP($C873&amp;"*",primary!$B$1:$J$446,5,FALSE)</f>
        <v>#N/A</v>
      </c>
      <c r="Q873" t="e">
        <f>VLOOKUP($C873&amp;"*",primary!$B$1:$J$446,6,FALSE)</f>
        <v>#N/A</v>
      </c>
      <c r="R873" t="e">
        <f>VLOOKUP($C873&amp;"*",primary!$B$1:$J$446,7,FALSE)</f>
        <v>#N/A</v>
      </c>
      <c r="S873" t="e">
        <f>VLOOKUP($C873&amp;"*",secondary!$B$1:$J$150,3,FALSE)</f>
        <v>#N/A</v>
      </c>
      <c r="T873" t="e">
        <f>VLOOKUP($C873&amp;"*",secondary!$B$1:$J$150,4,FALSE)</f>
        <v>#N/A</v>
      </c>
      <c r="U873" t="e">
        <f>VLOOKUP($C873&amp;"*",secondary!$B$1:$J$150,5,FALSE)</f>
        <v>#N/A</v>
      </c>
      <c r="V873" t="e">
        <f>VLOOKUP($C873&amp;"*",secondary!$B$1:$J$150,6,FALSE)</f>
        <v>#N/A</v>
      </c>
      <c r="W873" t="e">
        <f>VLOOKUP($C873&amp;"*",secondary!$B$1:$J$150,7,FALSE)</f>
        <v>#N/A</v>
      </c>
    </row>
    <row r="874" spans="1:23" x14ac:dyDescent="0.2">
      <c r="A874" t="s">
        <v>13</v>
      </c>
      <c r="B874">
        <v>5010</v>
      </c>
      <c r="C874" t="s">
        <v>3397</v>
      </c>
      <c r="D874" t="s">
        <v>15</v>
      </c>
      <c r="E874" t="s">
        <v>3398</v>
      </c>
      <c r="G874" t="s">
        <v>3243</v>
      </c>
      <c r="H874" t="s">
        <v>18</v>
      </c>
      <c r="I874">
        <v>3150</v>
      </c>
      <c r="J874" t="s">
        <v>3399</v>
      </c>
      <c r="K874" t="s">
        <v>429</v>
      </c>
      <c r="L874">
        <v>145.15903700000001</v>
      </c>
      <c r="M874">
        <v>-37.867082000000003</v>
      </c>
      <c r="N874">
        <f>VLOOKUP($C874&amp;"*",primary!$B$1:$J$446,3,FALSE)</f>
        <v>100</v>
      </c>
      <c r="O874">
        <f>VLOOKUP($C874&amp;"*",primary!$B$1:$J$446,4,FALSE)</f>
        <v>0.01</v>
      </c>
      <c r="P874">
        <f>VLOOKUP($C874&amp;"*",primary!$B$1:$J$446,5,FALSE)</f>
        <v>5</v>
      </c>
      <c r="Q874">
        <f>VLOOKUP($C874&amp;"*",primary!$B$1:$J$446,6,FALSE)</f>
        <v>5</v>
      </c>
      <c r="R874">
        <f>VLOOKUP($C874&amp;"*",primary!$B$1:$J$446,7,FALSE)</f>
        <v>920</v>
      </c>
      <c r="S874" t="e">
        <f>VLOOKUP($C874&amp;"*",secondary!$B$1:$J$150,3,FALSE)</f>
        <v>#N/A</v>
      </c>
      <c r="T874" t="e">
        <f>VLOOKUP($C874&amp;"*",secondary!$B$1:$J$150,4,FALSE)</f>
        <v>#N/A</v>
      </c>
      <c r="U874" t="e">
        <f>VLOOKUP($C874&amp;"*",secondary!$B$1:$J$150,5,FALSE)</f>
        <v>#N/A</v>
      </c>
      <c r="V874" t="e">
        <f>VLOOKUP($C874&amp;"*",secondary!$B$1:$J$150,6,FALSE)</f>
        <v>#N/A</v>
      </c>
      <c r="W874" t="e">
        <f>VLOOKUP($C874&amp;"*",secondary!$B$1:$J$150,7,FALSE)</f>
        <v>#N/A</v>
      </c>
    </row>
    <row r="875" spans="1:23" x14ac:dyDescent="0.2">
      <c r="A875" t="s">
        <v>13</v>
      </c>
      <c r="B875">
        <v>5011</v>
      </c>
      <c r="C875" t="s">
        <v>3400</v>
      </c>
      <c r="D875" t="s">
        <v>15</v>
      </c>
      <c r="E875" t="s">
        <v>3401</v>
      </c>
      <c r="G875" t="s">
        <v>3273</v>
      </c>
      <c r="H875" t="s">
        <v>18</v>
      </c>
      <c r="I875">
        <v>3138</v>
      </c>
      <c r="J875" t="s">
        <v>3402</v>
      </c>
      <c r="K875" t="s">
        <v>505</v>
      </c>
      <c r="L875">
        <v>145.3211445</v>
      </c>
      <c r="M875">
        <v>-37.773763879999997</v>
      </c>
      <c r="N875" t="e">
        <f>VLOOKUP($C875&amp;"*",primary!$B$1:$J$446,3,FALSE)</f>
        <v>#N/A</v>
      </c>
      <c r="O875" t="e">
        <f>VLOOKUP($C875&amp;"*",primary!$B$1:$J$446,4,FALSE)</f>
        <v>#N/A</v>
      </c>
      <c r="P875" t="e">
        <f>VLOOKUP($C875&amp;"*",primary!$B$1:$J$446,5,FALSE)</f>
        <v>#N/A</v>
      </c>
      <c r="Q875" t="e">
        <f>VLOOKUP($C875&amp;"*",primary!$B$1:$J$446,6,FALSE)</f>
        <v>#N/A</v>
      </c>
      <c r="R875" t="e">
        <f>VLOOKUP($C875&amp;"*",primary!$B$1:$J$446,7,FALSE)</f>
        <v>#N/A</v>
      </c>
      <c r="S875" t="e">
        <f>VLOOKUP($C875&amp;"*",secondary!$B$1:$J$150,3,FALSE)</f>
        <v>#N/A</v>
      </c>
      <c r="T875" t="e">
        <f>VLOOKUP($C875&amp;"*",secondary!$B$1:$J$150,4,FALSE)</f>
        <v>#N/A</v>
      </c>
      <c r="U875" t="e">
        <f>VLOOKUP($C875&amp;"*",secondary!$B$1:$J$150,5,FALSE)</f>
        <v>#N/A</v>
      </c>
      <c r="V875" t="e">
        <f>VLOOKUP($C875&amp;"*",secondary!$B$1:$J$150,6,FALSE)</f>
        <v>#N/A</v>
      </c>
      <c r="W875" t="e">
        <f>VLOOKUP($C875&amp;"*",secondary!$B$1:$J$150,7,FALSE)</f>
        <v>#N/A</v>
      </c>
    </row>
    <row r="876" spans="1:23" x14ac:dyDescent="0.2">
      <c r="A876" t="s">
        <v>13</v>
      </c>
      <c r="B876">
        <v>5012</v>
      </c>
      <c r="C876" t="s">
        <v>3403</v>
      </c>
      <c r="D876" t="s">
        <v>15</v>
      </c>
      <c r="E876" t="s">
        <v>3404</v>
      </c>
      <c r="G876" t="s">
        <v>2924</v>
      </c>
      <c r="H876" t="s">
        <v>18</v>
      </c>
      <c r="I876">
        <v>3156</v>
      </c>
      <c r="J876" t="s">
        <v>3405</v>
      </c>
      <c r="K876" t="s">
        <v>647</v>
      </c>
      <c r="L876">
        <v>145.27801600000001</v>
      </c>
      <c r="M876">
        <v>-37.875824999999999</v>
      </c>
      <c r="N876" t="e">
        <f>VLOOKUP($C876&amp;"*",primary!$B$1:$J$446,3,FALSE)</f>
        <v>#N/A</v>
      </c>
      <c r="O876" t="e">
        <f>VLOOKUP($C876&amp;"*",primary!$B$1:$J$446,4,FALSE)</f>
        <v>#N/A</v>
      </c>
      <c r="P876" t="e">
        <f>VLOOKUP($C876&amp;"*",primary!$B$1:$J$446,5,FALSE)</f>
        <v>#N/A</v>
      </c>
      <c r="Q876" t="e">
        <f>VLOOKUP($C876&amp;"*",primary!$B$1:$J$446,6,FALSE)</f>
        <v>#N/A</v>
      </c>
      <c r="R876" t="e">
        <f>VLOOKUP($C876&amp;"*",primary!$B$1:$J$446,7,FALSE)</f>
        <v>#N/A</v>
      </c>
      <c r="S876" t="e">
        <f>VLOOKUP($C876&amp;"*",secondary!$B$1:$J$150,3,FALSE)</f>
        <v>#N/A</v>
      </c>
      <c r="T876" t="e">
        <f>VLOOKUP($C876&amp;"*",secondary!$B$1:$J$150,4,FALSE)</f>
        <v>#N/A</v>
      </c>
      <c r="U876" t="e">
        <f>VLOOKUP($C876&amp;"*",secondary!$B$1:$J$150,5,FALSE)</f>
        <v>#N/A</v>
      </c>
      <c r="V876" t="e">
        <f>VLOOKUP($C876&amp;"*",secondary!$B$1:$J$150,6,FALSE)</f>
        <v>#N/A</v>
      </c>
      <c r="W876" t="e">
        <f>VLOOKUP($C876&amp;"*",secondary!$B$1:$J$150,7,FALSE)</f>
        <v>#N/A</v>
      </c>
    </row>
    <row r="877" spans="1:23" x14ac:dyDescent="0.2">
      <c r="A877" t="s">
        <v>13</v>
      </c>
      <c r="B877">
        <v>5013</v>
      </c>
      <c r="C877" t="s">
        <v>3406</v>
      </c>
      <c r="D877" t="s">
        <v>15</v>
      </c>
      <c r="E877" t="s">
        <v>3407</v>
      </c>
      <c r="G877" t="s">
        <v>2717</v>
      </c>
      <c r="H877" t="s">
        <v>18</v>
      </c>
      <c r="I877">
        <v>3088</v>
      </c>
      <c r="J877" t="s">
        <v>3408</v>
      </c>
      <c r="K877" t="s">
        <v>190</v>
      </c>
      <c r="L877">
        <v>145.130077</v>
      </c>
      <c r="M877">
        <v>-37.708908000000001</v>
      </c>
      <c r="N877" t="e">
        <f>VLOOKUP($C877&amp;"*",primary!$B$1:$J$446,3,FALSE)</f>
        <v>#N/A</v>
      </c>
      <c r="O877" t="e">
        <f>VLOOKUP($C877&amp;"*",primary!$B$1:$J$446,4,FALSE)</f>
        <v>#N/A</v>
      </c>
      <c r="P877" t="e">
        <f>VLOOKUP($C877&amp;"*",primary!$B$1:$J$446,5,FALSE)</f>
        <v>#N/A</v>
      </c>
      <c r="Q877" t="e">
        <f>VLOOKUP($C877&amp;"*",primary!$B$1:$J$446,6,FALSE)</f>
        <v>#N/A</v>
      </c>
      <c r="R877" t="e">
        <f>VLOOKUP($C877&amp;"*",primary!$B$1:$J$446,7,FALSE)</f>
        <v>#N/A</v>
      </c>
      <c r="S877" t="e">
        <f>VLOOKUP($C877&amp;"*",secondary!$B$1:$J$150,3,FALSE)</f>
        <v>#N/A</v>
      </c>
      <c r="T877" t="e">
        <f>VLOOKUP($C877&amp;"*",secondary!$B$1:$J$150,4,FALSE)</f>
        <v>#N/A</v>
      </c>
      <c r="U877" t="e">
        <f>VLOOKUP($C877&amp;"*",secondary!$B$1:$J$150,5,FALSE)</f>
        <v>#N/A</v>
      </c>
      <c r="V877" t="e">
        <f>VLOOKUP($C877&amp;"*",secondary!$B$1:$J$150,6,FALSE)</f>
        <v>#N/A</v>
      </c>
      <c r="W877" t="e">
        <f>VLOOKUP($C877&amp;"*",secondary!$B$1:$J$150,7,FALSE)</f>
        <v>#N/A</v>
      </c>
    </row>
    <row r="878" spans="1:23" x14ac:dyDescent="0.2">
      <c r="A878" t="s">
        <v>13</v>
      </c>
      <c r="B878">
        <v>5019</v>
      </c>
      <c r="C878" t="s">
        <v>3409</v>
      </c>
      <c r="D878" t="s">
        <v>15</v>
      </c>
      <c r="E878" t="s">
        <v>3410</v>
      </c>
      <c r="G878" t="s">
        <v>3070</v>
      </c>
      <c r="H878" t="s">
        <v>18</v>
      </c>
      <c r="I878">
        <v>3109</v>
      </c>
      <c r="J878" t="s">
        <v>3411</v>
      </c>
      <c r="K878" t="s">
        <v>40</v>
      </c>
      <c r="L878">
        <v>145.165525</v>
      </c>
      <c r="M878">
        <v>-37.787455999999999</v>
      </c>
      <c r="N878">
        <f>VLOOKUP($C878&amp;"*",primary!$B$1:$J$446,3,FALSE)</f>
        <v>98</v>
      </c>
      <c r="O878">
        <f>VLOOKUP($C878&amp;"*",primary!$B$1:$J$446,4,FALSE)</f>
        <v>0.05</v>
      </c>
      <c r="P878">
        <f>VLOOKUP($C878&amp;"*",primary!$B$1:$J$446,5,FALSE)</f>
        <v>5</v>
      </c>
      <c r="Q878">
        <f>VLOOKUP($C878&amp;"*",primary!$B$1:$J$446,6,FALSE)</f>
        <v>5</v>
      </c>
      <c r="R878">
        <f>VLOOKUP($C878&amp;"*",primary!$B$1:$J$446,7,FALSE)</f>
        <v>504</v>
      </c>
      <c r="S878" t="e">
        <f>VLOOKUP($C878&amp;"*",secondary!$B$1:$J$150,3,FALSE)</f>
        <v>#N/A</v>
      </c>
      <c r="T878" t="e">
        <f>VLOOKUP($C878&amp;"*",secondary!$B$1:$J$150,4,FALSE)</f>
        <v>#N/A</v>
      </c>
      <c r="U878" t="e">
        <f>VLOOKUP($C878&amp;"*",secondary!$B$1:$J$150,5,FALSE)</f>
        <v>#N/A</v>
      </c>
      <c r="V878" t="e">
        <f>VLOOKUP($C878&amp;"*",secondary!$B$1:$J$150,6,FALSE)</f>
        <v>#N/A</v>
      </c>
      <c r="W878" t="e">
        <f>VLOOKUP($C878&amp;"*",secondary!$B$1:$J$150,7,FALSE)</f>
        <v>#N/A</v>
      </c>
    </row>
    <row r="879" spans="1:23" x14ac:dyDescent="0.2">
      <c r="A879" t="s">
        <v>13</v>
      </c>
      <c r="B879">
        <v>5020</v>
      </c>
      <c r="C879" t="s">
        <v>3412</v>
      </c>
      <c r="D879" t="s">
        <v>15</v>
      </c>
      <c r="E879" t="s">
        <v>3413</v>
      </c>
      <c r="G879" t="s">
        <v>2819</v>
      </c>
      <c r="H879" t="s">
        <v>18</v>
      </c>
      <c r="I879">
        <v>3630</v>
      </c>
      <c r="J879" t="s">
        <v>3414</v>
      </c>
      <c r="K879" t="s">
        <v>752</v>
      </c>
      <c r="L879">
        <v>145.39096699999999</v>
      </c>
      <c r="M879">
        <v>-36.398496999999999</v>
      </c>
      <c r="N879" t="e">
        <f>VLOOKUP($C879&amp;"*",primary!$B$1:$J$446,3,FALSE)</f>
        <v>#N/A</v>
      </c>
      <c r="O879" t="e">
        <f>VLOOKUP($C879&amp;"*",primary!$B$1:$J$446,4,FALSE)</f>
        <v>#N/A</v>
      </c>
      <c r="P879" t="e">
        <f>VLOOKUP($C879&amp;"*",primary!$B$1:$J$446,5,FALSE)</f>
        <v>#N/A</v>
      </c>
      <c r="Q879" t="e">
        <f>VLOOKUP($C879&amp;"*",primary!$B$1:$J$446,6,FALSE)</f>
        <v>#N/A</v>
      </c>
      <c r="R879" t="e">
        <f>VLOOKUP($C879&amp;"*",primary!$B$1:$J$446,7,FALSE)</f>
        <v>#N/A</v>
      </c>
      <c r="S879" t="e">
        <f>VLOOKUP($C879&amp;"*",secondary!$B$1:$J$150,3,FALSE)</f>
        <v>#N/A</v>
      </c>
      <c r="T879" t="e">
        <f>VLOOKUP($C879&amp;"*",secondary!$B$1:$J$150,4,FALSE)</f>
        <v>#N/A</v>
      </c>
      <c r="U879" t="e">
        <f>VLOOKUP($C879&amp;"*",secondary!$B$1:$J$150,5,FALSE)</f>
        <v>#N/A</v>
      </c>
      <c r="V879" t="e">
        <f>VLOOKUP($C879&amp;"*",secondary!$B$1:$J$150,6,FALSE)</f>
        <v>#N/A</v>
      </c>
      <c r="W879" t="e">
        <f>VLOOKUP($C879&amp;"*",secondary!$B$1:$J$150,7,FALSE)</f>
        <v>#N/A</v>
      </c>
    </row>
    <row r="880" spans="1:23" x14ac:dyDescent="0.2">
      <c r="A880" t="s">
        <v>13</v>
      </c>
      <c r="B880">
        <v>5021</v>
      </c>
      <c r="C880" t="s">
        <v>3415</v>
      </c>
      <c r="D880" t="s">
        <v>15</v>
      </c>
      <c r="E880" t="s">
        <v>3416</v>
      </c>
      <c r="G880" t="s">
        <v>327</v>
      </c>
      <c r="H880" t="s">
        <v>18</v>
      </c>
      <c r="I880">
        <v>3850</v>
      </c>
      <c r="J880" t="s">
        <v>3417</v>
      </c>
      <c r="K880" t="s">
        <v>20</v>
      </c>
      <c r="L880">
        <v>147.08906500000001</v>
      </c>
      <c r="M880">
        <v>-38.108052000000001</v>
      </c>
      <c r="N880" t="e">
        <f>VLOOKUP($C880&amp;"*",primary!$B$1:$J$446,3,FALSE)</f>
        <v>#N/A</v>
      </c>
      <c r="O880" t="e">
        <f>VLOOKUP($C880&amp;"*",primary!$B$1:$J$446,4,FALSE)</f>
        <v>#N/A</v>
      </c>
      <c r="P880" t="e">
        <f>VLOOKUP($C880&amp;"*",primary!$B$1:$J$446,5,FALSE)</f>
        <v>#N/A</v>
      </c>
      <c r="Q880" t="e">
        <f>VLOOKUP($C880&amp;"*",primary!$B$1:$J$446,6,FALSE)</f>
        <v>#N/A</v>
      </c>
      <c r="R880" t="e">
        <f>VLOOKUP($C880&amp;"*",primary!$B$1:$J$446,7,FALSE)</f>
        <v>#N/A</v>
      </c>
      <c r="S880" t="e">
        <f>VLOOKUP($C880&amp;"*",secondary!$B$1:$J$150,3,FALSE)</f>
        <v>#N/A</v>
      </c>
      <c r="T880" t="e">
        <f>VLOOKUP($C880&amp;"*",secondary!$B$1:$J$150,4,FALSE)</f>
        <v>#N/A</v>
      </c>
      <c r="U880" t="e">
        <f>VLOOKUP($C880&amp;"*",secondary!$B$1:$J$150,5,FALSE)</f>
        <v>#N/A</v>
      </c>
      <c r="V880" t="e">
        <f>VLOOKUP($C880&amp;"*",secondary!$B$1:$J$150,6,FALSE)</f>
        <v>#N/A</v>
      </c>
      <c r="W880" t="e">
        <f>VLOOKUP($C880&amp;"*",secondary!$B$1:$J$150,7,FALSE)</f>
        <v>#N/A</v>
      </c>
    </row>
    <row r="881" spans="1:23" x14ac:dyDescent="0.2">
      <c r="A881" t="s">
        <v>13</v>
      </c>
      <c r="B881">
        <v>5023</v>
      </c>
      <c r="C881" t="s">
        <v>3418</v>
      </c>
      <c r="D881" t="s">
        <v>1868</v>
      </c>
      <c r="E881" t="s">
        <v>3419</v>
      </c>
      <c r="F881" t="s">
        <v>3420</v>
      </c>
      <c r="G881" t="s">
        <v>3421</v>
      </c>
      <c r="H881" t="s">
        <v>18</v>
      </c>
      <c r="I881">
        <v>3052</v>
      </c>
      <c r="J881" t="s">
        <v>3422</v>
      </c>
      <c r="K881" t="s">
        <v>338</v>
      </c>
      <c r="L881">
        <v>144.95096939999999</v>
      </c>
      <c r="M881">
        <v>-37.794349349999997</v>
      </c>
      <c r="N881" t="e">
        <f>VLOOKUP($C881&amp;"*",primary!$B$1:$J$446,3,FALSE)</f>
        <v>#N/A</v>
      </c>
      <c r="O881" t="e">
        <f>VLOOKUP($C881&amp;"*",primary!$B$1:$J$446,4,FALSE)</f>
        <v>#N/A</v>
      </c>
      <c r="P881" t="e">
        <f>VLOOKUP($C881&amp;"*",primary!$B$1:$J$446,5,FALSE)</f>
        <v>#N/A</v>
      </c>
      <c r="Q881" t="e">
        <f>VLOOKUP($C881&amp;"*",primary!$B$1:$J$446,6,FALSE)</f>
        <v>#N/A</v>
      </c>
      <c r="R881" t="e">
        <f>VLOOKUP($C881&amp;"*",primary!$B$1:$J$446,7,FALSE)</f>
        <v>#N/A</v>
      </c>
      <c r="S881" t="e">
        <f>VLOOKUP($C881&amp;"*",secondary!$B$1:$J$150,3,FALSE)</f>
        <v>#N/A</v>
      </c>
      <c r="T881" t="e">
        <f>VLOOKUP($C881&amp;"*",secondary!$B$1:$J$150,4,FALSE)</f>
        <v>#N/A</v>
      </c>
      <c r="U881" t="e">
        <f>VLOOKUP($C881&amp;"*",secondary!$B$1:$J$150,5,FALSE)</f>
        <v>#N/A</v>
      </c>
      <c r="V881" t="e">
        <f>VLOOKUP($C881&amp;"*",secondary!$B$1:$J$150,6,FALSE)</f>
        <v>#N/A</v>
      </c>
      <c r="W881" t="e">
        <f>VLOOKUP($C881&amp;"*",secondary!$B$1:$J$150,7,FALSE)</f>
        <v>#N/A</v>
      </c>
    </row>
    <row r="882" spans="1:23" x14ac:dyDescent="0.2">
      <c r="A882" t="s">
        <v>13</v>
      </c>
      <c r="B882">
        <v>5025</v>
      </c>
      <c r="C882" t="s">
        <v>3423</v>
      </c>
      <c r="D882" t="s">
        <v>1868</v>
      </c>
      <c r="E882" t="s">
        <v>3424</v>
      </c>
      <c r="G882" t="s">
        <v>3425</v>
      </c>
      <c r="H882" t="s">
        <v>18</v>
      </c>
      <c r="I882">
        <v>3133</v>
      </c>
      <c r="J882" t="s">
        <v>3426</v>
      </c>
      <c r="K882" t="s">
        <v>268</v>
      </c>
      <c r="L882">
        <v>145.18059600000001</v>
      </c>
      <c r="M882">
        <v>-37.851140000000001</v>
      </c>
      <c r="N882" t="e">
        <f>VLOOKUP($C882&amp;"*",primary!$B$1:$J$446,3,FALSE)</f>
        <v>#N/A</v>
      </c>
      <c r="O882" t="e">
        <f>VLOOKUP($C882&amp;"*",primary!$B$1:$J$446,4,FALSE)</f>
        <v>#N/A</v>
      </c>
      <c r="P882" t="e">
        <f>VLOOKUP($C882&amp;"*",primary!$B$1:$J$446,5,FALSE)</f>
        <v>#N/A</v>
      </c>
      <c r="Q882" t="e">
        <f>VLOOKUP($C882&amp;"*",primary!$B$1:$J$446,6,FALSE)</f>
        <v>#N/A</v>
      </c>
      <c r="R882" t="e">
        <f>VLOOKUP($C882&amp;"*",primary!$B$1:$J$446,7,FALSE)</f>
        <v>#N/A</v>
      </c>
      <c r="S882" t="e">
        <f>VLOOKUP($C882&amp;"*",secondary!$B$1:$J$150,3,FALSE)</f>
        <v>#N/A</v>
      </c>
      <c r="T882" t="e">
        <f>VLOOKUP($C882&amp;"*",secondary!$B$1:$J$150,4,FALSE)</f>
        <v>#N/A</v>
      </c>
      <c r="U882" t="e">
        <f>VLOOKUP($C882&amp;"*",secondary!$B$1:$J$150,5,FALSE)</f>
        <v>#N/A</v>
      </c>
      <c r="V882" t="e">
        <f>VLOOKUP($C882&amp;"*",secondary!$B$1:$J$150,6,FALSE)</f>
        <v>#N/A</v>
      </c>
      <c r="W882" t="e">
        <f>VLOOKUP($C882&amp;"*",secondary!$B$1:$J$150,7,FALSE)</f>
        <v>#N/A</v>
      </c>
    </row>
    <row r="883" spans="1:23" x14ac:dyDescent="0.2">
      <c r="A883" t="s">
        <v>13</v>
      </c>
      <c r="B883">
        <v>5027</v>
      </c>
      <c r="C883" t="s">
        <v>3427</v>
      </c>
      <c r="D883" t="s">
        <v>1868</v>
      </c>
      <c r="E883" t="s">
        <v>3428</v>
      </c>
      <c r="G883" t="s">
        <v>2306</v>
      </c>
      <c r="H883" t="s">
        <v>18</v>
      </c>
      <c r="I883">
        <v>3083</v>
      </c>
      <c r="J883" t="s">
        <v>3429</v>
      </c>
      <c r="K883" t="s">
        <v>190</v>
      </c>
      <c r="L883">
        <v>145.075008</v>
      </c>
      <c r="M883">
        <v>-37.701999000000001</v>
      </c>
      <c r="N883" t="e">
        <f>VLOOKUP($C883&amp;"*",primary!$B$1:$J$446,3,FALSE)</f>
        <v>#N/A</v>
      </c>
      <c r="O883" t="e">
        <f>VLOOKUP($C883&amp;"*",primary!$B$1:$J$446,4,FALSE)</f>
        <v>#N/A</v>
      </c>
      <c r="P883" t="e">
        <f>VLOOKUP($C883&amp;"*",primary!$B$1:$J$446,5,FALSE)</f>
        <v>#N/A</v>
      </c>
      <c r="Q883" t="e">
        <f>VLOOKUP($C883&amp;"*",primary!$B$1:$J$446,6,FALSE)</f>
        <v>#N/A</v>
      </c>
      <c r="R883" t="e">
        <f>VLOOKUP($C883&amp;"*",primary!$B$1:$J$446,7,FALSE)</f>
        <v>#N/A</v>
      </c>
      <c r="S883" t="e">
        <f>VLOOKUP($C883&amp;"*",secondary!$B$1:$J$150,3,FALSE)</f>
        <v>#N/A</v>
      </c>
      <c r="T883" t="e">
        <f>VLOOKUP($C883&amp;"*",secondary!$B$1:$J$150,4,FALSE)</f>
        <v>#N/A</v>
      </c>
      <c r="U883" t="e">
        <f>VLOOKUP($C883&amp;"*",secondary!$B$1:$J$150,5,FALSE)</f>
        <v>#N/A</v>
      </c>
      <c r="V883" t="e">
        <f>VLOOKUP($C883&amp;"*",secondary!$B$1:$J$150,6,FALSE)</f>
        <v>#N/A</v>
      </c>
      <c r="W883" t="e">
        <f>VLOOKUP($C883&amp;"*",secondary!$B$1:$J$150,7,FALSE)</f>
        <v>#N/A</v>
      </c>
    </row>
    <row r="884" spans="1:23" x14ac:dyDescent="0.2">
      <c r="A884" t="s">
        <v>13</v>
      </c>
      <c r="B884">
        <v>5032</v>
      </c>
      <c r="C884" t="s">
        <v>3430</v>
      </c>
      <c r="D884" t="s">
        <v>15</v>
      </c>
      <c r="E884" t="s">
        <v>3431</v>
      </c>
      <c r="G884" t="s">
        <v>3432</v>
      </c>
      <c r="H884" t="s">
        <v>18</v>
      </c>
      <c r="I884">
        <v>3023</v>
      </c>
      <c r="J884" t="s">
        <v>3433</v>
      </c>
      <c r="K884" t="s">
        <v>1030</v>
      </c>
      <c r="L884">
        <v>144.76443699999999</v>
      </c>
      <c r="M884">
        <v>-37.771999999999998</v>
      </c>
      <c r="N884" t="e">
        <f>VLOOKUP($C884&amp;"*",primary!$B$1:$J$446,3,FALSE)</f>
        <v>#N/A</v>
      </c>
      <c r="O884" t="e">
        <f>VLOOKUP($C884&amp;"*",primary!$B$1:$J$446,4,FALSE)</f>
        <v>#N/A</v>
      </c>
      <c r="P884" t="e">
        <f>VLOOKUP($C884&amp;"*",primary!$B$1:$J$446,5,FALSE)</f>
        <v>#N/A</v>
      </c>
      <c r="Q884" t="e">
        <f>VLOOKUP($C884&amp;"*",primary!$B$1:$J$446,6,FALSE)</f>
        <v>#N/A</v>
      </c>
      <c r="R884" t="e">
        <f>VLOOKUP($C884&amp;"*",primary!$B$1:$J$446,7,FALSE)</f>
        <v>#N/A</v>
      </c>
      <c r="S884" t="e">
        <f>VLOOKUP($C884&amp;"*",secondary!$B$1:$J$150,3,FALSE)</f>
        <v>#N/A</v>
      </c>
      <c r="T884" t="e">
        <f>VLOOKUP($C884&amp;"*",secondary!$B$1:$J$150,4,FALSE)</f>
        <v>#N/A</v>
      </c>
      <c r="U884" t="e">
        <f>VLOOKUP($C884&amp;"*",secondary!$B$1:$J$150,5,FALSE)</f>
        <v>#N/A</v>
      </c>
      <c r="V884" t="e">
        <f>VLOOKUP($C884&amp;"*",secondary!$B$1:$J$150,6,FALSE)</f>
        <v>#N/A</v>
      </c>
      <c r="W884" t="e">
        <f>VLOOKUP($C884&amp;"*",secondary!$B$1:$J$150,7,FALSE)</f>
        <v>#N/A</v>
      </c>
    </row>
    <row r="885" spans="1:23" x14ac:dyDescent="0.2">
      <c r="A885" t="s">
        <v>13</v>
      </c>
      <c r="B885">
        <v>5034</v>
      </c>
      <c r="C885" t="s">
        <v>3434</v>
      </c>
      <c r="D885" t="s">
        <v>15</v>
      </c>
      <c r="E885" t="s">
        <v>3435</v>
      </c>
      <c r="G885" t="s">
        <v>3436</v>
      </c>
      <c r="H885" t="s">
        <v>18</v>
      </c>
      <c r="I885">
        <v>3061</v>
      </c>
      <c r="J885" t="s">
        <v>3437</v>
      </c>
      <c r="K885" t="s">
        <v>577</v>
      </c>
      <c r="L885">
        <v>144.96587</v>
      </c>
      <c r="M885">
        <v>-37.674326000000001</v>
      </c>
      <c r="N885" t="e">
        <f>VLOOKUP($C885&amp;"*",primary!$B$1:$J$446,3,FALSE)</f>
        <v>#N/A</v>
      </c>
      <c r="O885" t="e">
        <f>VLOOKUP($C885&amp;"*",primary!$B$1:$J$446,4,FALSE)</f>
        <v>#N/A</v>
      </c>
      <c r="P885" t="e">
        <f>VLOOKUP($C885&amp;"*",primary!$B$1:$J$446,5,FALSE)</f>
        <v>#N/A</v>
      </c>
      <c r="Q885" t="e">
        <f>VLOOKUP($C885&amp;"*",primary!$B$1:$J$446,6,FALSE)</f>
        <v>#N/A</v>
      </c>
      <c r="R885" t="e">
        <f>VLOOKUP($C885&amp;"*",primary!$B$1:$J$446,7,FALSE)</f>
        <v>#N/A</v>
      </c>
      <c r="S885" t="e">
        <f>VLOOKUP($C885&amp;"*",secondary!$B$1:$J$150,3,FALSE)</f>
        <v>#N/A</v>
      </c>
      <c r="T885" t="e">
        <f>VLOOKUP($C885&amp;"*",secondary!$B$1:$J$150,4,FALSE)</f>
        <v>#N/A</v>
      </c>
      <c r="U885" t="e">
        <f>VLOOKUP($C885&amp;"*",secondary!$B$1:$J$150,5,FALSE)</f>
        <v>#N/A</v>
      </c>
      <c r="V885" t="e">
        <f>VLOOKUP($C885&amp;"*",secondary!$B$1:$J$150,6,FALSE)</f>
        <v>#N/A</v>
      </c>
      <c r="W885" t="e">
        <f>VLOOKUP($C885&amp;"*",secondary!$B$1:$J$150,7,FALSE)</f>
        <v>#N/A</v>
      </c>
    </row>
    <row r="886" spans="1:23" x14ac:dyDescent="0.2">
      <c r="A886" t="s">
        <v>13</v>
      </c>
      <c r="B886">
        <v>5035</v>
      </c>
      <c r="C886" t="s">
        <v>3438</v>
      </c>
      <c r="D886" t="s">
        <v>15</v>
      </c>
      <c r="E886" t="s">
        <v>3439</v>
      </c>
      <c r="G886" t="s">
        <v>2902</v>
      </c>
      <c r="H886" t="s">
        <v>18</v>
      </c>
      <c r="I886">
        <v>3075</v>
      </c>
      <c r="J886" t="s">
        <v>3440</v>
      </c>
      <c r="K886" t="s">
        <v>298</v>
      </c>
      <c r="L886">
        <v>145.02853519999999</v>
      </c>
      <c r="M886">
        <v>-37.664150509999999</v>
      </c>
      <c r="N886" t="e">
        <f>VLOOKUP($C886&amp;"*",primary!$B$1:$J$446,3,FALSE)</f>
        <v>#N/A</v>
      </c>
      <c r="O886" t="e">
        <f>VLOOKUP($C886&amp;"*",primary!$B$1:$J$446,4,FALSE)</f>
        <v>#N/A</v>
      </c>
      <c r="P886" t="e">
        <f>VLOOKUP($C886&amp;"*",primary!$B$1:$J$446,5,FALSE)</f>
        <v>#N/A</v>
      </c>
      <c r="Q886" t="e">
        <f>VLOOKUP($C886&amp;"*",primary!$B$1:$J$446,6,FALSE)</f>
        <v>#N/A</v>
      </c>
      <c r="R886" t="e">
        <f>VLOOKUP($C886&amp;"*",primary!$B$1:$J$446,7,FALSE)</f>
        <v>#N/A</v>
      </c>
      <c r="S886" t="e">
        <f>VLOOKUP($C886&amp;"*",secondary!$B$1:$J$150,3,FALSE)</f>
        <v>#N/A</v>
      </c>
      <c r="T886" t="e">
        <f>VLOOKUP($C886&amp;"*",secondary!$B$1:$J$150,4,FALSE)</f>
        <v>#N/A</v>
      </c>
      <c r="U886" t="e">
        <f>VLOOKUP($C886&amp;"*",secondary!$B$1:$J$150,5,FALSE)</f>
        <v>#N/A</v>
      </c>
      <c r="V886" t="e">
        <f>VLOOKUP($C886&amp;"*",secondary!$B$1:$J$150,6,FALSE)</f>
        <v>#N/A</v>
      </c>
      <c r="W886" t="e">
        <f>VLOOKUP($C886&amp;"*",secondary!$B$1:$J$150,7,FALSE)</f>
        <v>#N/A</v>
      </c>
    </row>
    <row r="887" spans="1:23" x14ac:dyDescent="0.2">
      <c r="A887" t="s">
        <v>13</v>
      </c>
      <c r="B887">
        <v>5036</v>
      </c>
      <c r="C887" t="s">
        <v>3441</v>
      </c>
      <c r="D887" t="s">
        <v>15</v>
      </c>
      <c r="E887" t="s">
        <v>3442</v>
      </c>
      <c r="G887" t="s">
        <v>3443</v>
      </c>
      <c r="H887" t="s">
        <v>18</v>
      </c>
      <c r="I887">
        <v>3337</v>
      </c>
      <c r="J887" t="s">
        <v>3444</v>
      </c>
      <c r="K887" t="s">
        <v>250</v>
      </c>
      <c r="L887">
        <v>144.56748899999999</v>
      </c>
      <c r="M887">
        <v>-37.677483000000002</v>
      </c>
      <c r="N887" t="e">
        <f>VLOOKUP($C887&amp;"*",primary!$B$1:$J$446,3,FALSE)</f>
        <v>#N/A</v>
      </c>
      <c r="O887" t="e">
        <f>VLOOKUP($C887&amp;"*",primary!$B$1:$J$446,4,FALSE)</f>
        <v>#N/A</v>
      </c>
      <c r="P887" t="e">
        <f>VLOOKUP($C887&amp;"*",primary!$B$1:$J$446,5,FALSE)</f>
        <v>#N/A</v>
      </c>
      <c r="Q887" t="e">
        <f>VLOOKUP($C887&amp;"*",primary!$B$1:$J$446,6,FALSE)</f>
        <v>#N/A</v>
      </c>
      <c r="R887" t="e">
        <f>VLOOKUP($C887&amp;"*",primary!$B$1:$J$446,7,FALSE)</f>
        <v>#N/A</v>
      </c>
      <c r="S887" t="e">
        <f>VLOOKUP($C887&amp;"*",secondary!$B$1:$J$150,3,FALSE)</f>
        <v>#N/A</v>
      </c>
      <c r="T887" t="e">
        <f>VLOOKUP($C887&amp;"*",secondary!$B$1:$J$150,4,FALSE)</f>
        <v>#N/A</v>
      </c>
      <c r="U887" t="e">
        <f>VLOOKUP($C887&amp;"*",secondary!$B$1:$J$150,5,FALSE)</f>
        <v>#N/A</v>
      </c>
      <c r="V887" t="e">
        <f>VLOOKUP($C887&amp;"*",secondary!$B$1:$J$150,6,FALSE)</f>
        <v>#N/A</v>
      </c>
      <c r="W887" t="e">
        <f>VLOOKUP($C887&amp;"*",secondary!$B$1:$J$150,7,FALSE)</f>
        <v>#N/A</v>
      </c>
    </row>
    <row r="888" spans="1:23" x14ac:dyDescent="0.2">
      <c r="A888" t="s">
        <v>13</v>
      </c>
      <c r="B888">
        <v>5037</v>
      </c>
      <c r="C888" t="s">
        <v>3445</v>
      </c>
      <c r="D888" t="s">
        <v>15</v>
      </c>
      <c r="E888" t="s">
        <v>3446</v>
      </c>
      <c r="G888" t="s">
        <v>620</v>
      </c>
      <c r="H888" t="s">
        <v>18</v>
      </c>
      <c r="I888">
        <v>3089</v>
      </c>
      <c r="J888" t="s">
        <v>3447</v>
      </c>
      <c r="K888" t="s">
        <v>118</v>
      </c>
      <c r="L888">
        <v>145.16559599999999</v>
      </c>
      <c r="M888">
        <v>-37.674193000000002</v>
      </c>
      <c r="N888" t="e">
        <f>VLOOKUP($C888&amp;"*",primary!$B$1:$J$446,3,FALSE)</f>
        <v>#N/A</v>
      </c>
      <c r="O888" t="e">
        <f>VLOOKUP($C888&amp;"*",primary!$B$1:$J$446,4,FALSE)</f>
        <v>#N/A</v>
      </c>
      <c r="P888" t="e">
        <f>VLOOKUP($C888&amp;"*",primary!$B$1:$J$446,5,FALSE)</f>
        <v>#N/A</v>
      </c>
      <c r="Q888" t="e">
        <f>VLOOKUP($C888&amp;"*",primary!$B$1:$J$446,6,FALSE)</f>
        <v>#N/A</v>
      </c>
      <c r="R888" t="e">
        <f>VLOOKUP($C888&amp;"*",primary!$B$1:$J$446,7,FALSE)</f>
        <v>#N/A</v>
      </c>
      <c r="S888" t="e">
        <f>VLOOKUP($C888&amp;"*",secondary!$B$1:$J$150,3,FALSE)</f>
        <v>#N/A</v>
      </c>
      <c r="T888" t="e">
        <f>VLOOKUP($C888&amp;"*",secondary!$B$1:$J$150,4,FALSE)</f>
        <v>#N/A</v>
      </c>
      <c r="U888" t="e">
        <f>VLOOKUP($C888&amp;"*",secondary!$B$1:$J$150,5,FALSE)</f>
        <v>#N/A</v>
      </c>
      <c r="V888" t="e">
        <f>VLOOKUP($C888&amp;"*",secondary!$B$1:$J$150,6,FALSE)</f>
        <v>#N/A</v>
      </c>
      <c r="W888" t="e">
        <f>VLOOKUP($C888&amp;"*",secondary!$B$1:$J$150,7,FALSE)</f>
        <v>#N/A</v>
      </c>
    </row>
    <row r="889" spans="1:23" x14ac:dyDescent="0.2">
      <c r="A889" t="s">
        <v>13</v>
      </c>
      <c r="B889">
        <v>5038</v>
      </c>
      <c r="C889" t="s">
        <v>3448</v>
      </c>
      <c r="D889" t="s">
        <v>15</v>
      </c>
      <c r="E889" t="s">
        <v>3449</v>
      </c>
      <c r="G889" t="s">
        <v>3450</v>
      </c>
      <c r="H889" t="s">
        <v>18</v>
      </c>
      <c r="I889">
        <v>3150</v>
      </c>
      <c r="J889" t="s">
        <v>3451</v>
      </c>
      <c r="K889" t="s">
        <v>429</v>
      </c>
      <c r="L889">
        <v>145.173248</v>
      </c>
      <c r="M889">
        <v>-37.914318999999999</v>
      </c>
      <c r="N889">
        <f>VLOOKUP($C889&amp;"*",primary!$B$1:$J$446,3,FALSE)</f>
        <v>99</v>
      </c>
      <c r="O889">
        <f>VLOOKUP($C889&amp;"*",primary!$B$1:$J$446,4,FALSE)</f>
        <v>0.04</v>
      </c>
      <c r="P889">
        <f>VLOOKUP($C889&amp;"*",primary!$B$1:$J$446,5,FALSE)</f>
        <v>5</v>
      </c>
      <c r="Q889">
        <f>VLOOKUP($C889&amp;"*",primary!$B$1:$J$446,6,FALSE)</f>
        <v>5</v>
      </c>
      <c r="R889">
        <f>VLOOKUP($C889&amp;"*",primary!$B$1:$J$446,7,FALSE)</f>
        <v>559</v>
      </c>
      <c r="S889" t="e">
        <f>VLOOKUP($C889&amp;"*",secondary!$B$1:$J$150,3,FALSE)</f>
        <v>#N/A</v>
      </c>
      <c r="T889" t="e">
        <f>VLOOKUP($C889&amp;"*",secondary!$B$1:$J$150,4,FALSE)</f>
        <v>#N/A</v>
      </c>
      <c r="U889" t="e">
        <f>VLOOKUP($C889&amp;"*",secondary!$B$1:$J$150,5,FALSE)</f>
        <v>#N/A</v>
      </c>
      <c r="V889" t="e">
        <f>VLOOKUP($C889&amp;"*",secondary!$B$1:$J$150,6,FALSE)</f>
        <v>#N/A</v>
      </c>
      <c r="W889" t="e">
        <f>VLOOKUP($C889&amp;"*",secondary!$B$1:$J$150,7,FALSE)</f>
        <v>#N/A</v>
      </c>
    </row>
    <row r="890" spans="1:23" x14ac:dyDescent="0.2">
      <c r="A890" t="s">
        <v>13</v>
      </c>
      <c r="B890">
        <v>5039</v>
      </c>
      <c r="C890" t="s">
        <v>3452</v>
      </c>
      <c r="D890" t="s">
        <v>15</v>
      </c>
      <c r="E890" t="s">
        <v>3453</v>
      </c>
      <c r="G890" t="s">
        <v>1582</v>
      </c>
      <c r="H890" t="s">
        <v>18</v>
      </c>
      <c r="I890">
        <v>3153</v>
      </c>
      <c r="J890" t="s">
        <v>3454</v>
      </c>
      <c r="K890" t="s">
        <v>647</v>
      </c>
      <c r="L890">
        <v>145.25304800000001</v>
      </c>
      <c r="M890">
        <v>-37.849069</v>
      </c>
      <c r="N890" t="e">
        <f>VLOOKUP($C890&amp;"*",primary!$B$1:$J$446,3,FALSE)</f>
        <v>#N/A</v>
      </c>
      <c r="O890" t="e">
        <f>VLOOKUP($C890&amp;"*",primary!$B$1:$J$446,4,FALSE)</f>
        <v>#N/A</v>
      </c>
      <c r="P890" t="e">
        <f>VLOOKUP($C890&amp;"*",primary!$B$1:$J$446,5,FALSE)</f>
        <v>#N/A</v>
      </c>
      <c r="Q890" t="e">
        <f>VLOOKUP($C890&amp;"*",primary!$B$1:$J$446,6,FALSE)</f>
        <v>#N/A</v>
      </c>
      <c r="R890" t="e">
        <f>VLOOKUP($C890&amp;"*",primary!$B$1:$J$446,7,FALSE)</f>
        <v>#N/A</v>
      </c>
      <c r="S890" t="e">
        <f>VLOOKUP($C890&amp;"*",secondary!$B$1:$J$150,3,FALSE)</f>
        <v>#N/A</v>
      </c>
      <c r="T890" t="e">
        <f>VLOOKUP($C890&amp;"*",secondary!$B$1:$J$150,4,FALSE)</f>
        <v>#N/A</v>
      </c>
      <c r="U890" t="e">
        <f>VLOOKUP($C890&amp;"*",secondary!$B$1:$J$150,5,FALSE)</f>
        <v>#N/A</v>
      </c>
      <c r="V890" t="e">
        <f>VLOOKUP($C890&amp;"*",secondary!$B$1:$J$150,6,FALSE)</f>
        <v>#N/A</v>
      </c>
      <c r="W890" t="e">
        <f>VLOOKUP($C890&amp;"*",secondary!$B$1:$J$150,7,FALSE)</f>
        <v>#N/A</v>
      </c>
    </row>
    <row r="891" spans="1:23" x14ac:dyDescent="0.2">
      <c r="A891" t="s">
        <v>13</v>
      </c>
      <c r="B891">
        <v>5040</v>
      </c>
      <c r="C891" t="s">
        <v>3455</v>
      </c>
      <c r="D891" t="s">
        <v>15</v>
      </c>
      <c r="E891" t="s">
        <v>3456</v>
      </c>
      <c r="G891" t="s">
        <v>1474</v>
      </c>
      <c r="H891" t="s">
        <v>18</v>
      </c>
      <c r="I891">
        <v>3931</v>
      </c>
      <c r="J891" t="s">
        <v>3457</v>
      </c>
      <c r="K891" t="s">
        <v>127</v>
      </c>
      <c r="L891">
        <v>145.058751</v>
      </c>
      <c r="M891">
        <v>-38.226025999999997</v>
      </c>
      <c r="N891" t="e">
        <f>VLOOKUP($C891&amp;"*",primary!$B$1:$J$446,3,FALSE)</f>
        <v>#N/A</v>
      </c>
      <c r="O891" t="e">
        <f>VLOOKUP($C891&amp;"*",primary!$B$1:$J$446,4,FALSE)</f>
        <v>#N/A</v>
      </c>
      <c r="P891" t="e">
        <f>VLOOKUP($C891&amp;"*",primary!$B$1:$J$446,5,FALSE)</f>
        <v>#N/A</v>
      </c>
      <c r="Q891" t="e">
        <f>VLOOKUP($C891&amp;"*",primary!$B$1:$J$446,6,FALSE)</f>
        <v>#N/A</v>
      </c>
      <c r="R891" t="e">
        <f>VLOOKUP($C891&amp;"*",primary!$B$1:$J$446,7,FALSE)</f>
        <v>#N/A</v>
      </c>
      <c r="S891" t="e">
        <f>VLOOKUP($C891&amp;"*",secondary!$B$1:$J$150,3,FALSE)</f>
        <v>#N/A</v>
      </c>
      <c r="T891" t="e">
        <f>VLOOKUP($C891&amp;"*",secondary!$B$1:$J$150,4,FALSE)</f>
        <v>#N/A</v>
      </c>
      <c r="U891" t="e">
        <f>VLOOKUP($C891&amp;"*",secondary!$B$1:$J$150,5,FALSE)</f>
        <v>#N/A</v>
      </c>
      <c r="V891" t="e">
        <f>VLOOKUP($C891&amp;"*",secondary!$B$1:$J$150,6,FALSE)</f>
        <v>#N/A</v>
      </c>
      <c r="W891" t="e">
        <f>VLOOKUP($C891&amp;"*",secondary!$B$1:$J$150,7,FALSE)</f>
        <v>#N/A</v>
      </c>
    </row>
    <row r="892" spans="1:23" x14ac:dyDescent="0.2">
      <c r="A892" t="s">
        <v>13</v>
      </c>
      <c r="B892">
        <v>5042</v>
      </c>
      <c r="C892" t="s">
        <v>3458</v>
      </c>
      <c r="D892" t="s">
        <v>15</v>
      </c>
      <c r="E892" t="s">
        <v>3459</v>
      </c>
      <c r="G892" t="s">
        <v>58</v>
      </c>
      <c r="H892" t="s">
        <v>18</v>
      </c>
      <c r="I892">
        <v>3690</v>
      </c>
      <c r="J892" t="s">
        <v>3460</v>
      </c>
      <c r="K892" t="s">
        <v>60</v>
      </c>
      <c r="L892">
        <v>146.89399499999999</v>
      </c>
      <c r="M892">
        <v>-36.139617000000001</v>
      </c>
      <c r="N892" t="e">
        <f>VLOOKUP($C892&amp;"*",primary!$B$1:$J$446,3,FALSE)</f>
        <v>#N/A</v>
      </c>
      <c r="O892" t="e">
        <f>VLOOKUP($C892&amp;"*",primary!$B$1:$J$446,4,FALSE)</f>
        <v>#N/A</v>
      </c>
      <c r="P892" t="e">
        <f>VLOOKUP($C892&amp;"*",primary!$B$1:$J$446,5,FALSE)</f>
        <v>#N/A</v>
      </c>
      <c r="Q892" t="e">
        <f>VLOOKUP($C892&amp;"*",primary!$B$1:$J$446,6,FALSE)</f>
        <v>#N/A</v>
      </c>
      <c r="R892" t="e">
        <f>VLOOKUP($C892&amp;"*",primary!$B$1:$J$446,7,FALSE)</f>
        <v>#N/A</v>
      </c>
      <c r="S892" t="e">
        <f>VLOOKUP($C892&amp;"*",secondary!$B$1:$J$150,3,FALSE)</f>
        <v>#N/A</v>
      </c>
      <c r="T892" t="e">
        <f>VLOOKUP($C892&amp;"*",secondary!$B$1:$J$150,4,FALSE)</f>
        <v>#N/A</v>
      </c>
      <c r="U892" t="e">
        <f>VLOOKUP($C892&amp;"*",secondary!$B$1:$J$150,5,FALSE)</f>
        <v>#N/A</v>
      </c>
      <c r="V892" t="e">
        <f>VLOOKUP($C892&amp;"*",secondary!$B$1:$J$150,6,FALSE)</f>
        <v>#N/A</v>
      </c>
      <c r="W892" t="e">
        <f>VLOOKUP($C892&amp;"*",secondary!$B$1:$J$150,7,FALSE)</f>
        <v>#N/A</v>
      </c>
    </row>
    <row r="893" spans="1:23" x14ac:dyDescent="0.2">
      <c r="A893" t="s">
        <v>13</v>
      </c>
      <c r="B893">
        <v>5043</v>
      </c>
      <c r="C893" t="s">
        <v>3461</v>
      </c>
      <c r="D893" t="s">
        <v>15</v>
      </c>
      <c r="E893" t="s">
        <v>3462</v>
      </c>
      <c r="G893" t="s">
        <v>3277</v>
      </c>
      <c r="H893" t="s">
        <v>18</v>
      </c>
      <c r="I893">
        <v>3200</v>
      </c>
      <c r="J893" t="s">
        <v>3463</v>
      </c>
      <c r="K893" t="s">
        <v>849</v>
      </c>
      <c r="L893">
        <v>145.161618</v>
      </c>
      <c r="M893">
        <v>-38.116618000000003</v>
      </c>
      <c r="N893" t="e">
        <f>VLOOKUP($C893&amp;"*",primary!$B$1:$J$446,3,FALSE)</f>
        <v>#N/A</v>
      </c>
      <c r="O893" t="e">
        <f>VLOOKUP($C893&amp;"*",primary!$B$1:$J$446,4,FALSE)</f>
        <v>#N/A</v>
      </c>
      <c r="P893" t="e">
        <f>VLOOKUP($C893&amp;"*",primary!$B$1:$J$446,5,FALSE)</f>
        <v>#N/A</v>
      </c>
      <c r="Q893" t="e">
        <f>VLOOKUP($C893&amp;"*",primary!$B$1:$J$446,6,FALSE)</f>
        <v>#N/A</v>
      </c>
      <c r="R893" t="e">
        <f>VLOOKUP($C893&amp;"*",primary!$B$1:$J$446,7,FALSE)</f>
        <v>#N/A</v>
      </c>
      <c r="S893" t="e">
        <f>VLOOKUP($C893&amp;"*",secondary!$B$1:$J$150,3,FALSE)</f>
        <v>#N/A</v>
      </c>
      <c r="T893" t="e">
        <f>VLOOKUP($C893&amp;"*",secondary!$B$1:$J$150,4,FALSE)</f>
        <v>#N/A</v>
      </c>
      <c r="U893" t="e">
        <f>VLOOKUP($C893&amp;"*",secondary!$B$1:$J$150,5,FALSE)</f>
        <v>#N/A</v>
      </c>
      <c r="V893" t="e">
        <f>VLOOKUP($C893&amp;"*",secondary!$B$1:$J$150,6,FALSE)</f>
        <v>#N/A</v>
      </c>
      <c r="W893" t="e">
        <f>VLOOKUP($C893&amp;"*",secondary!$B$1:$J$150,7,FALSE)</f>
        <v>#N/A</v>
      </c>
    </row>
    <row r="894" spans="1:23" x14ac:dyDescent="0.2">
      <c r="A894" t="s">
        <v>13</v>
      </c>
      <c r="B894">
        <v>5044</v>
      </c>
      <c r="C894" t="s">
        <v>3464</v>
      </c>
      <c r="D894" t="s">
        <v>15</v>
      </c>
      <c r="E894" t="s">
        <v>3465</v>
      </c>
      <c r="G894" t="s">
        <v>3466</v>
      </c>
      <c r="H894" t="s">
        <v>18</v>
      </c>
      <c r="I894">
        <v>3121</v>
      </c>
      <c r="J894" t="s">
        <v>3467</v>
      </c>
      <c r="K894" t="s">
        <v>255</v>
      </c>
      <c r="L894">
        <v>144.995735</v>
      </c>
      <c r="M894">
        <v>-37.813625999999999</v>
      </c>
      <c r="N894" t="e">
        <f>VLOOKUP($C894&amp;"*",primary!$B$1:$J$446,3,FALSE)</f>
        <v>#N/A</v>
      </c>
      <c r="O894" t="e">
        <f>VLOOKUP($C894&amp;"*",primary!$B$1:$J$446,4,FALSE)</f>
        <v>#N/A</v>
      </c>
      <c r="P894" t="e">
        <f>VLOOKUP($C894&amp;"*",primary!$B$1:$J$446,5,FALSE)</f>
        <v>#N/A</v>
      </c>
      <c r="Q894" t="e">
        <f>VLOOKUP($C894&amp;"*",primary!$B$1:$J$446,6,FALSE)</f>
        <v>#N/A</v>
      </c>
      <c r="R894" t="e">
        <f>VLOOKUP($C894&amp;"*",primary!$B$1:$J$446,7,FALSE)</f>
        <v>#N/A</v>
      </c>
      <c r="S894" t="e">
        <f>VLOOKUP($C894&amp;"*",secondary!$B$1:$J$150,3,FALSE)</f>
        <v>#N/A</v>
      </c>
      <c r="T894" t="e">
        <f>VLOOKUP($C894&amp;"*",secondary!$B$1:$J$150,4,FALSE)</f>
        <v>#N/A</v>
      </c>
      <c r="U894" t="e">
        <f>VLOOKUP($C894&amp;"*",secondary!$B$1:$J$150,5,FALSE)</f>
        <v>#N/A</v>
      </c>
      <c r="V894" t="e">
        <f>VLOOKUP($C894&amp;"*",secondary!$B$1:$J$150,6,FALSE)</f>
        <v>#N/A</v>
      </c>
      <c r="W894" t="e">
        <f>VLOOKUP($C894&amp;"*",secondary!$B$1:$J$150,7,FALSE)</f>
        <v>#N/A</v>
      </c>
    </row>
    <row r="895" spans="1:23" x14ac:dyDescent="0.2">
      <c r="A895" t="s">
        <v>13</v>
      </c>
      <c r="B895">
        <v>5045</v>
      </c>
      <c r="C895" t="s">
        <v>3468</v>
      </c>
      <c r="D895" t="s">
        <v>15</v>
      </c>
      <c r="E895" t="s">
        <v>3469</v>
      </c>
      <c r="G895" t="s">
        <v>3083</v>
      </c>
      <c r="H895" t="s">
        <v>18</v>
      </c>
      <c r="I895">
        <v>3135</v>
      </c>
      <c r="J895" t="s">
        <v>3470</v>
      </c>
      <c r="K895" t="s">
        <v>1927</v>
      </c>
      <c r="L895">
        <v>145.23294200000001</v>
      </c>
      <c r="M895">
        <v>-37.836412000000003</v>
      </c>
      <c r="N895" t="e">
        <f>VLOOKUP($C895&amp;"*",primary!$B$1:$J$446,3,FALSE)</f>
        <v>#N/A</v>
      </c>
      <c r="O895" t="e">
        <f>VLOOKUP($C895&amp;"*",primary!$B$1:$J$446,4,FALSE)</f>
        <v>#N/A</v>
      </c>
      <c r="P895" t="e">
        <f>VLOOKUP($C895&amp;"*",primary!$B$1:$J$446,5,FALSE)</f>
        <v>#N/A</v>
      </c>
      <c r="Q895" t="e">
        <f>VLOOKUP($C895&amp;"*",primary!$B$1:$J$446,6,FALSE)</f>
        <v>#N/A</v>
      </c>
      <c r="R895" t="e">
        <f>VLOOKUP($C895&amp;"*",primary!$B$1:$J$446,7,FALSE)</f>
        <v>#N/A</v>
      </c>
      <c r="S895" t="e">
        <f>VLOOKUP($C895&amp;"*",secondary!$B$1:$J$150,3,FALSE)</f>
        <v>#N/A</v>
      </c>
      <c r="T895" t="e">
        <f>VLOOKUP($C895&amp;"*",secondary!$B$1:$J$150,4,FALSE)</f>
        <v>#N/A</v>
      </c>
      <c r="U895" t="e">
        <f>VLOOKUP($C895&amp;"*",secondary!$B$1:$J$150,5,FALSE)</f>
        <v>#N/A</v>
      </c>
      <c r="V895" t="e">
        <f>VLOOKUP($C895&amp;"*",secondary!$B$1:$J$150,6,FALSE)</f>
        <v>#N/A</v>
      </c>
      <c r="W895" t="e">
        <f>VLOOKUP($C895&amp;"*",secondary!$B$1:$J$150,7,FALSE)</f>
        <v>#N/A</v>
      </c>
    </row>
    <row r="896" spans="1:23" x14ac:dyDescent="0.2">
      <c r="A896" t="s">
        <v>13</v>
      </c>
      <c r="B896">
        <v>5047</v>
      </c>
      <c r="C896" t="s">
        <v>3471</v>
      </c>
      <c r="D896" t="s">
        <v>15</v>
      </c>
      <c r="E896" t="s">
        <v>3472</v>
      </c>
      <c r="G896" t="s">
        <v>1990</v>
      </c>
      <c r="H896" t="s">
        <v>18</v>
      </c>
      <c r="I896">
        <v>3021</v>
      </c>
      <c r="J896" t="s">
        <v>3473</v>
      </c>
      <c r="K896" t="s">
        <v>1030</v>
      </c>
      <c r="L896">
        <v>144.78120699999999</v>
      </c>
      <c r="M896">
        <v>-37.736097000000001</v>
      </c>
      <c r="N896" t="e">
        <f>VLOOKUP($C896&amp;"*",primary!$B$1:$J$446,3,FALSE)</f>
        <v>#N/A</v>
      </c>
      <c r="O896" t="e">
        <f>VLOOKUP($C896&amp;"*",primary!$B$1:$J$446,4,FALSE)</f>
        <v>#N/A</v>
      </c>
      <c r="P896" t="e">
        <f>VLOOKUP($C896&amp;"*",primary!$B$1:$J$446,5,FALSE)</f>
        <v>#N/A</v>
      </c>
      <c r="Q896" t="e">
        <f>VLOOKUP($C896&amp;"*",primary!$B$1:$J$446,6,FALSE)</f>
        <v>#N/A</v>
      </c>
      <c r="R896" t="e">
        <f>VLOOKUP($C896&amp;"*",primary!$B$1:$J$446,7,FALSE)</f>
        <v>#N/A</v>
      </c>
      <c r="S896" t="e">
        <f>VLOOKUP($C896&amp;"*",secondary!$B$1:$J$150,3,FALSE)</f>
        <v>#N/A</v>
      </c>
      <c r="T896" t="e">
        <f>VLOOKUP($C896&amp;"*",secondary!$B$1:$J$150,4,FALSE)</f>
        <v>#N/A</v>
      </c>
      <c r="U896" t="e">
        <f>VLOOKUP($C896&amp;"*",secondary!$B$1:$J$150,5,FALSE)</f>
        <v>#N/A</v>
      </c>
      <c r="V896" t="e">
        <f>VLOOKUP($C896&amp;"*",secondary!$B$1:$J$150,6,FALSE)</f>
        <v>#N/A</v>
      </c>
      <c r="W896" t="e">
        <f>VLOOKUP($C896&amp;"*",secondary!$B$1:$J$150,7,FALSE)</f>
        <v>#N/A</v>
      </c>
    </row>
    <row r="897" spans="1:23" x14ac:dyDescent="0.2">
      <c r="A897" t="s">
        <v>13</v>
      </c>
      <c r="B897">
        <v>5048</v>
      </c>
      <c r="C897" t="s">
        <v>3474</v>
      </c>
      <c r="D897" t="s">
        <v>15</v>
      </c>
      <c r="E897" t="s">
        <v>3475</v>
      </c>
      <c r="G897" t="s">
        <v>2318</v>
      </c>
      <c r="H897" t="s">
        <v>18</v>
      </c>
      <c r="I897">
        <v>3796</v>
      </c>
      <c r="J897" t="s">
        <v>3476</v>
      </c>
      <c r="K897" t="s">
        <v>505</v>
      </c>
      <c r="L897">
        <v>145.36851720000001</v>
      </c>
      <c r="M897">
        <v>-37.779580959999997</v>
      </c>
      <c r="N897" t="e">
        <f>VLOOKUP($C897&amp;"*",primary!$B$1:$J$446,3,FALSE)</f>
        <v>#N/A</v>
      </c>
      <c r="O897" t="e">
        <f>VLOOKUP($C897&amp;"*",primary!$B$1:$J$446,4,FALSE)</f>
        <v>#N/A</v>
      </c>
      <c r="P897" t="e">
        <f>VLOOKUP($C897&amp;"*",primary!$B$1:$J$446,5,FALSE)</f>
        <v>#N/A</v>
      </c>
      <c r="Q897" t="e">
        <f>VLOOKUP($C897&amp;"*",primary!$B$1:$J$446,6,FALSE)</f>
        <v>#N/A</v>
      </c>
      <c r="R897" t="e">
        <f>VLOOKUP($C897&amp;"*",primary!$B$1:$J$446,7,FALSE)</f>
        <v>#N/A</v>
      </c>
      <c r="S897" t="e">
        <f>VLOOKUP($C897&amp;"*",secondary!$B$1:$J$150,3,FALSE)</f>
        <v>#N/A</v>
      </c>
      <c r="T897" t="e">
        <f>VLOOKUP($C897&amp;"*",secondary!$B$1:$J$150,4,FALSE)</f>
        <v>#N/A</v>
      </c>
      <c r="U897" t="e">
        <f>VLOOKUP($C897&amp;"*",secondary!$B$1:$J$150,5,FALSE)</f>
        <v>#N/A</v>
      </c>
      <c r="V897" t="e">
        <f>VLOOKUP($C897&amp;"*",secondary!$B$1:$J$150,6,FALSE)</f>
        <v>#N/A</v>
      </c>
      <c r="W897" t="e">
        <f>VLOOKUP($C897&amp;"*",secondary!$B$1:$J$150,7,FALSE)</f>
        <v>#N/A</v>
      </c>
    </row>
    <row r="898" spans="1:23" x14ac:dyDescent="0.2">
      <c r="A898" t="s">
        <v>13</v>
      </c>
      <c r="B898">
        <v>5049</v>
      </c>
      <c r="C898" t="s">
        <v>3477</v>
      </c>
      <c r="D898" t="s">
        <v>15</v>
      </c>
      <c r="E898" t="s">
        <v>3478</v>
      </c>
      <c r="G898" t="s">
        <v>3378</v>
      </c>
      <c r="H898" t="s">
        <v>18</v>
      </c>
      <c r="I898">
        <v>3029</v>
      </c>
      <c r="J898" t="s">
        <v>3479</v>
      </c>
      <c r="K898" t="s">
        <v>379</v>
      </c>
      <c r="L898">
        <v>144.69122999999999</v>
      </c>
      <c r="M898">
        <v>-37.883771000000003</v>
      </c>
      <c r="N898" t="e">
        <f>VLOOKUP($C898&amp;"*",primary!$B$1:$J$446,3,FALSE)</f>
        <v>#N/A</v>
      </c>
      <c r="O898" t="e">
        <f>VLOOKUP($C898&amp;"*",primary!$B$1:$J$446,4,FALSE)</f>
        <v>#N/A</v>
      </c>
      <c r="P898" t="e">
        <f>VLOOKUP($C898&amp;"*",primary!$B$1:$J$446,5,FALSE)</f>
        <v>#N/A</v>
      </c>
      <c r="Q898" t="e">
        <f>VLOOKUP($C898&amp;"*",primary!$B$1:$J$446,6,FALSE)</f>
        <v>#N/A</v>
      </c>
      <c r="R898" t="e">
        <f>VLOOKUP($C898&amp;"*",primary!$B$1:$J$446,7,FALSE)</f>
        <v>#N/A</v>
      </c>
      <c r="S898" t="e">
        <f>VLOOKUP($C898&amp;"*",secondary!$B$1:$J$150,3,FALSE)</f>
        <v>#N/A</v>
      </c>
      <c r="T898" t="e">
        <f>VLOOKUP($C898&amp;"*",secondary!$B$1:$J$150,4,FALSE)</f>
        <v>#N/A</v>
      </c>
      <c r="U898" t="e">
        <f>VLOOKUP($C898&amp;"*",secondary!$B$1:$J$150,5,FALSE)</f>
        <v>#N/A</v>
      </c>
      <c r="V898" t="e">
        <f>VLOOKUP($C898&amp;"*",secondary!$B$1:$J$150,6,FALSE)</f>
        <v>#N/A</v>
      </c>
      <c r="W898" t="e">
        <f>VLOOKUP($C898&amp;"*",secondary!$B$1:$J$150,7,FALSE)</f>
        <v>#N/A</v>
      </c>
    </row>
    <row r="899" spans="1:23" x14ac:dyDescent="0.2">
      <c r="A899" t="s">
        <v>13</v>
      </c>
      <c r="B899">
        <v>5050</v>
      </c>
      <c r="C899" t="s">
        <v>3480</v>
      </c>
      <c r="D899" t="s">
        <v>15</v>
      </c>
      <c r="E899" t="s">
        <v>3481</v>
      </c>
      <c r="G899" t="s">
        <v>3482</v>
      </c>
      <c r="H899" t="s">
        <v>18</v>
      </c>
      <c r="I899">
        <v>3020</v>
      </c>
      <c r="J899" t="s">
        <v>3483</v>
      </c>
      <c r="K899" t="s">
        <v>1030</v>
      </c>
      <c r="L899">
        <v>144.81406799999999</v>
      </c>
      <c r="M899">
        <v>-37.798986999999997</v>
      </c>
      <c r="N899" t="e">
        <f>VLOOKUP($C899&amp;"*",primary!$B$1:$J$446,3,FALSE)</f>
        <v>#N/A</v>
      </c>
      <c r="O899" t="e">
        <f>VLOOKUP($C899&amp;"*",primary!$B$1:$J$446,4,FALSE)</f>
        <v>#N/A</v>
      </c>
      <c r="P899" t="e">
        <f>VLOOKUP($C899&amp;"*",primary!$B$1:$J$446,5,FALSE)</f>
        <v>#N/A</v>
      </c>
      <c r="Q899" t="e">
        <f>VLOOKUP($C899&amp;"*",primary!$B$1:$J$446,6,FALSE)</f>
        <v>#N/A</v>
      </c>
      <c r="R899" t="e">
        <f>VLOOKUP($C899&amp;"*",primary!$B$1:$J$446,7,FALSE)</f>
        <v>#N/A</v>
      </c>
      <c r="S899" t="e">
        <f>VLOOKUP($C899&amp;"*",secondary!$B$1:$J$150,3,FALSE)</f>
        <v>#N/A</v>
      </c>
      <c r="T899" t="e">
        <f>VLOOKUP($C899&amp;"*",secondary!$B$1:$J$150,4,FALSE)</f>
        <v>#N/A</v>
      </c>
      <c r="U899" t="e">
        <f>VLOOKUP($C899&amp;"*",secondary!$B$1:$J$150,5,FALSE)</f>
        <v>#N/A</v>
      </c>
      <c r="V899" t="e">
        <f>VLOOKUP($C899&amp;"*",secondary!$B$1:$J$150,6,FALSE)</f>
        <v>#N/A</v>
      </c>
      <c r="W899" t="e">
        <f>VLOOKUP($C899&amp;"*",secondary!$B$1:$J$150,7,FALSE)</f>
        <v>#N/A</v>
      </c>
    </row>
    <row r="900" spans="1:23" x14ac:dyDescent="0.2">
      <c r="A900" t="s">
        <v>13</v>
      </c>
      <c r="B900">
        <v>5053</v>
      </c>
      <c r="C900" t="s">
        <v>3484</v>
      </c>
      <c r="D900" t="s">
        <v>15</v>
      </c>
      <c r="E900" t="s">
        <v>3485</v>
      </c>
      <c r="G900" t="s">
        <v>1055</v>
      </c>
      <c r="H900" t="s">
        <v>18</v>
      </c>
      <c r="I900">
        <v>3199</v>
      </c>
      <c r="J900" t="s">
        <v>3486</v>
      </c>
      <c r="K900" t="s">
        <v>849</v>
      </c>
      <c r="L900">
        <v>145.16681299999999</v>
      </c>
      <c r="M900">
        <v>-38.141475999999997</v>
      </c>
      <c r="N900" t="e">
        <f>VLOOKUP($C900&amp;"*",primary!$B$1:$J$446,3,FALSE)</f>
        <v>#N/A</v>
      </c>
      <c r="O900" t="e">
        <f>VLOOKUP($C900&amp;"*",primary!$B$1:$J$446,4,FALSE)</f>
        <v>#N/A</v>
      </c>
      <c r="P900" t="e">
        <f>VLOOKUP($C900&amp;"*",primary!$B$1:$J$446,5,FALSE)</f>
        <v>#N/A</v>
      </c>
      <c r="Q900" t="e">
        <f>VLOOKUP($C900&amp;"*",primary!$B$1:$J$446,6,FALSE)</f>
        <v>#N/A</v>
      </c>
      <c r="R900" t="e">
        <f>VLOOKUP($C900&amp;"*",primary!$B$1:$J$446,7,FALSE)</f>
        <v>#N/A</v>
      </c>
      <c r="S900" t="e">
        <f>VLOOKUP($C900&amp;"*",secondary!$B$1:$J$150,3,FALSE)</f>
        <v>#N/A</v>
      </c>
      <c r="T900" t="e">
        <f>VLOOKUP($C900&amp;"*",secondary!$B$1:$J$150,4,FALSE)</f>
        <v>#N/A</v>
      </c>
      <c r="U900" t="e">
        <f>VLOOKUP($C900&amp;"*",secondary!$B$1:$J$150,5,FALSE)</f>
        <v>#N/A</v>
      </c>
      <c r="V900" t="e">
        <f>VLOOKUP($C900&amp;"*",secondary!$B$1:$J$150,6,FALSE)</f>
        <v>#N/A</v>
      </c>
      <c r="W900" t="e">
        <f>VLOOKUP($C900&amp;"*",secondary!$B$1:$J$150,7,FALSE)</f>
        <v>#N/A</v>
      </c>
    </row>
    <row r="901" spans="1:23" x14ac:dyDescent="0.2">
      <c r="A901" t="s">
        <v>13</v>
      </c>
      <c r="B901">
        <v>5055</v>
      </c>
      <c r="C901" t="s">
        <v>3487</v>
      </c>
      <c r="D901" t="s">
        <v>15</v>
      </c>
      <c r="E901" t="s">
        <v>3488</v>
      </c>
      <c r="G901" t="s">
        <v>2338</v>
      </c>
      <c r="H901" t="s">
        <v>18</v>
      </c>
      <c r="I901">
        <v>3174</v>
      </c>
      <c r="J901" t="s">
        <v>3489</v>
      </c>
      <c r="K901" t="s">
        <v>993</v>
      </c>
      <c r="L901">
        <v>145.17082300000001</v>
      </c>
      <c r="M901">
        <v>-37.979621000000002</v>
      </c>
      <c r="N901" t="e">
        <f>VLOOKUP($C901&amp;"*",primary!$B$1:$J$446,3,FALSE)</f>
        <v>#N/A</v>
      </c>
      <c r="O901" t="e">
        <f>VLOOKUP($C901&amp;"*",primary!$B$1:$J$446,4,FALSE)</f>
        <v>#N/A</v>
      </c>
      <c r="P901" t="e">
        <f>VLOOKUP($C901&amp;"*",primary!$B$1:$J$446,5,FALSE)</f>
        <v>#N/A</v>
      </c>
      <c r="Q901" t="e">
        <f>VLOOKUP($C901&amp;"*",primary!$B$1:$J$446,6,FALSE)</f>
        <v>#N/A</v>
      </c>
      <c r="R901" t="e">
        <f>VLOOKUP($C901&amp;"*",primary!$B$1:$J$446,7,FALSE)</f>
        <v>#N/A</v>
      </c>
      <c r="S901" t="e">
        <f>VLOOKUP($C901&amp;"*",secondary!$B$1:$J$150,3,FALSE)</f>
        <v>#N/A</v>
      </c>
      <c r="T901" t="e">
        <f>VLOOKUP($C901&amp;"*",secondary!$B$1:$J$150,4,FALSE)</f>
        <v>#N/A</v>
      </c>
      <c r="U901" t="e">
        <f>VLOOKUP($C901&amp;"*",secondary!$B$1:$J$150,5,FALSE)</f>
        <v>#N/A</v>
      </c>
      <c r="V901" t="e">
        <f>VLOOKUP($C901&amp;"*",secondary!$B$1:$J$150,6,FALSE)</f>
        <v>#N/A</v>
      </c>
      <c r="W901" t="e">
        <f>VLOOKUP($C901&amp;"*",secondary!$B$1:$J$150,7,FALSE)</f>
        <v>#N/A</v>
      </c>
    </row>
    <row r="902" spans="1:23" x14ac:dyDescent="0.2">
      <c r="A902" t="s">
        <v>13</v>
      </c>
      <c r="B902">
        <v>5057</v>
      </c>
      <c r="C902" t="s">
        <v>3490</v>
      </c>
      <c r="D902" t="s">
        <v>15</v>
      </c>
      <c r="E902" t="s">
        <v>3491</v>
      </c>
      <c r="G902" t="s">
        <v>546</v>
      </c>
      <c r="H902" t="s">
        <v>18</v>
      </c>
      <c r="I902">
        <v>3140</v>
      </c>
      <c r="J902" t="s">
        <v>3492</v>
      </c>
      <c r="K902" t="s">
        <v>505</v>
      </c>
      <c r="L902">
        <v>145.336107</v>
      </c>
      <c r="M902">
        <v>-37.755181</v>
      </c>
      <c r="N902" t="e">
        <f>VLOOKUP($C902&amp;"*",primary!$B$1:$J$446,3,FALSE)</f>
        <v>#N/A</v>
      </c>
      <c r="O902" t="e">
        <f>VLOOKUP($C902&amp;"*",primary!$B$1:$J$446,4,FALSE)</f>
        <v>#N/A</v>
      </c>
      <c r="P902" t="e">
        <f>VLOOKUP($C902&amp;"*",primary!$B$1:$J$446,5,FALSE)</f>
        <v>#N/A</v>
      </c>
      <c r="Q902" t="e">
        <f>VLOOKUP($C902&amp;"*",primary!$B$1:$J$446,6,FALSE)</f>
        <v>#N/A</v>
      </c>
      <c r="R902" t="e">
        <f>VLOOKUP($C902&amp;"*",primary!$B$1:$J$446,7,FALSE)</f>
        <v>#N/A</v>
      </c>
      <c r="S902" t="e">
        <f>VLOOKUP($C902&amp;"*",secondary!$B$1:$J$150,3,FALSE)</f>
        <v>#N/A</v>
      </c>
      <c r="T902" t="e">
        <f>VLOOKUP($C902&amp;"*",secondary!$B$1:$J$150,4,FALSE)</f>
        <v>#N/A</v>
      </c>
      <c r="U902" t="e">
        <f>VLOOKUP($C902&amp;"*",secondary!$B$1:$J$150,5,FALSE)</f>
        <v>#N/A</v>
      </c>
      <c r="V902" t="e">
        <f>VLOOKUP($C902&amp;"*",secondary!$B$1:$J$150,6,FALSE)</f>
        <v>#N/A</v>
      </c>
      <c r="W902" t="e">
        <f>VLOOKUP($C902&amp;"*",secondary!$B$1:$J$150,7,FALSE)</f>
        <v>#N/A</v>
      </c>
    </row>
    <row r="903" spans="1:23" x14ac:dyDescent="0.2">
      <c r="A903" t="s">
        <v>13</v>
      </c>
      <c r="B903">
        <v>5059</v>
      </c>
      <c r="C903" t="s">
        <v>3493</v>
      </c>
      <c r="D903" t="s">
        <v>15</v>
      </c>
      <c r="E903" t="s">
        <v>3494</v>
      </c>
      <c r="G903" t="s">
        <v>3273</v>
      </c>
      <c r="H903" t="s">
        <v>18</v>
      </c>
      <c r="I903">
        <v>3138</v>
      </c>
      <c r="J903" t="s">
        <v>3495</v>
      </c>
      <c r="K903" t="s">
        <v>505</v>
      </c>
      <c r="L903">
        <v>145.33570499999999</v>
      </c>
      <c r="M903">
        <v>-37.786800419999999</v>
      </c>
      <c r="N903" t="e">
        <f>VLOOKUP($C903&amp;"*",primary!$B$1:$J$446,3,FALSE)</f>
        <v>#N/A</v>
      </c>
      <c r="O903" t="e">
        <f>VLOOKUP($C903&amp;"*",primary!$B$1:$J$446,4,FALSE)</f>
        <v>#N/A</v>
      </c>
      <c r="P903" t="e">
        <f>VLOOKUP($C903&amp;"*",primary!$B$1:$J$446,5,FALSE)</f>
        <v>#N/A</v>
      </c>
      <c r="Q903" t="e">
        <f>VLOOKUP($C903&amp;"*",primary!$B$1:$J$446,6,FALSE)</f>
        <v>#N/A</v>
      </c>
      <c r="R903" t="e">
        <f>VLOOKUP($C903&amp;"*",primary!$B$1:$J$446,7,FALSE)</f>
        <v>#N/A</v>
      </c>
      <c r="S903" t="e">
        <f>VLOOKUP($C903&amp;"*",secondary!$B$1:$J$150,3,FALSE)</f>
        <v>#N/A</v>
      </c>
      <c r="T903" t="e">
        <f>VLOOKUP($C903&amp;"*",secondary!$B$1:$J$150,4,FALSE)</f>
        <v>#N/A</v>
      </c>
      <c r="U903" t="e">
        <f>VLOOKUP($C903&amp;"*",secondary!$B$1:$J$150,5,FALSE)</f>
        <v>#N/A</v>
      </c>
      <c r="V903" t="e">
        <f>VLOOKUP($C903&amp;"*",secondary!$B$1:$J$150,6,FALSE)</f>
        <v>#N/A</v>
      </c>
      <c r="W903" t="e">
        <f>VLOOKUP($C903&amp;"*",secondary!$B$1:$J$150,7,FALSE)</f>
        <v>#N/A</v>
      </c>
    </row>
    <row r="904" spans="1:23" x14ac:dyDescent="0.2">
      <c r="A904" t="s">
        <v>13</v>
      </c>
      <c r="B904">
        <v>5064</v>
      </c>
      <c r="C904" t="s">
        <v>3496</v>
      </c>
      <c r="D904" t="s">
        <v>15</v>
      </c>
      <c r="E904" t="s">
        <v>3497</v>
      </c>
      <c r="G904" t="s">
        <v>3482</v>
      </c>
      <c r="H904" t="s">
        <v>18</v>
      </c>
      <c r="I904">
        <v>3020</v>
      </c>
      <c r="J904" t="s">
        <v>3498</v>
      </c>
      <c r="K904" t="s">
        <v>1030</v>
      </c>
      <c r="L904">
        <v>144.79899599999999</v>
      </c>
      <c r="M904">
        <v>-37.788395999999999</v>
      </c>
      <c r="N904" t="e">
        <f>VLOOKUP($C904&amp;"*",primary!$B$1:$J$446,3,FALSE)</f>
        <v>#N/A</v>
      </c>
      <c r="O904" t="e">
        <f>VLOOKUP($C904&amp;"*",primary!$B$1:$J$446,4,FALSE)</f>
        <v>#N/A</v>
      </c>
      <c r="P904" t="e">
        <f>VLOOKUP($C904&amp;"*",primary!$B$1:$J$446,5,FALSE)</f>
        <v>#N/A</v>
      </c>
      <c r="Q904" t="e">
        <f>VLOOKUP($C904&amp;"*",primary!$B$1:$J$446,6,FALSE)</f>
        <v>#N/A</v>
      </c>
      <c r="R904" t="e">
        <f>VLOOKUP($C904&amp;"*",primary!$B$1:$J$446,7,FALSE)</f>
        <v>#N/A</v>
      </c>
      <c r="S904" t="e">
        <f>VLOOKUP($C904&amp;"*",secondary!$B$1:$J$150,3,FALSE)</f>
        <v>#N/A</v>
      </c>
      <c r="T904" t="e">
        <f>VLOOKUP($C904&amp;"*",secondary!$B$1:$J$150,4,FALSE)</f>
        <v>#N/A</v>
      </c>
      <c r="U904" t="e">
        <f>VLOOKUP($C904&amp;"*",secondary!$B$1:$J$150,5,FALSE)</f>
        <v>#N/A</v>
      </c>
      <c r="V904" t="e">
        <f>VLOOKUP($C904&amp;"*",secondary!$B$1:$J$150,6,FALSE)</f>
        <v>#N/A</v>
      </c>
      <c r="W904" t="e">
        <f>VLOOKUP($C904&amp;"*",secondary!$B$1:$J$150,7,FALSE)</f>
        <v>#N/A</v>
      </c>
    </row>
    <row r="905" spans="1:23" x14ac:dyDescent="0.2">
      <c r="A905" t="s">
        <v>13</v>
      </c>
      <c r="B905">
        <v>5066</v>
      </c>
      <c r="C905" t="s">
        <v>3499</v>
      </c>
      <c r="D905" t="s">
        <v>15</v>
      </c>
      <c r="E905" t="s">
        <v>3500</v>
      </c>
      <c r="G905" t="s">
        <v>2322</v>
      </c>
      <c r="H905" t="s">
        <v>18</v>
      </c>
      <c r="I905">
        <v>3137</v>
      </c>
      <c r="J905" t="s">
        <v>3501</v>
      </c>
      <c r="K905" t="s">
        <v>505</v>
      </c>
      <c r="L905">
        <v>145.32291280000001</v>
      </c>
      <c r="M905">
        <v>-37.811101000000001</v>
      </c>
      <c r="N905" t="e">
        <f>VLOOKUP($C905&amp;"*",primary!$B$1:$J$446,3,FALSE)</f>
        <v>#N/A</v>
      </c>
      <c r="O905" t="e">
        <f>VLOOKUP($C905&amp;"*",primary!$B$1:$J$446,4,FALSE)</f>
        <v>#N/A</v>
      </c>
      <c r="P905" t="e">
        <f>VLOOKUP($C905&amp;"*",primary!$B$1:$J$446,5,FALSE)</f>
        <v>#N/A</v>
      </c>
      <c r="Q905" t="e">
        <f>VLOOKUP($C905&amp;"*",primary!$B$1:$J$446,6,FALSE)</f>
        <v>#N/A</v>
      </c>
      <c r="R905" t="e">
        <f>VLOOKUP($C905&amp;"*",primary!$B$1:$J$446,7,FALSE)</f>
        <v>#N/A</v>
      </c>
      <c r="S905" t="e">
        <f>VLOOKUP($C905&amp;"*",secondary!$B$1:$J$150,3,FALSE)</f>
        <v>#N/A</v>
      </c>
      <c r="T905" t="e">
        <f>VLOOKUP($C905&amp;"*",secondary!$B$1:$J$150,4,FALSE)</f>
        <v>#N/A</v>
      </c>
      <c r="U905" t="e">
        <f>VLOOKUP($C905&amp;"*",secondary!$B$1:$J$150,5,FALSE)</f>
        <v>#N/A</v>
      </c>
      <c r="V905" t="e">
        <f>VLOOKUP($C905&amp;"*",secondary!$B$1:$J$150,6,FALSE)</f>
        <v>#N/A</v>
      </c>
      <c r="W905" t="e">
        <f>VLOOKUP($C905&amp;"*",secondary!$B$1:$J$150,7,FALSE)</f>
        <v>#N/A</v>
      </c>
    </row>
    <row r="906" spans="1:23" x14ac:dyDescent="0.2">
      <c r="A906" t="s">
        <v>13</v>
      </c>
      <c r="B906">
        <v>5067</v>
      </c>
      <c r="C906" t="s">
        <v>3502</v>
      </c>
      <c r="D906" t="s">
        <v>15</v>
      </c>
      <c r="E906" t="s">
        <v>3503</v>
      </c>
      <c r="G906" t="s">
        <v>3504</v>
      </c>
      <c r="H906" t="s">
        <v>18</v>
      </c>
      <c r="I906">
        <v>3699</v>
      </c>
      <c r="J906" t="s">
        <v>3505</v>
      </c>
      <c r="K906" t="s">
        <v>2128</v>
      </c>
      <c r="L906">
        <v>147.27976090000001</v>
      </c>
      <c r="M906">
        <v>-36.864311960000002</v>
      </c>
      <c r="N906" t="e">
        <f>VLOOKUP($C906&amp;"*",primary!$B$1:$J$446,3,FALSE)</f>
        <v>#N/A</v>
      </c>
      <c r="O906" t="e">
        <f>VLOOKUP($C906&amp;"*",primary!$B$1:$J$446,4,FALSE)</f>
        <v>#N/A</v>
      </c>
      <c r="P906" t="e">
        <f>VLOOKUP($C906&amp;"*",primary!$B$1:$J$446,5,FALSE)</f>
        <v>#N/A</v>
      </c>
      <c r="Q906" t="e">
        <f>VLOOKUP($C906&amp;"*",primary!$B$1:$J$446,6,FALSE)</f>
        <v>#N/A</v>
      </c>
      <c r="R906" t="e">
        <f>VLOOKUP($C906&amp;"*",primary!$B$1:$J$446,7,FALSE)</f>
        <v>#N/A</v>
      </c>
      <c r="S906" t="e">
        <f>VLOOKUP($C906&amp;"*",secondary!$B$1:$J$150,3,FALSE)</f>
        <v>#N/A</v>
      </c>
      <c r="T906" t="e">
        <f>VLOOKUP($C906&amp;"*",secondary!$B$1:$J$150,4,FALSE)</f>
        <v>#N/A</v>
      </c>
      <c r="U906" t="e">
        <f>VLOOKUP($C906&amp;"*",secondary!$B$1:$J$150,5,FALSE)</f>
        <v>#N/A</v>
      </c>
      <c r="V906" t="e">
        <f>VLOOKUP($C906&amp;"*",secondary!$B$1:$J$150,6,FALSE)</f>
        <v>#N/A</v>
      </c>
      <c r="W906" t="e">
        <f>VLOOKUP($C906&amp;"*",secondary!$B$1:$J$150,7,FALSE)</f>
        <v>#N/A</v>
      </c>
    </row>
    <row r="907" spans="1:23" x14ac:dyDescent="0.2">
      <c r="A907" t="s">
        <v>13</v>
      </c>
      <c r="B907">
        <v>5068</v>
      </c>
      <c r="C907" t="s">
        <v>3506</v>
      </c>
      <c r="D907" t="s">
        <v>15</v>
      </c>
      <c r="E907" t="s">
        <v>3507</v>
      </c>
      <c r="G907" t="s">
        <v>155</v>
      </c>
      <c r="H907" t="s">
        <v>18</v>
      </c>
      <c r="I907">
        <v>3031</v>
      </c>
      <c r="J907" t="s">
        <v>3508</v>
      </c>
      <c r="K907" t="s">
        <v>157</v>
      </c>
      <c r="L907">
        <v>144.935148</v>
      </c>
      <c r="M907">
        <v>-37.785984999999997</v>
      </c>
      <c r="N907" t="e">
        <f>VLOOKUP($C907&amp;"*",primary!$B$1:$J$446,3,FALSE)</f>
        <v>#N/A</v>
      </c>
      <c r="O907" t="e">
        <f>VLOOKUP($C907&amp;"*",primary!$B$1:$J$446,4,FALSE)</f>
        <v>#N/A</v>
      </c>
      <c r="P907" t="e">
        <f>VLOOKUP($C907&amp;"*",primary!$B$1:$J$446,5,FALSE)</f>
        <v>#N/A</v>
      </c>
      <c r="Q907" t="e">
        <f>VLOOKUP($C907&amp;"*",primary!$B$1:$J$446,6,FALSE)</f>
        <v>#N/A</v>
      </c>
      <c r="R907" t="e">
        <f>VLOOKUP($C907&amp;"*",primary!$B$1:$J$446,7,FALSE)</f>
        <v>#N/A</v>
      </c>
      <c r="S907" t="e">
        <f>VLOOKUP($C907&amp;"*",secondary!$B$1:$J$150,3,FALSE)</f>
        <v>#N/A</v>
      </c>
      <c r="T907" t="e">
        <f>VLOOKUP($C907&amp;"*",secondary!$B$1:$J$150,4,FALSE)</f>
        <v>#N/A</v>
      </c>
      <c r="U907" t="e">
        <f>VLOOKUP($C907&amp;"*",secondary!$B$1:$J$150,5,FALSE)</f>
        <v>#N/A</v>
      </c>
      <c r="V907" t="e">
        <f>VLOOKUP($C907&amp;"*",secondary!$B$1:$J$150,6,FALSE)</f>
        <v>#N/A</v>
      </c>
      <c r="W907" t="e">
        <f>VLOOKUP($C907&amp;"*",secondary!$B$1:$J$150,7,FALSE)</f>
        <v>#N/A</v>
      </c>
    </row>
    <row r="908" spans="1:23" x14ac:dyDescent="0.2">
      <c r="A908" t="s">
        <v>13</v>
      </c>
      <c r="B908">
        <v>5072</v>
      </c>
      <c r="C908" t="s">
        <v>3509</v>
      </c>
      <c r="D908" t="s">
        <v>15</v>
      </c>
      <c r="E908" t="s">
        <v>3510</v>
      </c>
      <c r="G908" t="s">
        <v>2754</v>
      </c>
      <c r="H908" t="s">
        <v>18</v>
      </c>
      <c r="I908">
        <v>3805</v>
      </c>
      <c r="J908" t="s">
        <v>3511</v>
      </c>
      <c r="K908" t="s">
        <v>65</v>
      </c>
      <c r="L908">
        <v>145.29519980000001</v>
      </c>
      <c r="M908">
        <v>-38.009424600000003</v>
      </c>
      <c r="N908" t="e">
        <f>VLOOKUP($C908&amp;"*",primary!$B$1:$J$446,3,FALSE)</f>
        <v>#N/A</v>
      </c>
      <c r="O908" t="e">
        <f>VLOOKUP($C908&amp;"*",primary!$B$1:$J$446,4,FALSE)</f>
        <v>#N/A</v>
      </c>
      <c r="P908" t="e">
        <f>VLOOKUP($C908&amp;"*",primary!$B$1:$J$446,5,FALSE)</f>
        <v>#N/A</v>
      </c>
      <c r="Q908" t="e">
        <f>VLOOKUP($C908&amp;"*",primary!$B$1:$J$446,6,FALSE)</f>
        <v>#N/A</v>
      </c>
      <c r="R908" t="e">
        <f>VLOOKUP($C908&amp;"*",primary!$B$1:$J$446,7,FALSE)</f>
        <v>#N/A</v>
      </c>
      <c r="S908" t="e">
        <f>VLOOKUP($C908&amp;"*",secondary!$B$1:$J$150,3,FALSE)</f>
        <v>#N/A</v>
      </c>
      <c r="T908" t="e">
        <f>VLOOKUP($C908&amp;"*",secondary!$B$1:$J$150,4,FALSE)</f>
        <v>#N/A</v>
      </c>
      <c r="U908" t="e">
        <f>VLOOKUP($C908&amp;"*",secondary!$B$1:$J$150,5,FALSE)</f>
        <v>#N/A</v>
      </c>
      <c r="V908" t="e">
        <f>VLOOKUP($C908&amp;"*",secondary!$B$1:$J$150,6,FALSE)</f>
        <v>#N/A</v>
      </c>
      <c r="W908" t="e">
        <f>VLOOKUP($C908&amp;"*",secondary!$B$1:$J$150,7,FALSE)</f>
        <v>#N/A</v>
      </c>
    </row>
    <row r="909" spans="1:23" x14ac:dyDescent="0.2">
      <c r="A909" t="s">
        <v>13</v>
      </c>
      <c r="B909">
        <v>5075</v>
      </c>
      <c r="C909" t="s">
        <v>3512</v>
      </c>
      <c r="D909" t="s">
        <v>15</v>
      </c>
      <c r="E909" t="s">
        <v>3513</v>
      </c>
      <c r="G909" t="s">
        <v>2894</v>
      </c>
      <c r="H909" t="s">
        <v>18</v>
      </c>
      <c r="I909">
        <v>3135</v>
      </c>
      <c r="J909" t="s">
        <v>3514</v>
      </c>
      <c r="K909" t="s">
        <v>1927</v>
      </c>
      <c r="L909">
        <v>145.265345</v>
      </c>
      <c r="M909">
        <v>-37.818406000000003</v>
      </c>
      <c r="N909" t="e">
        <f>VLOOKUP($C909&amp;"*",primary!$B$1:$J$446,3,FALSE)</f>
        <v>#N/A</v>
      </c>
      <c r="O909" t="e">
        <f>VLOOKUP($C909&amp;"*",primary!$B$1:$J$446,4,FALSE)</f>
        <v>#N/A</v>
      </c>
      <c r="P909" t="e">
        <f>VLOOKUP($C909&amp;"*",primary!$B$1:$J$446,5,FALSE)</f>
        <v>#N/A</v>
      </c>
      <c r="Q909" t="e">
        <f>VLOOKUP($C909&amp;"*",primary!$B$1:$J$446,6,FALSE)</f>
        <v>#N/A</v>
      </c>
      <c r="R909" t="e">
        <f>VLOOKUP($C909&amp;"*",primary!$B$1:$J$446,7,FALSE)</f>
        <v>#N/A</v>
      </c>
      <c r="S909" t="e">
        <f>VLOOKUP($C909&amp;"*",secondary!$B$1:$J$150,3,FALSE)</f>
        <v>#N/A</v>
      </c>
      <c r="T909" t="e">
        <f>VLOOKUP($C909&amp;"*",secondary!$B$1:$J$150,4,FALSE)</f>
        <v>#N/A</v>
      </c>
      <c r="U909" t="e">
        <f>VLOOKUP($C909&amp;"*",secondary!$B$1:$J$150,5,FALSE)</f>
        <v>#N/A</v>
      </c>
      <c r="V909" t="e">
        <f>VLOOKUP($C909&amp;"*",secondary!$B$1:$J$150,6,FALSE)</f>
        <v>#N/A</v>
      </c>
      <c r="W909" t="e">
        <f>VLOOKUP($C909&amp;"*",secondary!$B$1:$J$150,7,FALSE)</f>
        <v>#N/A</v>
      </c>
    </row>
    <row r="910" spans="1:23" x14ac:dyDescent="0.2">
      <c r="A910" t="s">
        <v>13</v>
      </c>
      <c r="B910">
        <v>5076</v>
      </c>
      <c r="C910" t="s">
        <v>3515</v>
      </c>
      <c r="D910" t="s">
        <v>15</v>
      </c>
      <c r="E910" t="s">
        <v>3516</v>
      </c>
      <c r="G910" t="s">
        <v>179</v>
      </c>
      <c r="H910" t="s">
        <v>18</v>
      </c>
      <c r="I910">
        <v>3216</v>
      </c>
      <c r="J910" t="s">
        <v>3517</v>
      </c>
      <c r="K910" t="s">
        <v>45</v>
      </c>
      <c r="L910">
        <v>144.328948</v>
      </c>
      <c r="M910">
        <v>-38.208278</v>
      </c>
      <c r="N910" t="e">
        <f>VLOOKUP($C910&amp;"*",primary!$B$1:$J$446,3,FALSE)</f>
        <v>#N/A</v>
      </c>
      <c r="O910" t="e">
        <f>VLOOKUP($C910&amp;"*",primary!$B$1:$J$446,4,FALSE)</f>
        <v>#N/A</v>
      </c>
      <c r="P910" t="e">
        <f>VLOOKUP($C910&amp;"*",primary!$B$1:$J$446,5,FALSE)</f>
        <v>#N/A</v>
      </c>
      <c r="Q910" t="e">
        <f>VLOOKUP($C910&amp;"*",primary!$B$1:$J$446,6,FALSE)</f>
        <v>#N/A</v>
      </c>
      <c r="R910" t="e">
        <f>VLOOKUP($C910&amp;"*",primary!$B$1:$J$446,7,FALSE)</f>
        <v>#N/A</v>
      </c>
      <c r="S910" t="e">
        <f>VLOOKUP($C910&amp;"*",secondary!$B$1:$J$150,3,FALSE)</f>
        <v>#N/A</v>
      </c>
      <c r="T910" t="e">
        <f>VLOOKUP($C910&amp;"*",secondary!$B$1:$J$150,4,FALSE)</f>
        <v>#N/A</v>
      </c>
      <c r="U910" t="e">
        <f>VLOOKUP($C910&amp;"*",secondary!$B$1:$J$150,5,FALSE)</f>
        <v>#N/A</v>
      </c>
      <c r="V910" t="e">
        <f>VLOOKUP($C910&amp;"*",secondary!$B$1:$J$150,6,FALSE)</f>
        <v>#N/A</v>
      </c>
      <c r="W910" t="e">
        <f>VLOOKUP($C910&amp;"*",secondary!$B$1:$J$150,7,FALSE)</f>
        <v>#N/A</v>
      </c>
    </row>
    <row r="911" spans="1:23" x14ac:dyDescent="0.2">
      <c r="A911" t="s">
        <v>13</v>
      </c>
      <c r="B911">
        <v>5079</v>
      </c>
      <c r="C911" t="s">
        <v>3518</v>
      </c>
      <c r="D911" t="s">
        <v>1868</v>
      </c>
      <c r="E911" t="s">
        <v>3519</v>
      </c>
      <c r="G911" t="s">
        <v>1574</v>
      </c>
      <c r="H911" t="s">
        <v>18</v>
      </c>
      <c r="I911">
        <v>3825</v>
      </c>
      <c r="J911" t="s">
        <v>3520</v>
      </c>
      <c r="K911" t="s">
        <v>514</v>
      </c>
      <c r="L911">
        <v>146.25720000000001</v>
      </c>
      <c r="M911">
        <v>-38.191744999999997</v>
      </c>
      <c r="N911" t="e">
        <f>VLOOKUP($C911&amp;"*",primary!$B$1:$J$446,3,FALSE)</f>
        <v>#N/A</v>
      </c>
      <c r="O911" t="e">
        <f>VLOOKUP($C911&amp;"*",primary!$B$1:$J$446,4,FALSE)</f>
        <v>#N/A</v>
      </c>
      <c r="P911" t="e">
        <f>VLOOKUP($C911&amp;"*",primary!$B$1:$J$446,5,FALSE)</f>
        <v>#N/A</v>
      </c>
      <c r="Q911" t="e">
        <f>VLOOKUP($C911&amp;"*",primary!$B$1:$J$446,6,FALSE)</f>
        <v>#N/A</v>
      </c>
      <c r="R911" t="e">
        <f>VLOOKUP($C911&amp;"*",primary!$B$1:$J$446,7,FALSE)</f>
        <v>#N/A</v>
      </c>
      <c r="S911" t="e">
        <f>VLOOKUP($C911&amp;"*",secondary!$B$1:$J$150,3,FALSE)</f>
        <v>#N/A</v>
      </c>
      <c r="T911" t="e">
        <f>VLOOKUP($C911&amp;"*",secondary!$B$1:$J$150,4,FALSE)</f>
        <v>#N/A</v>
      </c>
      <c r="U911" t="e">
        <f>VLOOKUP($C911&amp;"*",secondary!$B$1:$J$150,5,FALSE)</f>
        <v>#N/A</v>
      </c>
      <c r="V911" t="e">
        <f>VLOOKUP($C911&amp;"*",secondary!$B$1:$J$150,6,FALSE)</f>
        <v>#N/A</v>
      </c>
      <c r="W911" t="e">
        <f>VLOOKUP($C911&amp;"*",secondary!$B$1:$J$150,7,FALSE)</f>
        <v>#N/A</v>
      </c>
    </row>
    <row r="912" spans="1:23" x14ac:dyDescent="0.2">
      <c r="A912" t="s">
        <v>13</v>
      </c>
      <c r="B912">
        <v>5080</v>
      </c>
      <c r="C912" t="s">
        <v>3521</v>
      </c>
      <c r="D912" t="s">
        <v>1868</v>
      </c>
      <c r="E912" t="s">
        <v>3522</v>
      </c>
      <c r="G912" t="s">
        <v>1055</v>
      </c>
      <c r="H912" t="s">
        <v>18</v>
      </c>
      <c r="I912">
        <v>3199</v>
      </c>
      <c r="J912" t="s">
        <v>3523</v>
      </c>
      <c r="K912" t="s">
        <v>849</v>
      </c>
      <c r="L912">
        <v>145.163005</v>
      </c>
      <c r="M912">
        <v>-38.147157999999997</v>
      </c>
      <c r="N912" t="e">
        <f>VLOOKUP($C912&amp;"*",primary!$B$1:$J$446,3,FALSE)</f>
        <v>#N/A</v>
      </c>
      <c r="O912" t="e">
        <f>VLOOKUP($C912&amp;"*",primary!$B$1:$J$446,4,FALSE)</f>
        <v>#N/A</v>
      </c>
      <c r="P912" t="e">
        <f>VLOOKUP($C912&amp;"*",primary!$B$1:$J$446,5,FALSE)</f>
        <v>#N/A</v>
      </c>
      <c r="Q912" t="e">
        <f>VLOOKUP($C912&amp;"*",primary!$B$1:$J$446,6,FALSE)</f>
        <v>#N/A</v>
      </c>
      <c r="R912" t="e">
        <f>VLOOKUP($C912&amp;"*",primary!$B$1:$J$446,7,FALSE)</f>
        <v>#N/A</v>
      </c>
      <c r="S912" t="e">
        <f>VLOOKUP($C912&amp;"*",secondary!$B$1:$J$150,3,FALSE)</f>
        <v>#N/A</v>
      </c>
      <c r="T912" t="e">
        <f>VLOOKUP($C912&amp;"*",secondary!$B$1:$J$150,4,FALSE)</f>
        <v>#N/A</v>
      </c>
      <c r="U912" t="e">
        <f>VLOOKUP($C912&amp;"*",secondary!$B$1:$J$150,5,FALSE)</f>
        <v>#N/A</v>
      </c>
      <c r="V912" t="e">
        <f>VLOOKUP($C912&amp;"*",secondary!$B$1:$J$150,6,FALSE)</f>
        <v>#N/A</v>
      </c>
      <c r="W912" t="e">
        <f>VLOOKUP($C912&amp;"*",secondary!$B$1:$J$150,7,FALSE)</f>
        <v>#N/A</v>
      </c>
    </row>
    <row r="913" spans="1:23" x14ac:dyDescent="0.2">
      <c r="A913" t="s">
        <v>13</v>
      </c>
      <c r="B913">
        <v>5082</v>
      </c>
      <c r="C913" t="s">
        <v>3524</v>
      </c>
      <c r="D913" t="s">
        <v>15</v>
      </c>
      <c r="E913" t="s">
        <v>3525</v>
      </c>
      <c r="G913" t="s">
        <v>2924</v>
      </c>
      <c r="H913" t="s">
        <v>18</v>
      </c>
      <c r="I913">
        <v>3156</v>
      </c>
      <c r="J913" t="s">
        <v>3526</v>
      </c>
      <c r="K913" t="s">
        <v>647</v>
      </c>
      <c r="L913">
        <v>145.262733</v>
      </c>
      <c r="M913">
        <v>-37.883490999999999</v>
      </c>
      <c r="N913" t="e">
        <f>VLOOKUP($C913&amp;"*",primary!$B$1:$J$446,3,FALSE)</f>
        <v>#N/A</v>
      </c>
      <c r="O913" t="e">
        <f>VLOOKUP($C913&amp;"*",primary!$B$1:$J$446,4,FALSE)</f>
        <v>#N/A</v>
      </c>
      <c r="P913" t="e">
        <f>VLOOKUP($C913&amp;"*",primary!$B$1:$J$446,5,FALSE)</f>
        <v>#N/A</v>
      </c>
      <c r="Q913" t="e">
        <f>VLOOKUP($C913&amp;"*",primary!$B$1:$J$446,6,FALSE)</f>
        <v>#N/A</v>
      </c>
      <c r="R913" t="e">
        <f>VLOOKUP($C913&amp;"*",primary!$B$1:$J$446,7,FALSE)</f>
        <v>#N/A</v>
      </c>
      <c r="S913" t="e">
        <f>VLOOKUP($C913&amp;"*",secondary!$B$1:$J$150,3,FALSE)</f>
        <v>#N/A</v>
      </c>
      <c r="T913" t="e">
        <f>VLOOKUP($C913&amp;"*",secondary!$B$1:$J$150,4,FALSE)</f>
        <v>#N/A</v>
      </c>
      <c r="U913" t="e">
        <f>VLOOKUP($C913&amp;"*",secondary!$B$1:$J$150,5,FALSE)</f>
        <v>#N/A</v>
      </c>
      <c r="V913" t="e">
        <f>VLOOKUP($C913&amp;"*",secondary!$B$1:$J$150,6,FALSE)</f>
        <v>#N/A</v>
      </c>
      <c r="W913" t="e">
        <f>VLOOKUP($C913&amp;"*",secondary!$B$1:$J$150,7,FALSE)</f>
        <v>#N/A</v>
      </c>
    </row>
    <row r="914" spans="1:23" x14ac:dyDescent="0.2">
      <c r="A914" t="s">
        <v>13</v>
      </c>
      <c r="B914">
        <v>5084</v>
      </c>
      <c r="C914" t="s">
        <v>3527</v>
      </c>
      <c r="D914" t="s">
        <v>15</v>
      </c>
      <c r="E914" t="s">
        <v>3528</v>
      </c>
      <c r="G914" t="s">
        <v>3432</v>
      </c>
      <c r="H914" t="s">
        <v>18</v>
      </c>
      <c r="I914">
        <v>3023</v>
      </c>
      <c r="J914" t="s">
        <v>3529</v>
      </c>
      <c r="K914" t="s">
        <v>1030</v>
      </c>
      <c r="L914">
        <v>144.77402900000001</v>
      </c>
      <c r="M914">
        <v>-37.756135</v>
      </c>
      <c r="N914" t="e">
        <f>VLOOKUP($C914&amp;"*",primary!$B$1:$J$446,3,FALSE)</f>
        <v>#N/A</v>
      </c>
      <c r="O914" t="e">
        <f>VLOOKUP($C914&amp;"*",primary!$B$1:$J$446,4,FALSE)</f>
        <v>#N/A</v>
      </c>
      <c r="P914" t="e">
        <f>VLOOKUP($C914&amp;"*",primary!$B$1:$J$446,5,FALSE)</f>
        <v>#N/A</v>
      </c>
      <c r="Q914" t="e">
        <f>VLOOKUP($C914&amp;"*",primary!$B$1:$J$446,6,FALSE)</f>
        <v>#N/A</v>
      </c>
      <c r="R914" t="e">
        <f>VLOOKUP($C914&amp;"*",primary!$B$1:$J$446,7,FALSE)</f>
        <v>#N/A</v>
      </c>
      <c r="S914" t="e">
        <f>VLOOKUP($C914&amp;"*",secondary!$B$1:$J$150,3,FALSE)</f>
        <v>#N/A</v>
      </c>
      <c r="T914" t="e">
        <f>VLOOKUP($C914&amp;"*",secondary!$B$1:$J$150,4,FALSE)</f>
        <v>#N/A</v>
      </c>
      <c r="U914" t="e">
        <f>VLOOKUP($C914&amp;"*",secondary!$B$1:$J$150,5,FALSE)</f>
        <v>#N/A</v>
      </c>
      <c r="V914" t="e">
        <f>VLOOKUP($C914&amp;"*",secondary!$B$1:$J$150,6,FALSE)</f>
        <v>#N/A</v>
      </c>
      <c r="W914" t="e">
        <f>VLOOKUP($C914&amp;"*",secondary!$B$1:$J$150,7,FALSE)</f>
        <v>#N/A</v>
      </c>
    </row>
    <row r="915" spans="1:23" x14ac:dyDescent="0.2">
      <c r="A915" t="s">
        <v>13</v>
      </c>
      <c r="B915">
        <v>5087</v>
      </c>
      <c r="C915" t="s">
        <v>3530</v>
      </c>
      <c r="D915" t="s">
        <v>15</v>
      </c>
      <c r="E915" t="s">
        <v>3531</v>
      </c>
      <c r="G915" t="s">
        <v>3532</v>
      </c>
      <c r="H915" t="s">
        <v>18</v>
      </c>
      <c r="I915">
        <v>3175</v>
      </c>
      <c r="J915" t="s">
        <v>3533</v>
      </c>
      <c r="K915" t="s">
        <v>993</v>
      </c>
      <c r="L915">
        <v>145.213459</v>
      </c>
      <c r="M915">
        <v>-37.944111999999997</v>
      </c>
      <c r="N915" t="e">
        <f>VLOOKUP($C915&amp;"*",primary!$B$1:$J$446,3,FALSE)</f>
        <v>#N/A</v>
      </c>
      <c r="O915" t="e">
        <f>VLOOKUP($C915&amp;"*",primary!$B$1:$J$446,4,FALSE)</f>
        <v>#N/A</v>
      </c>
      <c r="P915" t="e">
        <f>VLOOKUP($C915&amp;"*",primary!$B$1:$J$446,5,FALSE)</f>
        <v>#N/A</v>
      </c>
      <c r="Q915" t="e">
        <f>VLOOKUP($C915&amp;"*",primary!$B$1:$J$446,6,FALSE)</f>
        <v>#N/A</v>
      </c>
      <c r="R915" t="e">
        <f>VLOOKUP($C915&amp;"*",primary!$B$1:$J$446,7,FALSE)</f>
        <v>#N/A</v>
      </c>
      <c r="S915" t="e">
        <f>VLOOKUP($C915&amp;"*",secondary!$B$1:$J$150,3,FALSE)</f>
        <v>#N/A</v>
      </c>
      <c r="T915" t="e">
        <f>VLOOKUP($C915&amp;"*",secondary!$B$1:$J$150,4,FALSE)</f>
        <v>#N/A</v>
      </c>
      <c r="U915" t="e">
        <f>VLOOKUP($C915&amp;"*",secondary!$B$1:$J$150,5,FALSE)</f>
        <v>#N/A</v>
      </c>
      <c r="V915" t="e">
        <f>VLOOKUP($C915&amp;"*",secondary!$B$1:$J$150,6,FALSE)</f>
        <v>#N/A</v>
      </c>
      <c r="W915" t="e">
        <f>VLOOKUP($C915&amp;"*",secondary!$B$1:$J$150,7,FALSE)</f>
        <v>#N/A</v>
      </c>
    </row>
    <row r="916" spans="1:23" x14ac:dyDescent="0.2">
      <c r="A916" t="s">
        <v>13</v>
      </c>
      <c r="B916">
        <v>5088</v>
      </c>
      <c r="C916" t="s">
        <v>3534</v>
      </c>
      <c r="D916" t="s">
        <v>15</v>
      </c>
      <c r="E916" t="s">
        <v>3535</v>
      </c>
      <c r="G916" t="s">
        <v>1024</v>
      </c>
      <c r="H916" t="s">
        <v>18</v>
      </c>
      <c r="I916">
        <v>3629</v>
      </c>
      <c r="J916" t="s">
        <v>3536</v>
      </c>
      <c r="K916" t="s">
        <v>752</v>
      </c>
      <c r="L916">
        <v>145.34594000000001</v>
      </c>
      <c r="M916">
        <v>-36.380102999999998</v>
      </c>
      <c r="N916" t="e">
        <f>VLOOKUP($C916&amp;"*",primary!$B$1:$J$446,3,FALSE)</f>
        <v>#N/A</v>
      </c>
      <c r="O916" t="e">
        <f>VLOOKUP($C916&amp;"*",primary!$B$1:$J$446,4,FALSE)</f>
        <v>#N/A</v>
      </c>
      <c r="P916" t="e">
        <f>VLOOKUP($C916&amp;"*",primary!$B$1:$J$446,5,FALSE)</f>
        <v>#N/A</v>
      </c>
      <c r="Q916" t="e">
        <f>VLOOKUP($C916&amp;"*",primary!$B$1:$J$446,6,FALSE)</f>
        <v>#N/A</v>
      </c>
      <c r="R916" t="e">
        <f>VLOOKUP($C916&amp;"*",primary!$B$1:$J$446,7,FALSE)</f>
        <v>#N/A</v>
      </c>
      <c r="S916" t="e">
        <f>VLOOKUP($C916&amp;"*",secondary!$B$1:$J$150,3,FALSE)</f>
        <v>#N/A</v>
      </c>
      <c r="T916" t="e">
        <f>VLOOKUP($C916&amp;"*",secondary!$B$1:$J$150,4,FALSE)</f>
        <v>#N/A</v>
      </c>
      <c r="U916" t="e">
        <f>VLOOKUP($C916&amp;"*",secondary!$B$1:$J$150,5,FALSE)</f>
        <v>#N/A</v>
      </c>
      <c r="V916" t="e">
        <f>VLOOKUP($C916&amp;"*",secondary!$B$1:$J$150,6,FALSE)</f>
        <v>#N/A</v>
      </c>
      <c r="W916" t="e">
        <f>VLOOKUP($C916&amp;"*",secondary!$B$1:$J$150,7,FALSE)</f>
        <v>#N/A</v>
      </c>
    </row>
    <row r="917" spans="1:23" x14ac:dyDescent="0.2">
      <c r="A917" t="s">
        <v>13</v>
      </c>
      <c r="B917">
        <v>5090</v>
      </c>
      <c r="C917" t="s">
        <v>3537</v>
      </c>
      <c r="D917" t="s">
        <v>15</v>
      </c>
      <c r="E917" t="s">
        <v>3538</v>
      </c>
      <c r="G917" t="s">
        <v>2380</v>
      </c>
      <c r="H917" t="s">
        <v>18</v>
      </c>
      <c r="I917">
        <v>3338</v>
      </c>
      <c r="J917" t="s">
        <v>3539</v>
      </c>
      <c r="K917" t="s">
        <v>250</v>
      </c>
      <c r="L917">
        <v>144.57266200000001</v>
      </c>
      <c r="M917">
        <v>-37.694868</v>
      </c>
      <c r="N917" t="e">
        <f>VLOOKUP($C917&amp;"*",primary!$B$1:$J$446,3,FALSE)</f>
        <v>#N/A</v>
      </c>
      <c r="O917" t="e">
        <f>VLOOKUP($C917&amp;"*",primary!$B$1:$J$446,4,FALSE)</f>
        <v>#N/A</v>
      </c>
      <c r="P917" t="e">
        <f>VLOOKUP($C917&amp;"*",primary!$B$1:$J$446,5,FALSE)</f>
        <v>#N/A</v>
      </c>
      <c r="Q917" t="e">
        <f>VLOOKUP($C917&amp;"*",primary!$B$1:$J$446,6,FALSE)</f>
        <v>#N/A</v>
      </c>
      <c r="R917" t="e">
        <f>VLOOKUP($C917&amp;"*",primary!$B$1:$J$446,7,FALSE)</f>
        <v>#N/A</v>
      </c>
      <c r="S917" t="e">
        <f>VLOOKUP($C917&amp;"*",secondary!$B$1:$J$150,3,FALSE)</f>
        <v>#N/A</v>
      </c>
      <c r="T917" t="e">
        <f>VLOOKUP($C917&amp;"*",secondary!$B$1:$J$150,4,FALSE)</f>
        <v>#N/A</v>
      </c>
      <c r="U917" t="e">
        <f>VLOOKUP($C917&amp;"*",secondary!$B$1:$J$150,5,FALSE)</f>
        <v>#N/A</v>
      </c>
      <c r="V917" t="e">
        <f>VLOOKUP($C917&amp;"*",secondary!$B$1:$J$150,6,FALSE)</f>
        <v>#N/A</v>
      </c>
      <c r="W917" t="e">
        <f>VLOOKUP($C917&amp;"*",secondary!$B$1:$J$150,7,FALSE)</f>
        <v>#N/A</v>
      </c>
    </row>
    <row r="918" spans="1:23" x14ac:dyDescent="0.2">
      <c r="A918" t="s">
        <v>13</v>
      </c>
      <c r="B918">
        <v>5091</v>
      </c>
      <c r="C918" t="s">
        <v>3540</v>
      </c>
      <c r="D918" t="s">
        <v>15</v>
      </c>
      <c r="E918" t="s">
        <v>3541</v>
      </c>
      <c r="G918" t="s">
        <v>377</v>
      </c>
      <c r="H918" t="s">
        <v>18</v>
      </c>
      <c r="I918">
        <v>3030</v>
      </c>
      <c r="J918" t="s">
        <v>3542</v>
      </c>
      <c r="K918" t="s">
        <v>379</v>
      </c>
      <c r="L918">
        <v>144.64389199999999</v>
      </c>
      <c r="M918">
        <v>-37.894060000000003</v>
      </c>
      <c r="N918" t="e">
        <f>VLOOKUP($C918&amp;"*",primary!$B$1:$J$446,3,FALSE)</f>
        <v>#N/A</v>
      </c>
      <c r="O918" t="e">
        <f>VLOOKUP($C918&amp;"*",primary!$B$1:$J$446,4,FALSE)</f>
        <v>#N/A</v>
      </c>
      <c r="P918" t="e">
        <f>VLOOKUP($C918&amp;"*",primary!$B$1:$J$446,5,FALSE)</f>
        <v>#N/A</v>
      </c>
      <c r="Q918" t="e">
        <f>VLOOKUP($C918&amp;"*",primary!$B$1:$J$446,6,FALSE)</f>
        <v>#N/A</v>
      </c>
      <c r="R918" t="e">
        <f>VLOOKUP($C918&amp;"*",primary!$B$1:$J$446,7,FALSE)</f>
        <v>#N/A</v>
      </c>
      <c r="S918" t="e">
        <f>VLOOKUP($C918&amp;"*",secondary!$B$1:$J$150,3,FALSE)</f>
        <v>#N/A</v>
      </c>
      <c r="T918" t="e">
        <f>VLOOKUP($C918&amp;"*",secondary!$B$1:$J$150,4,FALSE)</f>
        <v>#N/A</v>
      </c>
      <c r="U918" t="e">
        <f>VLOOKUP($C918&amp;"*",secondary!$B$1:$J$150,5,FALSE)</f>
        <v>#N/A</v>
      </c>
      <c r="V918" t="e">
        <f>VLOOKUP($C918&amp;"*",secondary!$B$1:$J$150,6,FALSE)</f>
        <v>#N/A</v>
      </c>
      <c r="W918" t="e">
        <f>VLOOKUP($C918&amp;"*",secondary!$B$1:$J$150,7,FALSE)</f>
        <v>#N/A</v>
      </c>
    </row>
    <row r="919" spans="1:23" x14ac:dyDescent="0.2">
      <c r="A919" t="s">
        <v>13</v>
      </c>
      <c r="B919">
        <v>5093</v>
      </c>
      <c r="C919" t="s">
        <v>3543</v>
      </c>
      <c r="D919" t="s">
        <v>15</v>
      </c>
      <c r="E919" t="s">
        <v>3544</v>
      </c>
      <c r="G919" t="s">
        <v>3392</v>
      </c>
      <c r="H919" t="s">
        <v>18</v>
      </c>
      <c r="I919">
        <v>3043</v>
      </c>
      <c r="J919" t="s">
        <v>3545</v>
      </c>
      <c r="K919" t="s">
        <v>577</v>
      </c>
      <c r="L919">
        <v>144.89837</v>
      </c>
      <c r="M919">
        <v>-37.689010000000003</v>
      </c>
      <c r="N919" t="e">
        <f>VLOOKUP($C919&amp;"*",primary!$B$1:$J$446,3,FALSE)</f>
        <v>#N/A</v>
      </c>
      <c r="O919" t="e">
        <f>VLOOKUP($C919&amp;"*",primary!$B$1:$J$446,4,FALSE)</f>
        <v>#N/A</v>
      </c>
      <c r="P919" t="e">
        <f>VLOOKUP($C919&amp;"*",primary!$B$1:$J$446,5,FALSE)</f>
        <v>#N/A</v>
      </c>
      <c r="Q919" t="e">
        <f>VLOOKUP($C919&amp;"*",primary!$B$1:$J$446,6,FALSE)</f>
        <v>#N/A</v>
      </c>
      <c r="R919" t="e">
        <f>VLOOKUP($C919&amp;"*",primary!$B$1:$J$446,7,FALSE)</f>
        <v>#N/A</v>
      </c>
      <c r="S919" t="e">
        <f>VLOOKUP($C919&amp;"*",secondary!$B$1:$J$150,3,FALSE)</f>
        <v>#N/A</v>
      </c>
      <c r="T919" t="e">
        <f>VLOOKUP($C919&amp;"*",secondary!$B$1:$J$150,4,FALSE)</f>
        <v>#N/A</v>
      </c>
      <c r="U919" t="e">
        <f>VLOOKUP($C919&amp;"*",secondary!$B$1:$J$150,5,FALSE)</f>
        <v>#N/A</v>
      </c>
      <c r="V919" t="e">
        <f>VLOOKUP($C919&amp;"*",secondary!$B$1:$J$150,6,FALSE)</f>
        <v>#N/A</v>
      </c>
      <c r="W919" t="e">
        <f>VLOOKUP($C919&amp;"*",secondary!$B$1:$J$150,7,FALSE)</f>
        <v>#N/A</v>
      </c>
    </row>
    <row r="920" spans="1:23" x14ac:dyDescent="0.2">
      <c r="A920" t="s">
        <v>13</v>
      </c>
      <c r="B920">
        <v>5094</v>
      </c>
      <c r="C920" t="s">
        <v>3546</v>
      </c>
      <c r="D920" t="s">
        <v>15</v>
      </c>
      <c r="E920" t="s">
        <v>3547</v>
      </c>
      <c r="G920" t="s">
        <v>3450</v>
      </c>
      <c r="H920" t="s">
        <v>18</v>
      </c>
      <c r="I920">
        <v>3150</v>
      </c>
      <c r="J920" t="s">
        <v>3548</v>
      </c>
      <c r="K920" t="s">
        <v>429</v>
      </c>
      <c r="L920">
        <v>145.177594</v>
      </c>
      <c r="M920">
        <v>-37.900170000000003</v>
      </c>
      <c r="N920">
        <f>VLOOKUP($C920&amp;"*",primary!$B$1:$J$446,3,FALSE)</f>
        <v>99</v>
      </c>
      <c r="O920">
        <f>VLOOKUP($C920&amp;"*",primary!$B$1:$J$446,4,FALSE)</f>
        <v>0.03</v>
      </c>
      <c r="P920">
        <f>VLOOKUP($C920&amp;"*",primary!$B$1:$J$446,5,FALSE)</f>
        <v>5</v>
      </c>
      <c r="Q920">
        <f>VLOOKUP($C920&amp;"*",primary!$B$1:$J$446,6,FALSE)</f>
        <v>5</v>
      </c>
      <c r="R920">
        <f>VLOOKUP($C920&amp;"*",primary!$B$1:$J$446,7,FALSE)</f>
        <v>634</v>
      </c>
      <c r="S920" t="e">
        <f>VLOOKUP($C920&amp;"*",secondary!$B$1:$J$150,3,FALSE)</f>
        <v>#N/A</v>
      </c>
      <c r="T920" t="e">
        <f>VLOOKUP($C920&amp;"*",secondary!$B$1:$J$150,4,FALSE)</f>
        <v>#N/A</v>
      </c>
      <c r="U920" t="e">
        <f>VLOOKUP($C920&amp;"*",secondary!$B$1:$J$150,5,FALSE)</f>
        <v>#N/A</v>
      </c>
      <c r="V920" t="e">
        <f>VLOOKUP($C920&amp;"*",secondary!$B$1:$J$150,6,FALSE)</f>
        <v>#N/A</v>
      </c>
      <c r="W920" t="e">
        <f>VLOOKUP($C920&amp;"*",secondary!$B$1:$J$150,7,FALSE)</f>
        <v>#N/A</v>
      </c>
    </row>
    <row r="921" spans="1:23" x14ac:dyDescent="0.2">
      <c r="A921" t="s">
        <v>13</v>
      </c>
      <c r="B921">
        <v>5097</v>
      </c>
      <c r="C921" t="s">
        <v>3549</v>
      </c>
      <c r="D921" t="s">
        <v>1868</v>
      </c>
      <c r="E921" t="s">
        <v>3550</v>
      </c>
      <c r="G921" t="s">
        <v>3551</v>
      </c>
      <c r="H921" t="s">
        <v>18</v>
      </c>
      <c r="I921">
        <v>3147</v>
      </c>
      <c r="J921" t="s">
        <v>3552</v>
      </c>
      <c r="K921" t="s">
        <v>429</v>
      </c>
      <c r="L921">
        <v>145.10716199999999</v>
      </c>
      <c r="M921">
        <v>-37.859665</v>
      </c>
      <c r="N921" t="e">
        <f>VLOOKUP($C921&amp;"*",primary!$B$1:$J$446,3,FALSE)</f>
        <v>#N/A</v>
      </c>
      <c r="O921" t="e">
        <f>VLOOKUP($C921&amp;"*",primary!$B$1:$J$446,4,FALSE)</f>
        <v>#N/A</v>
      </c>
      <c r="P921" t="e">
        <f>VLOOKUP($C921&amp;"*",primary!$B$1:$J$446,5,FALSE)</f>
        <v>#N/A</v>
      </c>
      <c r="Q921" t="e">
        <f>VLOOKUP($C921&amp;"*",primary!$B$1:$J$446,6,FALSE)</f>
        <v>#N/A</v>
      </c>
      <c r="R921" t="e">
        <f>VLOOKUP($C921&amp;"*",primary!$B$1:$J$446,7,FALSE)</f>
        <v>#N/A</v>
      </c>
      <c r="S921" t="e">
        <f>VLOOKUP($C921&amp;"*",secondary!$B$1:$J$150,3,FALSE)</f>
        <v>#N/A</v>
      </c>
      <c r="T921" t="e">
        <f>VLOOKUP($C921&amp;"*",secondary!$B$1:$J$150,4,FALSE)</f>
        <v>#N/A</v>
      </c>
      <c r="U921" t="e">
        <f>VLOOKUP($C921&amp;"*",secondary!$B$1:$J$150,5,FALSE)</f>
        <v>#N/A</v>
      </c>
      <c r="V921" t="e">
        <f>VLOOKUP($C921&amp;"*",secondary!$B$1:$J$150,6,FALSE)</f>
        <v>#N/A</v>
      </c>
      <c r="W921" t="e">
        <f>VLOOKUP($C921&amp;"*",secondary!$B$1:$J$150,7,FALSE)</f>
        <v>#N/A</v>
      </c>
    </row>
    <row r="922" spans="1:23" x14ac:dyDescent="0.2">
      <c r="A922" t="s">
        <v>13</v>
      </c>
      <c r="B922">
        <v>5098</v>
      </c>
      <c r="C922" t="s">
        <v>3553</v>
      </c>
      <c r="D922" t="s">
        <v>15</v>
      </c>
      <c r="E922" t="s">
        <v>3554</v>
      </c>
      <c r="G922" t="s">
        <v>3160</v>
      </c>
      <c r="H922" t="s">
        <v>18</v>
      </c>
      <c r="I922">
        <v>3047</v>
      </c>
      <c r="J922" t="s">
        <v>3555</v>
      </c>
      <c r="K922" t="s">
        <v>577</v>
      </c>
      <c r="L922">
        <v>144.914095</v>
      </c>
      <c r="M922">
        <v>-37.681404000000001</v>
      </c>
      <c r="N922" t="e">
        <f>VLOOKUP($C922&amp;"*",primary!$B$1:$J$446,3,FALSE)</f>
        <v>#N/A</v>
      </c>
      <c r="O922" t="e">
        <f>VLOOKUP($C922&amp;"*",primary!$B$1:$J$446,4,FALSE)</f>
        <v>#N/A</v>
      </c>
      <c r="P922" t="e">
        <f>VLOOKUP($C922&amp;"*",primary!$B$1:$J$446,5,FALSE)</f>
        <v>#N/A</v>
      </c>
      <c r="Q922" t="e">
        <f>VLOOKUP($C922&amp;"*",primary!$B$1:$J$446,6,FALSE)</f>
        <v>#N/A</v>
      </c>
      <c r="R922" t="e">
        <f>VLOOKUP($C922&amp;"*",primary!$B$1:$J$446,7,FALSE)</f>
        <v>#N/A</v>
      </c>
      <c r="S922" t="e">
        <f>VLOOKUP($C922&amp;"*",secondary!$B$1:$J$150,3,FALSE)</f>
        <v>#N/A</v>
      </c>
      <c r="T922" t="e">
        <f>VLOOKUP($C922&amp;"*",secondary!$B$1:$J$150,4,FALSE)</f>
        <v>#N/A</v>
      </c>
      <c r="U922" t="e">
        <f>VLOOKUP($C922&amp;"*",secondary!$B$1:$J$150,5,FALSE)</f>
        <v>#N/A</v>
      </c>
      <c r="V922" t="e">
        <f>VLOOKUP($C922&amp;"*",secondary!$B$1:$J$150,6,FALSE)</f>
        <v>#N/A</v>
      </c>
      <c r="W922" t="e">
        <f>VLOOKUP($C922&amp;"*",secondary!$B$1:$J$150,7,FALSE)</f>
        <v>#N/A</v>
      </c>
    </row>
    <row r="923" spans="1:23" x14ac:dyDescent="0.2">
      <c r="A923" t="s">
        <v>13</v>
      </c>
      <c r="B923">
        <v>5099</v>
      </c>
      <c r="C923" t="s">
        <v>3556</v>
      </c>
      <c r="D923" t="s">
        <v>1868</v>
      </c>
      <c r="E923" t="s">
        <v>3557</v>
      </c>
      <c r="G923" t="s">
        <v>3558</v>
      </c>
      <c r="H923" t="s">
        <v>18</v>
      </c>
      <c r="I923">
        <v>3105</v>
      </c>
      <c r="J923" t="s">
        <v>3559</v>
      </c>
      <c r="K923" t="s">
        <v>40</v>
      </c>
      <c r="L923">
        <v>145.09505999999999</v>
      </c>
      <c r="M923">
        <v>-37.763285000000003</v>
      </c>
      <c r="N923" t="e">
        <f>VLOOKUP($C923&amp;"*",primary!$B$1:$J$446,3,FALSE)</f>
        <v>#N/A</v>
      </c>
      <c r="O923" t="e">
        <f>VLOOKUP($C923&amp;"*",primary!$B$1:$J$446,4,FALSE)</f>
        <v>#N/A</v>
      </c>
      <c r="P923" t="e">
        <f>VLOOKUP($C923&amp;"*",primary!$B$1:$J$446,5,FALSE)</f>
        <v>#N/A</v>
      </c>
      <c r="Q923" t="e">
        <f>VLOOKUP($C923&amp;"*",primary!$B$1:$J$446,6,FALSE)</f>
        <v>#N/A</v>
      </c>
      <c r="R923" t="e">
        <f>VLOOKUP($C923&amp;"*",primary!$B$1:$J$446,7,FALSE)</f>
        <v>#N/A</v>
      </c>
      <c r="S923" t="e">
        <f>VLOOKUP($C923&amp;"*",secondary!$B$1:$J$150,3,FALSE)</f>
        <v>#N/A</v>
      </c>
      <c r="T923" t="e">
        <f>VLOOKUP($C923&amp;"*",secondary!$B$1:$J$150,4,FALSE)</f>
        <v>#N/A</v>
      </c>
      <c r="U923" t="e">
        <f>VLOOKUP($C923&amp;"*",secondary!$B$1:$J$150,5,FALSE)</f>
        <v>#N/A</v>
      </c>
      <c r="V923" t="e">
        <f>VLOOKUP($C923&amp;"*",secondary!$B$1:$J$150,6,FALSE)</f>
        <v>#N/A</v>
      </c>
      <c r="W923" t="e">
        <f>VLOOKUP($C923&amp;"*",secondary!$B$1:$J$150,7,FALSE)</f>
        <v>#N/A</v>
      </c>
    </row>
    <row r="924" spans="1:23" x14ac:dyDescent="0.2">
      <c r="A924" t="s">
        <v>13</v>
      </c>
      <c r="B924">
        <v>5101</v>
      </c>
      <c r="C924" t="s">
        <v>3560</v>
      </c>
      <c r="D924" t="s">
        <v>15</v>
      </c>
      <c r="E924" t="s">
        <v>3561</v>
      </c>
      <c r="G924" t="s">
        <v>72</v>
      </c>
      <c r="H924" t="s">
        <v>18</v>
      </c>
      <c r="I924">
        <v>3192</v>
      </c>
      <c r="J924" t="s">
        <v>3562</v>
      </c>
      <c r="K924" t="s">
        <v>500</v>
      </c>
      <c r="L924">
        <v>145.07907</v>
      </c>
      <c r="M924">
        <v>-37.962778</v>
      </c>
      <c r="N924">
        <f>VLOOKUP($C924&amp;"*",primary!$B$1:$J$446,3,FALSE)</f>
        <v>95</v>
      </c>
      <c r="O924">
        <f>VLOOKUP($C924&amp;"*",primary!$B$1:$J$446,4,FALSE)</f>
        <v>0.14000000000000001</v>
      </c>
      <c r="P924">
        <f>VLOOKUP($C924&amp;"*",primary!$B$1:$J$446,5,FALSE)</f>
        <v>5</v>
      </c>
      <c r="Q924">
        <f>VLOOKUP($C924&amp;"*",primary!$B$1:$J$446,6,FALSE)</f>
        <v>4</v>
      </c>
      <c r="R924">
        <f>VLOOKUP($C924&amp;"*",primary!$B$1:$J$446,7,FALSE)</f>
        <v>283</v>
      </c>
      <c r="S924" t="e">
        <f>VLOOKUP($C924&amp;"*",secondary!$B$1:$J$150,3,FALSE)</f>
        <v>#N/A</v>
      </c>
      <c r="T924" t="e">
        <f>VLOOKUP($C924&amp;"*",secondary!$B$1:$J$150,4,FALSE)</f>
        <v>#N/A</v>
      </c>
      <c r="U924" t="e">
        <f>VLOOKUP($C924&amp;"*",secondary!$B$1:$J$150,5,FALSE)</f>
        <v>#N/A</v>
      </c>
      <c r="V924" t="e">
        <f>VLOOKUP($C924&amp;"*",secondary!$B$1:$J$150,6,FALSE)</f>
        <v>#N/A</v>
      </c>
      <c r="W924" t="e">
        <f>VLOOKUP($C924&amp;"*",secondary!$B$1:$J$150,7,FALSE)</f>
        <v>#N/A</v>
      </c>
    </row>
    <row r="925" spans="1:23" x14ac:dyDescent="0.2">
      <c r="A925" t="s">
        <v>13</v>
      </c>
      <c r="B925">
        <v>5104</v>
      </c>
      <c r="C925" t="s">
        <v>3563</v>
      </c>
      <c r="D925" t="s">
        <v>15</v>
      </c>
      <c r="E925" t="s">
        <v>3564</v>
      </c>
      <c r="G925" t="s">
        <v>38</v>
      </c>
      <c r="H925" t="s">
        <v>18</v>
      </c>
      <c r="I925">
        <v>3113</v>
      </c>
      <c r="J925" t="s">
        <v>3565</v>
      </c>
      <c r="K925" t="s">
        <v>40</v>
      </c>
      <c r="L925">
        <v>145.20768000000001</v>
      </c>
      <c r="M925">
        <v>-37.748220000000003</v>
      </c>
      <c r="N925">
        <f>VLOOKUP($C925&amp;"*",primary!$B$1:$J$446,3,FALSE)</f>
        <v>93</v>
      </c>
      <c r="O925">
        <f>VLOOKUP($C925&amp;"*",primary!$B$1:$J$446,4,FALSE)</f>
        <v>0.18</v>
      </c>
      <c r="P925">
        <f>VLOOKUP($C925&amp;"*",primary!$B$1:$J$446,5,FALSE)</f>
        <v>5</v>
      </c>
      <c r="Q925">
        <f>VLOOKUP($C925&amp;"*",primary!$B$1:$J$446,6,FALSE)</f>
        <v>4</v>
      </c>
      <c r="R925">
        <f>VLOOKUP($C925&amp;"*",primary!$B$1:$J$446,7,FALSE)</f>
        <v>343</v>
      </c>
      <c r="S925" t="e">
        <f>VLOOKUP($C925&amp;"*",secondary!$B$1:$J$150,3,FALSE)</f>
        <v>#N/A</v>
      </c>
      <c r="T925" t="e">
        <f>VLOOKUP($C925&amp;"*",secondary!$B$1:$J$150,4,FALSE)</f>
        <v>#N/A</v>
      </c>
      <c r="U925" t="e">
        <f>VLOOKUP($C925&amp;"*",secondary!$B$1:$J$150,5,FALSE)</f>
        <v>#N/A</v>
      </c>
      <c r="V925" t="e">
        <f>VLOOKUP($C925&amp;"*",secondary!$B$1:$J$150,6,FALSE)</f>
        <v>#N/A</v>
      </c>
      <c r="W925" t="e">
        <f>VLOOKUP($C925&amp;"*",secondary!$B$1:$J$150,7,FALSE)</f>
        <v>#N/A</v>
      </c>
    </row>
    <row r="926" spans="1:23" x14ac:dyDescent="0.2">
      <c r="A926" t="s">
        <v>13</v>
      </c>
      <c r="B926">
        <v>5105</v>
      </c>
      <c r="C926" t="s">
        <v>3566</v>
      </c>
      <c r="D926" t="s">
        <v>15</v>
      </c>
      <c r="E926" t="s">
        <v>3567</v>
      </c>
      <c r="G926" t="s">
        <v>3450</v>
      </c>
      <c r="H926" t="s">
        <v>18</v>
      </c>
      <c r="I926">
        <v>3150</v>
      </c>
      <c r="J926" t="s">
        <v>3568</v>
      </c>
      <c r="K926" t="s">
        <v>429</v>
      </c>
      <c r="L926">
        <v>145.18427800000001</v>
      </c>
      <c r="M926">
        <v>-37.914752</v>
      </c>
      <c r="N926" t="e">
        <f>VLOOKUP($C926&amp;"*",primary!$B$1:$J$446,3,FALSE)</f>
        <v>#N/A</v>
      </c>
      <c r="O926" t="e">
        <f>VLOOKUP($C926&amp;"*",primary!$B$1:$J$446,4,FALSE)</f>
        <v>#N/A</v>
      </c>
      <c r="P926" t="e">
        <f>VLOOKUP($C926&amp;"*",primary!$B$1:$J$446,5,FALSE)</f>
        <v>#N/A</v>
      </c>
      <c r="Q926" t="e">
        <f>VLOOKUP($C926&amp;"*",primary!$B$1:$J$446,6,FALSE)</f>
        <v>#N/A</v>
      </c>
      <c r="R926" t="e">
        <f>VLOOKUP($C926&amp;"*",primary!$B$1:$J$446,7,FALSE)</f>
        <v>#N/A</v>
      </c>
      <c r="S926" t="e">
        <f>VLOOKUP($C926&amp;"*",secondary!$B$1:$J$150,3,FALSE)</f>
        <v>#N/A</v>
      </c>
      <c r="T926" t="e">
        <f>VLOOKUP($C926&amp;"*",secondary!$B$1:$J$150,4,FALSE)</f>
        <v>#N/A</v>
      </c>
      <c r="U926" t="e">
        <f>VLOOKUP($C926&amp;"*",secondary!$B$1:$J$150,5,FALSE)</f>
        <v>#N/A</v>
      </c>
      <c r="V926" t="e">
        <f>VLOOKUP($C926&amp;"*",secondary!$B$1:$J$150,6,FALSE)</f>
        <v>#N/A</v>
      </c>
      <c r="W926" t="e">
        <f>VLOOKUP($C926&amp;"*",secondary!$B$1:$J$150,7,FALSE)</f>
        <v>#N/A</v>
      </c>
    </row>
    <row r="927" spans="1:23" x14ac:dyDescent="0.2">
      <c r="A927" t="s">
        <v>13</v>
      </c>
      <c r="B927">
        <v>5106</v>
      </c>
      <c r="C927" t="s">
        <v>3569</v>
      </c>
      <c r="D927" t="s">
        <v>15</v>
      </c>
      <c r="E927" t="s">
        <v>3570</v>
      </c>
      <c r="G927" t="s">
        <v>2666</v>
      </c>
      <c r="H927" t="s">
        <v>18</v>
      </c>
      <c r="I927">
        <v>3172</v>
      </c>
      <c r="J927" t="s">
        <v>3571</v>
      </c>
      <c r="K927" t="s">
        <v>500</v>
      </c>
      <c r="L927">
        <v>145.123796</v>
      </c>
      <c r="M927">
        <v>-37.982996</v>
      </c>
      <c r="N927">
        <f>VLOOKUP($C927&amp;"*",primary!$B$1:$J$446,3,FALSE)</f>
        <v>93</v>
      </c>
      <c r="O927">
        <f>VLOOKUP($C927&amp;"*",primary!$B$1:$J$446,4,FALSE)</f>
        <v>0.18</v>
      </c>
      <c r="P927">
        <f>VLOOKUP($C927&amp;"*",primary!$B$1:$J$446,5,FALSE)</f>
        <v>4</v>
      </c>
      <c r="Q927">
        <f>VLOOKUP($C927&amp;"*",primary!$B$1:$J$446,6,FALSE)</f>
        <v>4</v>
      </c>
      <c r="R927">
        <f>VLOOKUP($C927&amp;"*",primary!$B$1:$J$446,7,FALSE)</f>
        <v>649</v>
      </c>
      <c r="S927" t="e">
        <f>VLOOKUP($C927&amp;"*",secondary!$B$1:$J$150,3,FALSE)</f>
        <v>#N/A</v>
      </c>
      <c r="T927" t="e">
        <f>VLOOKUP($C927&amp;"*",secondary!$B$1:$J$150,4,FALSE)</f>
        <v>#N/A</v>
      </c>
      <c r="U927" t="e">
        <f>VLOOKUP($C927&amp;"*",secondary!$B$1:$J$150,5,FALSE)</f>
        <v>#N/A</v>
      </c>
      <c r="V927" t="e">
        <f>VLOOKUP($C927&amp;"*",secondary!$B$1:$J$150,6,FALSE)</f>
        <v>#N/A</v>
      </c>
      <c r="W927" t="e">
        <f>VLOOKUP($C927&amp;"*",secondary!$B$1:$J$150,7,FALSE)</f>
        <v>#N/A</v>
      </c>
    </row>
    <row r="928" spans="1:23" x14ac:dyDescent="0.2">
      <c r="A928" t="s">
        <v>13</v>
      </c>
      <c r="B928">
        <v>5109</v>
      </c>
      <c r="C928" t="s">
        <v>3572</v>
      </c>
      <c r="D928" t="s">
        <v>1868</v>
      </c>
      <c r="E928" t="s">
        <v>3573</v>
      </c>
      <c r="G928" t="s">
        <v>1782</v>
      </c>
      <c r="H928" t="s">
        <v>18</v>
      </c>
      <c r="I928">
        <v>3032</v>
      </c>
      <c r="J928" t="s">
        <v>3574</v>
      </c>
      <c r="K928" t="s">
        <v>157</v>
      </c>
      <c r="L928">
        <v>144.932355</v>
      </c>
      <c r="M928">
        <v>-37.776820999999998</v>
      </c>
      <c r="N928" t="e">
        <f>VLOOKUP($C928&amp;"*",primary!$B$1:$J$446,3,FALSE)</f>
        <v>#N/A</v>
      </c>
      <c r="O928" t="e">
        <f>VLOOKUP($C928&amp;"*",primary!$B$1:$J$446,4,FALSE)</f>
        <v>#N/A</v>
      </c>
      <c r="P928" t="e">
        <f>VLOOKUP($C928&amp;"*",primary!$B$1:$J$446,5,FALSE)</f>
        <v>#N/A</v>
      </c>
      <c r="Q928" t="e">
        <f>VLOOKUP($C928&amp;"*",primary!$B$1:$J$446,6,FALSE)</f>
        <v>#N/A</v>
      </c>
      <c r="R928" t="e">
        <f>VLOOKUP($C928&amp;"*",primary!$B$1:$J$446,7,FALSE)</f>
        <v>#N/A</v>
      </c>
      <c r="S928" t="e">
        <f>VLOOKUP($C928&amp;"*",secondary!$B$1:$J$150,3,FALSE)</f>
        <v>#N/A</v>
      </c>
      <c r="T928" t="e">
        <f>VLOOKUP($C928&amp;"*",secondary!$B$1:$J$150,4,FALSE)</f>
        <v>#N/A</v>
      </c>
      <c r="U928" t="e">
        <f>VLOOKUP($C928&amp;"*",secondary!$B$1:$J$150,5,FALSE)</f>
        <v>#N/A</v>
      </c>
      <c r="V928" t="e">
        <f>VLOOKUP($C928&amp;"*",secondary!$B$1:$J$150,6,FALSE)</f>
        <v>#N/A</v>
      </c>
      <c r="W928" t="e">
        <f>VLOOKUP($C928&amp;"*",secondary!$B$1:$J$150,7,FALSE)</f>
        <v>#N/A</v>
      </c>
    </row>
    <row r="929" spans="1:23" x14ac:dyDescent="0.2">
      <c r="A929" t="s">
        <v>13</v>
      </c>
      <c r="B929">
        <v>5111</v>
      </c>
      <c r="C929" t="s">
        <v>3575</v>
      </c>
      <c r="D929" t="s">
        <v>15</v>
      </c>
      <c r="E929" t="s">
        <v>3576</v>
      </c>
      <c r="G929" t="s">
        <v>3243</v>
      </c>
      <c r="H929" t="s">
        <v>18</v>
      </c>
      <c r="I929">
        <v>3150</v>
      </c>
      <c r="J929" t="s">
        <v>3577</v>
      </c>
      <c r="K929" t="s">
        <v>429</v>
      </c>
      <c r="L929">
        <v>145.18777499999999</v>
      </c>
      <c r="M929">
        <v>-37.865278000000004</v>
      </c>
      <c r="N929">
        <f>VLOOKUP($C929&amp;"*",primary!$B$1:$J$446,3,FALSE)</f>
        <v>99</v>
      </c>
      <c r="O929">
        <f>VLOOKUP($C929&amp;"*",primary!$B$1:$J$446,4,FALSE)</f>
        <v>0.02</v>
      </c>
      <c r="P929">
        <f>VLOOKUP($C929&amp;"*",primary!$B$1:$J$446,5,FALSE)</f>
        <v>5</v>
      </c>
      <c r="Q929">
        <f>VLOOKUP($C929&amp;"*",primary!$B$1:$J$446,6,FALSE)</f>
        <v>5</v>
      </c>
      <c r="R929">
        <f>VLOOKUP($C929&amp;"*",primary!$B$1:$J$446,7,FALSE)</f>
        <v>425</v>
      </c>
      <c r="S929" t="e">
        <f>VLOOKUP($C929&amp;"*",secondary!$B$1:$J$150,3,FALSE)</f>
        <v>#N/A</v>
      </c>
      <c r="T929" t="e">
        <f>VLOOKUP($C929&amp;"*",secondary!$B$1:$J$150,4,FALSE)</f>
        <v>#N/A</v>
      </c>
      <c r="U929" t="e">
        <f>VLOOKUP($C929&amp;"*",secondary!$B$1:$J$150,5,FALSE)</f>
        <v>#N/A</v>
      </c>
      <c r="V929" t="e">
        <f>VLOOKUP($C929&amp;"*",secondary!$B$1:$J$150,6,FALSE)</f>
        <v>#N/A</v>
      </c>
      <c r="W929" t="e">
        <f>VLOOKUP($C929&amp;"*",secondary!$B$1:$J$150,7,FALSE)</f>
        <v>#N/A</v>
      </c>
    </row>
    <row r="930" spans="1:23" x14ac:dyDescent="0.2">
      <c r="A930" t="s">
        <v>13</v>
      </c>
      <c r="B930">
        <v>5113</v>
      </c>
      <c r="C930" t="s">
        <v>3578</v>
      </c>
      <c r="D930" t="s">
        <v>15</v>
      </c>
      <c r="E930" t="s">
        <v>3579</v>
      </c>
      <c r="G930" t="s">
        <v>3425</v>
      </c>
      <c r="H930" t="s">
        <v>18</v>
      </c>
      <c r="I930">
        <v>3133</v>
      </c>
      <c r="J930" t="s">
        <v>3580</v>
      </c>
      <c r="K930" t="s">
        <v>268</v>
      </c>
      <c r="L930">
        <v>145.18066999999999</v>
      </c>
      <c r="M930">
        <v>-37.852890000000002</v>
      </c>
      <c r="N930">
        <f>VLOOKUP($C930&amp;"*",primary!$B$1:$J$446,3,FALSE)</f>
        <v>97</v>
      </c>
      <c r="O930">
        <f>VLOOKUP($C930&amp;"*",primary!$B$1:$J$446,4,FALSE)</f>
        <v>7.0000000000000007E-2</v>
      </c>
      <c r="P930">
        <f>VLOOKUP($C930&amp;"*",primary!$B$1:$J$446,5,FALSE)</f>
        <v>5</v>
      </c>
      <c r="Q930">
        <f>VLOOKUP($C930&amp;"*",primary!$B$1:$J$446,6,FALSE)</f>
        <v>5</v>
      </c>
      <c r="R930">
        <f>VLOOKUP($C930&amp;"*",primary!$B$1:$J$446,7,FALSE)</f>
        <v>783</v>
      </c>
      <c r="S930" t="e">
        <f>VLOOKUP($C930&amp;"*",secondary!$B$1:$J$150,3,FALSE)</f>
        <v>#N/A</v>
      </c>
      <c r="T930" t="e">
        <f>VLOOKUP($C930&amp;"*",secondary!$B$1:$J$150,4,FALSE)</f>
        <v>#N/A</v>
      </c>
      <c r="U930" t="e">
        <f>VLOOKUP($C930&amp;"*",secondary!$B$1:$J$150,5,FALSE)</f>
        <v>#N/A</v>
      </c>
      <c r="V930" t="e">
        <f>VLOOKUP($C930&amp;"*",secondary!$B$1:$J$150,6,FALSE)</f>
        <v>#N/A</v>
      </c>
      <c r="W930" t="e">
        <f>VLOOKUP($C930&amp;"*",secondary!$B$1:$J$150,7,FALSE)</f>
        <v>#N/A</v>
      </c>
    </row>
    <row r="931" spans="1:23" x14ac:dyDescent="0.2">
      <c r="A931" t="s">
        <v>13</v>
      </c>
      <c r="B931">
        <v>5117</v>
      </c>
      <c r="C931" t="s">
        <v>3581</v>
      </c>
      <c r="D931" t="s">
        <v>15</v>
      </c>
      <c r="E931" t="s">
        <v>3582</v>
      </c>
      <c r="G931" t="s">
        <v>3314</v>
      </c>
      <c r="H931" t="s">
        <v>18</v>
      </c>
      <c r="I931">
        <v>3842</v>
      </c>
      <c r="J931" t="s">
        <v>3583</v>
      </c>
      <c r="K931" t="s">
        <v>514</v>
      </c>
      <c r="L931">
        <v>146.41695300000001</v>
      </c>
      <c r="M931">
        <v>-38.304642000000001</v>
      </c>
      <c r="N931" t="e">
        <f>VLOOKUP($C931&amp;"*",primary!$B$1:$J$446,3,FALSE)</f>
        <v>#N/A</v>
      </c>
      <c r="O931" t="e">
        <f>VLOOKUP($C931&amp;"*",primary!$B$1:$J$446,4,FALSE)</f>
        <v>#N/A</v>
      </c>
      <c r="P931" t="e">
        <f>VLOOKUP($C931&amp;"*",primary!$B$1:$J$446,5,FALSE)</f>
        <v>#N/A</v>
      </c>
      <c r="Q931" t="e">
        <f>VLOOKUP($C931&amp;"*",primary!$B$1:$J$446,6,FALSE)</f>
        <v>#N/A</v>
      </c>
      <c r="R931" t="e">
        <f>VLOOKUP($C931&amp;"*",primary!$B$1:$J$446,7,FALSE)</f>
        <v>#N/A</v>
      </c>
      <c r="S931" t="e">
        <f>VLOOKUP($C931&amp;"*",secondary!$B$1:$J$150,3,FALSE)</f>
        <v>#N/A</v>
      </c>
      <c r="T931" t="e">
        <f>VLOOKUP($C931&amp;"*",secondary!$B$1:$J$150,4,FALSE)</f>
        <v>#N/A</v>
      </c>
      <c r="U931" t="e">
        <f>VLOOKUP($C931&amp;"*",secondary!$B$1:$J$150,5,FALSE)</f>
        <v>#N/A</v>
      </c>
      <c r="V931" t="e">
        <f>VLOOKUP($C931&amp;"*",secondary!$B$1:$J$150,6,FALSE)</f>
        <v>#N/A</v>
      </c>
      <c r="W931" t="e">
        <f>VLOOKUP($C931&amp;"*",secondary!$B$1:$J$150,7,FALSE)</f>
        <v>#N/A</v>
      </c>
    </row>
    <row r="932" spans="1:23" x14ac:dyDescent="0.2">
      <c r="A932" t="s">
        <v>13</v>
      </c>
      <c r="B932">
        <v>5118</v>
      </c>
      <c r="C932" t="s">
        <v>3584</v>
      </c>
      <c r="D932" t="s">
        <v>15</v>
      </c>
      <c r="E932" t="s">
        <v>3585</v>
      </c>
      <c r="G932" t="s">
        <v>1990</v>
      </c>
      <c r="H932" t="s">
        <v>18</v>
      </c>
      <c r="I932">
        <v>3021</v>
      </c>
      <c r="J932" t="s">
        <v>3586</v>
      </c>
      <c r="K932" t="s">
        <v>1030</v>
      </c>
      <c r="L932">
        <v>144.81777500000001</v>
      </c>
      <c r="M932">
        <v>-37.753366999999997</v>
      </c>
      <c r="N932" t="e">
        <f>VLOOKUP($C932&amp;"*",primary!$B$1:$J$446,3,FALSE)</f>
        <v>#N/A</v>
      </c>
      <c r="O932" t="e">
        <f>VLOOKUP($C932&amp;"*",primary!$B$1:$J$446,4,FALSE)</f>
        <v>#N/A</v>
      </c>
      <c r="P932" t="e">
        <f>VLOOKUP($C932&amp;"*",primary!$B$1:$J$446,5,FALSE)</f>
        <v>#N/A</v>
      </c>
      <c r="Q932" t="e">
        <f>VLOOKUP($C932&amp;"*",primary!$B$1:$J$446,6,FALSE)</f>
        <v>#N/A</v>
      </c>
      <c r="R932" t="e">
        <f>VLOOKUP($C932&amp;"*",primary!$B$1:$J$446,7,FALSE)</f>
        <v>#N/A</v>
      </c>
      <c r="S932" t="e">
        <f>VLOOKUP($C932&amp;"*",secondary!$B$1:$J$150,3,FALSE)</f>
        <v>#N/A</v>
      </c>
      <c r="T932" t="e">
        <f>VLOOKUP($C932&amp;"*",secondary!$B$1:$J$150,4,FALSE)</f>
        <v>#N/A</v>
      </c>
      <c r="U932" t="e">
        <f>VLOOKUP($C932&amp;"*",secondary!$B$1:$J$150,5,FALSE)</f>
        <v>#N/A</v>
      </c>
      <c r="V932" t="e">
        <f>VLOOKUP($C932&amp;"*",secondary!$B$1:$J$150,6,FALSE)</f>
        <v>#N/A</v>
      </c>
      <c r="W932" t="e">
        <f>VLOOKUP($C932&amp;"*",secondary!$B$1:$J$150,7,FALSE)</f>
        <v>#N/A</v>
      </c>
    </row>
    <row r="933" spans="1:23" x14ac:dyDescent="0.2">
      <c r="A933" t="s">
        <v>13</v>
      </c>
      <c r="B933">
        <v>5120</v>
      </c>
      <c r="C933" t="s">
        <v>3587</v>
      </c>
      <c r="D933" t="s">
        <v>15</v>
      </c>
      <c r="E933" t="s">
        <v>3588</v>
      </c>
      <c r="G933" t="s">
        <v>3589</v>
      </c>
      <c r="H933" t="s">
        <v>18</v>
      </c>
      <c r="I933">
        <v>3174</v>
      </c>
      <c r="J933" t="s">
        <v>3590</v>
      </c>
      <c r="K933" t="s">
        <v>993</v>
      </c>
      <c r="L933">
        <v>145.192882</v>
      </c>
      <c r="M933">
        <v>-37.949229000000003</v>
      </c>
      <c r="N933" t="e">
        <f>VLOOKUP($C933&amp;"*",primary!$B$1:$J$446,3,FALSE)</f>
        <v>#N/A</v>
      </c>
      <c r="O933" t="e">
        <f>VLOOKUP($C933&amp;"*",primary!$B$1:$J$446,4,FALSE)</f>
        <v>#N/A</v>
      </c>
      <c r="P933" t="e">
        <f>VLOOKUP($C933&amp;"*",primary!$B$1:$J$446,5,FALSE)</f>
        <v>#N/A</v>
      </c>
      <c r="Q933" t="e">
        <f>VLOOKUP($C933&amp;"*",primary!$B$1:$J$446,6,FALSE)</f>
        <v>#N/A</v>
      </c>
      <c r="R933" t="e">
        <f>VLOOKUP($C933&amp;"*",primary!$B$1:$J$446,7,FALSE)</f>
        <v>#N/A</v>
      </c>
      <c r="S933" t="e">
        <f>VLOOKUP($C933&amp;"*",secondary!$B$1:$J$150,3,FALSE)</f>
        <v>#N/A</v>
      </c>
      <c r="T933" t="e">
        <f>VLOOKUP($C933&amp;"*",secondary!$B$1:$J$150,4,FALSE)</f>
        <v>#N/A</v>
      </c>
      <c r="U933" t="e">
        <f>VLOOKUP($C933&amp;"*",secondary!$B$1:$J$150,5,FALSE)</f>
        <v>#N/A</v>
      </c>
      <c r="V933" t="e">
        <f>VLOOKUP($C933&amp;"*",secondary!$B$1:$J$150,6,FALSE)</f>
        <v>#N/A</v>
      </c>
      <c r="W933" t="e">
        <f>VLOOKUP($C933&amp;"*",secondary!$B$1:$J$150,7,FALSE)</f>
        <v>#N/A</v>
      </c>
    </row>
    <row r="934" spans="1:23" x14ac:dyDescent="0.2">
      <c r="A934" t="s">
        <v>13</v>
      </c>
      <c r="B934">
        <v>5121</v>
      </c>
      <c r="C934" t="s">
        <v>3591</v>
      </c>
      <c r="D934" t="s">
        <v>15</v>
      </c>
      <c r="E934" t="s">
        <v>3592</v>
      </c>
      <c r="G934" t="s">
        <v>3182</v>
      </c>
      <c r="H934" t="s">
        <v>18</v>
      </c>
      <c r="I934">
        <v>3134</v>
      </c>
      <c r="J934" t="s">
        <v>3593</v>
      </c>
      <c r="K934" t="s">
        <v>1927</v>
      </c>
      <c r="L934">
        <v>145.25482700000001</v>
      </c>
      <c r="M934">
        <v>-37.789299999999997</v>
      </c>
      <c r="N934" t="e">
        <f>VLOOKUP($C934&amp;"*",primary!$B$1:$J$446,3,FALSE)</f>
        <v>#N/A</v>
      </c>
      <c r="O934" t="e">
        <f>VLOOKUP($C934&amp;"*",primary!$B$1:$J$446,4,FALSE)</f>
        <v>#N/A</v>
      </c>
      <c r="P934" t="e">
        <f>VLOOKUP($C934&amp;"*",primary!$B$1:$J$446,5,FALSE)</f>
        <v>#N/A</v>
      </c>
      <c r="Q934" t="e">
        <f>VLOOKUP($C934&amp;"*",primary!$B$1:$J$446,6,FALSE)</f>
        <v>#N/A</v>
      </c>
      <c r="R934" t="e">
        <f>VLOOKUP($C934&amp;"*",primary!$B$1:$J$446,7,FALSE)</f>
        <v>#N/A</v>
      </c>
      <c r="S934" t="e">
        <f>VLOOKUP($C934&amp;"*",secondary!$B$1:$J$150,3,FALSE)</f>
        <v>#N/A</v>
      </c>
      <c r="T934" t="e">
        <f>VLOOKUP($C934&amp;"*",secondary!$B$1:$J$150,4,FALSE)</f>
        <v>#N/A</v>
      </c>
      <c r="U934" t="e">
        <f>VLOOKUP($C934&amp;"*",secondary!$B$1:$J$150,5,FALSE)</f>
        <v>#N/A</v>
      </c>
      <c r="V934" t="e">
        <f>VLOOKUP($C934&amp;"*",secondary!$B$1:$J$150,6,FALSE)</f>
        <v>#N/A</v>
      </c>
      <c r="W934" t="e">
        <f>VLOOKUP($C934&amp;"*",secondary!$B$1:$J$150,7,FALSE)</f>
        <v>#N/A</v>
      </c>
    </row>
    <row r="935" spans="1:23" x14ac:dyDescent="0.2">
      <c r="A935" t="s">
        <v>13</v>
      </c>
      <c r="B935">
        <v>5123</v>
      </c>
      <c r="C935" t="s">
        <v>3594</v>
      </c>
      <c r="D935" t="s">
        <v>15</v>
      </c>
      <c r="E935" t="s">
        <v>3595</v>
      </c>
      <c r="G935" t="s">
        <v>3596</v>
      </c>
      <c r="H935" t="s">
        <v>18</v>
      </c>
      <c r="I935">
        <v>3219</v>
      </c>
      <c r="J935" t="s">
        <v>3597</v>
      </c>
      <c r="K935" t="s">
        <v>45</v>
      </c>
      <c r="L935">
        <v>144.39500699999999</v>
      </c>
      <c r="M935">
        <v>-38.178150000000002</v>
      </c>
      <c r="N935" t="e">
        <f>VLOOKUP($C935&amp;"*",primary!$B$1:$J$446,3,FALSE)</f>
        <v>#N/A</v>
      </c>
      <c r="O935" t="e">
        <f>VLOOKUP($C935&amp;"*",primary!$B$1:$J$446,4,FALSE)</f>
        <v>#N/A</v>
      </c>
      <c r="P935" t="e">
        <f>VLOOKUP($C935&amp;"*",primary!$B$1:$J$446,5,FALSE)</f>
        <v>#N/A</v>
      </c>
      <c r="Q935" t="e">
        <f>VLOOKUP($C935&amp;"*",primary!$B$1:$J$446,6,FALSE)</f>
        <v>#N/A</v>
      </c>
      <c r="R935" t="e">
        <f>VLOOKUP($C935&amp;"*",primary!$B$1:$J$446,7,FALSE)</f>
        <v>#N/A</v>
      </c>
      <c r="S935" t="e">
        <f>VLOOKUP($C935&amp;"*",secondary!$B$1:$J$150,3,FALSE)</f>
        <v>#N/A</v>
      </c>
      <c r="T935" t="e">
        <f>VLOOKUP($C935&amp;"*",secondary!$B$1:$J$150,4,FALSE)</f>
        <v>#N/A</v>
      </c>
      <c r="U935" t="e">
        <f>VLOOKUP($C935&amp;"*",secondary!$B$1:$J$150,5,FALSE)</f>
        <v>#N/A</v>
      </c>
      <c r="V935" t="e">
        <f>VLOOKUP($C935&amp;"*",secondary!$B$1:$J$150,6,FALSE)</f>
        <v>#N/A</v>
      </c>
      <c r="W935" t="e">
        <f>VLOOKUP($C935&amp;"*",secondary!$B$1:$J$150,7,FALSE)</f>
        <v>#N/A</v>
      </c>
    </row>
    <row r="936" spans="1:23" x14ac:dyDescent="0.2">
      <c r="A936" t="s">
        <v>13</v>
      </c>
      <c r="B936">
        <v>5127</v>
      </c>
      <c r="C936" t="s">
        <v>3598</v>
      </c>
      <c r="D936" t="s">
        <v>15</v>
      </c>
      <c r="E936" t="s">
        <v>3599</v>
      </c>
      <c r="G936" t="s">
        <v>3600</v>
      </c>
      <c r="H936" t="s">
        <v>18</v>
      </c>
      <c r="I936">
        <v>3770</v>
      </c>
      <c r="J936" t="s">
        <v>3601</v>
      </c>
      <c r="K936" t="s">
        <v>505</v>
      </c>
      <c r="L936">
        <v>145.3827071</v>
      </c>
      <c r="M936">
        <v>-37.73255846</v>
      </c>
      <c r="N936" t="e">
        <f>VLOOKUP($C936&amp;"*",primary!$B$1:$J$446,3,FALSE)</f>
        <v>#N/A</v>
      </c>
      <c r="O936" t="e">
        <f>VLOOKUP($C936&amp;"*",primary!$B$1:$J$446,4,FALSE)</f>
        <v>#N/A</v>
      </c>
      <c r="P936" t="e">
        <f>VLOOKUP($C936&amp;"*",primary!$B$1:$J$446,5,FALSE)</f>
        <v>#N/A</v>
      </c>
      <c r="Q936" t="e">
        <f>VLOOKUP($C936&amp;"*",primary!$B$1:$J$446,6,FALSE)</f>
        <v>#N/A</v>
      </c>
      <c r="R936" t="e">
        <f>VLOOKUP($C936&amp;"*",primary!$B$1:$J$446,7,FALSE)</f>
        <v>#N/A</v>
      </c>
      <c r="S936" t="e">
        <f>VLOOKUP($C936&amp;"*",secondary!$B$1:$J$150,3,FALSE)</f>
        <v>#N/A</v>
      </c>
      <c r="T936" t="e">
        <f>VLOOKUP($C936&amp;"*",secondary!$B$1:$J$150,4,FALSE)</f>
        <v>#N/A</v>
      </c>
      <c r="U936" t="e">
        <f>VLOOKUP($C936&amp;"*",secondary!$B$1:$J$150,5,FALSE)</f>
        <v>#N/A</v>
      </c>
      <c r="V936" t="e">
        <f>VLOOKUP($C936&amp;"*",secondary!$B$1:$J$150,6,FALSE)</f>
        <v>#N/A</v>
      </c>
      <c r="W936" t="e">
        <f>VLOOKUP($C936&amp;"*",secondary!$B$1:$J$150,7,FALSE)</f>
        <v>#N/A</v>
      </c>
    </row>
    <row r="937" spans="1:23" x14ac:dyDescent="0.2">
      <c r="A937" t="s">
        <v>13</v>
      </c>
      <c r="B937">
        <v>5129</v>
      </c>
      <c r="C937" t="s">
        <v>3602</v>
      </c>
      <c r="D937" t="s">
        <v>15</v>
      </c>
      <c r="E937" t="s">
        <v>3603</v>
      </c>
      <c r="G937" t="s">
        <v>3604</v>
      </c>
      <c r="H937" t="s">
        <v>18</v>
      </c>
      <c r="I937">
        <v>3106</v>
      </c>
      <c r="J937" t="s">
        <v>3605</v>
      </c>
      <c r="K937" t="s">
        <v>40</v>
      </c>
      <c r="L937">
        <v>145.143259</v>
      </c>
      <c r="M937">
        <v>-37.756273</v>
      </c>
      <c r="N937">
        <f>VLOOKUP($C937&amp;"*",primary!$B$1:$J$446,3,FALSE)</f>
        <v>97</v>
      </c>
      <c r="O937">
        <f>VLOOKUP($C937&amp;"*",primary!$B$1:$J$446,4,FALSE)</f>
        <v>0.08</v>
      </c>
      <c r="P937">
        <f>VLOOKUP($C937&amp;"*",primary!$B$1:$J$446,5,FALSE)</f>
        <v>5</v>
      </c>
      <c r="Q937">
        <f>VLOOKUP($C937&amp;"*",primary!$B$1:$J$446,6,FALSE)</f>
        <v>5</v>
      </c>
      <c r="R937">
        <f>VLOOKUP($C937&amp;"*",primary!$B$1:$J$446,7,FALSE)</f>
        <v>508</v>
      </c>
      <c r="S937" t="e">
        <f>VLOOKUP($C937&amp;"*",secondary!$B$1:$J$150,3,FALSE)</f>
        <v>#N/A</v>
      </c>
      <c r="T937" t="e">
        <f>VLOOKUP($C937&amp;"*",secondary!$B$1:$J$150,4,FALSE)</f>
        <v>#N/A</v>
      </c>
      <c r="U937" t="e">
        <f>VLOOKUP($C937&amp;"*",secondary!$B$1:$J$150,5,FALSE)</f>
        <v>#N/A</v>
      </c>
      <c r="V937" t="e">
        <f>VLOOKUP($C937&amp;"*",secondary!$B$1:$J$150,6,FALSE)</f>
        <v>#N/A</v>
      </c>
      <c r="W937" t="e">
        <f>VLOOKUP($C937&amp;"*",secondary!$B$1:$J$150,7,FALSE)</f>
        <v>#N/A</v>
      </c>
    </row>
    <row r="938" spans="1:23" x14ac:dyDescent="0.2">
      <c r="A938" t="s">
        <v>13</v>
      </c>
      <c r="B938">
        <v>5130</v>
      </c>
      <c r="C938" t="s">
        <v>3606</v>
      </c>
      <c r="D938" t="s">
        <v>15</v>
      </c>
      <c r="E938" t="s">
        <v>3607</v>
      </c>
      <c r="G938" t="s">
        <v>2570</v>
      </c>
      <c r="H938" t="s">
        <v>18</v>
      </c>
      <c r="I938">
        <v>3976</v>
      </c>
      <c r="J938" t="s">
        <v>3608</v>
      </c>
      <c r="K938" t="s">
        <v>65</v>
      </c>
      <c r="L938">
        <v>145.26050699999999</v>
      </c>
      <c r="M938">
        <v>-38.034654000000003</v>
      </c>
      <c r="N938" t="e">
        <f>VLOOKUP($C938&amp;"*",primary!$B$1:$J$446,3,FALSE)</f>
        <v>#N/A</v>
      </c>
      <c r="O938" t="e">
        <f>VLOOKUP($C938&amp;"*",primary!$B$1:$J$446,4,FALSE)</f>
        <v>#N/A</v>
      </c>
      <c r="P938" t="e">
        <f>VLOOKUP($C938&amp;"*",primary!$B$1:$J$446,5,FALSE)</f>
        <v>#N/A</v>
      </c>
      <c r="Q938" t="e">
        <f>VLOOKUP($C938&amp;"*",primary!$B$1:$J$446,6,FALSE)</f>
        <v>#N/A</v>
      </c>
      <c r="R938" t="e">
        <f>VLOOKUP($C938&amp;"*",primary!$B$1:$J$446,7,FALSE)</f>
        <v>#N/A</v>
      </c>
      <c r="S938" t="e">
        <f>VLOOKUP($C938&amp;"*",secondary!$B$1:$J$150,3,FALSE)</f>
        <v>#N/A</v>
      </c>
      <c r="T938" t="e">
        <f>VLOOKUP($C938&amp;"*",secondary!$B$1:$J$150,4,FALSE)</f>
        <v>#N/A</v>
      </c>
      <c r="U938" t="e">
        <f>VLOOKUP($C938&amp;"*",secondary!$B$1:$J$150,5,FALSE)</f>
        <v>#N/A</v>
      </c>
      <c r="V938" t="e">
        <f>VLOOKUP($C938&amp;"*",secondary!$B$1:$J$150,6,FALSE)</f>
        <v>#N/A</v>
      </c>
      <c r="W938" t="e">
        <f>VLOOKUP($C938&amp;"*",secondary!$B$1:$J$150,7,FALSE)</f>
        <v>#N/A</v>
      </c>
    </row>
    <row r="939" spans="1:23" x14ac:dyDescent="0.2">
      <c r="A939" t="s">
        <v>13</v>
      </c>
      <c r="B939">
        <v>5131</v>
      </c>
      <c r="C939" t="s">
        <v>3609</v>
      </c>
      <c r="D939" t="s">
        <v>15</v>
      </c>
      <c r="E939" t="s">
        <v>3610</v>
      </c>
      <c r="G939" t="s">
        <v>2373</v>
      </c>
      <c r="H939" t="s">
        <v>18</v>
      </c>
      <c r="I939">
        <v>3152</v>
      </c>
      <c r="J939" t="s">
        <v>3611</v>
      </c>
      <c r="K939" t="s">
        <v>647</v>
      </c>
      <c r="L939">
        <v>145.236165</v>
      </c>
      <c r="M939">
        <v>-37.854872999999998</v>
      </c>
      <c r="N939" t="e">
        <f>VLOOKUP($C939&amp;"*",primary!$B$1:$J$446,3,FALSE)</f>
        <v>#N/A</v>
      </c>
      <c r="O939" t="e">
        <f>VLOOKUP($C939&amp;"*",primary!$B$1:$J$446,4,FALSE)</f>
        <v>#N/A</v>
      </c>
      <c r="P939" t="e">
        <f>VLOOKUP($C939&amp;"*",primary!$B$1:$J$446,5,FALSE)</f>
        <v>#N/A</v>
      </c>
      <c r="Q939" t="e">
        <f>VLOOKUP($C939&amp;"*",primary!$B$1:$J$446,6,FALSE)</f>
        <v>#N/A</v>
      </c>
      <c r="R939" t="e">
        <f>VLOOKUP($C939&amp;"*",primary!$B$1:$J$446,7,FALSE)</f>
        <v>#N/A</v>
      </c>
      <c r="S939" t="e">
        <f>VLOOKUP($C939&amp;"*",secondary!$B$1:$J$150,3,FALSE)</f>
        <v>#N/A</v>
      </c>
      <c r="T939" t="e">
        <f>VLOOKUP($C939&amp;"*",secondary!$B$1:$J$150,4,FALSE)</f>
        <v>#N/A</v>
      </c>
      <c r="U939" t="e">
        <f>VLOOKUP($C939&amp;"*",secondary!$B$1:$J$150,5,FALSE)</f>
        <v>#N/A</v>
      </c>
      <c r="V939" t="e">
        <f>VLOOKUP($C939&amp;"*",secondary!$B$1:$J$150,6,FALSE)</f>
        <v>#N/A</v>
      </c>
      <c r="W939" t="e">
        <f>VLOOKUP($C939&amp;"*",secondary!$B$1:$J$150,7,FALSE)</f>
        <v>#N/A</v>
      </c>
    </row>
    <row r="940" spans="1:23" x14ac:dyDescent="0.2">
      <c r="A940" t="s">
        <v>13</v>
      </c>
      <c r="B940">
        <v>5132</v>
      </c>
      <c r="C940" t="s">
        <v>3612</v>
      </c>
      <c r="D940" t="s">
        <v>15</v>
      </c>
      <c r="E940" t="s">
        <v>3613</v>
      </c>
      <c r="G940" t="s">
        <v>1925</v>
      </c>
      <c r="H940" t="s">
        <v>18</v>
      </c>
      <c r="I940">
        <v>3136</v>
      </c>
      <c r="J940" t="s">
        <v>3614</v>
      </c>
      <c r="K940" t="s">
        <v>1927</v>
      </c>
      <c r="L940">
        <v>145.28574800000001</v>
      </c>
      <c r="M940">
        <v>-37.810084000000003</v>
      </c>
      <c r="N940" t="e">
        <f>VLOOKUP($C940&amp;"*",primary!$B$1:$J$446,3,FALSE)</f>
        <v>#N/A</v>
      </c>
      <c r="O940" t="e">
        <f>VLOOKUP($C940&amp;"*",primary!$B$1:$J$446,4,FALSE)</f>
        <v>#N/A</v>
      </c>
      <c r="P940" t="e">
        <f>VLOOKUP($C940&amp;"*",primary!$B$1:$J$446,5,FALSE)</f>
        <v>#N/A</v>
      </c>
      <c r="Q940" t="e">
        <f>VLOOKUP($C940&amp;"*",primary!$B$1:$J$446,6,FALSE)</f>
        <v>#N/A</v>
      </c>
      <c r="R940" t="e">
        <f>VLOOKUP($C940&amp;"*",primary!$B$1:$J$446,7,FALSE)</f>
        <v>#N/A</v>
      </c>
      <c r="S940" t="e">
        <f>VLOOKUP($C940&amp;"*",secondary!$B$1:$J$150,3,FALSE)</f>
        <v>#N/A</v>
      </c>
      <c r="T940" t="e">
        <f>VLOOKUP($C940&amp;"*",secondary!$B$1:$J$150,4,FALSE)</f>
        <v>#N/A</v>
      </c>
      <c r="U940" t="e">
        <f>VLOOKUP($C940&amp;"*",secondary!$B$1:$J$150,5,FALSE)</f>
        <v>#N/A</v>
      </c>
      <c r="V940" t="e">
        <f>VLOOKUP($C940&amp;"*",secondary!$B$1:$J$150,6,FALSE)</f>
        <v>#N/A</v>
      </c>
      <c r="W940" t="e">
        <f>VLOOKUP($C940&amp;"*",secondary!$B$1:$J$150,7,FALSE)</f>
        <v>#N/A</v>
      </c>
    </row>
    <row r="941" spans="1:23" x14ac:dyDescent="0.2">
      <c r="A941" t="s">
        <v>13</v>
      </c>
      <c r="B941">
        <v>5133</v>
      </c>
      <c r="C941" t="s">
        <v>3615</v>
      </c>
      <c r="D941" t="s">
        <v>15</v>
      </c>
      <c r="E941" t="s">
        <v>3616</v>
      </c>
      <c r="G941" t="s">
        <v>3617</v>
      </c>
      <c r="H941" t="s">
        <v>18</v>
      </c>
      <c r="I941">
        <v>3940</v>
      </c>
      <c r="J941" t="s">
        <v>3618</v>
      </c>
      <c r="K941" t="s">
        <v>127</v>
      </c>
      <c r="L941">
        <v>144.8835</v>
      </c>
      <c r="M941">
        <v>-38.373764000000001</v>
      </c>
      <c r="N941" t="e">
        <f>VLOOKUP($C941&amp;"*",primary!$B$1:$J$446,3,FALSE)</f>
        <v>#N/A</v>
      </c>
      <c r="O941" t="e">
        <f>VLOOKUP($C941&amp;"*",primary!$B$1:$J$446,4,FALSE)</f>
        <v>#N/A</v>
      </c>
      <c r="P941" t="e">
        <f>VLOOKUP($C941&amp;"*",primary!$B$1:$J$446,5,FALSE)</f>
        <v>#N/A</v>
      </c>
      <c r="Q941" t="e">
        <f>VLOOKUP($C941&amp;"*",primary!$B$1:$J$446,6,FALSE)</f>
        <v>#N/A</v>
      </c>
      <c r="R941" t="e">
        <f>VLOOKUP($C941&amp;"*",primary!$B$1:$J$446,7,FALSE)</f>
        <v>#N/A</v>
      </c>
      <c r="S941" t="e">
        <f>VLOOKUP($C941&amp;"*",secondary!$B$1:$J$150,3,FALSE)</f>
        <v>#N/A</v>
      </c>
      <c r="T941" t="e">
        <f>VLOOKUP($C941&amp;"*",secondary!$B$1:$J$150,4,FALSE)</f>
        <v>#N/A</v>
      </c>
      <c r="U941" t="e">
        <f>VLOOKUP($C941&amp;"*",secondary!$B$1:$J$150,5,FALSE)</f>
        <v>#N/A</v>
      </c>
      <c r="V941" t="e">
        <f>VLOOKUP($C941&amp;"*",secondary!$B$1:$J$150,6,FALSE)</f>
        <v>#N/A</v>
      </c>
      <c r="W941" t="e">
        <f>VLOOKUP($C941&amp;"*",secondary!$B$1:$J$150,7,FALSE)</f>
        <v>#N/A</v>
      </c>
    </row>
    <row r="942" spans="1:23" x14ac:dyDescent="0.2">
      <c r="A942" t="s">
        <v>13</v>
      </c>
      <c r="B942">
        <v>5134</v>
      </c>
      <c r="C942" t="s">
        <v>3619</v>
      </c>
      <c r="D942" t="s">
        <v>15</v>
      </c>
      <c r="E942" t="s">
        <v>3620</v>
      </c>
      <c r="G942" t="s">
        <v>357</v>
      </c>
      <c r="H942" t="s">
        <v>18</v>
      </c>
      <c r="I942">
        <v>3074</v>
      </c>
      <c r="J942" t="s">
        <v>3621</v>
      </c>
      <c r="K942" t="s">
        <v>298</v>
      </c>
      <c r="L942">
        <v>144.99309600000001</v>
      </c>
      <c r="M942">
        <v>-37.682589</v>
      </c>
      <c r="N942" t="e">
        <f>VLOOKUP($C942&amp;"*",primary!$B$1:$J$446,3,FALSE)</f>
        <v>#N/A</v>
      </c>
      <c r="O942" t="e">
        <f>VLOOKUP($C942&amp;"*",primary!$B$1:$J$446,4,FALSE)</f>
        <v>#N/A</v>
      </c>
      <c r="P942" t="e">
        <f>VLOOKUP($C942&amp;"*",primary!$B$1:$J$446,5,FALSE)</f>
        <v>#N/A</v>
      </c>
      <c r="Q942" t="e">
        <f>VLOOKUP($C942&amp;"*",primary!$B$1:$J$446,6,FALSE)</f>
        <v>#N/A</v>
      </c>
      <c r="R942" t="e">
        <f>VLOOKUP($C942&amp;"*",primary!$B$1:$J$446,7,FALSE)</f>
        <v>#N/A</v>
      </c>
      <c r="S942" t="e">
        <f>VLOOKUP($C942&amp;"*",secondary!$B$1:$J$150,3,FALSE)</f>
        <v>#N/A</v>
      </c>
      <c r="T942" t="e">
        <f>VLOOKUP($C942&amp;"*",secondary!$B$1:$J$150,4,FALSE)</f>
        <v>#N/A</v>
      </c>
      <c r="U942" t="e">
        <f>VLOOKUP($C942&amp;"*",secondary!$B$1:$J$150,5,FALSE)</f>
        <v>#N/A</v>
      </c>
      <c r="V942" t="e">
        <f>VLOOKUP($C942&amp;"*",secondary!$B$1:$J$150,6,FALSE)</f>
        <v>#N/A</v>
      </c>
      <c r="W942" t="e">
        <f>VLOOKUP($C942&amp;"*",secondary!$B$1:$J$150,7,FALSE)</f>
        <v>#N/A</v>
      </c>
    </row>
    <row r="943" spans="1:23" x14ac:dyDescent="0.2">
      <c r="A943" t="s">
        <v>13</v>
      </c>
      <c r="B943">
        <v>5135</v>
      </c>
      <c r="C943" t="s">
        <v>3622</v>
      </c>
      <c r="D943" t="s">
        <v>15</v>
      </c>
      <c r="E943" t="s">
        <v>3623</v>
      </c>
      <c r="G943" t="s">
        <v>1055</v>
      </c>
      <c r="H943" t="s">
        <v>18</v>
      </c>
      <c r="I943">
        <v>3199</v>
      </c>
      <c r="J943" t="s">
        <v>3624</v>
      </c>
      <c r="K943" t="s">
        <v>849</v>
      </c>
      <c r="L943">
        <v>145.15570399999999</v>
      </c>
      <c r="M943">
        <v>-38.168080000000003</v>
      </c>
      <c r="N943" t="e">
        <f>VLOOKUP($C943&amp;"*",primary!$B$1:$J$446,3,FALSE)</f>
        <v>#N/A</v>
      </c>
      <c r="O943" t="e">
        <f>VLOOKUP($C943&amp;"*",primary!$B$1:$J$446,4,FALSE)</f>
        <v>#N/A</v>
      </c>
      <c r="P943" t="e">
        <f>VLOOKUP($C943&amp;"*",primary!$B$1:$J$446,5,FALSE)</f>
        <v>#N/A</v>
      </c>
      <c r="Q943" t="e">
        <f>VLOOKUP($C943&amp;"*",primary!$B$1:$J$446,6,FALSE)</f>
        <v>#N/A</v>
      </c>
      <c r="R943" t="e">
        <f>VLOOKUP($C943&amp;"*",primary!$B$1:$J$446,7,FALSE)</f>
        <v>#N/A</v>
      </c>
      <c r="S943" t="e">
        <f>VLOOKUP($C943&amp;"*",secondary!$B$1:$J$150,3,FALSE)</f>
        <v>#N/A</v>
      </c>
      <c r="T943" t="e">
        <f>VLOOKUP($C943&amp;"*",secondary!$B$1:$J$150,4,FALSE)</f>
        <v>#N/A</v>
      </c>
      <c r="U943" t="e">
        <f>VLOOKUP($C943&amp;"*",secondary!$B$1:$J$150,5,FALSE)</f>
        <v>#N/A</v>
      </c>
      <c r="V943" t="e">
        <f>VLOOKUP($C943&amp;"*",secondary!$B$1:$J$150,6,FALSE)</f>
        <v>#N/A</v>
      </c>
      <c r="W943" t="e">
        <f>VLOOKUP($C943&amp;"*",secondary!$B$1:$J$150,7,FALSE)</f>
        <v>#N/A</v>
      </c>
    </row>
    <row r="944" spans="1:23" x14ac:dyDescent="0.2">
      <c r="A944" t="s">
        <v>13</v>
      </c>
      <c r="B944">
        <v>5136</v>
      </c>
      <c r="C944" t="s">
        <v>3625</v>
      </c>
      <c r="D944" t="s">
        <v>15</v>
      </c>
      <c r="E944" t="s">
        <v>3626</v>
      </c>
      <c r="G944" t="s">
        <v>3627</v>
      </c>
      <c r="H944" t="s">
        <v>18</v>
      </c>
      <c r="I944">
        <v>3802</v>
      </c>
      <c r="J944" t="s">
        <v>3628</v>
      </c>
      <c r="K944" t="s">
        <v>65</v>
      </c>
      <c r="L944">
        <v>145.24585300000001</v>
      </c>
      <c r="M944">
        <v>-37.979064999999999</v>
      </c>
      <c r="N944" t="e">
        <f>VLOOKUP($C944&amp;"*",primary!$B$1:$J$446,3,FALSE)</f>
        <v>#N/A</v>
      </c>
      <c r="O944" t="e">
        <f>VLOOKUP($C944&amp;"*",primary!$B$1:$J$446,4,FALSE)</f>
        <v>#N/A</v>
      </c>
      <c r="P944" t="e">
        <f>VLOOKUP($C944&amp;"*",primary!$B$1:$J$446,5,FALSE)</f>
        <v>#N/A</v>
      </c>
      <c r="Q944" t="e">
        <f>VLOOKUP($C944&amp;"*",primary!$B$1:$J$446,6,FALSE)</f>
        <v>#N/A</v>
      </c>
      <c r="R944" t="e">
        <f>VLOOKUP($C944&amp;"*",primary!$B$1:$J$446,7,FALSE)</f>
        <v>#N/A</v>
      </c>
      <c r="S944" t="e">
        <f>VLOOKUP($C944&amp;"*",secondary!$B$1:$J$150,3,FALSE)</f>
        <v>#N/A</v>
      </c>
      <c r="T944" t="e">
        <f>VLOOKUP($C944&amp;"*",secondary!$B$1:$J$150,4,FALSE)</f>
        <v>#N/A</v>
      </c>
      <c r="U944" t="e">
        <f>VLOOKUP($C944&amp;"*",secondary!$B$1:$J$150,5,FALSE)</f>
        <v>#N/A</v>
      </c>
      <c r="V944" t="e">
        <f>VLOOKUP($C944&amp;"*",secondary!$B$1:$J$150,6,FALSE)</f>
        <v>#N/A</v>
      </c>
      <c r="W944" t="e">
        <f>VLOOKUP($C944&amp;"*",secondary!$B$1:$J$150,7,FALSE)</f>
        <v>#N/A</v>
      </c>
    </row>
    <row r="945" spans="1:23" x14ac:dyDescent="0.2">
      <c r="A945" t="s">
        <v>13</v>
      </c>
      <c r="B945">
        <v>5139</v>
      </c>
      <c r="C945" t="s">
        <v>3629</v>
      </c>
      <c r="D945" t="s">
        <v>15</v>
      </c>
      <c r="E945" t="s">
        <v>3630</v>
      </c>
      <c r="G945" t="s">
        <v>3631</v>
      </c>
      <c r="H945" t="s">
        <v>18</v>
      </c>
      <c r="I945">
        <v>3021</v>
      </c>
      <c r="J945" t="s">
        <v>3632</v>
      </c>
      <c r="K945" t="s">
        <v>1030</v>
      </c>
      <c r="L945">
        <v>144.775361</v>
      </c>
      <c r="M945">
        <v>-37.737710999999997</v>
      </c>
      <c r="N945" t="e">
        <f>VLOOKUP($C945&amp;"*",primary!$B$1:$J$446,3,FALSE)</f>
        <v>#N/A</v>
      </c>
      <c r="O945" t="e">
        <f>VLOOKUP($C945&amp;"*",primary!$B$1:$J$446,4,FALSE)</f>
        <v>#N/A</v>
      </c>
      <c r="P945" t="e">
        <f>VLOOKUP($C945&amp;"*",primary!$B$1:$J$446,5,FALSE)</f>
        <v>#N/A</v>
      </c>
      <c r="Q945" t="e">
        <f>VLOOKUP($C945&amp;"*",primary!$B$1:$J$446,6,FALSE)</f>
        <v>#N/A</v>
      </c>
      <c r="R945" t="e">
        <f>VLOOKUP($C945&amp;"*",primary!$B$1:$J$446,7,FALSE)</f>
        <v>#N/A</v>
      </c>
      <c r="S945" t="e">
        <f>VLOOKUP($C945&amp;"*",secondary!$B$1:$J$150,3,FALSE)</f>
        <v>#N/A</v>
      </c>
      <c r="T945" t="e">
        <f>VLOOKUP($C945&amp;"*",secondary!$B$1:$J$150,4,FALSE)</f>
        <v>#N/A</v>
      </c>
      <c r="U945" t="e">
        <f>VLOOKUP($C945&amp;"*",secondary!$B$1:$J$150,5,FALSE)</f>
        <v>#N/A</v>
      </c>
      <c r="V945" t="e">
        <f>VLOOKUP($C945&amp;"*",secondary!$B$1:$J$150,6,FALSE)</f>
        <v>#N/A</v>
      </c>
      <c r="W945" t="e">
        <f>VLOOKUP($C945&amp;"*",secondary!$B$1:$J$150,7,FALSE)</f>
        <v>#N/A</v>
      </c>
    </row>
    <row r="946" spans="1:23" x14ac:dyDescent="0.2">
      <c r="A946" t="s">
        <v>13</v>
      </c>
      <c r="B946">
        <v>5140</v>
      </c>
      <c r="C946" t="s">
        <v>3633</v>
      </c>
      <c r="D946" t="s">
        <v>15</v>
      </c>
      <c r="E946" t="s">
        <v>3634</v>
      </c>
      <c r="G946" t="s">
        <v>954</v>
      </c>
      <c r="H946" t="s">
        <v>18</v>
      </c>
      <c r="I946">
        <v>3930</v>
      </c>
      <c r="J946" t="s">
        <v>3635</v>
      </c>
      <c r="K946" t="s">
        <v>127</v>
      </c>
      <c r="L946">
        <v>145.10054</v>
      </c>
      <c r="M946">
        <v>-38.188400999999999</v>
      </c>
      <c r="N946">
        <f>VLOOKUP($C946&amp;"*",primary!$B$1:$J$446,3,FALSE)</f>
        <v>94</v>
      </c>
      <c r="O946">
        <f>VLOOKUP($C946&amp;"*",primary!$B$1:$J$446,4,FALSE)</f>
        <v>0.14000000000000001</v>
      </c>
      <c r="P946">
        <f>VLOOKUP($C946&amp;"*",primary!$B$1:$J$446,5,FALSE)</f>
        <v>5</v>
      </c>
      <c r="Q946">
        <f>VLOOKUP($C946&amp;"*",primary!$B$1:$J$446,6,FALSE)</f>
        <v>4</v>
      </c>
      <c r="R946">
        <f>VLOOKUP($C946&amp;"*",primary!$B$1:$J$446,7,FALSE)</f>
        <v>639</v>
      </c>
      <c r="S946" t="e">
        <f>VLOOKUP($C946&amp;"*",secondary!$B$1:$J$150,3,FALSE)</f>
        <v>#N/A</v>
      </c>
      <c r="T946" t="e">
        <f>VLOOKUP($C946&amp;"*",secondary!$B$1:$J$150,4,FALSE)</f>
        <v>#N/A</v>
      </c>
      <c r="U946" t="e">
        <f>VLOOKUP($C946&amp;"*",secondary!$B$1:$J$150,5,FALSE)</f>
        <v>#N/A</v>
      </c>
      <c r="V946" t="e">
        <f>VLOOKUP($C946&amp;"*",secondary!$B$1:$J$150,6,FALSE)</f>
        <v>#N/A</v>
      </c>
      <c r="W946" t="e">
        <f>VLOOKUP($C946&amp;"*",secondary!$B$1:$J$150,7,FALSE)</f>
        <v>#N/A</v>
      </c>
    </row>
    <row r="947" spans="1:23" x14ac:dyDescent="0.2">
      <c r="A947" t="s">
        <v>13</v>
      </c>
      <c r="B947">
        <v>5141</v>
      </c>
      <c r="C947" t="s">
        <v>3636</v>
      </c>
      <c r="D947" t="s">
        <v>15</v>
      </c>
      <c r="E947" t="s">
        <v>3637</v>
      </c>
      <c r="G947" t="s">
        <v>3638</v>
      </c>
      <c r="H947" t="s">
        <v>18</v>
      </c>
      <c r="I947">
        <v>3690</v>
      </c>
      <c r="J947" t="s">
        <v>3639</v>
      </c>
      <c r="K947" t="s">
        <v>60</v>
      </c>
      <c r="L947">
        <v>146.86141799999999</v>
      </c>
      <c r="M947">
        <v>-36.130504999999999</v>
      </c>
      <c r="N947" t="e">
        <f>VLOOKUP($C947&amp;"*",primary!$B$1:$J$446,3,FALSE)</f>
        <v>#N/A</v>
      </c>
      <c r="O947" t="e">
        <f>VLOOKUP($C947&amp;"*",primary!$B$1:$J$446,4,FALSE)</f>
        <v>#N/A</v>
      </c>
      <c r="P947" t="e">
        <f>VLOOKUP($C947&amp;"*",primary!$B$1:$J$446,5,FALSE)</f>
        <v>#N/A</v>
      </c>
      <c r="Q947" t="e">
        <f>VLOOKUP($C947&amp;"*",primary!$B$1:$J$446,6,FALSE)</f>
        <v>#N/A</v>
      </c>
      <c r="R947" t="e">
        <f>VLOOKUP($C947&amp;"*",primary!$B$1:$J$446,7,FALSE)</f>
        <v>#N/A</v>
      </c>
      <c r="S947" t="e">
        <f>VLOOKUP($C947&amp;"*",secondary!$B$1:$J$150,3,FALSE)</f>
        <v>#N/A</v>
      </c>
      <c r="T947" t="e">
        <f>VLOOKUP($C947&amp;"*",secondary!$B$1:$J$150,4,FALSE)</f>
        <v>#N/A</v>
      </c>
      <c r="U947" t="e">
        <f>VLOOKUP($C947&amp;"*",secondary!$B$1:$J$150,5,FALSE)</f>
        <v>#N/A</v>
      </c>
      <c r="V947" t="e">
        <f>VLOOKUP($C947&amp;"*",secondary!$B$1:$J$150,6,FALSE)</f>
        <v>#N/A</v>
      </c>
      <c r="W947" t="e">
        <f>VLOOKUP($C947&amp;"*",secondary!$B$1:$J$150,7,FALSE)</f>
        <v>#N/A</v>
      </c>
    </row>
    <row r="948" spans="1:23" x14ac:dyDescent="0.2">
      <c r="A948" t="s">
        <v>13</v>
      </c>
      <c r="B948">
        <v>5142</v>
      </c>
      <c r="C948" t="s">
        <v>3640</v>
      </c>
      <c r="D948" t="s">
        <v>1868</v>
      </c>
      <c r="E948" t="s">
        <v>3641</v>
      </c>
      <c r="G948" t="s">
        <v>2638</v>
      </c>
      <c r="H948" t="s">
        <v>18</v>
      </c>
      <c r="I948">
        <v>3195</v>
      </c>
      <c r="J948" t="s">
        <v>3642</v>
      </c>
      <c r="K948" t="s">
        <v>500</v>
      </c>
      <c r="L948">
        <v>145.096687</v>
      </c>
      <c r="M948">
        <v>-38.013993999999997</v>
      </c>
      <c r="N948" t="e">
        <f>VLOOKUP($C948&amp;"*",primary!$B$1:$J$446,3,FALSE)</f>
        <v>#N/A</v>
      </c>
      <c r="O948" t="e">
        <f>VLOOKUP($C948&amp;"*",primary!$B$1:$J$446,4,FALSE)</f>
        <v>#N/A</v>
      </c>
      <c r="P948" t="e">
        <f>VLOOKUP($C948&amp;"*",primary!$B$1:$J$446,5,FALSE)</f>
        <v>#N/A</v>
      </c>
      <c r="Q948" t="e">
        <f>VLOOKUP($C948&amp;"*",primary!$B$1:$J$446,6,FALSE)</f>
        <v>#N/A</v>
      </c>
      <c r="R948" t="e">
        <f>VLOOKUP($C948&amp;"*",primary!$B$1:$J$446,7,FALSE)</f>
        <v>#N/A</v>
      </c>
      <c r="S948" t="e">
        <f>VLOOKUP($C948&amp;"*",secondary!$B$1:$J$150,3,FALSE)</f>
        <v>#N/A</v>
      </c>
      <c r="T948" t="e">
        <f>VLOOKUP($C948&amp;"*",secondary!$B$1:$J$150,4,FALSE)</f>
        <v>#N/A</v>
      </c>
      <c r="U948" t="e">
        <f>VLOOKUP($C948&amp;"*",secondary!$B$1:$J$150,5,FALSE)</f>
        <v>#N/A</v>
      </c>
      <c r="V948" t="e">
        <f>VLOOKUP($C948&amp;"*",secondary!$B$1:$J$150,6,FALSE)</f>
        <v>#N/A</v>
      </c>
      <c r="W948" t="e">
        <f>VLOOKUP($C948&amp;"*",secondary!$B$1:$J$150,7,FALSE)</f>
        <v>#N/A</v>
      </c>
    </row>
    <row r="949" spans="1:23" x14ac:dyDescent="0.2">
      <c r="A949" t="s">
        <v>13</v>
      </c>
      <c r="B949">
        <v>5143</v>
      </c>
      <c r="C949" t="s">
        <v>3643</v>
      </c>
      <c r="D949" t="s">
        <v>1868</v>
      </c>
      <c r="E949" t="s">
        <v>3644</v>
      </c>
      <c r="G949" t="s">
        <v>1055</v>
      </c>
      <c r="H949" t="s">
        <v>18</v>
      </c>
      <c r="I949">
        <v>3199</v>
      </c>
      <c r="J949" t="s">
        <v>3645</v>
      </c>
      <c r="K949" t="s">
        <v>849</v>
      </c>
      <c r="L949">
        <v>145.170197</v>
      </c>
      <c r="M949">
        <v>-38.143298000000001</v>
      </c>
      <c r="N949" t="e">
        <f>VLOOKUP($C949&amp;"*",primary!$B$1:$J$446,3,FALSE)</f>
        <v>#N/A</v>
      </c>
      <c r="O949" t="e">
        <f>VLOOKUP($C949&amp;"*",primary!$B$1:$J$446,4,FALSE)</f>
        <v>#N/A</v>
      </c>
      <c r="P949" t="e">
        <f>VLOOKUP($C949&amp;"*",primary!$B$1:$J$446,5,FALSE)</f>
        <v>#N/A</v>
      </c>
      <c r="Q949" t="e">
        <f>VLOOKUP($C949&amp;"*",primary!$B$1:$J$446,6,FALSE)</f>
        <v>#N/A</v>
      </c>
      <c r="R949" t="e">
        <f>VLOOKUP($C949&amp;"*",primary!$B$1:$J$446,7,FALSE)</f>
        <v>#N/A</v>
      </c>
      <c r="S949" t="e">
        <f>VLOOKUP($C949&amp;"*",secondary!$B$1:$J$150,3,FALSE)</f>
        <v>#N/A</v>
      </c>
      <c r="T949" t="e">
        <f>VLOOKUP($C949&amp;"*",secondary!$B$1:$J$150,4,FALSE)</f>
        <v>#N/A</v>
      </c>
      <c r="U949" t="e">
        <f>VLOOKUP($C949&amp;"*",secondary!$B$1:$J$150,5,FALSE)</f>
        <v>#N/A</v>
      </c>
      <c r="V949" t="e">
        <f>VLOOKUP($C949&amp;"*",secondary!$B$1:$J$150,6,FALSE)</f>
        <v>#N/A</v>
      </c>
      <c r="W949" t="e">
        <f>VLOOKUP($C949&amp;"*",secondary!$B$1:$J$150,7,FALSE)</f>
        <v>#N/A</v>
      </c>
    </row>
    <row r="950" spans="1:23" x14ac:dyDescent="0.2">
      <c r="A950" t="s">
        <v>13</v>
      </c>
      <c r="B950">
        <v>5144</v>
      </c>
      <c r="C950" t="s">
        <v>3646</v>
      </c>
      <c r="D950" t="s">
        <v>1868</v>
      </c>
      <c r="E950" t="s">
        <v>3647</v>
      </c>
      <c r="G950" t="s">
        <v>3648</v>
      </c>
      <c r="H950" t="s">
        <v>18</v>
      </c>
      <c r="I950">
        <v>3081</v>
      </c>
      <c r="J950" t="s">
        <v>3649</v>
      </c>
      <c r="K950" t="s">
        <v>190</v>
      </c>
      <c r="L950">
        <v>145.040741</v>
      </c>
      <c r="M950">
        <v>-37.756289000000002</v>
      </c>
      <c r="N950" t="e">
        <f>VLOOKUP($C950&amp;"*",primary!$B$1:$J$446,3,FALSE)</f>
        <v>#N/A</v>
      </c>
      <c r="O950" t="e">
        <f>VLOOKUP($C950&amp;"*",primary!$B$1:$J$446,4,FALSE)</f>
        <v>#N/A</v>
      </c>
      <c r="P950" t="e">
        <f>VLOOKUP($C950&amp;"*",primary!$B$1:$J$446,5,FALSE)</f>
        <v>#N/A</v>
      </c>
      <c r="Q950" t="e">
        <f>VLOOKUP($C950&amp;"*",primary!$B$1:$J$446,6,FALSE)</f>
        <v>#N/A</v>
      </c>
      <c r="R950" t="e">
        <f>VLOOKUP($C950&amp;"*",primary!$B$1:$J$446,7,FALSE)</f>
        <v>#N/A</v>
      </c>
      <c r="S950" t="e">
        <f>VLOOKUP($C950&amp;"*",secondary!$B$1:$J$150,3,FALSE)</f>
        <v>#N/A</v>
      </c>
      <c r="T950" t="e">
        <f>VLOOKUP($C950&amp;"*",secondary!$B$1:$J$150,4,FALSE)</f>
        <v>#N/A</v>
      </c>
      <c r="U950" t="e">
        <f>VLOOKUP($C950&amp;"*",secondary!$B$1:$J$150,5,FALSE)</f>
        <v>#N/A</v>
      </c>
      <c r="V950" t="e">
        <f>VLOOKUP($C950&amp;"*",secondary!$B$1:$J$150,6,FALSE)</f>
        <v>#N/A</v>
      </c>
      <c r="W950" t="e">
        <f>VLOOKUP($C950&amp;"*",secondary!$B$1:$J$150,7,FALSE)</f>
        <v>#N/A</v>
      </c>
    </row>
    <row r="951" spans="1:23" x14ac:dyDescent="0.2">
      <c r="A951" t="s">
        <v>13</v>
      </c>
      <c r="B951">
        <v>5145</v>
      </c>
      <c r="C951" t="s">
        <v>3650</v>
      </c>
      <c r="D951" t="s">
        <v>1868</v>
      </c>
      <c r="E951" t="s">
        <v>3651</v>
      </c>
      <c r="G951" t="s">
        <v>1955</v>
      </c>
      <c r="H951" t="s">
        <v>18</v>
      </c>
      <c r="I951">
        <v>3207</v>
      </c>
      <c r="J951" t="s">
        <v>3652</v>
      </c>
      <c r="K951" t="s">
        <v>814</v>
      </c>
      <c r="L951">
        <v>144.9419729</v>
      </c>
      <c r="M951">
        <v>-37.836788310000003</v>
      </c>
      <c r="N951" t="e">
        <f>VLOOKUP($C951&amp;"*",primary!$B$1:$J$446,3,FALSE)</f>
        <v>#N/A</v>
      </c>
      <c r="O951" t="e">
        <f>VLOOKUP($C951&amp;"*",primary!$B$1:$J$446,4,FALSE)</f>
        <v>#N/A</v>
      </c>
      <c r="P951" t="e">
        <f>VLOOKUP($C951&amp;"*",primary!$B$1:$J$446,5,FALSE)</f>
        <v>#N/A</v>
      </c>
      <c r="Q951" t="e">
        <f>VLOOKUP($C951&amp;"*",primary!$B$1:$J$446,6,FALSE)</f>
        <v>#N/A</v>
      </c>
      <c r="R951" t="e">
        <f>VLOOKUP($C951&amp;"*",primary!$B$1:$J$446,7,FALSE)</f>
        <v>#N/A</v>
      </c>
      <c r="S951" t="e">
        <f>VLOOKUP($C951&amp;"*",secondary!$B$1:$J$150,3,FALSE)</f>
        <v>#N/A</v>
      </c>
      <c r="T951" t="e">
        <f>VLOOKUP($C951&amp;"*",secondary!$B$1:$J$150,4,FALSE)</f>
        <v>#N/A</v>
      </c>
      <c r="U951" t="e">
        <f>VLOOKUP($C951&amp;"*",secondary!$B$1:$J$150,5,FALSE)</f>
        <v>#N/A</v>
      </c>
      <c r="V951" t="e">
        <f>VLOOKUP($C951&amp;"*",secondary!$B$1:$J$150,6,FALSE)</f>
        <v>#N/A</v>
      </c>
      <c r="W951" t="e">
        <f>VLOOKUP($C951&amp;"*",secondary!$B$1:$J$150,7,FALSE)</f>
        <v>#N/A</v>
      </c>
    </row>
    <row r="952" spans="1:23" x14ac:dyDescent="0.2">
      <c r="A952" t="s">
        <v>13</v>
      </c>
      <c r="B952">
        <v>5147</v>
      </c>
      <c r="C952" t="s">
        <v>3653</v>
      </c>
      <c r="D952" t="s">
        <v>1868</v>
      </c>
      <c r="E952" t="s">
        <v>3654</v>
      </c>
      <c r="G952" t="s">
        <v>3655</v>
      </c>
      <c r="H952" t="s">
        <v>18</v>
      </c>
      <c r="I952">
        <v>3644</v>
      </c>
      <c r="J952" t="s">
        <v>3656</v>
      </c>
      <c r="K952" t="s">
        <v>1420</v>
      </c>
      <c r="L952">
        <v>145.651577</v>
      </c>
      <c r="M952">
        <v>-35.925817000000002</v>
      </c>
      <c r="N952" t="e">
        <f>VLOOKUP($C952&amp;"*",primary!$B$1:$J$446,3,FALSE)</f>
        <v>#N/A</v>
      </c>
      <c r="O952" t="e">
        <f>VLOOKUP($C952&amp;"*",primary!$B$1:$J$446,4,FALSE)</f>
        <v>#N/A</v>
      </c>
      <c r="P952" t="e">
        <f>VLOOKUP($C952&amp;"*",primary!$B$1:$J$446,5,FALSE)</f>
        <v>#N/A</v>
      </c>
      <c r="Q952" t="e">
        <f>VLOOKUP($C952&amp;"*",primary!$B$1:$J$446,6,FALSE)</f>
        <v>#N/A</v>
      </c>
      <c r="R952" t="e">
        <f>VLOOKUP($C952&amp;"*",primary!$B$1:$J$446,7,FALSE)</f>
        <v>#N/A</v>
      </c>
      <c r="S952" t="e">
        <f>VLOOKUP($C952&amp;"*",secondary!$B$1:$J$150,3,FALSE)</f>
        <v>#N/A</v>
      </c>
      <c r="T952" t="e">
        <f>VLOOKUP($C952&amp;"*",secondary!$B$1:$J$150,4,FALSE)</f>
        <v>#N/A</v>
      </c>
      <c r="U952" t="e">
        <f>VLOOKUP($C952&amp;"*",secondary!$B$1:$J$150,5,FALSE)</f>
        <v>#N/A</v>
      </c>
      <c r="V952" t="e">
        <f>VLOOKUP($C952&amp;"*",secondary!$B$1:$J$150,6,FALSE)</f>
        <v>#N/A</v>
      </c>
      <c r="W952" t="e">
        <f>VLOOKUP($C952&amp;"*",secondary!$B$1:$J$150,7,FALSE)</f>
        <v>#N/A</v>
      </c>
    </row>
    <row r="953" spans="1:23" x14ac:dyDescent="0.2">
      <c r="A953" t="s">
        <v>13</v>
      </c>
      <c r="B953">
        <v>5151</v>
      </c>
      <c r="C953" t="s">
        <v>3657</v>
      </c>
      <c r="D953" t="s">
        <v>1868</v>
      </c>
      <c r="E953" t="s">
        <v>3658</v>
      </c>
      <c r="G953" t="s">
        <v>3450</v>
      </c>
      <c r="H953" t="s">
        <v>18</v>
      </c>
      <c r="I953">
        <v>3150</v>
      </c>
      <c r="J953" t="s">
        <v>3659</v>
      </c>
      <c r="K953" t="s">
        <v>429</v>
      </c>
      <c r="L953">
        <v>145.16579619999999</v>
      </c>
      <c r="M953">
        <v>-37.906978799999997</v>
      </c>
      <c r="N953" t="e">
        <f>VLOOKUP($C953&amp;"*",primary!$B$1:$J$446,3,FALSE)</f>
        <v>#N/A</v>
      </c>
      <c r="O953" t="e">
        <f>VLOOKUP($C953&amp;"*",primary!$B$1:$J$446,4,FALSE)</f>
        <v>#N/A</v>
      </c>
      <c r="P953" t="e">
        <f>VLOOKUP($C953&amp;"*",primary!$B$1:$J$446,5,FALSE)</f>
        <v>#N/A</v>
      </c>
      <c r="Q953" t="e">
        <f>VLOOKUP($C953&amp;"*",primary!$B$1:$J$446,6,FALSE)</f>
        <v>#N/A</v>
      </c>
      <c r="R953" t="e">
        <f>VLOOKUP($C953&amp;"*",primary!$B$1:$J$446,7,FALSE)</f>
        <v>#N/A</v>
      </c>
      <c r="S953" t="e">
        <f>VLOOKUP($C953&amp;"*",secondary!$B$1:$J$150,3,FALSE)</f>
        <v>#N/A</v>
      </c>
      <c r="T953" t="e">
        <f>VLOOKUP($C953&amp;"*",secondary!$B$1:$J$150,4,FALSE)</f>
        <v>#N/A</v>
      </c>
      <c r="U953" t="e">
        <f>VLOOKUP($C953&amp;"*",secondary!$B$1:$J$150,5,FALSE)</f>
        <v>#N/A</v>
      </c>
      <c r="V953" t="e">
        <f>VLOOKUP($C953&amp;"*",secondary!$B$1:$J$150,6,FALSE)</f>
        <v>#N/A</v>
      </c>
      <c r="W953" t="e">
        <f>VLOOKUP($C953&amp;"*",secondary!$B$1:$J$150,7,FALSE)</f>
        <v>#N/A</v>
      </c>
    </row>
    <row r="954" spans="1:23" x14ac:dyDescent="0.2">
      <c r="A954" t="s">
        <v>13</v>
      </c>
      <c r="B954">
        <v>5152</v>
      </c>
      <c r="C954" t="s">
        <v>3660</v>
      </c>
      <c r="D954" t="s">
        <v>15</v>
      </c>
      <c r="E954" t="s">
        <v>3661</v>
      </c>
      <c r="G954" t="s">
        <v>3662</v>
      </c>
      <c r="H954" t="s">
        <v>18</v>
      </c>
      <c r="I954">
        <v>3024</v>
      </c>
      <c r="J954" t="s">
        <v>3663</v>
      </c>
      <c r="K954" t="s">
        <v>379</v>
      </c>
      <c r="L954">
        <v>144.628567</v>
      </c>
      <c r="M954">
        <v>-37.895871</v>
      </c>
      <c r="N954" t="e">
        <f>VLOOKUP($C954&amp;"*",primary!$B$1:$J$446,3,FALSE)</f>
        <v>#N/A</v>
      </c>
      <c r="O954" t="e">
        <f>VLOOKUP($C954&amp;"*",primary!$B$1:$J$446,4,FALSE)</f>
        <v>#N/A</v>
      </c>
      <c r="P954" t="e">
        <f>VLOOKUP($C954&amp;"*",primary!$B$1:$J$446,5,FALSE)</f>
        <v>#N/A</v>
      </c>
      <c r="Q954" t="e">
        <f>VLOOKUP($C954&amp;"*",primary!$B$1:$J$446,6,FALSE)</f>
        <v>#N/A</v>
      </c>
      <c r="R954" t="e">
        <f>VLOOKUP($C954&amp;"*",primary!$B$1:$J$446,7,FALSE)</f>
        <v>#N/A</v>
      </c>
      <c r="S954" t="e">
        <f>VLOOKUP($C954&amp;"*",secondary!$B$1:$J$150,3,FALSE)</f>
        <v>#N/A</v>
      </c>
      <c r="T954" t="e">
        <f>VLOOKUP($C954&amp;"*",secondary!$B$1:$J$150,4,FALSE)</f>
        <v>#N/A</v>
      </c>
      <c r="U954" t="e">
        <f>VLOOKUP($C954&amp;"*",secondary!$B$1:$J$150,5,FALSE)</f>
        <v>#N/A</v>
      </c>
      <c r="V954" t="e">
        <f>VLOOKUP($C954&amp;"*",secondary!$B$1:$J$150,6,FALSE)</f>
        <v>#N/A</v>
      </c>
      <c r="W954" t="e">
        <f>VLOOKUP($C954&amp;"*",secondary!$B$1:$J$150,7,FALSE)</f>
        <v>#N/A</v>
      </c>
    </row>
    <row r="955" spans="1:23" x14ac:dyDescent="0.2">
      <c r="A955" t="s">
        <v>13</v>
      </c>
      <c r="B955">
        <v>5153</v>
      </c>
      <c r="C955" t="s">
        <v>3664</v>
      </c>
      <c r="D955" t="s">
        <v>1868</v>
      </c>
      <c r="E955" t="s">
        <v>3665</v>
      </c>
      <c r="G955" t="s">
        <v>2819</v>
      </c>
      <c r="H955" t="s">
        <v>18</v>
      </c>
      <c r="I955">
        <v>3630</v>
      </c>
      <c r="J955" t="s">
        <v>3666</v>
      </c>
      <c r="K955" t="s">
        <v>752</v>
      </c>
      <c r="L955">
        <v>145.41529199999999</v>
      </c>
      <c r="M955">
        <v>-36.367443999999999</v>
      </c>
      <c r="N955" t="e">
        <f>VLOOKUP($C955&amp;"*",primary!$B$1:$J$446,3,FALSE)</f>
        <v>#N/A</v>
      </c>
      <c r="O955" t="e">
        <f>VLOOKUP($C955&amp;"*",primary!$B$1:$J$446,4,FALSE)</f>
        <v>#N/A</v>
      </c>
      <c r="P955" t="e">
        <f>VLOOKUP($C955&amp;"*",primary!$B$1:$J$446,5,FALSE)</f>
        <v>#N/A</v>
      </c>
      <c r="Q955" t="e">
        <f>VLOOKUP($C955&amp;"*",primary!$B$1:$J$446,6,FALSE)</f>
        <v>#N/A</v>
      </c>
      <c r="R955" t="e">
        <f>VLOOKUP($C955&amp;"*",primary!$B$1:$J$446,7,FALSE)</f>
        <v>#N/A</v>
      </c>
      <c r="S955" t="e">
        <f>VLOOKUP($C955&amp;"*",secondary!$B$1:$J$150,3,FALSE)</f>
        <v>#N/A</v>
      </c>
      <c r="T955" t="e">
        <f>VLOOKUP($C955&amp;"*",secondary!$B$1:$J$150,4,FALSE)</f>
        <v>#N/A</v>
      </c>
      <c r="U955" t="e">
        <f>VLOOKUP($C955&amp;"*",secondary!$B$1:$J$150,5,FALSE)</f>
        <v>#N/A</v>
      </c>
      <c r="V955" t="e">
        <f>VLOOKUP($C955&amp;"*",secondary!$B$1:$J$150,6,FALSE)</f>
        <v>#N/A</v>
      </c>
      <c r="W955" t="e">
        <f>VLOOKUP($C955&amp;"*",secondary!$B$1:$J$150,7,FALSE)</f>
        <v>#N/A</v>
      </c>
    </row>
    <row r="956" spans="1:23" x14ac:dyDescent="0.2">
      <c r="A956" t="s">
        <v>13</v>
      </c>
      <c r="B956">
        <v>5157</v>
      </c>
      <c r="C956" t="s">
        <v>3667</v>
      </c>
      <c r="D956" t="s">
        <v>15</v>
      </c>
      <c r="E956" t="s">
        <v>3668</v>
      </c>
      <c r="G956" t="s">
        <v>3425</v>
      </c>
      <c r="H956" t="s">
        <v>18</v>
      </c>
      <c r="I956">
        <v>3133</v>
      </c>
      <c r="J956" t="s">
        <v>3669</v>
      </c>
      <c r="K956" t="s">
        <v>268</v>
      </c>
      <c r="L956">
        <v>145.177637</v>
      </c>
      <c r="M956">
        <v>-37.859160000000003</v>
      </c>
      <c r="N956">
        <f>VLOOKUP($C956&amp;"*",primary!$B$1:$J$446,3,FALSE)</f>
        <v>95</v>
      </c>
      <c r="O956">
        <f>VLOOKUP($C956&amp;"*",primary!$B$1:$J$446,4,FALSE)</f>
        <v>0.12</v>
      </c>
      <c r="P956">
        <f>VLOOKUP($C956&amp;"*",primary!$B$1:$J$446,5,FALSE)</f>
        <v>5</v>
      </c>
      <c r="Q956">
        <f>VLOOKUP($C956&amp;"*",primary!$B$1:$J$446,6,FALSE)</f>
        <v>5</v>
      </c>
      <c r="R956">
        <f>VLOOKUP($C956&amp;"*",primary!$B$1:$J$446,7,FALSE)</f>
        <v>160</v>
      </c>
      <c r="S956" t="e">
        <f>VLOOKUP($C956&amp;"*",secondary!$B$1:$J$150,3,FALSE)</f>
        <v>#N/A</v>
      </c>
      <c r="T956" t="e">
        <f>VLOOKUP($C956&amp;"*",secondary!$B$1:$J$150,4,FALSE)</f>
        <v>#N/A</v>
      </c>
      <c r="U956" t="e">
        <f>VLOOKUP($C956&amp;"*",secondary!$B$1:$J$150,5,FALSE)</f>
        <v>#N/A</v>
      </c>
      <c r="V956" t="e">
        <f>VLOOKUP($C956&amp;"*",secondary!$B$1:$J$150,6,FALSE)</f>
        <v>#N/A</v>
      </c>
      <c r="W956" t="e">
        <f>VLOOKUP($C956&amp;"*",secondary!$B$1:$J$150,7,FALSE)</f>
        <v>#N/A</v>
      </c>
    </row>
    <row r="957" spans="1:23" x14ac:dyDescent="0.2">
      <c r="A957" t="s">
        <v>13</v>
      </c>
      <c r="B957">
        <v>5160</v>
      </c>
      <c r="C957" t="s">
        <v>3670</v>
      </c>
      <c r="D957" t="s">
        <v>15</v>
      </c>
      <c r="E957" t="s">
        <v>3671</v>
      </c>
      <c r="G957" t="s">
        <v>1402</v>
      </c>
      <c r="H957" t="s">
        <v>18</v>
      </c>
      <c r="I957">
        <v>3082</v>
      </c>
      <c r="J957" t="s">
        <v>3672</v>
      </c>
      <c r="K957" t="s">
        <v>298</v>
      </c>
      <c r="L957">
        <v>145.06588160000001</v>
      </c>
      <c r="M957">
        <v>-37.674605800000002</v>
      </c>
      <c r="N957" t="e">
        <f>VLOOKUP($C957&amp;"*",primary!$B$1:$J$446,3,FALSE)</f>
        <v>#N/A</v>
      </c>
      <c r="O957" t="e">
        <f>VLOOKUP($C957&amp;"*",primary!$B$1:$J$446,4,FALSE)</f>
        <v>#N/A</v>
      </c>
      <c r="P957" t="e">
        <f>VLOOKUP($C957&amp;"*",primary!$B$1:$J$446,5,FALSE)</f>
        <v>#N/A</v>
      </c>
      <c r="Q957" t="e">
        <f>VLOOKUP($C957&amp;"*",primary!$B$1:$J$446,6,FALSE)</f>
        <v>#N/A</v>
      </c>
      <c r="R957" t="e">
        <f>VLOOKUP($C957&amp;"*",primary!$B$1:$J$446,7,FALSE)</f>
        <v>#N/A</v>
      </c>
      <c r="S957" t="e">
        <f>VLOOKUP($C957&amp;"*",secondary!$B$1:$J$150,3,FALSE)</f>
        <v>#N/A</v>
      </c>
      <c r="T957" t="e">
        <f>VLOOKUP($C957&amp;"*",secondary!$B$1:$J$150,4,FALSE)</f>
        <v>#N/A</v>
      </c>
      <c r="U957" t="e">
        <f>VLOOKUP($C957&amp;"*",secondary!$B$1:$J$150,5,FALSE)</f>
        <v>#N/A</v>
      </c>
      <c r="V957" t="e">
        <f>VLOOKUP($C957&amp;"*",secondary!$B$1:$J$150,6,FALSE)</f>
        <v>#N/A</v>
      </c>
      <c r="W957" t="e">
        <f>VLOOKUP($C957&amp;"*",secondary!$B$1:$J$150,7,FALSE)</f>
        <v>#N/A</v>
      </c>
    </row>
    <row r="958" spans="1:23" x14ac:dyDescent="0.2">
      <c r="A958" t="s">
        <v>13</v>
      </c>
      <c r="B958">
        <v>5161</v>
      </c>
      <c r="C958" t="s">
        <v>3673</v>
      </c>
      <c r="D958" t="s">
        <v>1868</v>
      </c>
      <c r="E958" t="s">
        <v>3674</v>
      </c>
      <c r="G958" t="s">
        <v>1512</v>
      </c>
      <c r="H958" t="s">
        <v>18</v>
      </c>
      <c r="I958">
        <v>3088</v>
      </c>
      <c r="J958" t="s">
        <v>3675</v>
      </c>
      <c r="K958" t="s">
        <v>118</v>
      </c>
      <c r="L958">
        <v>145.11165310000001</v>
      </c>
      <c r="M958">
        <v>-37.686754469999997</v>
      </c>
      <c r="N958" t="e">
        <f>VLOOKUP($C958&amp;"*",primary!$B$1:$J$446,3,FALSE)</f>
        <v>#N/A</v>
      </c>
      <c r="O958" t="e">
        <f>VLOOKUP($C958&amp;"*",primary!$B$1:$J$446,4,FALSE)</f>
        <v>#N/A</v>
      </c>
      <c r="P958" t="e">
        <f>VLOOKUP($C958&amp;"*",primary!$B$1:$J$446,5,FALSE)</f>
        <v>#N/A</v>
      </c>
      <c r="Q958" t="e">
        <f>VLOOKUP($C958&amp;"*",primary!$B$1:$J$446,6,FALSE)</f>
        <v>#N/A</v>
      </c>
      <c r="R958" t="e">
        <f>VLOOKUP($C958&amp;"*",primary!$B$1:$J$446,7,FALSE)</f>
        <v>#N/A</v>
      </c>
      <c r="S958" t="e">
        <f>VLOOKUP($C958&amp;"*",secondary!$B$1:$J$150,3,FALSE)</f>
        <v>#N/A</v>
      </c>
      <c r="T958" t="e">
        <f>VLOOKUP($C958&amp;"*",secondary!$B$1:$J$150,4,FALSE)</f>
        <v>#N/A</v>
      </c>
      <c r="U958" t="e">
        <f>VLOOKUP($C958&amp;"*",secondary!$B$1:$J$150,5,FALSE)</f>
        <v>#N/A</v>
      </c>
      <c r="V958" t="e">
        <f>VLOOKUP($C958&amp;"*",secondary!$B$1:$J$150,6,FALSE)</f>
        <v>#N/A</v>
      </c>
      <c r="W958" t="e">
        <f>VLOOKUP($C958&amp;"*",secondary!$B$1:$J$150,7,FALSE)</f>
        <v>#N/A</v>
      </c>
    </row>
    <row r="959" spans="1:23" x14ac:dyDescent="0.2">
      <c r="A959" t="s">
        <v>13</v>
      </c>
      <c r="B959">
        <v>5162</v>
      </c>
      <c r="C959" t="s">
        <v>3676</v>
      </c>
      <c r="D959" t="s">
        <v>1868</v>
      </c>
      <c r="E959" t="s">
        <v>3677</v>
      </c>
      <c r="G959" t="s">
        <v>248</v>
      </c>
      <c r="H959" t="s">
        <v>18</v>
      </c>
      <c r="I959">
        <v>3337</v>
      </c>
      <c r="J959" t="s">
        <v>3678</v>
      </c>
      <c r="K959" t="s">
        <v>250</v>
      </c>
      <c r="L959">
        <v>144.56822</v>
      </c>
      <c r="M959">
        <v>-37.680570000000003</v>
      </c>
      <c r="N959" t="e">
        <f>VLOOKUP($C959&amp;"*",primary!$B$1:$J$446,3,FALSE)</f>
        <v>#N/A</v>
      </c>
      <c r="O959" t="e">
        <f>VLOOKUP($C959&amp;"*",primary!$B$1:$J$446,4,FALSE)</f>
        <v>#N/A</v>
      </c>
      <c r="P959" t="e">
        <f>VLOOKUP($C959&amp;"*",primary!$B$1:$J$446,5,FALSE)</f>
        <v>#N/A</v>
      </c>
      <c r="Q959" t="e">
        <f>VLOOKUP($C959&amp;"*",primary!$B$1:$J$446,6,FALSE)</f>
        <v>#N/A</v>
      </c>
      <c r="R959" t="e">
        <f>VLOOKUP($C959&amp;"*",primary!$B$1:$J$446,7,FALSE)</f>
        <v>#N/A</v>
      </c>
      <c r="S959" t="e">
        <f>VLOOKUP($C959&amp;"*",secondary!$B$1:$J$150,3,FALSE)</f>
        <v>#N/A</v>
      </c>
      <c r="T959" t="e">
        <f>VLOOKUP($C959&amp;"*",secondary!$B$1:$J$150,4,FALSE)</f>
        <v>#N/A</v>
      </c>
      <c r="U959" t="e">
        <f>VLOOKUP($C959&amp;"*",secondary!$B$1:$J$150,5,FALSE)</f>
        <v>#N/A</v>
      </c>
      <c r="V959" t="e">
        <f>VLOOKUP($C959&amp;"*",secondary!$B$1:$J$150,6,FALSE)</f>
        <v>#N/A</v>
      </c>
      <c r="W959" t="e">
        <f>VLOOKUP($C959&amp;"*",secondary!$B$1:$J$150,7,FALSE)</f>
        <v>#N/A</v>
      </c>
    </row>
    <row r="960" spans="1:23" x14ac:dyDescent="0.2">
      <c r="A960" t="s">
        <v>13</v>
      </c>
      <c r="B960">
        <v>5164</v>
      </c>
      <c r="C960" t="s">
        <v>3679</v>
      </c>
      <c r="D960" t="s">
        <v>1868</v>
      </c>
      <c r="E960" t="s">
        <v>3680</v>
      </c>
      <c r="G960" t="s">
        <v>3039</v>
      </c>
      <c r="H960" t="s">
        <v>18</v>
      </c>
      <c r="I960">
        <v>3171</v>
      </c>
      <c r="J960" t="s">
        <v>3681</v>
      </c>
      <c r="K960" t="s">
        <v>993</v>
      </c>
      <c r="L960">
        <v>145.15431219999999</v>
      </c>
      <c r="M960">
        <v>-37.94935521</v>
      </c>
      <c r="N960" t="e">
        <f>VLOOKUP($C960&amp;"*",primary!$B$1:$J$446,3,FALSE)</f>
        <v>#N/A</v>
      </c>
      <c r="O960" t="e">
        <f>VLOOKUP($C960&amp;"*",primary!$B$1:$J$446,4,FALSE)</f>
        <v>#N/A</v>
      </c>
      <c r="P960" t="e">
        <f>VLOOKUP($C960&amp;"*",primary!$B$1:$J$446,5,FALSE)</f>
        <v>#N/A</v>
      </c>
      <c r="Q960" t="e">
        <f>VLOOKUP($C960&amp;"*",primary!$B$1:$J$446,6,FALSE)</f>
        <v>#N/A</v>
      </c>
      <c r="R960" t="e">
        <f>VLOOKUP($C960&amp;"*",primary!$B$1:$J$446,7,FALSE)</f>
        <v>#N/A</v>
      </c>
      <c r="S960" t="e">
        <f>VLOOKUP($C960&amp;"*",secondary!$B$1:$J$150,3,FALSE)</f>
        <v>#N/A</v>
      </c>
      <c r="T960" t="e">
        <f>VLOOKUP($C960&amp;"*",secondary!$B$1:$J$150,4,FALSE)</f>
        <v>#N/A</v>
      </c>
      <c r="U960" t="e">
        <f>VLOOKUP($C960&amp;"*",secondary!$B$1:$J$150,5,FALSE)</f>
        <v>#N/A</v>
      </c>
      <c r="V960" t="e">
        <f>VLOOKUP($C960&amp;"*",secondary!$B$1:$J$150,6,FALSE)</f>
        <v>#N/A</v>
      </c>
      <c r="W960" t="e">
        <f>VLOOKUP($C960&amp;"*",secondary!$B$1:$J$150,7,FALSE)</f>
        <v>#N/A</v>
      </c>
    </row>
    <row r="961" spans="1:23" x14ac:dyDescent="0.2">
      <c r="A961" t="s">
        <v>13</v>
      </c>
      <c r="B961">
        <v>5165</v>
      </c>
      <c r="C961" t="s">
        <v>3682</v>
      </c>
      <c r="D961" t="s">
        <v>1868</v>
      </c>
      <c r="E961" t="s">
        <v>3683</v>
      </c>
      <c r="G961" t="s">
        <v>3378</v>
      </c>
      <c r="H961" t="s">
        <v>18</v>
      </c>
      <c r="I961">
        <v>3029</v>
      </c>
      <c r="J961" t="s">
        <v>3684</v>
      </c>
      <c r="K961" t="s">
        <v>379</v>
      </c>
      <c r="L961">
        <v>144.68758700000001</v>
      </c>
      <c r="M961">
        <v>-37.884042000000001</v>
      </c>
      <c r="N961" t="e">
        <f>VLOOKUP($C961&amp;"*",primary!$B$1:$J$446,3,FALSE)</f>
        <v>#N/A</v>
      </c>
      <c r="O961" t="e">
        <f>VLOOKUP($C961&amp;"*",primary!$B$1:$J$446,4,FALSE)</f>
        <v>#N/A</v>
      </c>
      <c r="P961" t="e">
        <f>VLOOKUP($C961&amp;"*",primary!$B$1:$J$446,5,FALSE)</f>
        <v>#N/A</v>
      </c>
      <c r="Q961" t="e">
        <f>VLOOKUP($C961&amp;"*",primary!$B$1:$J$446,6,FALSE)</f>
        <v>#N/A</v>
      </c>
      <c r="R961" t="e">
        <f>VLOOKUP($C961&amp;"*",primary!$B$1:$J$446,7,FALSE)</f>
        <v>#N/A</v>
      </c>
      <c r="S961" t="e">
        <f>VLOOKUP($C961&amp;"*",secondary!$B$1:$J$150,3,FALSE)</f>
        <v>#N/A</v>
      </c>
      <c r="T961" t="e">
        <f>VLOOKUP($C961&amp;"*",secondary!$B$1:$J$150,4,FALSE)</f>
        <v>#N/A</v>
      </c>
      <c r="U961" t="e">
        <f>VLOOKUP($C961&amp;"*",secondary!$B$1:$J$150,5,FALSE)</f>
        <v>#N/A</v>
      </c>
      <c r="V961" t="e">
        <f>VLOOKUP($C961&amp;"*",secondary!$B$1:$J$150,6,FALSE)</f>
        <v>#N/A</v>
      </c>
      <c r="W961" t="e">
        <f>VLOOKUP($C961&amp;"*",secondary!$B$1:$J$150,7,FALSE)</f>
        <v>#N/A</v>
      </c>
    </row>
    <row r="962" spans="1:23" x14ac:dyDescent="0.2">
      <c r="A962" t="s">
        <v>13</v>
      </c>
      <c r="B962">
        <v>5168</v>
      </c>
      <c r="C962" t="s">
        <v>3685</v>
      </c>
      <c r="D962" t="s">
        <v>15</v>
      </c>
      <c r="E962" t="s">
        <v>3686</v>
      </c>
      <c r="G962" t="s">
        <v>3604</v>
      </c>
      <c r="H962" t="s">
        <v>18</v>
      </c>
      <c r="I962">
        <v>3106</v>
      </c>
      <c r="J962" t="s">
        <v>3687</v>
      </c>
      <c r="K962" t="s">
        <v>40</v>
      </c>
      <c r="L962">
        <v>145.155574</v>
      </c>
      <c r="M962">
        <v>-37.769900999999997</v>
      </c>
      <c r="N962">
        <f>VLOOKUP($C962&amp;"*",primary!$B$1:$J$446,3,FALSE)</f>
        <v>100</v>
      </c>
      <c r="O962">
        <f>VLOOKUP($C962&amp;"*",primary!$B$1:$J$446,4,FALSE)</f>
        <v>0.01</v>
      </c>
      <c r="P962">
        <f>VLOOKUP($C962&amp;"*",primary!$B$1:$J$446,5,FALSE)</f>
        <v>5</v>
      </c>
      <c r="Q962">
        <f>VLOOKUP($C962&amp;"*",primary!$B$1:$J$446,6,FALSE)</f>
        <v>5</v>
      </c>
      <c r="R962">
        <f>VLOOKUP($C962&amp;"*",primary!$B$1:$J$446,7,FALSE)</f>
        <v>1176</v>
      </c>
      <c r="S962" t="e">
        <f>VLOOKUP($C962&amp;"*",secondary!$B$1:$J$150,3,FALSE)</f>
        <v>#N/A</v>
      </c>
      <c r="T962" t="e">
        <f>VLOOKUP($C962&amp;"*",secondary!$B$1:$J$150,4,FALSE)</f>
        <v>#N/A</v>
      </c>
      <c r="U962" t="e">
        <f>VLOOKUP($C962&amp;"*",secondary!$B$1:$J$150,5,FALSE)</f>
        <v>#N/A</v>
      </c>
      <c r="V962" t="e">
        <f>VLOOKUP($C962&amp;"*",secondary!$B$1:$J$150,6,FALSE)</f>
        <v>#N/A</v>
      </c>
      <c r="W962" t="e">
        <f>VLOOKUP($C962&amp;"*",secondary!$B$1:$J$150,7,FALSE)</f>
        <v>#N/A</v>
      </c>
    </row>
    <row r="963" spans="1:23" x14ac:dyDescent="0.2">
      <c r="A963" t="s">
        <v>13</v>
      </c>
      <c r="B963">
        <v>5171</v>
      </c>
      <c r="C963" t="s">
        <v>3688</v>
      </c>
      <c r="D963" t="s">
        <v>15</v>
      </c>
      <c r="E963" t="s">
        <v>3689</v>
      </c>
      <c r="G963" t="s">
        <v>1802</v>
      </c>
      <c r="H963" t="s">
        <v>18</v>
      </c>
      <c r="I963">
        <v>3934</v>
      </c>
      <c r="J963" t="s">
        <v>3690</v>
      </c>
      <c r="K963" t="s">
        <v>127</v>
      </c>
      <c r="L963">
        <v>145.01373000000001</v>
      </c>
      <c r="M963">
        <v>-38.275562999999998</v>
      </c>
      <c r="N963" t="e">
        <f>VLOOKUP($C963&amp;"*",primary!$B$1:$J$446,3,FALSE)</f>
        <v>#N/A</v>
      </c>
      <c r="O963" t="e">
        <f>VLOOKUP($C963&amp;"*",primary!$B$1:$J$446,4,FALSE)</f>
        <v>#N/A</v>
      </c>
      <c r="P963" t="e">
        <f>VLOOKUP($C963&amp;"*",primary!$B$1:$J$446,5,FALSE)</f>
        <v>#N/A</v>
      </c>
      <c r="Q963" t="e">
        <f>VLOOKUP($C963&amp;"*",primary!$B$1:$J$446,6,FALSE)</f>
        <v>#N/A</v>
      </c>
      <c r="R963" t="e">
        <f>VLOOKUP($C963&amp;"*",primary!$B$1:$J$446,7,FALSE)</f>
        <v>#N/A</v>
      </c>
      <c r="S963" t="e">
        <f>VLOOKUP($C963&amp;"*",secondary!$B$1:$J$150,3,FALSE)</f>
        <v>#N/A</v>
      </c>
      <c r="T963" t="e">
        <f>VLOOKUP($C963&amp;"*",secondary!$B$1:$J$150,4,FALSE)</f>
        <v>#N/A</v>
      </c>
      <c r="U963" t="e">
        <f>VLOOKUP($C963&amp;"*",secondary!$B$1:$J$150,5,FALSE)</f>
        <v>#N/A</v>
      </c>
      <c r="V963" t="e">
        <f>VLOOKUP($C963&amp;"*",secondary!$B$1:$J$150,6,FALSE)</f>
        <v>#N/A</v>
      </c>
      <c r="W963" t="e">
        <f>VLOOKUP($C963&amp;"*",secondary!$B$1:$J$150,7,FALSE)</f>
        <v>#N/A</v>
      </c>
    </row>
    <row r="964" spans="1:23" x14ac:dyDescent="0.2">
      <c r="A964" t="s">
        <v>13</v>
      </c>
      <c r="B964">
        <v>5172</v>
      </c>
      <c r="C964" t="s">
        <v>3691</v>
      </c>
      <c r="D964" t="s">
        <v>15</v>
      </c>
      <c r="E964" t="s">
        <v>3692</v>
      </c>
      <c r="G964" t="s">
        <v>3693</v>
      </c>
      <c r="H964" t="s">
        <v>18</v>
      </c>
      <c r="I964">
        <v>3028</v>
      </c>
      <c r="J964" t="s">
        <v>3694</v>
      </c>
      <c r="K964" t="s">
        <v>84</v>
      </c>
      <c r="L964">
        <v>144.779729</v>
      </c>
      <c r="M964">
        <v>-37.868687000000001</v>
      </c>
      <c r="N964" t="e">
        <f>VLOOKUP($C964&amp;"*",primary!$B$1:$J$446,3,FALSE)</f>
        <v>#N/A</v>
      </c>
      <c r="O964" t="e">
        <f>VLOOKUP($C964&amp;"*",primary!$B$1:$J$446,4,FALSE)</f>
        <v>#N/A</v>
      </c>
      <c r="P964" t="e">
        <f>VLOOKUP($C964&amp;"*",primary!$B$1:$J$446,5,FALSE)</f>
        <v>#N/A</v>
      </c>
      <c r="Q964" t="e">
        <f>VLOOKUP($C964&amp;"*",primary!$B$1:$J$446,6,FALSE)</f>
        <v>#N/A</v>
      </c>
      <c r="R964" t="e">
        <f>VLOOKUP($C964&amp;"*",primary!$B$1:$J$446,7,FALSE)</f>
        <v>#N/A</v>
      </c>
      <c r="S964" t="e">
        <f>VLOOKUP($C964&amp;"*",secondary!$B$1:$J$150,3,FALSE)</f>
        <v>#N/A</v>
      </c>
      <c r="T964" t="e">
        <f>VLOOKUP($C964&amp;"*",secondary!$B$1:$J$150,4,FALSE)</f>
        <v>#N/A</v>
      </c>
      <c r="U964" t="e">
        <f>VLOOKUP($C964&amp;"*",secondary!$B$1:$J$150,5,FALSE)</f>
        <v>#N/A</v>
      </c>
      <c r="V964" t="e">
        <f>VLOOKUP($C964&amp;"*",secondary!$B$1:$J$150,6,FALSE)</f>
        <v>#N/A</v>
      </c>
      <c r="W964" t="e">
        <f>VLOOKUP($C964&amp;"*",secondary!$B$1:$J$150,7,FALSE)</f>
        <v>#N/A</v>
      </c>
    </row>
    <row r="965" spans="1:23" x14ac:dyDescent="0.2">
      <c r="A965" t="s">
        <v>13</v>
      </c>
      <c r="B965">
        <v>5173</v>
      </c>
      <c r="C965" t="s">
        <v>3695</v>
      </c>
      <c r="D965" t="s">
        <v>15</v>
      </c>
      <c r="E965" t="s">
        <v>3696</v>
      </c>
      <c r="G965" t="s">
        <v>3697</v>
      </c>
      <c r="H965" t="s">
        <v>18</v>
      </c>
      <c r="I965">
        <v>3792</v>
      </c>
      <c r="J965" t="s">
        <v>3698</v>
      </c>
      <c r="K965" t="s">
        <v>505</v>
      </c>
      <c r="L965">
        <v>145.392841</v>
      </c>
      <c r="M965">
        <v>-37.892417999999999</v>
      </c>
      <c r="N965" t="e">
        <f>VLOOKUP($C965&amp;"*",primary!$B$1:$J$446,3,FALSE)</f>
        <v>#N/A</v>
      </c>
      <c r="O965" t="e">
        <f>VLOOKUP($C965&amp;"*",primary!$B$1:$J$446,4,FALSE)</f>
        <v>#N/A</v>
      </c>
      <c r="P965" t="e">
        <f>VLOOKUP($C965&amp;"*",primary!$B$1:$J$446,5,FALSE)</f>
        <v>#N/A</v>
      </c>
      <c r="Q965" t="e">
        <f>VLOOKUP($C965&amp;"*",primary!$B$1:$J$446,6,FALSE)</f>
        <v>#N/A</v>
      </c>
      <c r="R965" t="e">
        <f>VLOOKUP($C965&amp;"*",primary!$B$1:$J$446,7,FALSE)</f>
        <v>#N/A</v>
      </c>
      <c r="S965" t="e">
        <f>VLOOKUP($C965&amp;"*",secondary!$B$1:$J$150,3,FALSE)</f>
        <v>#N/A</v>
      </c>
      <c r="T965" t="e">
        <f>VLOOKUP($C965&amp;"*",secondary!$B$1:$J$150,4,FALSE)</f>
        <v>#N/A</v>
      </c>
      <c r="U965" t="e">
        <f>VLOOKUP($C965&amp;"*",secondary!$B$1:$J$150,5,FALSE)</f>
        <v>#N/A</v>
      </c>
      <c r="V965" t="e">
        <f>VLOOKUP($C965&amp;"*",secondary!$B$1:$J$150,6,FALSE)</f>
        <v>#N/A</v>
      </c>
      <c r="W965" t="e">
        <f>VLOOKUP($C965&amp;"*",secondary!$B$1:$J$150,7,FALSE)</f>
        <v>#N/A</v>
      </c>
    </row>
    <row r="966" spans="1:23" x14ac:dyDescent="0.2">
      <c r="A966" t="s">
        <v>13</v>
      </c>
      <c r="B966">
        <v>5175</v>
      </c>
      <c r="C966" t="s">
        <v>3699</v>
      </c>
      <c r="D966" t="s">
        <v>1868</v>
      </c>
      <c r="E966" t="s">
        <v>3700</v>
      </c>
      <c r="G966" t="s">
        <v>327</v>
      </c>
      <c r="H966" t="s">
        <v>18</v>
      </c>
      <c r="I966">
        <v>3850</v>
      </c>
      <c r="J966" t="s">
        <v>3701</v>
      </c>
      <c r="K966" t="s">
        <v>20</v>
      </c>
      <c r="L966">
        <v>147.070977</v>
      </c>
      <c r="M966">
        <v>-38.081660999999997</v>
      </c>
      <c r="N966" t="e">
        <f>VLOOKUP($C966&amp;"*",primary!$B$1:$J$446,3,FALSE)</f>
        <v>#N/A</v>
      </c>
      <c r="O966" t="e">
        <f>VLOOKUP($C966&amp;"*",primary!$B$1:$J$446,4,FALSE)</f>
        <v>#N/A</v>
      </c>
      <c r="P966" t="e">
        <f>VLOOKUP($C966&amp;"*",primary!$B$1:$J$446,5,FALSE)</f>
        <v>#N/A</v>
      </c>
      <c r="Q966" t="e">
        <f>VLOOKUP($C966&amp;"*",primary!$B$1:$J$446,6,FALSE)</f>
        <v>#N/A</v>
      </c>
      <c r="R966" t="e">
        <f>VLOOKUP($C966&amp;"*",primary!$B$1:$J$446,7,FALSE)</f>
        <v>#N/A</v>
      </c>
      <c r="S966" t="e">
        <f>VLOOKUP($C966&amp;"*",secondary!$B$1:$J$150,3,FALSE)</f>
        <v>#N/A</v>
      </c>
      <c r="T966" t="e">
        <f>VLOOKUP($C966&amp;"*",secondary!$B$1:$J$150,4,FALSE)</f>
        <v>#N/A</v>
      </c>
      <c r="U966" t="e">
        <f>VLOOKUP($C966&amp;"*",secondary!$B$1:$J$150,5,FALSE)</f>
        <v>#N/A</v>
      </c>
      <c r="V966" t="e">
        <f>VLOOKUP($C966&amp;"*",secondary!$B$1:$J$150,6,FALSE)</f>
        <v>#N/A</v>
      </c>
      <c r="W966" t="e">
        <f>VLOOKUP($C966&amp;"*",secondary!$B$1:$J$150,7,FALSE)</f>
        <v>#N/A</v>
      </c>
    </row>
    <row r="967" spans="1:23" x14ac:dyDescent="0.2">
      <c r="A967" t="s">
        <v>13</v>
      </c>
      <c r="B967">
        <v>5176</v>
      </c>
      <c r="C967" t="s">
        <v>3702</v>
      </c>
      <c r="D967" t="s">
        <v>15</v>
      </c>
      <c r="E967" t="s">
        <v>3703</v>
      </c>
      <c r="G967" t="s">
        <v>3450</v>
      </c>
      <c r="H967" t="s">
        <v>18</v>
      </c>
      <c r="I967">
        <v>3150</v>
      </c>
      <c r="J967" t="s">
        <v>3704</v>
      </c>
      <c r="K967" t="s">
        <v>429</v>
      </c>
      <c r="L967">
        <v>145.19285099999999</v>
      </c>
      <c r="M967">
        <v>-37.902836999999998</v>
      </c>
      <c r="N967">
        <f>VLOOKUP($C967&amp;"*",primary!$B$1:$J$446,3,FALSE)</f>
        <v>97</v>
      </c>
      <c r="O967">
        <f>VLOOKUP($C967&amp;"*",primary!$B$1:$J$446,4,FALSE)</f>
        <v>0.09</v>
      </c>
      <c r="P967">
        <f>VLOOKUP($C967&amp;"*",primary!$B$1:$J$446,5,FALSE)</f>
        <v>5</v>
      </c>
      <c r="Q967">
        <f>VLOOKUP($C967&amp;"*",primary!$B$1:$J$446,6,FALSE)</f>
        <v>5</v>
      </c>
      <c r="R967">
        <f>VLOOKUP($C967&amp;"*",primary!$B$1:$J$446,7,FALSE)</f>
        <v>547</v>
      </c>
      <c r="S967" t="e">
        <f>VLOOKUP($C967&amp;"*",secondary!$B$1:$J$150,3,FALSE)</f>
        <v>#N/A</v>
      </c>
      <c r="T967" t="e">
        <f>VLOOKUP($C967&amp;"*",secondary!$B$1:$J$150,4,FALSE)</f>
        <v>#N/A</v>
      </c>
      <c r="U967" t="e">
        <f>VLOOKUP($C967&amp;"*",secondary!$B$1:$J$150,5,FALSE)</f>
        <v>#N/A</v>
      </c>
      <c r="V967" t="e">
        <f>VLOOKUP($C967&amp;"*",secondary!$B$1:$J$150,6,FALSE)</f>
        <v>#N/A</v>
      </c>
      <c r="W967" t="e">
        <f>VLOOKUP($C967&amp;"*",secondary!$B$1:$J$150,7,FALSE)</f>
        <v>#N/A</v>
      </c>
    </row>
    <row r="968" spans="1:23" x14ac:dyDescent="0.2">
      <c r="A968" t="s">
        <v>13</v>
      </c>
      <c r="B968">
        <v>5179</v>
      </c>
      <c r="C968" t="s">
        <v>3705</v>
      </c>
      <c r="D968" t="s">
        <v>15</v>
      </c>
      <c r="E968" t="s">
        <v>3706</v>
      </c>
      <c r="G968" t="s">
        <v>3707</v>
      </c>
      <c r="H968" t="s">
        <v>18</v>
      </c>
      <c r="I968">
        <v>3021</v>
      </c>
      <c r="J968" t="s">
        <v>3708</v>
      </c>
      <c r="K968" t="s">
        <v>1030</v>
      </c>
      <c r="L968">
        <v>144.77441899999999</v>
      </c>
      <c r="M968">
        <v>-37.744022999999999</v>
      </c>
      <c r="N968" t="e">
        <f>VLOOKUP($C968&amp;"*",primary!$B$1:$J$446,3,FALSE)</f>
        <v>#N/A</v>
      </c>
      <c r="O968" t="e">
        <f>VLOOKUP($C968&amp;"*",primary!$B$1:$J$446,4,FALSE)</f>
        <v>#N/A</v>
      </c>
      <c r="P968" t="e">
        <f>VLOOKUP($C968&amp;"*",primary!$B$1:$J$446,5,FALSE)</f>
        <v>#N/A</v>
      </c>
      <c r="Q968" t="e">
        <f>VLOOKUP($C968&amp;"*",primary!$B$1:$J$446,6,FALSE)</f>
        <v>#N/A</v>
      </c>
      <c r="R968" t="e">
        <f>VLOOKUP($C968&amp;"*",primary!$B$1:$J$446,7,FALSE)</f>
        <v>#N/A</v>
      </c>
      <c r="S968" t="e">
        <f>VLOOKUP($C968&amp;"*",secondary!$B$1:$J$150,3,FALSE)</f>
        <v>#N/A</v>
      </c>
      <c r="T968" t="e">
        <f>VLOOKUP($C968&amp;"*",secondary!$B$1:$J$150,4,FALSE)</f>
        <v>#N/A</v>
      </c>
      <c r="U968" t="e">
        <f>VLOOKUP($C968&amp;"*",secondary!$B$1:$J$150,5,FALSE)</f>
        <v>#N/A</v>
      </c>
      <c r="V968" t="e">
        <f>VLOOKUP($C968&amp;"*",secondary!$B$1:$J$150,6,FALSE)</f>
        <v>#N/A</v>
      </c>
      <c r="W968" t="e">
        <f>VLOOKUP($C968&amp;"*",secondary!$B$1:$J$150,7,FALSE)</f>
        <v>#N/A</v>
      </c>
    </row>
    <row r="969" spans="1:23" x14ac:dyDescent="0.2">
      <c r="A969" t="s">
        <v>13</v>
      </c>
      <c r="B969">
        <v>5180</v>
      </c>
      <c r="C969" t="s">
        <v>3709</v>
      </c>
      <c r="D969" t="s">
        <v>15</v>
      </c>
      <c r="E969" t="s">
        <v>3710</v>
      </c>
      <c r="G969" t="s">
        <v>616</v>
      </c>
      <c r="H969" t="s">
        <v>18</v>
      </c>
      <c r="I969">
        <v>3429</v>
      </c>
      <c r="J969" t="s">
        <v>3711</v>
      </c>
      <c r="K969" t="s">
        <v>577</v>
      </c>
      <c r="L969">
        <v>144.72867099999999</v>
      </c>
      <c r="M969">
        <v>-37.565246000000002</v>
      </c>
      <c r="N969" t="e">
        <f>VLOOKUP($C969&amp;"*",primary!$B$1:$J$446,3,FALSE)</f>
        <v>#N/A</v>
      </c>
      <c r="O969" t="e">
        <f>VLOOKUP($C969&amp;"*",primary!$B$1:$J$446,4,FALSE)</f>
        <v>#N/A</v>
      </c>
      <c r="P969" t="e">
        <f>VLOOKUP($C969&amp;"*",primary!$B$1:$J$446,5,FALSE)</f>
        <v>#N/A</v>
      </c>
      <c r="Q969" t="e">
        <f>VLOOKUP($C969&amp;"*",primary!$B$1:$J$446,6,FALSE)</f>
        <v>#N/A</v>
      </c>
      <c r="R969" t="e">
        <f>VLOOKUP($C969&amp;"*",primary!$B$1:$J$446,7,FALSE)</f>
        <v>#N/A</v>
      </c>
      <c r="S969" t="e">
        <f>VLOOKUP($C969&amp;"*",secondary!$B$1:$J$150,3,FALSE)</f>
        <v>#N/A</v>
      </c>
      <c r="T969" t="e">
        <f>VLOOKUP($C969&amp;"*",secondary!$B$1:$J$150,4,FALSE)</f>
        <v>#N/A</v>
      </c>
      <c r="U969" t="e">
        <f>VLOOKUP($C969&amp;"*",secondary!$B$1:$J$150,5,FALSE)</f>
        <v>#N/A</v>
      </c>
      <c r="V969" t="e">
        <f>VLOOKUP($C969&amp;"*",secondary!$B$1:$J$150,6,FALSE)</f>
        <v>#N/A</v>
      </c>
      <c r="W969" t="e">
        <f>VLOOKUP($C969&amp;"*",secondary!$B$1:$J$150,7,FALSE)</f>
        <v>#N/A</v>
      </c>
    </row>
    <row r="970" spans="1:23" x14ac:dyDescent="0.2">
      <c r="A970" t="s">
        <v>13</v>
      </c>
      <c r="B970">
        <v>5181</v>
      </c>
      <c r="C970" t="s">
        <v>3712</v>
      </c>
      <c r="D970" t="s">
        <v>3713</v>
      </c>
      <c r="E970" t="s">
        <v>3714</v>
      </c>
      <c r="G970" t="s">
        <v>53</v>
      </c>
      <c r="H970" t="s">
        <v>18</v>
      </c>
      <c r="I970">
        <v>3350</v>
      </c>
      <c r="J970" t="s">
        <v>3715</v>
      </c>
      <c r="K970" t="s">
        <v>55</v>
      </c>
      <c r="L970">
        <v>143.8652572</v>
      </c>
      <c r="M970">
        <v>-37.575816379999999</v>
      </c>
      <c r="N970" t="e">
        <f>VLOOKUP($C970&amp;"*",primary!$B$1:$J$446,3,FALSE)</f>
        <v>#N/A</v>
      </c>
      <c r="O970" t="e">
        <f>VLOOKUP($C970&amp;"*",primary!$B$1:$J$446,4,FALSE)</f>
        <v>#N/A</v>
      </c>
      <c r="P970" t="e">
        <f>VLOOKUP($C970&amp;"*",primary!$B$1:$J$446,5,FALSE)</f>
        <v>#N/A</v>
      </c>
      <c r="Q970" t="e">
        <f>VLOOKUP($C970&amp;"*",primary!$B$1:$J$446,6,FALSE)</f>
        <v>#N/A</v>
      </c>
      <c r="R970" t="e">
        <f>VLOOKUP($C970&amp;"*",primary!$B$1:$J$446,7,FALSE)</f>
        <v>#N/A</v>
      </c>
      <c r="S970" t="e">
        <f>VLOOKUP($C970&amp;"*",secondary!$B$1:$J$150,3,FALSE)</f>
        <v>#N/A</v>
      </c>
      <c r="T970" t="e">
        <f>VLOOKUP($C970&amp;"*",secondary!$B$1:$J$150,4,FALSE)</f>
        <v>#N/A</v>
      </c>
      <c r="U970" t="e">
        <f>VLOOKUP($C970&amp;"*",secondary!$B$1:$J$150,5,FALSE)</f>
        <v>#N/A</v>
      </c>
      <c r="V970" t="e">
        <f>VLOOKUP($C970&amp;"*",secondary!$B$1:$J$150,6,FALSE)</f>
        <v>#N/A</v>
      </c>
      <c r="W970" t="e">
        <f>VLOOKUP($C970&amp;"*",secondary!$B$1:$J$150,7,FALSE)</f>
        <v>#N/A</v>
      </c>
    </row>
    <row r="971" spans="1:23" x14ac:dyDescent="0.2">
      <c r="A971" t="s">
        <v>13</v>
      </c>
      <c r="B971">
        <v>5182</v>
      </c>
      <c r="C971" t="s">
        <v>3716</v>
      </c>
      <c r="D971" t="s">
        <v>15</v>
      </c>
      <c r="E971" t="s">
        <v>3717</v>
      </c>
      <c r="G971" t="s">
        <v>954</v>
      </c>
      <c r="H971" t="s">
        <v>18</v>
      </c>
      <c r="I971">
        <v>3930</v>
      </c>
      <c r="J971" t="s">
        <v>3718</v>
      </c>
      <c r="K971" t="s">
        <v>127</v>
      </c>
      <c r="L971">
        <v>145.07623000000001</v>
      </c>
      <c r="M971">
        <v>-38.187674999999999</v>
      </c>
      <c r="N971">
        <f>VLOOKUP($C971&amp;"*",primary!$B$1:$J$446,3,FALSE)</f>
        <v>91</v>
      </c>
      <c r="O971">
        <f>VLOOKUP($C971&amp;"*",primary!$B$1:$J$446,4,FALSE)</f>
        <v>0.24</v>
      </c>
      <c r="P971">
        <f>VLOOKUP($C971&amp;"*",primary!$B$1:$J$446,5,FALSE)</f>
        <v>4</v>
      </c>
      <c r="Q971">
        <f>VLOOKUP($C971&amp;"*",primary!$B$1:$J$446,6,FALSE)</f>
        <v>4</v>
      </c>
      <c r="R971">
        <f>VLOOKUP($C971&amp;"*",primary!$B$1:$J$446,7,FALSE)</f>
        <v>780</v>
      </c>
      <c r="S971" t="e">
        <f>VLOOKUP($C971&amp;"*",secondary!$B$1:$J$150,3,FALSE)</f>
        <v>#N/A</v>
      </c>
      <c r="T971" t="e">
        <f>VLOOKUP($C971&amp;"*",secondary!$B$1:$J$150,4,FALSE)</f>
        <v>#N/A</v>
      </c>
      <c r="U971" t="e">
        <f>VLOOKUP($C971&amp;"*",secondary!$B$1:$J$150,5,FALSE)</f>
        <v>#N/A</v>
      </c>
      <c r="V971" t="e">
        <f>VLOOKUP($C971&amp;"*",secondary!$B$1:$J$150,6,FALSE)</f>
        <v>#N/A</v>
      </c>
      <c r="W971" t="e">
        <f>VLOOKUP($C971&amp;"*",secondary!$B$1:$J$150,7,FALSE)</f>
        <v>#N/A</v>
      </c>
    </row>
    <row r="972" spans="1:23" x14ac:dyDescent="0.2">
      <c r="A972" t="s">
        <v>13</v>
      </c>
      <c r="B972">
        <v>5184</v>
      </c>
      <c r="C972" t="s">
        <v>3719</v>
      </c>
      <c r="D972" t="s">
        <v>15</v>
      </c>
      <c r="E972" t="s">
        <v>3720</v>
      </c>
      <c r="G972" t="s">
        <v>1512</v>
      </c>
      <c r="H972" t="s">
        <v>18</v>
      </c>
      <c r="I972">
        <v>3088</v>
      </c>
      <c r="J972" t="s">
        <v>3721</v>
      </c>
      <c r="K972" t="s">
        <v>118</v>
      </c>
      <c r="L972">
        <v>145.10987309999999</v>
      </c>
      <c r="M972">
        <v>-37.687394589999997</v>
      </c>
      <c r="N972">
        <f>VLOOKUP($C972&amp;"*",primary!$B$1:$J$446,3,FALSE)</f>
        <v>92</v>
      </c>
      <c r="O972">
        <f>VLOOKUP($C972&amp;"*",primary!$B$1:$J$446,4,FALSE)</f>
        <v>0.2</v>
      </c>
      <c r="P972">
        <f>VLOOKUP($C972&amp;"*",primary!$B$1:$J$446,5,FALSE)</f>
        <v>5</v>
      </c>
      <c r="Q972">
        <f>VLOOKUP($C972&amp;"*",primary!$B$1:$J$446,6,FALSE)</f>
        <v>4</v>
      </c>
      <c r="R972">
        <f>VLOOKUP($C972&amp;"*",primary!$B$1:$J$446,7,FALSE)</f>
        <v>749</v>
      </c>
      <c r="S972" t="e">
        <f>VLOOKUP($C972&amp;"*",secondary!$B$1:$J$150,3,FALSE)</f>
        <v>#N/A</v>
      </c>
      <c r="T972" t="e">
        <f>VLOOKUP($C972&amp;"*",secondary!$B$1:$J$150,4,FALSE)</f>
        <v>#N/A</v>
      </c>
      <c r="U972" t="e">
        <f>VLOOKUP($C972&amp;"*",secondary!$B$1:$J$150,5,FALSE)</f>
        <v>#N/A</v>
      </c>
      <c r="V972" t="e">
        <f>VLOOKUP($C972&amp;"*",secondary!$B$1:$J$150,6,FALSE)</f>
        <v>#N/A</v>
      </c>
      <c r="W972" t="e">
        <f>VLOOKUP($C972&amp;"*",secondary!$B$1:$J$150,7,FALSE)</f>
        <v>#N/A</v>
      </c>
    </row>
    <row r="973" spans="1:23" x14ac:dyDescent="0.2">
      <c r="A973" t="s">
        <v>13</v>
      </c>
      <c r="B973">
        <v>5185</v>
      </c>
      <c r="C973" t="s">
        <v>3722</v>
      </c>
      <c r="D973" t="s">
        <v>15</v>
      </c>
      <c r="E973" t="s">
        <v>3723</v>
      </c>
      <c r="G973" t="s">
        <v>179</v>
      </c>
      <c r="H973" t="s">
        <v>18</v>
      </c>
      <c r="I973">
        <v>3216</v>
      </c>
      <c r="J973" t="s">
        <v>3724</v>
      </c>
      <c r="K973" t="s">
        <v>45</v>
      </c>
      <c r="L973">
        <v>144.32788300000001</v>
      </c>
      <c r="M973">
        <v>-38.200395</v>
      </c>
      <c r="N973" t="e">
        <f>VLOOKUP($C973&amp;"*",primary!$B$1:$J$446,3,FALSE)</f>
        <v>#N/A</v>
      </c>
      <c r="O973" t="e">
        <f>VLOOKUP($C973&amp;"*",primary!$B$1:$J$446,4,FALSE)</f>
        <v>#N/A</v>
      </c>
      <c r="P973" t="e">
        <f>VLOOKUP($C973&amp;"*",primary!$B$1:$J$446,5,FALSE)</f>
        <v>#N/A</v>
      </c>
      <c r="Q973" t="e">
        <f>VLOOKUP($C973&amp;"*",primary!$B$1:$J$446,6,FALSE)</f>
        <v>#N/A</v>
      </c>
      <c r="R973" t="e">
        <f>VLOOKUP($C973&amp;"*",primary!$B$1:$J$446,7,FALSE)</f>
        <v>#N/A</v>
      </c>
      <c r="S973" t="e">
        <f>VLOOKUP($C973&amp;"*",secondary!$B$1:$J$150,3,FALSE)</f>
        <v>#N/A</v>
      </c>
      <c r="T973" t="e">
        <f>VLOOKUP($C973&amp;"*",secondary!$B$1:$J$150,4,FALSE)</f>
        <v>#N/A</v>
      </c>
      <c r="U973" t="e">
        <f>VLOOKUP($C973&amp;"*",secondary!$B$1:$J$150,5,FALSE)</f>
        <v>#N/A</v>
      </c>
      <c r="V973" t="e">
        <f>VLOOKUP($C973&amp;"*",secondary!$B$1:$J$150,6,FALSE)</f>
        <v>#N/A</v>
      </c>
      <c r="W973" t="e">
        <f>VLOOKUP($C973&amp;"*",secondary!$B$1:$J$150,7,FALSE)</f>
        <v>#N/A</v>
      </c>
    </row>
    <row r="974" spans="1:23" x14ac:dyDescent="0.2">
      <c r="A974" t="s">
        <v>13</v>
      </c>
      <c r="B974">
        <v>5186</v>
      </c>
      <c r="C974" t="s">
        <v>3725</v>
      </c>
      <c r="D974" t="s">
        <v>15</v>
      </c>
      <c r="E974" t="s">
        <v>3726</v>
      </c>
      <c r="G974" t="s">
        <v>3727</v>
      </c>
      <c r="H974" t="s">
        <v>18</v>
      </c>
      <c r="I974">
        <v>3048</v>
      </c>
      <c r="J974" t="s">
        <v>3728</v>
      </c>
      <c r="K974" t="s">
        <v>577</v>
      </c>
      <c r="L974">
        <v>144.91781900000001</v>
      </c>
      <c r="M974">
        <v>-37.659196000000001</v>
      </c>
      <c r="N974" t="e">
        <f>VLOOKUP($C974&amp;"*",primary!$B$1:$J$446,3,FALSE)</f>
        <v>#N/A</v>
      </c>
      <c r="O974" t="e">
        <f>VLOOKUP($C974&amp;"*",primary!$B$1:$J$446,4,FALSE)</f>
        <v>#N/A</v>
      </c>
      <c r="P974" t="e">
        <f>VLOOKUP($C974&amp;"*",primary!$B$1:$J$446,5,FALSE)</f>
        <v>#N/A</v>
      </c>
      <c r="Q974" t="e">
        <f>VLOOKUP($C974&amp;"*",primary!$B$1:$J$446,6,FALSE)</f>
        <v>#N/A</v>
      </c>
      <c r="R974" t="e">
        <f>VLOOKUP($C974&amp;"*",primary!$B$1:$J$446,7,FALSE)</f>
        <v>#N/A</v>
      </c>
      <c r="S974" t="e">
        <f>VLOOKUP($C974&amp;"*",secondary!$B$1:$J$150,3,FALSE)</f>
        <v>#N/A</v>
      </c>
      <c r="T974" t="e">
        <f>VLOOKUP($C974&amp;"*",secondary!$B$1:$J$150,4,FALSE)</f>
        <v>#N/A</v>
      </c>
      <c r="U974" t="e">
        <f>VLOOKUP($C974&amp;"*",secondary!$B$1:$J$150,5,FALSE)</f>
        <v>#N/A</v>
      </c>
      <c r="V974" t="e">
        <f>VLOOKUP($C974&amp;"*",secondary!$B$1:$J$150,6,FALSE)</f>
        <v>#N/A</v>
      </c>
      <c r="W974" t="e">
        <f>VLOOKUP($C974&amp;"*",secondary!$B$1:$J$150,7,FALSE)</f>
        <v>#N/A</v>
      </c>
    </row>
    <row r="975" spans="1:23" x14ac:dyDescent="0.2">
      <c r="A975" t="s">
        <v>13</v>
      </c>
      <c r="B975">
        <v>5189</v>
      </c>
      <c r="C975" t="s">
        <v>3729</v>
      </c>
      <c r="D975" t="s">
        <v>15</v>
      </c>
      <c r="E975" t="s">
        <v>3730</v>
      </c>
      <c r="G975" t="s">
        <v>1519</v>
      </c>
      <c r="H975" t="s">
        <v>18</v>
      </c>
      <c r="I975">
        <v>3977</v>
      </c>
      <c r="J975" t="s">
        <v>3731</v>
      </c>
      <c r="K975" t="s">
        <v>65</v>
      </c>
      <c r="L975">
        <v>145.26772299999999</v>
      </c>
      <c r="M975">
        <v>-38.102713000000001</v>
      </c>
      <c r="N975" t="e">
        <f>VLOOKUP($C975&amp;"*",primary!$B$1:$J$446,3,FALSE)</f>
        <v>#N/A</v>
      </c>
      <c r="O975" t="e">
        <f>VLOOKUP($C975&amp;"*",primary!$B$1:$J$446,4,FALSE)</f>
        <v>#N/A</v>
      </c>
      <c r="P975" t="e">
        <f>VLOOKUP($C975&amp;"*",primary!$B$1:$J$446,5,FALSE)</f>
        <v>#N/A</v>
      </c>
      <c r="Q975" t="e">
        <f>VLOOKUP($C975&amp;"*",primary!$B$1:$J$446,6,FALSE)</f>
        <v>#N/A</v>
      </c>
      <c r="R975" t="e">
        <f>VLOOKUP($C975&amp;"*",primary!$B$1:$J$446,7,FALSE)</f>
        <v>#N/A</v>
      </c>
      <c r="S975" t="e">
        <f>VLOOKUP($C975&amp;"*",secondary!$B$1:$J$150,3,FALSE)</f>
        <v>#N/A</v>
      </c>
      <c r="T975" t="e">
        <f>VLOOKUP($C975&amp;"*",secondary!$B$1:$J$150,4,FALSE)</f>
        <v>#N/A</v>
      </c>
      <c r="U975" t="e">
        <f>VLOOKUP($C975&amp;"*",secondary!$B$1:$J$150,5,FALSE)</f>
        <v>#N/A</v>
      </c>
      <c r="V975" t="e">
        <f>VLOOKUP($C975&amp;"*",secondary!$B$1:$J$150,6,FALSE)</f>
        <v>#N/A</v>
      </c>
      <c r="W975" t="e">
        <f>VLOOKUP($C975&amp;"*",secondary!$B$1:$J$150,7,FALSE)</f>
        <v>#N/A</v>
      </c>
    </row>
    <row r="976" spans="1:23" x14ac:dyDescent="0.2">
      <c r="A976" t="s">
        <v>13</v>
      </c>
      <c r="B976">
        <v>5190</v>
      </c>
      <c r="C976" t="s">
        <v>3732</v>
      </c>
      <c r="D976" t="s">
        <v>15</v>
      </c>
      <c r="E976" t="s">
        <v>3733</v>
      </c>
      <c r="G976" t="s">
        <v>3734</v>
      </c>
      <c r="H976" t="s">
        <v>18</v>
      </c>
      <c r="I976">
        <v>3197</v>
      </c>
      <c r="J976" t="s">
        <v>3735</v>
      </c>
      <c r="K976" t="s">
        <v>500</v>
      </c>
      <c r="L976">
        <v>145.144792</v>
      </c>
      <c r="M976">
        <v>-38.069837999999997</v>
      </c>
      <c r="N976" t="e">
        <f>VLOOKUP($C976&amp;"*",primary!$B$1:$J$446,3,FALSE)</f>
        <v>#N/A</v>
      </c>
      <c r="O976" t="e">
        <f>VLOOKUP($C976&amp;"*",primary!$B$1:$J$446,4,FALSE)</f>
        <v>#N/A</v>
      </c>
      <c r="P976" t="e">
        <f>VLOOKUP($C976&amp;"*",primary!$B$1:$J$446,5,FALSE)</f>
        <v>#N/A</v>
      </c>
      <c r="Q976" t="e">
        <f>VLOOKUP($C976&amp;"*",primary!$B$1:$J$446,6,FALSE)</f>
        <v>#N/A</v>
      </c>
      <c r="R976" t="e">
        <f>VLOOKUP($C976&amp;"*",primary!$B$1:$J$446,7,FALSE)</f>
        <v>#N/A</v>
      </c>
      <c r="S976" t="e">
        <f>VLOOKUP($C976&amp;"*",secondary!$B$1:$J$150,3,FALSE)</f>
        <v>#N/A</v>
      </c>
      <c r="T976" t="e">
        <f>VLOOKUP($C976&amp;"*",secondary!$B$1:$J$150,4,FALSE)</f>
        <v>#N/A</v>
      </c>
      <c r="U976" t="e">
        <f>VLOOKUP($C976&amp;"*",secondary!$B$1:$J$150,5,FALSE)</f>
        <v>#N/A</v>
      </c>
      <c r="V976" t="e">
        <f>VLOOKUP($C976&amp;"*",secondary!$B$1:$J$150,6,FALSE)</f>
        <v>#N/A</v>
      </c>
      <c r="W976" t="e">
        <f>VLOOKUP($C976&amp;"*",secondary!$B$1:$J$150,7,FALSE)</f>
        <v>#N/A</v>
      </c>
    </row>
    <row r="977" spans="1:23" x14ac:dyDescent="0.2">
      <c r="A977" t="s">
        <v>13</v>
      </c>
      <c r="B977">
        <v>5191</v>
      </c>
      <c r="C977" t="s">
        <v>3736</v>
      </c>
      <c r="D977" t="s">
        <v>15</v>
      </c>
      <c r="E977" t="s">
        <v>3737</v>
      </c>
      <c r="G977" t="s">
        <v>2419</v>
      </c>
      <c r="H977" t="s">
        <v>18</v>
      </c>
      <c r="I977">
        <v>3198</v>
      </c>
      <c r="J977" t="s">
        <v>3738</v>
      </c>
      <c r="K977" t="s">
        <v>849</v>
      </c>
      <c r="L977">
        <v>145.15443999999999</v>
      </c>
      <c r="M977">
        <v>-38.105038</v>
      </c>
      <c r="N977" t="e">
        <f>VLOOKUP($C977&amp;"*",primary!$B$1:$J$446,3,FALSE)</f>
        <v>#N/A</v>
      </c>
      <c r="O977" t="e">
        <f>VLOOKUP($C977&amp;"*",primary!$B$1:$J$446,4,FALSE)</f>
        <v>#N/A</v>
      </c>
      <c r="P977" t="e">
        <f>VLOOKUP($C977&amp;"*",primary!$B$1:$J$446,5,FALSE)</f>
        <v>#N/A</v>
      </c>
      <c r="Q977" t="e">
        <f>VLOOKUP($C977&amp;"*",primary!$B$1:$J$446,6,FALSE)</f>
        <v>#N/A</v>
      </c>
      <c r="R977" t="e">
        <f>VLOOKUP($C977&amp;"*",primary!$B$1:$J$446,7,FALSE)</f>
        <v>#N/A</v>
      </c>
      <c r="S977" t="e">
        <f>VLOOKUP($C977&amp;"*",secondary!$B$1:$J$150,3,FALSE)</f>
        <v>#N/A</v>
      </c>
      <c r="T977" t="e">
        <f>VLOOKUP($C977&amp;"*",secondary!$B$1:$J$150,4,FALSE)</f>
        <v>#N/A</v>
      </c>
      <c r="U977" t="e">
        <f>VLOOKUP($C977&amp;"*",secondary!$B$1:$J$150,5,FALSE)</f>
        <v>#N/A</v>
      </c>
      <c r="V977" t="e">
        <f>VLOOKUP($C977&amp;"*",secondary!$B$1:$J$150,6,FALSE)</f>
        <v>#N/A</v>
      </c>
      <c r="W977" t="e">
        <f>VLOOKUP($C977&amp;"*",secondary!$B$1:$J$150,7,FALSE)</f>
        <v>#N/A</v>
      </c>
    </row>
    <row r="978" spans="1:23" x14ac:dyDescent="0.2">
      <c r="A978" t="s">
        <v>13</v>
      </c>
      <c r="B978">
        <v>5193</v>
      </c>
      <c r="C978" t="s">
        <v>3739</v>
      </c>
      <c r="D978" t="s">
        <v>15</v>
      </c>
      <c r="E978" t="s">
        <v>3740</v>
      </c>
      <c r="G978" t="s">
        <v>1643</v>
      </c>
      <c r="H978" t="s">
        <v>18</v>
      </c>
      <c r="I978">
        <v>3765</v>
      </c>
      <c r="J978" t="s">
        <v>3741</v>
      </c>
      <c r="K978" t="s">
        <v>505</v>
      </c>
      <c r="L978">
        <v>145.33925360000001</v>
      </c>
      <c r="M978">
        <v>-37.824954660000003</v>
      </c>
      <c r="N978" t="e">
        <f>VLOOKUP($C978&amp;"*",primary!$B$1:$J$446,3,FALSE)</f>
        <v>#N/A</v>
      </c>
      <c r="O978" t="e">
        <f>VLOOKUP($C978&amp;"*",primary!$B$1:$J$446,4,FALSE)</f>
        <v>#N/A</v>
      </c>
      <c r="P978" t="e">
        <f>VLOOKUP($C978&amp;"*",primary!$B$1:$J$446,5,FALSE)</f>
        <v>#N/A</v>
      </c>
      <c r="Q978" t="e">
        <f>VLOOKUP($C978&amp;"*",primary!$B$1:$J$446,6,FALSE)</f>
        <v>#N/A</v>
      </c>
      <c r="R978" t="e">
        <f>VLOOKUP($C978&amp;"*",primary!$B$1:$J$446,7,FALSE)</f>
        <v>#N/A</v>
      </c>
      <c r="S978" t="e">
        <f>VLOOKUP($C978&amp;"*",secondary!$B$1:$J$150,3,FALSE)</f>
        <v>#N/A</v>
      </c>
      <c r="T978" t="e">
        <f>VLOOKUP($C978&amp;"*",secondary!$B$1:$J$150,4,FALSE)</f>
        <v>#N/A</v>
      </c>
      <c r="U978" t="e">
        <f>VLOOKUP($C978&amp;"*",secondary!$B$1:$J$150,5,FALSE)</f>
        <v>#N/A</v>
      </c>
      <c r="V978" t="e">
        <f>VLOOKUP($C978&amp;"*",secondary!$B$1:$J$150,6,FALSE)</f>
        <v>#N/A</v>
      </c>
      <c r="W978" t="e">
        <f>VLOOKUP($C978&amp;"*",secondary!$B$1:$J$150,7,FALSE)</f>
        <v>#N/A</v>
      </c>
    </row>
    <row r="979" spans="1:23" x14ac:dyDescent="0.2">
      <c r="A979" t="s">
        <v>13</v>
      </c>
      <c r="B979">
        <v>5194</v>
      </c>
      <c r="C979" t="s">
        <v>3742</v>
      </c>
      <c r="D979" t="s">
        <v>15</v>
      </c>
      <c r="E979" t="s">
        <v>3743</v>
      </c>
      <c r="G979" t="s">
        <v>3744</v>
      </c>
      <c r="H979" t="s">
        <v>18</v>
      </c>
      <c r="I979">
        <v>3116</v>
      </c>
      <c r="J979" t="s">
        <v>3745</v>
      </c>
      <c r="K979" t="s">
        <v>505</v>
      </c>
      <c r="L979">
        <v>145.311342</v>
      </c>
      <c r="M979">
        <v>-37.750070999999998</v>
      </c>
      <c r="N979" t="e">
        <f>VLOOKUP($C979&amp;"*",primary!$B$1:$J$446,3,FALSE)</f>
        <v>#N/A</v>
      </c>
      <c r="O979" t="e">
        <f>VLOOKUP($C979&amp;"*",primary!$B$1:$J$446,4,FALSE)</f>
        <v>#N/A</v>
      </c>
      <c r="P979" t="e">
        <f>VLOOKUP($C979&amp;"*",primary!$B$1:$J$446,5,FALSE)</f>
        <v>#N/A</v>
      </c>
      <c r="Q979" t="e">
        <f>VLOOKUP($C979&amp;"*",primary!$B$1:$J$446,6,FALSE)</f>
        <v>#N/A</v>
      </c>
      <c r="R979" t="e">
        <f>VLOOKUP($C979&amp;"*",primary!$B$1:$J$446,7,FALSE)</f>
        <v>#N/A</v>
      </c>
      <c r="S979" t="e">
        <f>VLOOKUP($C979&amp;"*",secondary!$B$1:$J$150,3,FALSE)</f>
        <v>#N/A</v>
      </c>
      <c r="T979" t="e">
        <f>VLOOKUP($C979&amp;"*",secondary!$B$1:$J$150,4,FALSE)</f>
        <v>#N/A</v>
      </c>
      <c r="U979" t="e">
        <f>VLOOKUP($C979&amp;"*",secondary!$B$1:$J$150,5,FALSE)</f>
        <v>#N/A</v>
      </c>
      <c r="V979" t="e">
        <f>VLOOKUP($C979&amp;"*",secondary!$B$1:$J$150,6,FALSE)</f>
        <v>#N/A</v>
      </c>
      <c r="W979" t="e">
        <f>VLOOKUP($C979&amp;"*",secondary!$B$1:$J$150,7,FALSE)</f>
        <v>#N/A</v>
      </c>
    </row>
    <row r="980" spans="1:23" x14ac:dyDescent="0.2">
      <c r="A980" t="s">
        <v>13</v>
      </c>
      <c r="B980">
        <v>5195</v>
      </c>
      <c r="C980" t="s">
        <v>3746</v>
      </c>
      <c r="D980" t="s">
        <v>15</v>
      </c>
      <c r="E980" t="s">
        <v>3747</v>
      </c>
      <c r="G980" t="s">
        <v>3748</v>
      </c>
      <c r="H980" t="s">
        <v>18</v>
      </c>
      <c r="I980">
        <v>3984</v>
      </c>
      <c r="J980" t="s">
        <v>3749</v>
      </c>
      <c r="K980" t="s">
        <v>898</v>
      </c>
      <c r="L980">
        <v>145.488767</v>
      </c>
      <c r="M980">
        <v>-38.431229000000002</v>
      </c>
      <c r="N980" t="e">
        <f>VLOOKUP($C980&amp;"*",primary!$B$1:$J$446,3,FALSE)</f>
        <v>#N/A</v>
      </c>
      <c r="O980" t="e">
        <f>VLOOKUP($C980&amp;"*",primary!$B$1:$J$446,4,FALSE)</f>
        <v>#N/A</v>
      </c>
      <c r="P980" t="e">
        <f>VLOOKUP($C980&amp;"*",primary!$B$1:$J$446,5,FALSE)</f>
        <v>#N/A</v>
      </c>
      <c r="Q980" t="e">
        <f>VLOOKUP($C980&amp;"*",primary!$B$1:$J$446,6,FALSE)</f>
        <v>#N/A</v>
      </c>
      <c r="R980" t="e">
        <f>VLOOKUP($C980&amp;"*",primary!$B$1:$J$446,7,FALSE)</f>
        <v>#N/A</v>
      </c>
      <c r="S980" t="e">
        <f>VLOOKUP($C980&amp;"*",secondary!$B$1:$J$150,3,FALSE)</f>
        <v>#N/A</v>
      </c>
      <c r="T980" t="e">
        <f>VLOOKUP($C980&amp;"*",secondary!$B$1:$J$150,4,FALSE)</f>
        <v>#N/A</v>
      </c>
      <c r="U980" t="e">
        <f>VLOOKUP($C980&amp;"*",secondary!$B$1:$J$150,5,FALSE)</f>
        <v>#N/A</v>
      </c>
      <c r="V980" t="e">
        <f>VLOOKUP($C980&amp;"*",secondary!$B$1:$J$150,6,FALSE)</f>
        <v>#N/A</v>
      </c>
      <c r="W980" t="e">
        <f>VLOOKUP($C980&amp;"*",secondary!$B$1:$J$150,7,FALSE)</f>
        <v>#N/A</v>
      </c>
    </row>
    <row r="981" spans="1:23" x14ac:dyDescent="0.2">
      <c r="A981" t="s">
        <v>13</v>
      </c>
      <c r="B981">
        <v>5196</v>
      </c>
      <c r="C981" t="s">
        <v>3750</v>
      </c>
      <c r="D981" t="s">
        <v>15</v>
      </c>
      <c r="E981" t="s">
        <v>3751</v>
      </c>
      <c r="G981" t="s">
        <v>2373</v>
      </c>
      <c r="H981" t="s">
        <v>18</v>
      </c>
      <c r="I981">
        <v>3152</v>
      </c>
      <c r="J981" t="s">
        <v>3752</v>
      </c>
      <c r="K981" t="s">
        <v>647</v>
      </c>
      <c r="L981">
        <v>145.23228800000001</v>
      </c>
      <c r="M981">
        <v>-37.860940999999997</v>
      </c>
      <c r="N981">
        <f>VLOOKUP($C981&amp;"*",primary!$B$1:$J$446,3,FALSE)</f>
        <v>99</v>
      </c>
      <c r="O981">
        <f>VLOOKUP($C981&amp;"*",primary!$B$1:$J$446,4,FALSE)</f>
        <v>0.04</v>
      </c>
      <c r="P981">
        <f>VLOOKUP($C981&amp;"*",primary!$B$1:$J$446,5,FALSE)</f>
        <v>5</v>
      </c>
      <c r="Q981">
        <f>VLOOKUP($C981&amp;"*",primary!$B$1:$J$446,6,FALSE)</f>
        <v>5</v>
      </c>
      <c r="R981">
        <f>VLOOKUP($C981&amp;"*",primary!$B$1:$J$446,7,FALSE)</f>
        <v>743</v>
      </c>
      <c r="S981" t="e">
        <f>VLOOKUP($C981&amp;"*",secondary!$B$1:$J$150,3,FALSE)</f>
        <v>#N/A</v>
      </c>
      <c r="T981" t="e">
        <f>VLOOKUP($C981&amp;"*",secondary!$B$1:$J$150,4,FALSE)</f>
        <v>#N/A</v>
      </c>
      <c r="U981" t="e">
        <f>VLOOKUP($C981&amp;"*",secondary!$B$1:$J$150,5,FALSE)</f>
        <v>#N/A</v>
      </c>
      <c r="V981" t="e">
        <f>VLOOKUP($C981&amp;"*",secondary!$B$1:$J$150,6,FALSE)</f>
        <v>#N/A</v>
      </c>
      <c r="W981" t="e">
        <f>VLOOKUP($C981&amp;"*",secondary!$B$1:$J$150,7,FALSE)</f>
        <v>#N/A</v>
      </c>
    </row>
    <row r="982" spans="1:23" x14ac:dyDescent="0.2">
      <c r="A982" t="s">
        <v>13</v>
      </c>
      <c r="B982">
        <v>5197</v>
      </c>
      <c r="C982" t="s">
        <v>3753</v>
      </c>
      <c r="D982" t="s">
        <v>15</v>
      </c>
      <c r="E982" t="s">
        <v>3754</v>
      </c>
      <c r="G982" t="s">
        <v>616</v>
      </c>
      <c r="H982" t="s">
        <v>18</v>
      </c>
      <c r="I982">
        <v>3429</v>
      </c>
      <c r="J982" t="s">
        <v>3755</v>
      </c>
      <c r="K982" t="s">
        <v>577</v>
      </c>
      <c r="L982">
        <v>144.70695599999999</v>
      </c>
      <c r="M982">
        <v>-37.581139999999998</v>
      </c>
      <c r="N982" t="e">
        <f>VLOOKUP($C982&amp;"*",primary!$B$1:$J$446,3,FALSE)</f>
        <v>#N/A</v>
      </c>
      <c r="O982" t="e">
        <f>VLOOKUP($C982&amp;"*",primary!$B$1:$J$446,4,FALSE)</f>
        <v>#N/A</v>
      </c>
      <c r="P982" t="e">
        <f>VLOOKUP($C982&amp;"*",primary!$B$1:$J$446,5,FALSE)</f>
        <v>#N/A</v>
      </c>
      <c r="Q982" t="e">
        <f>VLOOKUP($C982&amp;"*",primary!$B$1:$J$446,6,FALSE)</f>
        <v>#N/A</v>
      </c>
      <c r="R982" t="e">
        <f>VLOOKUP($C982&amp;"*",primary!$B$1:$J$446,7,FALSE)</f>
        <v>#N/A</v>
      </c>
      <c r="S982" t="e">
        <f>VLOOKUP($C982&amp;"*",secondary!$B$1:$J$150,3,FALSE)</f>
        <v>#N/A</v>
      </c>
      <c r="T982" t="e">
        <f>VLOOKUP($C982&amp;"*",secondary!$B$1:$J$150,4,FALSE)</f>
        <v>#N/A</v>
      </c>
      <c r="U982" t="e">
        <f>VLOOKUP($C982&amp;"*",secondary!$B$1:$J$150,5,FALSE)</f>
        <v>#N/A</v>
      </c>
      <c r="V982" t="e">
        <f>VLOOKUP($C982&amp;"*",secondary!$B$1:$J$150,6,FALSE)</f>
        <v>#N/A</v>
      </c>
      <c r="W982" t="e">
        <f>VLOOKUP($C982&amp;"*",secondary!$B$1:$J$150,7,FALSE)</f>
        <v>#N/A</v>
      </c>
    </row>
    <row r="983" spans="1:23" x14ac:dyDescent="0.2">
      <c r="A983" t="s">
        <v>13</v>
      </c>
      <c r="B983">
        <v>5200</v>
      </c>
      <c r="C983" t="s">
        <v>3756</v>
      </c>
      <c r="D983" t="s">
        <v>15</v>
      </c>
      <c r="E983" t="s">
        <v>3757</v>
      </c>
      <c r="G983" t="s">
        <v>3758</v>
      </c>
      <c r="H983" t="s">
        <v>18</v>
      </c>
      <c r="I983">
        <v>3340</v>
      </c>
      <c r="J983" t="s">
        <v>3759</v>
      </c>
      <c r="K983" t="s">
        <v>50</v>
      </c>
      <c r="L983">
        <v>144.43690860000001</v>
      </c>
      <c r="M983">
        <v>-37.655283179999998</v>
      </c>
      <c r="N983" t="e">
        <f>VLOOKUP($C983&amp;"*",primary!$B$1:$J$446,3,FALSE)</f>
        <v>#N/A</v>
      </c>
      <c r="O983" t="e">
        <f>VLOOKUP($C983&amp;"*",primary!$B$1:$J$446,4,FALSE)</f>
        <v>#N/A</v>
      </c>
      <c r="P983" t="e">
        <f>VLOOKUP($C983&amp;"*",primary!$B$1:$J$446,5,FALSE)</f>
        <v>#N/A</v>
      </c>
      <c r="Q983" t="e">
        <f>VLOOKUP($C983&amp;"*",primary!$B$1:$J$446,6,FALSE)</f>
        <v>#N/A</v>
      </c>
      <c r="R983" t="e">
        <f>VLOOKUP($C983&amp;"*",primary!$B$1:$J$446,7,FALSE)</f>
        <v>#N/A</v>
      </c>
      <c r="S983" t="e">
        <f>VLOOKUP($C983&amp;"*",secondary!$B$1:$J$150,3,FALSE)</f>
        <v>#N/A</v>
      </c>
      <c r="T983" t="e">
        <f>VLOOKUP($C983&amp;"*",secondary!$B$1:$J$150,4,FALSE)</f>
        <v>#N/A</v>
      </c>
      <c r="U983" t="e">
        <f>VLOOKUP($C983&amp;"*",secondary!$B$1:$J$150,5,FALSE)</f>
        <v>#N/A</v>
      </c>
      <c r="V983" t="e">
        <f>VLOOKUP($C983&amp;"*",secondary!$B$1:$J$150,6,FALSE)</f>
        <v>#N/A</v>
      </c>
      <c r="W983" t="e">
        <f>VLOOKUP($C983&amp;"*",secondary!$B$1:$J$150,7,FALSE)</f>
        <v>#N/A</v>
      </c>
    </row>
    <row r="984" spans="1:23" x14ac:dyDescent="0.2">
      <c r="A984" t="s">
        <v>13</v>
      </c>
      <c r="B984">
        <v>5201</v>
      </c>
      <c r="C984" t="s">
        <v>3760</v>
      </c>
      <c r="D984" t="s">
        <v>15</v>
      </c>
      <c r="E984" t="s">
        <v>3761</v>
      </c>
      <c r="G984" t="s">
        <v>3762</v>
      </c>
      <c r="H984" t="s">
        <v>18</v>
      </c>
      <c r="I984">
        <v>3356</v>
      </c>
      <c r="J984" t="s">
        <v>3763</v>
      </c>
      <c r="K984" t="s">
        <v>55</v>
      </c>
      <c r="L984">
        <v>143.81852799999999</v>
      </c>
      <c r="M984">
        <v>-37.584775</v>
      </c>
      <c r="N984" t="e">
        <f>VLOOKUP($C984&amp;"*",primary!$B$1:$J$446,3,FALSE)</f>
        <v>#N/A</v>
      </c>
      <c r="O984" t="e">
        <f>VLOOKUP($C984&amp;"*",primary!$B$1:$J$446,4,FALSE)</f>
        <v>#N/A</v>
      </c>
      <c r="P984" t="e">
        <f>VLOOKUP($C984&amp;"*",primary!$B$1:$J$446,5,FALSE)</f>
        <v>#N/A</v>
      </c>
      <c r="Q984" t="e">
        <f>VLOOKUP($C984&amp;"*",primary!$B$1:$J$446,6,FALSE)</f>
        <v>#N/A</v>
      </c>
      <c r="R984" t="e">
        <f>VLOOKUP($C984&amp;"*",primary!$B$1:$J$446,7,FALSE)</f>
        <v>#N/A</v>
      </c>
      <c r="S984" t="e">
        <f>VLOOKUP($C984&amp;"*",secondary!$B$1:$J$150,3,FALSE)</f>
        <v>#N/A</v>
      </c>
      <c r="T984" t="e">
        <f>VLOOKUP($C984&amp;"*",secondary!$B$1:$J$150,4,FALSE)</f>
        <v>#N/A</v>
      </c>
      <c r="U984" t="e">
        <f>VLOOKUP($C984&amp;"*",secondary!$B$1:$J$150,5,FALSE)</f>
        <v>#N/A</v>
      </c>
      <c r="V984" t="e">
        <f>VLOOKUP($C984&amp;"*",secondary!$B$1:$J$150,6,FALSE)</f>
        <v>#N/A</v>
      </c>
      <c r="W984" t="e">
        <f>VLOOKUP($C984&amp;"*",secondary!$B$1:$J$150,7,FALSE)</f>
        <v>#N/A</v>
      </c>
    </row>
    <row r="985" spans="1:23" x14ac:dyDescent="0.2">
      <c r="A985" t="s">
        <v>13</v>
      </c>
      <c r="B985">
        <v>5202</v>
      </c>
      <c r="C985" t="s">
        <v>3764</v>
      </c>
      <c r="D985" t="s">
        <v>15</v>
      </c>
      <c r="E985" t="s">
        <v>3765</v>
      </c>
      <c r="G985" t="s">
        <v>710</v>
      </c>
      <c r="H985" t="s">
        <v>18</v>
      </c>
      <c r="I985">
        <v>3915</v>
      </c>
      <c r="J985" t="s">
        <v>3766</v>
      </c>
      <c r="K985" t="s">
        <v>127</v>
      </c>
      <c r="L985">
        <v>145.17274900000001</v>
      </c>
      <c r="M985">
        <v>-38.297890000000002</v>
      </c>
      <c r="N985" t="e">
        <f>VLOOKUP($C985&amp;"*",primary!$B$1:$J$446,3,FALSE)</f>
        <v>#N/A</v>
      </c>
      <c r="O985" t="e">
        <f>VLOOKUP($C985&amp;"*",primary!$B$1:$J$446,4,FALSE)</f>
        <v>#N/A</v>
      </c>
      <c r="P985" t="e">
        <f>VLOOKUP($C985&amp;"*",primary!$B$1:$J$446,5,FALSE)</f>
        <v>#N/A</v>
      </c>
      <c r="Q985" t="e">
        <f>VLOOKUP($C985&amp;"*",primary!$B$1:$J$446,6,FALSE)</f>
        <v>#N/A</v>
      </c>
      <c r="R985" t="e">
        <f>VLOOKUP($C985&amp;"*",primary!$B$1:$J$446,7,FALSE)</f>
        <v>#N/A</v>
      </c>
      <c r="S985" t="e">
        <f>VLOOKUP($C985&amp;"*",secondary!$B$1:$J$150,3,FALSE)</f>
        <v>#N/A</v>
      </c>
      <c r="T985" t="e">
        <f>VLOOKUP($C985&amp;"*",secondary!$B$1:$J$150,4,FALSE)</f>
        <v>#N/A</v>
      </c>
      <c r="U985" t="e">
        <f>VLOOKUP($C985&amp;"*",secondary!$B$1:$J$150,5,FALSE)</f>
        <v>#N/A</v>
      </c>
      <c r="V985" t="e">
        <f>VLOOKUP($C985&amp;"*",secondary!$B$1:$J$150,6,FALSE)</f>
        <v>#N/A</v>
      </c>
      <c r="W985" t="e">
        <f>VLOOKUP($C985&amp;"*",secondary!$B$1:$J$150,7,FALSE)</f>
        <v>#N/A</v>
      </c>
    </row>
    <row r="986" spans="1:23" x14ac:dyDescent="0.2">
      <c r="A986" t="s">
        <v>13</v>
      </c>
      <c r="B986">
        <v>5205</v>
      </c>
      <c r="C986" t="s">
        <v>3767</v>
      </c>
      <c r="D986" t="s">
        <v>15</v>
      </c>
      <c r="E986" t="s">
        <v>3768</v>
      </c>
      <c r="G986" t="s">
        <v>3627</v>
      </c>
      <c r="H986" t="s">
        <v>18</v>
      </c>
      <c r="I986">
        <v>3802</v>
      </c>
      <c r="J986" t="s">
        <v>3769</v>
      </c>
      <c r="K986" t="s">
        <v>65</v>
      </c>
      <c r="L986">
        <v>145.267718</v>
      </c>
      <c r="M986">
        <v>-37.968386000000002</v>
      </c>
      <c r="N986" t="e">
        <f>VLOOKUP($C986&amp;"*",primary!$B$1:$J$446,3,FALSE)</f>
        <v>#N/A</v>
      </c>
      <c r="O986" t="e">
        <f>VLOOKUP($C986&amp;"*",primary!$B$1:$J$446,4,FALSE)</f>
        <v>#N/A</v>
      </c>
      <c r="P986" t="e">
        <f>VLOOKUP($C986&amp;"*",primary!$B$1:$J$446,5,FALSE)</f>
        <v>#N/A</v>
      </c>
      <c r="Q986" t="e">
        <f>VLOOKUP($C986&amp;"*",primary!$B$1:$J$446,6,FALSE)</f>
        <v>#N/A</v>
      </c>
      <c r="R986" t="e">
        <f>VLOOKUP($C986&amp;"*",primary!$B$1:$J$446,7,FALSE)</f>
        <v>#N/A</v>
      </c>
      <c r="S986" t="e">
        <f>VLOOKUP($C986&amp;"*",secondary!$B$1:$J$150,3,FALSE)</f>
        <v>#N/A</v>
      </c>
      <c r="T986" t="e">
        <f>VLOOKUP($C986&amp;"*",secondary!$B$1:$J$150,4,FALSE)</f>
        <v>#N/A</v>
      </c>
      <c r="U986" t="e">
        <f>VLOOKUP($C986&amp;"*",secondary!$B$1:$J$150,5,FALSE)</f>
        <v>#N/A</v>
      </c>
      <c r="V986" t="e">
        <f>VLOOKUP($C986&amp;"*",secondary!$B$1:$J$150,6,FALSE)</f>
        <v>#N/A</v>
      </c>
      <c r="W986" t="e">
        <f>VLOOKUP($C986&amp;"*",secondary!$B$1:$J$150,7,FALSE)</f>
        <v>#N/A</v>
      </c>
    </row>
    <row r="987" spans="1:23" x14ac:dyDescent="0.2">
      <c r="A987" t="s">
        <v>13</v>
      </c>
      <c r="B987">
        <v>5206</v>
      </c>
      <c r="C987" t="s">
        <v>3770</v>
      </c>
      <c r="D987" t="s">
        <v>15</v>
      </c>
      <c r="E987" t="s">
        <v>3771</v>
      </c>
      <c r="G987" t="s">
        <v>3443</v>
      </c>
      <c r="H987" t="s">
        <v>18</v>
      </c>
      <c r="I987">
        <v>3337</v>
      </c>
      <c r="J987" t="s">
        <v>3772</v>
      </c>
      <c r="K987" t="s">
        <v>250</v>
      </c>
      <c r="L987">
        <v>144.55421200000001</v>
      </c>
      <c r="M987">
        <v>-37.675615000000001</v>
      </c>
      <c r="N987" t="e">
        <f>VLOOKUP($C987&amp;"*",primary!$B$1:$J$446,3,FALSE)</f>
        <v>#N/A</v>
      </c>
      <c r="O987" t="e">
        <f>VLOOKUP($C987&amp;"*",primary!$B$1:$J$446,4,FALSE)</f>
        <v>#N/A</v>
      </c>
      <c r="P987" t="e">
        <f>VLOOKUP($C987&amp;"*",primary!$B$1:$J$446,5,FALSE)</f>
        <v>#N/A</v>
      </c>
      <c r="Q987" t="e">
        <f>VLOOKUP($C987&amp;"*",primary!$B$1:$J$446,6,FALSE)</f>
        <v>#N/A</v>
      </c>
      <c r="R987" t="e">
        <f>VLOOKUP($C987&amp;"*",primary!$B$1:$J$446,7,FALSE)</f>
        <v>#N/A</v>
      </c>
      <c r="S987" t="e">
        <f>VLOOKUP($C987&amp;"*",secondary!$B$1:$J$150,3,FALSE)</f>
        <v>#N/A</v>
      </c>
      <c r="T987" t="e">
        <f>VLOOKUP($C987&amp;"*",secondary!$B$1:$J$150,4,FALSE)</f>
        <v>#N/A</v>
      </c>
      <c r="U987" t="e">
        <f>VLOOKUP($C987&amp;"*",secondary!$B$1:$J$150,5,FALSE)</f>
        <v>#N/A</v>
      </c>
      <c r="V987" t="e">
        <f>VLOOKUP($C987&amp;"*",secondary!$B$1:$J$150,6,FALSE)</f>
        <v>#N/A</v>
      </c>
      <c r="W987" t="e">
        <f>VLOOKUP($C987&amp;"*",secondary!$B$1:$J$150,7,FALSE)</f>
        <v>#N/A</v>
      </c>
    </row>
    <row r="988" spans="1:23" x14ac:dyDescent="0.2">
      <c r="A988" t="s">
        <v>13</v>
      </c>
      <c r="B988">
        <v>5207</v>
      </c>
      <c r="C988" t="s">
        <v>3773</v>
      </c>
      <c r="D988" t="s">
        <v>15</v>
      </c>
      <c r="E988" t="s">
        <v>3774</v>
      </c>
      <c r="G988" t="s">
        <v>361</v>
      </c>
      <c r="H988" t="s">
        <v>18</v>
      </c>
      <c r="I988">
        <v>3677</v>
      </c>
      <c r="J988" t="s">
        <v>3775</v>
      </c>
      <c r="K988" t="s">
        <v>363</v>
      </c>
      <c r="L988">
        <v>146.300713</v>
      </c>
      <c r="M988">
        <v>-36.341594000000001</v>
      </c>
      <c r="N988" t="e">
        <f>VLOOKUP($C988&amp;"*",primary!$B$1:$J$446,3,FALSE)</f>
        <v>#N/A</v>
      </c>
      <c r="O988" t="e">
        <f>VLOOKUP($C988&amp;"*",primary!$B$1:$J$446,4,FALSE)</f>
        <v>#N/A</v>
      </c>
      <c r="P988" t="e">
        <f>VLOOKUP($C988&amp;"*",primary!$B$1:$J$446,5,FALSE)</f>
        <v>#N/A</v>
      </c>
      <c r="Q988" t="e">
        <f>VLOOKUP($C988&amp;"*",primary!$B$1:$J$446,6,FALSE)</f>
        <v>#N/A</v>
      </c>
      <c r="R988" t="e">
        <f>VLOOKUP($C988&amp;"*",primary!$B$1:$J$446,7,FALSE)</f>
        <v>#N/A</v>
      </c>
      <c r="S988" t="e">
        <f>VLOOKUP($C988&amp;"*",secondary!$B$1:$J$150,3,FALSE)</f>
        <v>#N/A</v>
      </c>
      <c r="T988" t="e">
        <f>VLOOKUP($C988&amp;"*",secondary!$B$1:$J$150,4,FALSE)</f>
        <v>#N/A</v>
      </c>
      <c r="U988" t="e">
        <f>VLOOKUP($C988&amp;"*",secondary!$B$1:$J$150,5,FALSE)</f>
        <v>#N/A</v>
      </c>
      <c r="V988" t="e">
        <f>VLOOKUP($C988&amp;"*",secondary!$B$1:$J$150,6,FALSE)</f>
        <v>#N/A</v>
      </c>
      <c r="W988" t="e">
        <f>VLOOKUP($C988&amp;"*",secondary!$B$1:$J$150,7,FALSE)</f>
        <v>#N/A</v>
      </c>
    </row>
    <row r="989" spans="1:23" x14ac:dyDescent="0.2">
      <c r="A989" t="s">
        <v>13</v>
      </c>
      <c r="B989">
        <v>5210</v>
      </c>
      <c r="C989" t="s">
        <v>3776</v>
      </c>
      <c r="D989" t="s">
        <v>1868</v>
      </c>
      <c r="E989" t="s">
        <v>3777</v>
      </c>
      <c r="G989" t="s">
        <v>3778</v>
      </c>
      <c r="H989" t="s">
        <v>18</v>
      </c>
      <c r="I989">
        <v>3136</v>
      </c>
      <c r="J989" t="s">
        <v>3779</v>
      </c>
      <c r="K989" t="s">
        <v>1927</v>
      </c>
      <c r="L989">
        <v>145.28078099999999</v>
      </c>
      <c r="M989">
        <v>-37.815626999999999</v>
      </c>
      <c r="N989" t="e">
        <f>VLOOKUP($C989&amp;"*",primary!$B$1:$J$446,3,FALSE)</f>
        <v>#N/A</v>
      </c>
      <c r="O989" t="e">
        <f>VLOOKUP($C989&amp;"*",primary!$B$1:$J$446,4,FALSE)</f>
        <v>#N/A</v>
      </c>
      <c r="P989" t="e">
        <f>VLOOKUP($C989&amp;"*",primary!$B$1:$J$446,5,FALSE)</f>
        <v>#N/A</v>
      </c>
      <c r="Q989" t="e">
        <f>VLOOKUP($C989&amp;"*",primary!$B$1:$J$446,6,FALSE)</f>
        <v>#N/A</v>
      </c>
      <c r="R989" t="e">
        <f>VLOOKUP($C989&amp;"*",primary!$B$1:$J$446,7,FALSE)</f>
        <v>#N/A</v>
      </c>
      <c r="S989" t="e">
        <f>VLOOKUP($C989&amp;"*",secondary!$B$1:$J$150,3,FALSE)</f>
        <v>#N/A</v>
      </c>
      <c r="T989" t="e">
        <f>VLOOKUP($C989&amp;"*",secondary!$B$1:$J$150,4,FALSE)</f>
        <v>#N/A</v>
      </c>
      <c r="U989" t="e">
        <f>VLOOKUP($C989&amp;"*",secondary!$B$1:$J$150,5,FALSE)</f>
        <v>#N/A</v>
      </c>
      <c r="V989" t="e">
        <f>VLOOKUP($C989&amp;"*",secondary!$B$1:$J$150,6,FALSE)</f>
        <v>#N/A</v>
      </c>
      <c r="W989" t="e">
        <f>VLOOKUP($C989&amp;"*",secondary!$B$1:$J$150,7,FALSE)</f>
        <v>#N/A</v>
      </c>
    </row>
    <row r="990" spans="1:23" x14ac:dyDescent="0.2">
      <c r="A990" t="s">
        <v>13</v>
      </c>
      <c r="B990">
        <v>5212</v>
      </c>
      <c r="C990" t="s">
        <v>3780</v>
      </c>
      <c r="D990" t="s">
        <v>15</v>
      </c>
      <c r="E990" t="s">
        <v>3781</v>
      </c>
      <c r="G990" t="s">
        <v>3070</v>
      </c>
      <c r="H990" t="s">
        <v>18</v>
      </c>
      <c r="I990">
        <v>3109</v>
      </c>
      <c r="J990" t="s">
        <v>3782</v>
      </c>
      <c r="K990" t="s">
        <v>40</v>
      </c>
      <c r="L990">
        <v>145.17518799999999</v>
      </c>
      <c r="M990">
        <v>-37.773797999999999</v>
      </c>
      <c r="N990">
        <f>VLOOKUP($C990&amp;"*",primary!$B$1:$J$446,3,FALSE)</f>
        <v>96</v>
      </c>
      <c r="O990">
        <f>VLOOKUP($C990&amp;"*",primary!$B$1:$J$446,4,FALSE)</f>
        <v>0.1</v>
      </c>
      <c r="P990">
        <f>VLOOKUP($C990&amp;"*",primary!$B$1:$J$446,5,FALSE)</f>
        <v>5</v>
      </c>
      <c r="Q990">
        <f>VLOOKUP($C990&amp;"*",primary!$B$1:$J$446,6,FALSE)</f>
        <v>5</v>
      </c>
      <c r="R990">
        <f>VLOOKUP($C990&amp;"*",primary!$B$1:$J$446,7,FALSE)</f>
        <v>785</v>
      </c>
      <c r="S990" t="e">
        <f>VLOOKUP($C990&amp;"*",secondary!$B$1:$J$150,3,FALSE)</f>
        <v>#N/A</v>
      </c>
      <c r="T990" t="e">
        <f>VLOOKUP($C990&amp;"*",secondary!$B$1:$J$150,4,FALSE)</f>
        <v>#N/A</v>
      </c>
      <c r="U990" t="e">
        <f>VLOOKUP($C990&amp;"*",secondary!$B$1:$J$150,5,FALSE)</f>
        <v>#N/A</v>
      </c>
      <c r="V990" t="e">
        <f>VLOOKUP($C990&amp;"*",secondary!$B$1:$J$150,6,FALSE)</f>
        <v>#N/A</v>
      </c>
      <c r="W990" t="e">
        <f>VLOOKUP($C990&amp;"*",secondary!$B$1:$J$150,7,FALSE)</f>
        <v>#N/A</v>
      </c>
    </row>
    <row r="991" spans="1:23" x14ac:dyDescent="0.2">
      <c r="A991" t="s">
        <v>13</v>
      </c>
      <c r="B991">
        <v>5213</v>
      </c>
      <c r="C991" t="s">
        <v>3783</v>
      </c>
      <c r="D991" t="s">
        <v>15</v>
      </c>
      <c r="E991" t="s">
        <v>3784</v>
      </c>
      <c r="G991" t="s">
        <v>63</v>
      </c>
      <c r="H991" t="s">
        <v>18</v>
      </c>
      <c r="I991">
        <v>3806</v>
      </c>
      <c r="J991" t="s">
        <v>3785</v>
      </c>
      <c r="K991" t="s">
        <v>65</v>
      </c>
      <c r="L991">
        <v>145.32743099999999</v>
      </c>
      <c r="M991">
        <v>-38.031142000000003</v>
      </c>
      <c r="N991" t="e">
        <f>VLOOKUP($C991&amp;"*",primary!$B$1:$J$446,3,FALSE)</f>
        <v>#N/A</v>
      </c>
      <c r="O991" t="e">
        <f>VLOOKUP($C991&amp;"*",primary!$B$1:$J$446,4,FALSE)</f>
        <v>#N/A</v>
      </c>
      <c r="P991" t="e">
        <f>VLOOKUP($C991&amp;"*",primary!$B$1:$J$446,5,FALSE)</f>
        <v>#N/A</v>
      </c>
      <c r="Q991" t="e">
        <f>VLOOKUP($C991&amp;"*",primary!$B$1:$J$446,6,FALSE)</f>
        <v>#N/A</v>
      </c>
      <c r="R991" t="e">
        <f>VLOOKUP($C991&amp;"*",primary!$B$1:$J$446,7,FALSE)</f>
        <v>#N/A</v>
      </c>
      <c r="S991" t="e">
        <f>VLOOKUP($C991&amp;"*",secondary!$B$1:$J$150,3,FALSE)</f>
        <v>#N/A</v>
      </c>
      <c r="T991" t="e">
        <f>VLOOKUP($C991&amp;"*",secondary!$B$1:$J$150,4,FALSE)</f>
        <v>#N/A</v>
      </c>
      <c r="U991" t="e">
        <f>VLOOKUP($C991&amp;"*",secondary!$B$1:$J$150,5,FALSE)</f>
        <v>#N/A</v>
      </c>
      <c r="V991" t="e">
        <f>VLOOKUP($C991&amp;"*",secondary!$B$1:$J$150,6,FALSE)</f>
        <v>#N/A</v>
      </c>
      <c r="W991" t="e">
        <f>VLOOKUP($C991&amp;"*",secondary!$B$1:$J$150,7,FALSE)</f>
        <v>#N/A</v>
      </c>
    </row>
    <row r="992" spans="1:23" x14ac:dyDescent="0.2">
      <c r="A992" t="s">
        <v>13</v>
      </c>
      <c r="B992">
        <v>5214</v>
      </c>
      <c r="C992" t="s">
        <v>3786</v>
      </c>
      <c r="D992" t="s">
        <v>1868</v>
      </c>
      <c r="E992" t="s">
        <v>3787</v>
      </c>
      <c r="G992" t="s">
        <v>2971</v>
      </c>
      <c r="H992" t="s">
        <v>18</v>
      </c>
      <c r="I992">
        <v>3020</v>
      </c>
      <c r="J992" t="s">
        <v>3788</v>
      </c>
      <c r="K992" t="s">
        <v>1030</v>
      </c>
      <c r="L992">
        <v>144.8271</v>
      </c>
      <c r="M992">
        <v>-37.761437000000001</v>
      </c>
      <c r="N992" t="e">
        <f>VLOOKUP($C992&amp;"*",primary!$B$1:$J$446,3,FALSE)</f>
        <v>#N/A</v>
      </c>
      <c r="O992" t="e">
        <f>VLOOKUP($C992&amp;"*",primary!$B$1:$J$446,4,FALSE)</f>
        <v>#N/A</v>
      </c>
      <c r="P992" t="e">
        <f>VLOOKUP($C992&amp;"*",primary!$B$1:$J$446,5,FALSE)</f>
        <v>#N/A</v>
      </c>
      <c r="Q992" t="e">
        <f>VLOOKUP($C992&amp;"*",primary!$B$1:$J$446,6,FALSE)</f>
        <v>#N/A</v>
      </c>
      <c r="R992" t="e">
        <f>VLOOKUP($C992&amp;"*",primary!$B$1:$J$446,7,FALSE)</f>
        <v>#N/A</v>
      </c>
      <c r="S992" t="e">
        <f>VLOOKUP($C992&amp;"*",secondary!$B$1:$J$150,3,FALSE)</f>
        <v>#N/A</v>
      </c>
      <c r="T992" t="e">
        <f>VLOOKUP($C992&amp;"*",secondary!$B$1:$J$150,4,FALSE)</f>
        <v>#N/A</v>
      </c>
      <c r="U992" t="e">
        <f>VLOOKUP($C992&amp;"*",secondary!$B$1:$J$150,5,FALSE)</f>
        <v>#N/A</v>
      </c>
      <c r="V992" t="e">
        <f>VLOOKUP($C992&amp;"*",secondary!$B$1:$J$150,6,FALSE)</f>
        <v>#N/A</v>
      </c>
      <c r="W992" t="e">
        <f>VLOOKUP($C992&amp;"*",secondary!$B$1:$J$150,7,FALSE)</f>
        <v>#N/A</v>
      </c>
    </row>
    <row r="993" spans="1:23" x14ac:dyDescent="0.2">
      <c r="A993" t="s">
        <v>13</v>
      </c>
      <c r="B993">
        <v>5215</v>
      </c>
      <c r="C993" t="s">
        <v>3789</v>
      </c>
      <c r="D993" t="s">
        <v>1868</v>
      </c>
      <c r="E993" t="s">
        <v>3790</v>
      </c>
      <c r="G993" t="s">
        <v>3791</v>
      </c>
      <c r="H993" t="s">
        <v>18</v>
      </c>
      <c r="I993">
        <v>3028</v>
      </c>
      <c r="J993" t="s">
        <v>3792</v>
      </c>
      <c r="K993" t="s">
        <v>84</v>
      </c>
      <c r="L993">
        <v>144.77363399999999</v>
      </c>
      <c r="M993">
        <v>-37.856349999999999</v>
      </c>
      <c r="N993" t="e">
        <f>VLOOKUP($C993&amp;"*",primary!$B$1:$J$446,3,FALSE)</f>
        <v>#N/A</v>
      </c>
      <c r="O993" t="e">
        <f>VLOOKUP($C993&amp;"*",primary!$B$1:$J$446,4,FALSE)</f>
        <v>#N/A</v>
      </c>
      <c r="P993" t="e">
        <f>VLOOKUP($C993&amp;"*",primary!$B$1:$J$446,5,FALSE)</f>
        <v>#N/A</v>
      </c>
      <c r="Q993" t="e">
        <f>VLOOKUP($C993&amp;"*",primary!$B$1:$J$446,6,FALSE)</f>
        <v>#N/A</v>
      </c>
      <c r="R993" t="e">
        <f>VLOOKUP($C993&amp;"*",primary!$B$1:$J$446,7,FALSE)</f>
        <v>#N/A</v>
      </c>
      <c r="S993" t="e">
        <f>VLOOKUP($C993&amp;"*",secondary!$B$1:$J$150,3,FALSE)</f>
        <v>#N/A</v>
      </c>
      <c r="T993" t="e">
        <f>VLOOKUP($C993&amp;"*",secondary!$B$1:$J$150,4,FALSE)</f>
        <v>#N/A</v>
      </c>
      <c r="U993" t="e">
        <f>VLOOKUP($C993&amp;"*",secondary!$B$1:$J$150,5,FALSE)</f>
        <v>#N/A</v>
      </c>
      <c r="V993" t="e">
        <f>VLOOKUP($C993&amp;"*",secondary!$B$1:$J$150,6,FALSE)</f>
        <v>#N/A</v>
      </c>
      <c r="W993" t="e">
        <f>VLOOKUP($C993&amp;"*",secondary!$B$1:$J$150,7,FALSE)</f>
        <v>#N/A</v>
      </c>
    </row>
    <row r="994" spans="1:23" x14ac:dyDescent="0.2">
      <c r="A994" t="s">
        <v>13</v>
      </c>
      <c r="B994">
        <v>5218</v>
      </c>
      <c r="C994" t="s">
        <v>3793</v>
      </c>
      <c r="D994" t="s">
        <v>1868</v>
      </c>
      <c r="E994" t="s">
        <v>3794</v>
      </c>
      <c r="G994" t="s">
        <v>616</v>
      </c>
      <c r="H994" t="s">
        <v>18</v>
      </c>
      <c r="I994">
        <v>3429</v>
      </c>
      <c r="J994" t="s">
        <v>3795</v>
      </c>
      <c r="K994" t="s">
        <v>577</v>
      </c>
      <c r="L994">
        <v>144.72932599999999</v>
      </c>
      <c r="M994">
        <v>-37.596023000000002</v>
      </c>
      <c r="N994" t="e">
        <f>VLOOKUP($C994&amp;"*",primary!$B$1:$J$446,3,FALSE)</f>
        <v>#N/A</v>
      </c>
      <c r="O994" t="e">
        <f>VLOOKUP($C994&amp;"*",primary!$B$1:$J$446,4,FALSE)</f>
        <v>#N/A</v>
      </c>
      <c r="P994" t="e">
        <f>VLOOKUP($C994&amp;"*",primary!$B$1:$J$446,5,FALSE)</f>
        <v>#N/A</v>
      </c>
      <c r="Q994" t="e">
        <f>VLOOKUP($C994&amp;"*",primary!$B$1:$J$446,6,FALSE)</f>
        <v>#N/A</v>
      </c>
      <c r="R994" t="e">
        <f>VLOOKUP($C994&amp;"*",primary!$B$1:$J$446,7,FALSE)</f>
        <v>#N/A</v>
      </c>
      <c r="S994" t="e">
        <f>VLOOKUP($C994&amp;"*",secondary!$B$1:$J$150,3,FALSE)</f>
        <v>#N/A</v>
      </c>
      <c r="T994" t="e">
        <f>VLOOKUP($C994&amp;"*",secondary!$B$1:$J$150,4,FALSE)</f>
        <v>#N/A</v>
      </c>
      <c r="U994" t="e">
        <f>VLOOKUP($C994&amp;"*",secondary!$B$1:$J$150,5,FALSE)</f>
        <v>#N/A</v>
      </c>
      <c r="V994" t="e">
        <f>VLOOKUP($C994&amp;"*",secondary!$B$1:$J$150,6,FALSE)</f>
        <v>#N/A</v>
      </c>
      <c r="W994" t="e">
        <f>VLOOKUP($C994&amp;"*",secondary!$B$1:$J$150,7,FALSE)</f>
        <v>#N/A</v>
      </c>
    </row>
    <row r="995" spans="1:23" x14ac:dyDescent="0.2">
      <c r="A995" t="s">
        <v>13</v>
      </c>
      <c r="B995">
        <v>5219</v>
      </c>
      <c r="C995" t="s">
        <v>3796</v>
      </c>
      <c r="D995" t="s">
        <v>1868</v>
      </c>
      <c r="E995" t="s">
        <v>3797</v>
      </c>
      <c r="G995" t="s">
        <v>2515</v>
      </c>
      <c r="H995" t="s">
        <v>18</v>
      </c>
      <c r="I995">
        <v>3073</v>
      </c>
      <c r="J995" t="s">
        <v>3798</v>
      </c>
      <c r="K995" t="s">
        <v>487</v>
      </c>
      <c r="L995">
        <v>145.02993420000001</v>
      </c>
      <c r="M995">
        <v>-37.700585240000002</v>
      </c>
      <c r="N995" t="e">
        <f>VLOOKUP($C995&amp;"*",primary!$B$1:$J$446,3,FALSE)</f>
        <v>#N/A</v>
      </c>
      <c r="O995" t="e">
        <f>VLOOKUP($C995&amp;"*",primary!$B$1:$J$446,4,FALSE)</f>
        <v>#N/A</v>
      </c>
      <c r="P995" t="e">
        <f>VLOOKUP($C995&amp;"*",primary!$B$1:$J$446,5,FALSE)</f>
        <v>#N/A</v>
      </c>
      <c r="Q995" t="e">
        <f>VLOOKUP($C995&amp;"*",primary!$B$1:$J$446,6,FALSE)</f>
        <v>#N/A</v>
      </c>
      <c r="R995" t="e">
        <f>VLOOKUP($C995&amp;"*",primary!$B$1:$J$446,7,FALSE)</f>
        <v>#N/A</v>
      </c>
      <c r="S995" t="e">
        <f>VLOOKUP($C995&amp;"*",secondary!$B$1:$J$150,3,FALSE)</f>
        <v>#N/A</v>
      </c>
      <c r="T995" t="e">
        <f>VLOOKUP($C995&amp;"*",secondary!$B$1:$J$150,4,FALSE)</f>
        <v>#N/A</v>
      </c>
      <c r="U995" t="e">
        <f>VLOOKUP($C995&amp;"*",secondary!$B$1:$J$150,5,FALSE)</f>
        <v>#N/A</v>
      </c>
      <c r="V995" t="e">
        <f>VLOOKUP($C995&amp;"*",secondary!$B$1:$J$150,6,FALSE)</f>
        <v>#N/A</v>
      </c>
      <c r="W995" t="e">
        <f>VLOOKUP($C995&amp;"*",secondary!$B$1:$J$150,7,FALSE)</f>
        <v>#N/A</v>
      </c>
    </row>
    <row r="996" spans="1:23" x14ac:dyDescent="0.2">
      <c r="A996" t="s">
        <v>13</v>
      </c>
      <c r="B996">
        <v>5221</v>
      </c>
      <c r="C996" t="s">
        <v>3799</v>
      </c>
      <c r="D996" t="s">
        <v>1868</v>
      </c>
      <c r="E996" t="s">
        <v>3800</v>
      </c>
      <c r="G996" t="s">
        <v>2279</v>
      </c>
      <c r="H996" t="s">
        <v>18</v>
      </c>
      <c r="I996">
        <v>3844</v>
      </c>
      <c r="J996" t="s">
        <v>3801</v>
      </c>
      <c r="K996" t="s">
        <v>514</v>
      </c>
      <c r="L996">
        <v>146.53222400000001</v>
      </c>
      <c r="M996">
        <v>-38.205427999999998</v>
      </c>
      <c r="N996" t="e">
        <f>VLOOKUP($C996&amp;"*",primary!$B$1:$J$446,3,FALSE)</f>
        <v>#N/A</v>
      </c>
      <c r="O996" t="e">
        <f>VLOOKUP($C996&amp;"*",primary!$B$1:$J$446,4,FALSE)</f>
        <v>#N/A</v>
      </c>
      <c r="P996" t="e">
        <f>VLOOKUP($C996&amp;"*",primary!$B$1:$J$446,5,FALSE)</f>
        <v>#N/A</v>
      </c>
      <c r="Q996" t="e">
        <f>VLOOKUP($C996&amp;"*",primary!$B$1:$J$446,6,FALSE)</f>
        <v>#N/A</v>
      </c>
      <c r="R996" t="e">
        <f>VLOOKUP($C996&amp;"*",primary!$B$1:$J$446,7,FALSE)</f>
        <v>#N/A</v>
      </c>
      <c r="S996" t="e">
        <f>VLOOKUP($C996&amp;"*",secondary!$B$1:$J$150,3,FALSE)</f>
        <v>#N/A</v>
      </c>
      <c r="T996" t="e">
        <f>VLOOKUP($C996&amp;"*",secondary!$B$1:$J$150,4,FALSE)</f>
        <v>#N/A</v>
      </c>
      <c r="U996" t="e">
        <f>VLOOKUP($C996&amp;"*",secondary!$B$1:$J$150,5,FALSE)</f>
        <v>#N/A</v>
      </c>
      <c r="V996" t="e">
        <f>VLOOKUP($C996&amp;"*",secondary!$B$1:$J$150,6,FALSE)</f>
        <v>#N/A</v>
      </c>
      <c r="W996" t="e">
        <f>VLOOKUP($C996&amp;"*",secondary!$B$1:$J$150,7,FALSE)</f>
        <v>#N/A</v>
      </c>
    </row>
    <row r="997" spans="1:23" x14ac:dyDescent="0.2">
      <c r="A997" t="s">
        <v>13</v>
      </c>
      <c r="B997">
        <v>5222</v>
      </c>
      <c r="C997" t="s">
        <v>3802</v>
      </c>
      <c r="D997" t="s">
        <v>1868</v>
      </c>
      <c r="E997" t="s">
        <v>3803</v>
      </c>
      <c r="G997" t="s">
        <v>3638</v>
      </c>
      <c r="H997" t="s">
        <v>18</v>
      </c>
      <c r="I997">
        <v>3690</v>
      </c>
      <c r="J997" t="s">
        <v>3804</v>
      </c>
      <c r="K997" t="s">
        <v>60</v>
      </c>
      <c r="L997">
        <v>146.854535</v>
      </c>
      <c r="M997">
        <v>-36.123209000000003</v>
      </c>
      <c r="N997" t="e">
        <f>VLOOKUP($C997&amp;"*",primary!$B$1:$J$446,3,FALSE)</f>
        <v>#N/A</v>
      </c>
      <c r="O997" t="e">
        <f>VLOOKUP($C997&amp;"*",primary!$B$1:$J$446,4,FALSE)</f>
        <v>#N/A</v>
      </c>
      <c r="P997" t="e">
        <f>VLOOKUP($C997&amp;"*",primary!$B$1:$J$446,5,FALSE)</f>
        <v>#N/A</v>
      </c>
      <c r="Q997" t="e">
        <f>VLOOKUP($C997&amp;"*",primary!$B$1:$J$446,6,FALSE)</f>
        <v>#N/A</v>
      </c>
      <c r="R997" t="e">
        <f>VLOOKUP($C997&amp;"*",primary!$B$1:$J$446,7,FALSE)</f>
        <v>#N/A</v>
      </c>
      <c r="S997" t="e">
        <f>VLOOKUP($C997&amp;"*",secondary!$B$1:$J$150,3,FALSE)</f>
        <v>#N/A</v>
      </c>
      <c r="T997" t="e">
        <f>VLOOKUP($C997&amp;"*",secondary!$B$1:$J$150,4,FALSE)</f>
        <v>#N/A</v>
      </c>
      <c r="U997" t="e">
        <f>VLOOKUP($C997&amp;"*",secondary!$B$1:$J$150,5,FALSE)</f>
        <v>#N/A</v>
      </c>
      <c r="V997" t="e">
        <f>VLOOKUP($C997&amp;"*",secondary!$B$1:$J$150,6,FALSE)</f>
        <v>#N/A</v>
      </c>
      <c r="W997" t="e">
        <f>VLOOKUP($C997&amp;"*",secondary!$B$1:$J$150,7,FALSE)</f>
        <v>#N/A</v>
      </c>
    </row>
    <row r="998" spans="1:23" x14ac:dyDescent="0.2">
      <c r="A998" t="s">
        <v>13</v>
      </c>
      <c r="B998">
        <v>5224</v>
      </c>
      <c r="C998" t="s">
        <v>3805</v>
      </c>
      <c r="D998" t="s">
        <v>15</v>
      </c>
      <c r="E998" t="s">
        <v>3806</v>
      </c>
      <c r="G998" t="s">
        <v>3807</v>
      </c>
      <c r="H998" t="s">
        <v>18</v>
      </c>
      <c r="I998">
        <v>3977</v>
      </c>
      <c r="J998" t="s">
        <v>3808</v>
      </c>
      <c r="K998" t="s">
        <v>65</v>
      </c>
      <c r="L998">
        <v>145.28804500000001</v>
      </c>
      <c r="M998">
        <v>-38.150070999999997</v>
      </c>
      <c r="N998" t="e">
        <f>VLOOKUP($C998&amp;"*",primary!$B$1:$J$446,3,FALSE)</f>
        <v>#N/A</v>
      </c>
      <c r="O998" t="e">
        <f>VLOOKUP($C998&amp;"*",primary!$B$1:$J$446,4,FALSE)</f>
        <v>#N/A</v>
      </c>
      <c r="P998" t="e">
        <f>VLOOKUP($C998&amp;"*",primary!$B$1:$J$446,5,FALSE)</f>
        <v>#N/A</v>
      </c>
      <c r="Q998" t="e">
        <f>VLOOKUP($C998&amp;"*",primary!$B$1:$J$446,6,FALSE)</f>
        <v>#N/A</v>
      </c>
      <c r="R998" t="e">
        <f>VLOOKUP($C998&amp;"*",primary!$B$1:$J$446,7,FALSE)</f>
        <v>#N/A</v>
      </c>
      <c r="S998" t="e">
        <f>VLOOKUP($C998&amp;"*",secondary!$B$1:$J$150,3,FALSE)</f>
        <v>#N/A</v>
      </c>
      <c r="T998" t="e">
        <f>VLOOKUP($C998&amp;"*",secondary!$B$1:$J$150,4,FALSE)</f>
        <v>#N/A</v>
      </c>
      <c r="U998" t="e">
        <f>VLOOKUP($C998&amp;"*",secondary!$B$1:$J$150,5,FALSE)</f>
        <v>#N/A</v>
      </c>
      <c r="V998" t="e">
        <f>VLOOKUP($C998&amp;"*",secondary!$B$1:$J$150,6,FALSE)</f>
        <v>#N/A</v>
      </c>
      <c r="W998" t="e">
        <f>VLOOKUP($C998&amp;"*",secondary!$B$1:$J$150,7,FALSE)</f>
        <v>#N/A</v>
      </c>
    </row>
    <row r="999" spans="1:23" x14ac:dyDescent="0.2">
      <c r="A999" t="s">
        <v>13</v>
      </c>
      <c r="B999">
        <v>5225</v>
      </c>
      <c r="C999" t="s">
        <v>3809</v>
      </c>
      <c r="D999" t="s">
        <v>1868</v>
      </c>
      <c r="E999" t="s">
        <v>3810</v>
      </c>
      <c r="G999" t="s">
        <v>266</v>
      </c>
      <c r="H999" t="s">
        <v>18</v>
      </c>
      <c r="I999">
        <v>3151</v>
      </c>
      <c r="J999" t="s">
        <v>3811</v>
      </c>
      <c r="K999" t="s">
        <v>268</v>
      </c>
      <c r="L999">
        <v>145.142122</v>
      </c>
      <c r="M999">
        <v>-37.857201000000003</v>
      </c>
      <c r="N999" t="e">
        <f>VLOOKUP($C999&amp;"*",primary!$B$1:$J$446,3,FALSE)</f>
        <v>#N/A</v>
      </c>
      <c r="O999" t="e">
        <f>VLOOKUP($C999&amp;"*",primary!$B$1:$J$446,4,FALSE)</f>
        <v>#N/A</v>
      </c>
      <c r="P999" t="e">
        <f>VLOOKUP($C999&amp;"*",primary!$B$1:$J$446,5,FALSE)</f>
        <v>#N/A</v>
      </c>
      <c r="Q999" t="e">
        <f>VLOOKUP($C999&amp;"*",primary!$B$1:$J$446,6,FALSE)</f>
        <v>#N/A</v>
      </c>
      <c r="R999" t="e">
        <f>VLOOKUP($C999&amp;"*",primary!$B$1:$J$446,7,FALSE)</f>
        <v>#N/A</v>
      </c>
      <c r="S999" t="e">
        <f>VLOOKUP($C999&amp;"*",secondary!$B$1:$J$150,3,FALSE)</f>
        <v>#N/A</v>
      </c>
      <c r="T999" t="e">
        <f>VLOOKUP($C999&amp;"*",secondary!$B$1:$J$150,4,FALSE)</f>
        <v>#N/A</v>
      </c>
      <c r="U999" t="e">
        <f>VLOOKUP($C999&amp;"*",secondary!$B$1:$J$150,5,FALSE)</f>
        <v>#N/A</v>
      </c>
      <c r="V999" t="e">
        <f>VLOOKUP($C999&amp;"*",secondary!$B$1:$J$150,6,FALSE)</f>
        <v>#N/A</v>
      </c>
      <c r="W999" t="e">
        <f>VLOOKUP($C999&amp;"*",secondary!$B$1:$J$150,7,FALSE)</f>
        <v>#N/A</v>
      </c>
    </row>
    <row r="1000" spans="1:23" x14ac:dyDescent="0.2">
      <c r="A1000" t="s">
        <v>13</v>
      </c>
      <c r="B1000">
        <v>5226</v>
      </c>
      <c r="C1000" t="s">
        <v>3812</v>
      </c>
      <c r="D1000" t="s">
        <v>1868</v>
      </c>
      <c r="E1000" t="s">
        <v>3813</v>
      </c>
      <c r="G1000" t="s">
        <v>361</v>
      </c>
      <c r="H1000" t="s">
        <v>18</v>
      </c>
      <c r="I1000">
        <v>3677</v>
      </c>
      <c r="J1000" t="s">
        <v>3814</v>
      </c>
      <c r="K1000" t="s">
        <v>363</v>
      </c>
      <c r="L1000">
        <v>146.300161</v>
      </c>
      <c r="M1000">
        <v>-36.343788000000004</v>
      </c>
      <c r="N1000" t="e">
        <f>VLOOKUP($C1000&amp;"*",primary!$B$1:$J$446,3,FALSE)</f>
        <v>#N/A</v>
      </c>
      <c r="O1000" t="e">
        <f>VLOOKUP($C1000&amp;"*",primary!$B$1:$J$446,4,FALSE)</f>
        <v>#N/A</v>
      </c>
      <c r="P1000" t="e">
        <f>VLOOKUP($C1000&amp;"*",primary!$B$1:$J$446,5,FALSE)</f>
        <v>#N/A</v>
      </c>
      <c r="Q1000" t="e">
        <f>VLOOKUP($C1000&amp;"*",primary!$B$1:$J$446,6,FALSE)</f>
        <v>#N/A</v>
      </c>
      <c r="R1000" t="e">
        <f>VLOOKUP($C1000&amp;"*",primary!$B$1:$J$446,7,FALSE)</f>
        <v>#N/A</v>
      </c>
      <c r="S1000" t="e">
        <f>VLOOKUP($C1000&amp;"*",secondary!$B$1:$J$150,3,FALSE)</f>
        <v>#N/A</v>
      </c>
      <c r="T1000" t="e">
        <f>VLOOKUP($C1000&amp;"*",secondary!$B$1:$J$150,4,FALSE)</f>
        <v>#N/A</v>
      </c>
      <c r="U1000" t="e">
        <f>VLOOKUP($C1000&amp;"*",secondary!$B$1:$J$150,5,FALSE)</f>
        <v>#N/A</v>
      </c>
      <c r="V1000" t="e">
        <f>VLOOKUP($C1000&amp;"*",secondary!$B$1:$J$150,6,FALSE)</f>
        <v>#N/A</v>
      </c>
      <c r="W1000" t="e">
        <f>VLOOKUP($C1000&amp;"*",secondary!$B$1:$J$150,7,FALSE)</f>
        <v>#N/A</v>
      </c>
    </row>
    <row r="1001" spans="1:23" x14ac:dyDescent="0.2">
      <c r="A1001" t="s">
        <v>13</v>
      </c>
      <c r="B1001">
        <v>5227</v>
      </c>
      <c r="C1001" t="s">
        <v>3815</v>
      </c>
      <c r="D1001" t="s">
        <v>15</v>
      </c>
      <c r="E1001" t="s">
        <v>3816</v>
      </c>
      <c r="G1001" t="s">
        <v>3727</v>
      </c>
      <c r="H1001" t="s">
        <v>18</v>
      </c>
      <c r="I1001">
        <v>3048</v>
      </c>
      <c r="J1001" t="s">
        <v>3817</v>
      </c>
      <c r="K1001" t="s">
        <v>577</v>
      </c>
      <c r="L1001">
        <v>144.923844</v>
      </c>
      <c r="M1001">
        <v>-37.650423000000004</v>
      </c>
      <c r="N1001" t="e">
        <f>VLOOKUP($C1001&amp;"*",primary!$B$1:$J$446,3,FALSE)</f>
        <v>#N/A</v>
      </c>
      <c r="O1001" t="e">
        <f>VLOOKUP($C1001&amp;"*",primary!$B$1:$J$446,4,FALSE)</f>
        <v>#N/A</v>
      </c>
      <c r="P1001" t="e">
        <f>VLOOKUP($C1001&amp;"*",primary!$B$1:$J$446,5,FALSE)</f>
        <v>#N/A</v>
      </c>
      <c r="Q1001" t="e">
        <f>VLOOKUP($C1001&amp;"*",primary!$B$1:$J$446,6,FALSE)</f>
        <v>#N/A</v>
      </c>
      <c r="R1001" t="e">
        <f>VLOOKUP($C1001&amp;"*",primary!$B$1:$J$446,7,FALSE)</f>
        <v>#N/A</v>
      </c>
      <c r="S1001" t="e">
        <f>VLOOKUP($C1001&amp;"*",secondary!$B$1:$J$150,3,FALSE)</f>
        <v>#N/A</v>
      </c>
      <c r="T1001" t="e">
        <f>VLOOKUP($C1001&amp;"*",secondary!$B$1:$J$150,4,FALSE)</f>
        <v>#N/A</v>
      </c>
      <c r="U1001" t="e">
        <f>VLOOKUP($C1001&amp;"*",secondary!$B$1:$J$150,5,FALSE)</f>
        <v>#N/A</v>
      </c>
      <c r="V1001" t="e">
        <f>VLOOKUP($C1001&amp;"*",secondary!$B$1:$J$150,6,FALSE)</f>
        <v>#N/A</v>
      </c>
      <c r="W1001" t="e">
        <f>VLOOKUP($C1001&amp;"*",secondary!$B$1:$J$150,7,FALSE)</f>
        <v>#N/A</v>
      </c>
    </row>
    <row r="1002" spans="1:23" x14ac:dyDescent="0.2">
      <c r="A1002" t="s">
        <v>13</v>
      </c>
      <c r="B1002">
        <v>5228</v>
      </c>
      <c r="C1002" t="s">
        <v>3818</v>
      </c>
      <c r="D1002" t="s">
        <v>15</v>
      </c>
      <c r="E1002" t="s">
        <v>3819</v>
      </c>
      <c r="G1002" t="s">
        <v>301</v>
      </c>
      <c r="H1002" t="s">
        <v>18</v>
      </c>
      <c r="I1002">
        <v>3305</v>
      </c>
      <c r="J1002" t="s">
        <v>3820</v>
      </c>
      <c r="K1002" t="s">
        <v>303</v>
      </c>
      <c r="L1002">
        <v>141.592446</v>
      </c>
      <c r="M1002">
        <v>-38.362245000000001</v>
      </c>
      <c r="N1002" t="e">
        <f>VLOOKUP($C1002&amp;"*",primary!$B$1:$J$446,3,FALSE)</f>
        <v>#N/A</v>
      </c>
      <c r="O1002" t="e">
        <f>VLOOKUP($C1002&amp;"*",primary!$B$1:$J$446,4,FALSE)</f>
        <v>#N/A</v>
      </c>
      <c r="P1002" t="e">
        <f>VLOOKUP($C1002&amp;"*",primary!$B$1:$J$446,5,FALSE)</f>
        <v>#N/A</v>
      </c>
      <c r="Q1002" t="e">
        <f>VLOOKUP($C1002&amp;"*",primary!$B$1:$J$446,6,FALSE)</f>
        <v>#N/A</v>
      </c>
      <c r="R1002" t="e">
        <f>VLOOKUP($C1002&amp;"*",primary!$B$1:$J$446,7,FALSE)</f>
        <v>#N/A</v>
      </c>
      <c r="S1002" t="e">
        <f>VLOOKUP($C1002&amp;"*",secondary!$B$1:$J$150,3,FALSE)</f>
        <v>#N/A</v>
      </c>
      <c r="T1002" t="e">
        <f>VLOOKUP($C1002&amp;"*",secondary!$B$1:$J$150,4,FALSE)</f>
        <v>#N/A</v>
      </c>
      <c r="U1002" t="e">
        <f>VLOOKUP($C1002&amp;"*",secondary!$B$1:$J$150,5,FALSE)</f>
        <v>#N/A</v>
      </c>
      <c r="V1002" t="e">
        <f>VLOOKUP($C1002&amp;"*",secondary!$B$1:$J$150,6,FALSE)</f>
        <v>#N/A</v>
      </c>
      <c r="W1002" t="e">
        <f>VLOOKUP($C1002&amp;"*",secondary!$B$1:$J$150,7,FALSE)</f>
        <v>#N/A</v>
      </c>
    </row>
    <row r="1003" spans="1:23" x14ac:dyDescent="0.2">
      <c r="A1003" t="s">
        <v>13</v>
      </c>
      <c r="B1003">
        <v>5230</v>
      </c>
      <c r="C1003" t="s">
        <v>3821</v>
      </c>
      <c r="D1003" t="s">
        <v>1868</v>
      </c>
      <c r="E1003" t="s">
        <v>3822</v>
      </c>
      <c r="G1003" t="s">
        <v>125</v>
      </c>
      <c r="H1003" t="s">
        <v>18</v>
      </c>
      <c r="I1003">
        <v>3936</v>
      </c>
      <c r="J1003" t="s">
        <v>3823</v>
      </c>
      <c r="K1003" t="s">
        <v>127</v>
      </c>
      <c r="L1003">
        <v>145.010108</v>
      </c>
      <c r="M1003">
        <v>-38.341841000000002</v>
      </c>
      <c r="N1003" t="e">
        <f>VLOOKUP($C1003&amp;"*",primary!$B$1:$J$446,3,FALSE)</f>
        <v>#N/A</v>
      </c>
      <c r="O1003" t="e">
        <f>VLOOKUP($C1003&amp;"*",primary!$B$1:$J$446,4,FALSE)</f>
        <v>#N/A</v>
      </c>
      <c r="P1003" t="e">
        <f>VLOOKUP($C1003&amp;"*",primary!$B$1:$J$446,5,FALSE)</f>
        <v>#N/A</v>
      </c>
      <c r="Q1003" t="e">
        <f>VLOOKUP($C1003&amp;"*",primary!$B$1:$J$446,6,FALSE)</f>
        <v>#N/A</v>
      </c>
      <c r="R1003" t="e">
        <f>VLOOKUP($C1003&amp;"*",primary!$B$1:$J$446,7,FALSE)</f>
        <v>#N/A</v>
      </c>
      <c r="S1003" t="e">
        <f>VLOOKUP($C1003&amp;"*",secondary!$B$1:$J$150,3,FALSE)</f>
        <v>#N/A</v>
      </c>
      <c r="T1003" t="e">
        <f>VLOOKUP($C1003&amp;"*",secondary!$B$1:$J$150,4,FALSE)</f>
        <v>#N/A</v>
      </c>
      <c r="U1003" t="e">
        <f>VLOOKUP($C1003&amp;"*",secondary!$B$1:$J$150,5,FALSE)</f>
        <v>#N/A</v>
      </c>
      <c r="V1003" t="e">
        <f>VLOOKUP($C1003&amp;"*",secondary!$B$1:$J$150,6,FALSE)</f>
        <v>#N/A</v>
      </c>
      <c r="W1003" t="e">
        <f>VLOOKUP($C1003&amp;"*",secondary!$B$1:$J$150,7,FALSE)</f>
        <v>#N/A</v>
      </c>
    </row>
    <row r="1004" spans="1:23" x14ac:dyDescent="0.2">
      <c r="A1004" t="s">
        <v>13</v>
      </c>
      <c r="B1004">
        <v>5231</v>
      </c>
      <c r="C1004" t="s">
        <v>3824</v>
      </c>
      <c r="D1004" t="s">
        <v>15</v>
      </c>
      <c r="E1004" t="s">
        <v>3825</v>
      </c>
      <c r="G1004" t="s">
        <v>3627</v>
      </c>
      <c r="H1004" t="s">
        <v>18</v>
      </c>
      <c r="I1004">
        <v>3802</v>
      </c>
      <c r="J1004" t="s">
        <v>3826</v>
      </c>
      <c r="K1004" t="s">
        <v>65</v>
      </c>
      <c r="L1004">
        <v>145.24769800000001</v>
      </c>
      <c r="M1004">
        <v>-37.969731000000003</v>
      </c>
      <c r="N1004" t="e">
        <f>VLOOKUP($C1004&amp;"*",primary!$B$1:$J$446,3,FALSE)</f>
        <v>#N/A</v>
      </c>
      <c r="O1004" t="e">
        <f>VLOOKUP($C1004&amp;"*",primary!$B$1:$J$446,4,FALSE)</f>
        <v>#N/A</v>
      </c>
      <c r="P1004" t="e">
        <f>VLOOKUP($C1004&amp;"*",primary!$B$1:$J$446,5,FALSE)</f>
        <v>#N/A</v>
      </c>
      <c r="Q1004" t="e">
        <f>VLOOKUP($C1004&amp;"*",primary!$B$1:$J$446,6,FALSE)</f>
        <v>#N/A</v>
      </c>
      <c r="R1004" t="e">
        <f>VLOOKUP($C1004&amp;"*",primary!$B$1:$J$446,7,FALSE)</f>
        <v>#N/A</v>
      </c>
      <c r="S1004" t="e">
        <f>VLOOKUP($C1004&amp;"*",secondary!$B$1:$J$150,3,FALSE)</f>
        <v>#N/A</v>
      </c>
      <c r="T1004" t="e">
        <f>VLOOKUP($C1004&amp;"*",secondary!$B$1:$J$150,4,FALSE)</f>
        <v>#N/A</v>
      </c>
      <c r="U1004" t="e">
        <f>VLOOKUP($C1004&amp;"*",secondary!$B$1:$J$150,5,FALSE)</f>
        <v>#N/A</v>
      </c>
      <c r="V1004" t="e">
        <f>VLOOKUP($C1004&amp;"*",secondary!$B$1:$J$150,6,FALSE)</f>
        <v>#N/A</v>
      </c>
      <c r="W1004" t="e">
        <f>VLOOKUP($C1004&amp;"*",secondary!$B$1:$J$150,7,FALSE)</f>
        <v>#N/A</v>
      </c>
    </row>
    <row r="1005" spans="1:23" x14ac:dyDescent="0.2">
      <c r="A1005" t="s">
        <v>13</v>
      </c>
      <c r="B1005">
        <v>5232</v>
      </c>
      <c r="C1005" t="s">
        <v>3827</v>
      </c>
      <c r="D1005" t="s">
        <v>15</v>
      </c>
      <c r="E1005" t="s">
        <v>3828</v>
      </c>
      <c r="G1005" t="s">
        <v>1519</v>
      </c>
      <c r="H1005" t="s">
        <v>18</v>
      </c>
      <c r="I1005">
        <v>3977</v>
      </c>
      <c r="J1005" t="s">
        <v>3829</v>
      </c>
      <c r="K1005" t="s">
        <v>65</v>
      </c>
      <c r="L1005">
        <v>145.276217</v>
      </c>
      <c r="M1005">
        <v>-38.087361999999999</v>
      </c>
      <c r="N1005" t="e">
        <f>VLOOKUP($C1005&amp;"*",primary!$B$1:$J$446,3,FALSE)</f>
        <v>#N/A</v>
      </c>
      <c r="O1005" t="e">
        <f>VLOOKUP($C1005&amp;"*",primary!$B$1:$J$446,4,FALSE)</f>
        <v>#N/A</v>
      </c>
      <c r="P1005" t="e">
        <f>VLOOKUP($C1005&amp;"*",primary!$B$1:$J$446,5,FALSE)</f>
        <v>#N/A</v>
      </c>
      <c r="Q1005" t="e">
        <f>VLOOKUP($C1005&amp;"*",primary!$B$1:$J$446,6,FALSE)</f>
        <v>#N/A</v>
      </c>
      <c r="R1005" t="e">
        <f>VLOOKUP($C1005&amp;"*",primary!$B$1:$J$446,7,FALSE)</f>
        <v>#N/A</v>
      </c>
      <c r="S1005" t="e">
        <f>VLOOKUP($C1005&amp;"*",secondary!$B$1:$J$150,3,FALSE)</f>
        <v>#N/A</v>
      </c>
      <c r="T1005" t="e">
        <f>VLOOKUP($C1005&amp;"*",secondary!$B$1:$J$150,4,FALSE)</f>
        <v>#N/A</v>
      </c>
      <c r="U1005" t="e">
        <f>VLOOKUP($C1005&amp;"*",secondary!$B$1:$J$150,5,FALSE)</f>
        <v>#N/A</v>
      </c>
      <c r="V1005" t="e">
        <f>VLOOKUP($C1005&amp;"*",secondary!$B$1:$J$150,6,FALSE)</f>
        <v>#N/A</v>
      </c>
      <c r="W1005" t="e">
        <f>VLOOKUP($C1005&amp;"*",secondary!$B$1:$J$150,7,FALSE)</f>
        <v>#N/A</v>
      </c>
    </row>
    <row r="1006" spans="1:23" x14ac:dyDescent="0.2">
      <c r="A1006" t="s">
        <v>13</v>
      </c>
      <c r="B1006">
        <v>5234</v>
      </c>
      <c r="C1006" t="s">
        <v>3830</v>
      </c>
      <c r="D1006" t="s">
        <v>15</v>
      </c>
      <c r="E1006" t="s">
        <v>3831</v>
      </c>
      <c r="G1006" t="s">
        <v>2784</v>
      </c>
      <c r="H1006" t="s">
        <v>18</v>
      </c>
      <c r="I1006">
        <v>3152</v>
      </c>
      <c r="J1006" t="s">
        <v>3832</v>
      </c>
      <c r="K1006" t="s">
        <v>647</v>
      </c>
      <c r="L1006">
        <v>145.22958199999999</v>
      </c>
      <c r="M1006">
        <v>-37.882281999999996</v>
      </c>
      <c r="N1006">
        <f>VLOOKUP($C1006&amp;"*",primary!$B$1:$J$446,3,FALSE)</f>
        <v>97</v>
      </c>
      <c r="O1006">
        <f>VLOOKUP($C1006&amp;"*",primary!$B$1:$J$446,4,FALSE)</f>
        <v>7.0000000000000007E-2</v>
      </c>
      <c r="P1006">
        <f>VLOOKUP($C1006&amp;"*",primary!$B$1:$J$446,5,FALSE)</f>
        <v>5</v>
      </c>
      <c r="Q1006">
        <f>VLOOKUP($C1006&amp;"*",primary!$B$1:$J$446,6,FALSE)</f>
        <v>5</v>
      </c>
      <c r="R1006">
        <f>VLOOKUP($C1006&amp;"*",primary!$B$1:$J$446,7,FALSE)</f>
        <v>400</v>
      </c>
      <c r="S1006" t="e">
        <f>VLOOKUP($C1006&amp;"*",secondary!$B$1:$J$150,3,FALSE)</f>
        <v>#N/A</v>
      </c>
      <c r="T1006" t="e">
        <f>VLOOKUP($C1006&amp;"*",secondary!$B$1:$J$150,4,FALSE)</f>
        <v>#N/A</v>
      </c>
      <c r="U1006" t="e">
        <f>VLOOKUP($C1006&amp;"*",secondary!$B$1:$J$150,5,FALSE)</f>
        <v>#N/A</v>
      </c>
      <c r="V1006" t="e">
        <f>VLOOKUP($C1006&amp;"*",secondary!$B$1:$J$150,6,FALSE)</f>
        <v>#N/A</v>
      </c>
      <c r="W1006" t="e">
        <f>VLOOKUP($C1006&amp;"*",secondary!$B$1:$J$150,7,FALSE)</f>
        <v>#N/A</v>
      </c>
    </row>
    <row r="1007" spans="1:23" x14ac:dyDescent="0.2">
      <c r="A1007" t="s">
        <v>13</v>
      </c>
      <c r="B1007">
        <v>5235</v>
      </c>
      <c r="C1007" t="s">
        <v>3833</v>
      </c>
      <c r="D1007" t="s">
        <v>15</v>
      </c>
      <c r="E1007" t="s">
        <v>3834</v>
      </c>
      <c r="G1007" t="s">
        <v>3627</v>
      </c>
      <c r="H1007" t="s">
        <v>18</v>
      </c>
      <c r="I1007">
        <v>3802</v>
      </c>
      <c r="J1007" t="s">
        <v>3835</v>
      </c>
      <c r="K1007" t="s">
        <v>65</v>
      </c>
      <c r="L1007">
        <v>145.26441199999999</v>
      </c>
      <c r="M1007">
        <v>-37.988233999999999</v>
      </c>
      <c r="N1007" t="e">
        <f>VLOOKUP($C1007&amp;"*",primary!$B$1:$J$446,3,FALSE)</f>
        <v>#N/A</v>
      </c>
      <c r="O1007" t="e">
        <f>VLOOKUP($C1007&amp;"*",primary!$B$1:$J$446,4,FALSE)</f>
        <v>#N/A</v>
      </c>
      <c r="P1007" t="e">
        <f>VLOOKUP($C1007&amp;"*",primary!$B$1:$J$446,5,FALSE)</f>
        <v>#N/A</v>
      </c>
      <c r="Q1007" t="e">
        <f>VLOOKUP($C1007&amp;"*",primary!$B$1:$J$446,6,FALSE)</f>
        <v>#N/A</v>
      </c>
      <c r="R1007" t="e">
        <f>VLOOKUP($C1007&amp;"*",primary!$B$1:$J$446,7,FALSE)</f>
        <v>#N/A</v>
      </c>
      <c r="S1007" t="e">
        <f>VLOOKUP($C1007&amp;"*",secondary!$B$1:$J$150,3,FALSE)</f>
        <v>#N/A</v>
      </c>
      <c r="T1007" t="e">
        <f>VLOOKUP($C1007&amp;"*",secondary!$B$1:$J$150,4,FALSE)</f>
        <v>#N/A</v>
      </c>
      <c r="U1007" t="e">
        <f>VLOOKUP($C1007&amp;"*",secondary!$B$1:$J$150,5,FALSE)</f>
        <v>#N/A</v>
      </c>
      <c r="V1007" t="e">
        <f>VLOOKUP($C1007&amp;"*",secondary!$B$1:$J$150,6,FALSE)</f>
        <v>#N/A</v>
      </c>
      <c r="W1007" t="e">
        <f>VLOOKUP($C1007&amp;"*",secondary!$B$1:$J$150,7,FALSE)</f>
        <v>#N/A</v>
      </c>
    </row>
    <row r="1008" spans="1:23" x14ac:dyDescent="0.2">
      <c r="A1008" t="s">
        <v>13</v>
      </c>
      <c r="B1008">
        <v>5236</v>
      </c>
      <c r="C1008" t="s">
        <v>3836</v>
      </c>
      <c r="D1008" t="s">
        <v>15</v>
      </c>
      <c r="E1008" t="s">
        <v>3837</v>
      </c>
      <c r="G1008" t="s">
        <v>1990</v>
      </c>
      <c r="H1008" t="s">
        <v>18</v>
      </c>
      <c r="I1008">
        <v>3021</v>
      </c>
      <c r="J1008" t="s">
        <v>3838</v>
      </c>
      <c r="K1008" t="s">
        <v>1030</v>
      </c>
      <c r="L1008">
        <v>144.76754399999999</v>
      </c>
      <c r="M1008">
        <v>-37.733150999999999</v>
      </c>
      <c r="N1008" t="e">
        <f>VLOOKUP($C1008&amp;"*",primary!$B$1:$J$446,3,FALSE)</f>
        <v>#N/A</v>
      </c>
      <c r="O1008" t="e">
        <f>VLOOKUP($C1008&amp;"*",primary!$B$1:$J$446,4,FALSE)</f>
        <v>#N/A</v>
      </c>
      <c r="P1008" t="e">
        <f>VLOOKUP($C1008&amp;"*",primary!$B$1:$J$446,5,FALSE)</f>
        <v>#N/A</v>
      </c>
      <c r="Q1008" t="e">
        <f>VLOOKUP($C1008&amp;"*",primary!$B$1:$J$446,6,FALSE)</f>
        <v>#N/A</v>
      </c>
      <c r="R1008" t="e">
        <f>VLOOKUP($C1008&amp;"*",primary!$B$1:$J$446,7,FALSE)</f>
        <v>#N/A</v>
      </c>
      <c r="S1008" t="e">
        <f>VLOOKUP($C1008&amp;"*",secondary!$B$1:$J$150,3,FALSE)</f>
        <v>#N/A</v>
      </c>
      <c r="T1008" t="e">
        <f>VLOOKUP($C1008&amp;"*",secondary!$B$1:$J$150,4,FALSE)</f>
        <v>#N/A</v>
      </c>
      <c r="U1008" t="e">
        <f>VLOOKUP($C1008&amp;"*",secondary!$B$1:$J$150,5,FALSE)</f>
        <v>#N/A</v>
      </c>
      <c r="V1008" t="e">
        <f>VLOOKUP($C1008&amp;"*",secondary!$B$1:$J$150,6,FALSE)</f>
        <v>#N/A</v>
      </c>
      <c r="W1008" t="e">
        <f>VLOOKUP($C1008&amp;"*",secondary!$B$1:$J$150,7,FALSE)</f>
        <v>#N/A</v>
      </c>
    </row>
    <row r="1009" spans="1:23" x14ac:dyDescent="0.2">
      <c r="A1009" t="s">
        <v>13</v>
      </c>
      <c r="B1009">
        <v>5238</v>
      </c>
      <c r="C1009" t="s">
        <v>3839</v>
      </c>
      <c r="D1009" t="s">
        <v>1868</v>
      </c>
      <c r="E1009" t="s">
        <v>3840</v>
      </c>
      <c r="G1009" t="s">
        <v>2754</v>
      </c>
      <c r="H1009" t="s">
        <v>18</v>
      </c>
      <c r="I1009">
        <v>3805</v>
      </c>
      <c r="J1009" t="s">
        <v>3841</v>
      </c>
      <c r="K1009" t="s">
        <v>65</v>
      </c>
      <c r="L1009">
        <v>145.29599909999999</v>
      </c>
      <c r="M1009">
        <v>-38.007599640000002</v>
      </c>
      <c r="N1009" t="e">
        <f>VLOOKUP($C1009&amp;"*",primary!$B$1:$J$446,3,FALSE)</f>
        <v>#N/A</v>
      </c>
      <c r="O1009" t="e">
        <f>VLOOKUP($C1009&amp;"*",primary!$B$1:$J$446,4,FALSE)</f>
        <v>#N/A</v>
      </c>
      <c r="P1009" t="e">
        <f>VLOOKUP($C1009&amp;"*",primary!$B$1:$J$446,5,FALSE)</f>
        <v>#N/A</v>
      </c>
      <c r="Q1009" t="e">
        <f>VLOOKUP($C1009&amp;"*",primary!$B$1:$J$446,6,FALSE)</f>
        <v>#N/A</v>
      </c>
      <c r="R1009" t="e">
        <f>VLOOKUP($C1009&amp;"*",primary!$B$1:$J$446,7,FALSE)</f>
        <v>#N/A</v>
      </c>
      <c r="S1009" t="e">
        <f>VLOOKUP($C1009&amp;"*",secondary!$B$1:$J$150,3,FALSE)</f>
        <v>#N/A</v>
      </c>
      <c r="T1009" t="e">
        <f>VLOOKUP($C1009&amp;"*",secondary!$B$1:$J$150,4,FALSE)</f>
        <v>#N/A</v>
      </c>
      <c r="U1009" t="e">
        <f>VLOOKUP($C1009&amp;"*",secondary!$B$1:$J$150,5,FALSE)</f>
        <v>#N/A</v>
      </c>
      <c r="V1009" t="e">
        <f>VLOOKUP($C1009&amp;"*",secondary!$B$1:$J$150,6,FALSE)</f>
        <v>#N/A</v>
      </c>
      <c r="W1009" t="e">
        <f>VLOOKUP($C1009&amp;"*",secondary!$B$1:$J$150,7,FALSE)</f>
        <v>#N/A</v>
      </c>
    </row>
    <row r="1010" spans="1:23" x14ac:dyDescent="0.2">
      <c r="A1010" t="s">
        <v>13</v>
      </c>
      <c r="B1010">
        <v>5239</v>
      </c>
      <c r="C1010" t="s">
        <v>3842</v>
      </c>
      <c r="D1010" t="s">
        <v>1868</v>
      </c>
      <c r="E1010" t="s">
        <v>3843</v>
      </c>
      <c r="G1010" t="s">
        <v>1474</v>
      </c>
      <c r="H1010" t="s">
        <v>18</v>
      </c>
      <c r="I1010">
        <v>3931</v>
      </c>
      <c r="J1010" t="s">
        <v>3844</v>
      </c>
      <c r="K1010" t="s">
        <v>127</v>
      </c>
      <c r="L1010">
        <v>145.05718379999999</v>
      </c>
      <c r="M1010">
        <v>-38.226107329999998</v>
      </c>
      <c r="N1010" t="e">
        <f>VLOOKUP($C1010&amp;"*",primary!$B$1:$J$446,3,FALSE)</f>
        <v>#N/A</v>
      </c>
      <c r="O1010" t="e">
        <f>VLOOKUP($C1010&amp;"*",primary!$B$1:$J$446,4,FALSE)</f>
        <v>#N/A</v>
      </c>
      <c r="P1010" t="e">
        <f>VLOOKUP($C1010&amp;"*",primary!$B$1:$J$446,5,FALSE)</f>
        <v>#N/A</v>
      </c>
      <c r="Q1010" t="e">
        <f>VLOOKUP($C1010&amp;"*",primary!$B$1:$J$446,6,FALSE)</f>
        <v>#N/A</v>
      </c>
      <c r="R1010" t="e">
        <f>VLOOKUP($C1010&amp;"*",primary!$B$1:$J$446,7,FALSE)</f>
        <v>#N/A</v>
      </c>
      <c r="S1010" t="e">
        <f>VLOOKUP($C1010&amp;"*",secondary!$B$1:$J$150,3,FALSE)</f>
        <v>#N/A</v>
      </c>
      <c r="T1010" t="e">
        <f>VLOOKUP($C1010&amp;"*",secondary!$B$1:$J$150,4,FALSE)</f>
        <v>#N/A</v>
      </c>
      <c r="U1010" t="e">
        <f>VLOOKUP($C1010&amp;"*",secondary!$B$1:$J$150,5,FALSE)</f>
        <v>#N/A</v>
      </c>
      <c r="V1010" t="e">
        <f>VLOOKUP($C1010&amp;"*",secondary!$B$1:$J$150,6,FALSE)</f>
        <v>#N/A</v>
      </c>
      <c r="W1010" t="e">
        <f>VLOOKUP($C1010&amp;"*",secondary!$B$1:$J$150,7,FALSE)</f>
        <v>#N/A</v>
      </c>
    </row>
    <row r="1011" spans="1:23" x14ac:dyDescent="0.2">
      <c r="A1011" t="s">
        <v>13</v>
      </c>
      <c r="B1011">
        <v>5240</v>
      </c>
      <c r="C1011" t="s">
        <v>3845</v>
      </c>
      <c r="D1011" t="s">
        <v>1868</v>
      </c>
      <c r="E1011" t="s">
        <v>3846</v>
      </c>
      <c r="G1011" t="s">
        <v>726</v>
      </c>
      <c r="H1011" t="s">
        <v>18</v>
      </c>
      <c r="I1011">
        <v>3189</v>
      </c>
      <c r="J1011" t="s">
        <v>3847</v>
      </c>
      <c r="K1011" t="s">
        <v>500</v>
      </c>
      <c r="L1011">
        <v>145.056804</v>
      </c>
      <c r="M1011">
        <v>-37.943358000000003</v>
      </c>
      <c r="N1011" t="e">
        <f>VLOOKUP($C1011&amp;"*",primary!$B$1:$J$446,3,FALSE)</f>
        <v>#N/A</v>
      </c>
      <c r="O1011" t="e">
        <f>VLOOKUP($C1011&amp;"*",primary!$B$1:$J$446,4,FALSE)</f>
        <v>#N/A</v>
      </c>
      <c r="P1011" t="e">
        <f>VLOOKUP($C1011&amp;"*",primary!$B$1:$J$446,5,FALSE)</f>
        <v>#N/A</v>
      </c>
      <c r="Q1011" t="e">
        <f>VLOOKUP($C1011&amp;"*",primary!$B$1:$J$446,6,FALSE)</f>
        <v>#N/A</v>
      </c>
      <c r="R1011" t="e">
        <f>VLOOKUP($C1011&amp;"*",primary!$B$1:$J$446,7,FALSE)</f>
        <v>#N/A</v>
      </c>
      <c r="S1011" t="e">
        <f>VLOOKUP($C1011&amp;"*",secondary!$B$1:$J$150,3,FALSE)</f>
        <v>#N/A</v>
      </c>
      <c r="T1011" t="e">
        <f>VLOOKUP($C1011&amp;"*",secondary!$B$1:$J$150,4,FALSE)</f>
        <v>#N/A</v>
      </c>
      <c r="U1011" t="e">
        <f>VLOOKUP($C1011&amp;"*",secondary!$B$1:$J$150,5,FALSE)</f>
        <v>#N/A</v>
      </c>
      <c r="V1011" t="e">
        <f>VLOOKUP($C1011&amp;"*",secondary!$B$1:$J$150,6,FALSE)</f>
        <v>#N/A</v>
      </c>
      <c r="W1011" t="e">
        <f>VLOOKUP($C1011&amp;"*",secondary!$B$1:$J$150,7,FALSE)</f>
        <v>#N/A</v>
      </c>
    </row>
    <row r="1012" spans="1:23" x14ac:dyDescent="0.2">
      <c r="A1012" t="s">
        <v>13</v>
      </c>
      <c r="B1012">
        <v>5241</v>
      </c>
      <c r="C1012" t="s">
        <v>3848</v>
      </c>
      <c r="D1012" t="s">
        <v>15</v>
      </c>
      <c r="E1012" t="s">
        <v>3849</v>
      </c>
      <c r="G1012" t="s">
        <v>3273</v>
      </c>
      <c r="H1012" t="s">
        <v>18</v>
      </c>
      <c r="I1012">
        <v>3138</v>
      </c>
      <c r="J1012" t="s">
        <v>3850</v>
      </c>
      <c r="K1012" t="s">
        <v>505</v>
      </c>
      <c r="L1012">
        <v>145.32684</v>
      </c>
      <c r="M1012">
        <v>-37.766514000000001</v>
      </c>
      <c r="N1012" t="e">
        <f>VLOOKUP($C1012&amp;"*",primary!$B$1:$J$446,3,FALSE)</f>
        <v>#N/A</v>
      </c>
      <c r="O1012" t="e">
        <f>VLOOKUP($C1012&amp;"*",primary!$B$1:$J$446,4,FALSE)</f>
        <v>#N/A</v>
      </c>
      <c r="P1012" t="e">
        <f>VLOOKUP($C1012&amp;"*",primary!$B$1:$J$446,5,FALSE)</f>
        <v>#N/A</v>
      </c>
      <c r="Q1012" t="e">
        <f>VLOOKUP($C1012&amp;"*",primary!$B$1:$J$446,6,FALSE)</f>
        <v>#N/A</v>
      </c>
      <c r="R1012" t="e">
        <f>VLOOKUP($C1012&amp;"*",primary!$B$1:$J$446,7,FALSE)</f>
        <v>#N/A</v>
      </c>
      <c r="S1012" t="e">
        <f>VLOOKUP($C1012&amp;"*",secondary!$B$1:$J$150,3,FALSE)</f>
        <v>#N/A</v>
      </c>
      <c r="T1012" t="e">
        <f>VLOOKUP($C1012&amp;"*",secondary!$B$1:$J$150,4,FALSE)</f>
        <v>#N/A</v>
      </c>
      <c r="U1012" t="e">
        <f>VLOOKUP($C1012&amp;"*",secondary!$B$1:$J$150,5,FALSE)</f>
        <v>#N/A</v>
      </c>
      <c r="V1012" t="e">
        <f>VLOOKUP($C1012&amp;"*",secondary!$B$1:$J$150,6,FALSE)</f>
        <v>#N/A</v>
      </c>
      <c r="W1012" t="e">
        <f>VLOOKUP($C1012&amp;"*",secondary!$B$1:$J$150,7,FALSE)</f>
        <v>#N/A</v>
      </c>
    </row>
    <row r="1013" spans="1:23" x14ac:dyDescent="0.2">
      <c r="A1013" t="s">
        <v>13</v>
      </c>
      <c r="B1013">
        <v>5243</v>
      </c>
      <c r="C1013" t="s">
        <v>3851</v>
      </c>
      <c r="D1013" t="s">
        <v>15</v>
      </c>
      <c r="E1013" t="s">
        <v>3852</v>
      </c>
      <c r="G1013" t="s">
        <v>3009</v>
      </c>
      <c r="H1013" t="s">
        <v>18</v>
      </c>
      <c r="I1013">
        <v>3064</v>
      </c>
      <c r="J1013" t="s">
        <v>3853</v>
      </c>
      <c r="K1013" t="s">
        <v>577</v>
      </c>
      <c r="L1013">
        <v>144.93585200000001</v>
      </c>
      <c r="M1013">
        <v>-37.608753</v>
      </c>
      <c r="N1013" t="e">
        <f>VLOOKUP($C1013&amp;"*",primary!$B$1:$J$446,3,FALSE)</f>
        <v>#N/A</v>
      </c>
      <c r="O1013" t="e">
        <f>VLOOKUP($C1013&amp;"*",primary!$B$1:$J$446,4,FALSE)</f>
        <v>#N/A</v>
      </c>
      <c r="P1013" t="e">
        <f>VLOOKUP($C1013&amp;"*",primary!$B$1:$J$446,5,FALSE)</f>
        <v>#N/A</v>
      </c>
      <c r="Q1013" t="e">
        <f>VLOOKUP($C1013&amp;"*",primary!$B$1:$J$446,6,FALSE)</f>
        <v>#N/A</v>
      </c>
      <c r="R1013" t="e">
        <f>VLOOKUP($C1013&amp;"*",primary!$B$1:$J$446,7,FALSE)</f>
        <v>#N/A</v>
      </c>
      <c r="S1013" t="e">
        <f>VLOOKUP($C1013&amp;"*",secondary!$B$1:$J$150,3,FALSE)</f>
        <v>#N/A</v>
      </c>
      <c r="T1013" t="e">
        <f>VLOOKUP($C1013&amp;"*",secondary!$B$1:$J$150,4,FALSE)</f>
        <v>#N/A</v>
      </c>
      <c r="U1013" t="e">
        <f>VLOOKUP($C1013&amp;"*",secondary!$B$1:$J$150,5,FALSE)</f>
        <v>#N/A</v>
      </c>
      <c r="V1013" t="e">
        <f>VLOOKUP($C1013&amp;"*",secondary!$B$1:$J$150,6,FALSE)</f>
        <v>#N/A</v>
      </c>
      <c r="W1013" t="e">
        <f>VLOOKUP($C1013&amp;"*",secondary!$B$1:$J$150,7,FALSE)</f>
        <v>#N/A</v>
      </c>
    </row>
    <row r="1014" spans="1:23" x14ac:dyDescent="0.2">
      <c r="A1014" t="s">
        <v>13</v>
      </c>
      <c r="B1014">
        <v>5244</v>
      </c>
      <c r="C1014" t="s">
        <v>3854</v>
      </c>
      <c r="D1014" t="s">
        <v>15</v>
      </c>
      <c r="E1014" t="s">
        <v>3855</v>
      </c>
      <c r="G1014" t="s">
        <v>1402</v>
      </c>
      <c r="H1014" t="s">
        <v>18</v>
      </c>
      <c r="I1014">
        <v>3082</v>
      </c>
      <c r="J1014" t="s">
        <v>3856</v>
      </c>
      <c r="K1014" t="s">
        <v>298</v>
      </c>
      <c r="L1014">
        <v>145.05107240000001</v>
      </c>
      <c r="M1014">
        <v>-37.666497249999999</v>
      </c>
      <c r="N1014" t="e">
        <f>VLOOKUP($C1014&amp;"*",primary!$B$1:$J$446,3,FALSE)</f>
        <v>#N/A</v>
      </c>
      <c r="O1014" t="e">
        <f>VLOOKUP($C1014&amp;"*",primary!$B$1:$J$446,4,FALSE)</f>
        <v>#N/A</v>
      </c>
      <c r="P1014" t="e">
        <f>VLOOKUP($C1014&amp;"*",primary!$B$1:$J$446,5,FALSE)</f>
        <v>#N/A</v>
      </c>
      <c r="Q1014" t="e">
        <f>VLOOKUP($C1014&amp;"*",primary!$B$1:$J$446,6,FALSE)</f>
        <v>#N/A</v>
      </c>
      <c r="R1014" t="e">
        <f>VLOOKUP($C1014&amp;"*",primary!$B$1:$J$446,7,FALSE)</f>
        <v>#N/A</v>
      </c>
      <c r="S1014" t="e">
        <f>VLOOKUP($C1014&amp;"*",secondary!$B$1:$J$150,3,FALSE)</f>
        <v>#N/A</v>
      </c>
      <c r="T1014" t="e">
        <f>VLOOKUP($C1014&amp;"*",secondary!$B$1:$J$150,4,FALSE)</f>
        <v>#N/A</v>
      </c>
      <c r="U1014" t="e">
        <f>VLOOKUP($C1014&amp;"*",secondary!$B$1:$J$150,5,FALSE)</f>
        <v>#N/A</v>
      </c>
      <c r="V1014" t="e">
        <f>VLOOKUP($C1014&amp;"*",secondary!$B$1:$J$150,6,FALSE)</f>
        <v>#N/A</v>
      </c>
      <c r="W1014" t="e">
        <f>VLOOKUP($C1014&amp;"*",secondary!$B$1:$J$150,7,FALSE)</f>
        <v>#N/A</v>
      </c>
    </row>
    <row r="1015" spans="1:23" x14ac:dyDescent="0.2">
      <c r="A1015" t="s">
        <v>13</v>
      </c>
      <c r="B1015">
        <v>5245</v>
      </c>
      <c r="C1015" t="s">
        <v>3857</v>
      </c>
      <c r="D1015" t="s">
        <v>15</v>
      </c>
      <c r="E1015" t="s">
        <v>3858</v>
      </c>
      <c r="G1015" t="s">
        <v>3859</v>
      </c>
      <c r="H1015" t="s">
        <v>18</v>
      </c>
      <c r="I1015">
        <v>3851</v>
      </c>
      <c r="J1015" t="s">
        <v>3860</v>
      </c>
      <c r="K1015" t="s">
        <v>20</v>
      </c>
      <c r="L1015">
        <v>147.56717399999999</v>
      </c>
      <c r="M1015">
        <v>-38.058191000000001</v>
      </c>
      <c r="N1015" t="e">
        <f>VLOOKUP($C1015&amp;"*",primary!$B$1:$J$446,3,FALSE)</f>
        <v>#N/A</v>
      </c>
      <c r="O1015" t="e">
        <f>VLOOKUP($C1015&amp;"*",primary!$B$1:$J$446,4,FALSE)</f>
        <v>#N/A</v>
      </c>
      <c r="P1015" t="e">
        <f>VLOOKUP($C1015&amp;"*",primary!$B$1:$J$446,5,FALSE)</f>
        <v>#N/A</v>
      </c>
      <c r="Q1015" t="e">
        <f>VLOOKUP($C1015&amp;"*",primary!$B$1:$J$446,6,FALSE)</f>
        <v>#N/A</v>
      </c>
      <c r="R1015" t="e">
        <f>VLOOKUP($C1015&amp;"*",primary!$B$1:$J$446,7,FALSE)</f>
        <v>#N/A</v>
      </c>
      <c r="S1015" t="e">
        <f>VLOOKUP($C1015&amp;"*",secondary!$B$1:$J$150,3,FALSE)</f>
        <v>#N/A</v>
      </c>
      <c r="T1015" t="e">
        <f>VLOOKUP($C1015&amp;"*",secondary!$B$1:$J$150,4,FALSE)</f>
        <v>#N/A</v>
      </c>
      <c r="U1015" t="e">
        <f>VLOOKUP($C1015&amp;"*",secondary!$B$1:$J$150,5,FALSE)</f>
        <v>#N/A</v>
      </c>
      <c r="V1015" t="e">
        <f>VLOOKUP($C1015&amp;"*",secondary!$B$1:$J$150,6,FALSE)</f>
        <v>#N/A</v>
      </c>
      <c r="W1015" t="e">
        <f>VLOOKUP($C1015&amp;"*",secondary!$B$1:$J$150,7,FALSE)</f>
        <v>#N/A</v>
      </c>
    </row>
    <row r="1016" spans="1:23" x14ac:dyDescent="0.2">
      <c r="A1016" t="s">
        <v>13</v>
      </c>
      <c r="B1016">
        <v>5246</v>
      </c>
      <c r="C1016" t="s">
        <v>3861</v>
      </c>
      <c r="D1016" t="s">
        <v>1868</v>
      </c>
      <c r="E1016" t="s">
        <v>3862</v>
      </c>
      <c r="G1016" t="s">
        <v>2318</v>
      </c>
      <c r="H1016" t="s">
        <v>18</v>
      </c>
      <c r="I1016">
        <v>3796</v>
      </c>
      <c r="J1016" t="s">
        <v>3863</v>
      </c>
      <c r="K1016" t="s">
        <v>505</v>
      </c>
      <c r="L1016">
        <v>145.384871</v>
      </c>
      <c r="M1016">
        <v>-37.775022970000002</v>
      </c>
      <c r="N1016" t="e">
        <f>VLOOKUP($C1016&amp;"*",primary!$B$1:$J$446,3,FALSE)</f>
        <v>#N/A</v>
      </c>
      <c r="O1016" t="e">
        <f>VLOOKUP($C1016&amp;"*",primary!$B$1:$J$446,4,FALSE)</f>
        <v>#N/A</v>
      </c>
      <c r="P1016" t="e">
        <f>VLOOKUP($C1016&amp;"*",primary!$B$1:$J$446,5,FALSE)</f>
        <v>#N/A</v>
      </c>
      <c r="Q1016" t="e">
        <f>VLOOKUP($C1016&amp;"*",primary!$B$1:$J$446,6,FALSE)</f>
        <v>#N/A</v>
      </c>
      <c r="R1016" t="e">
        <f>VLOOKUP($C1016&amp;"*",primary!$B$1:$J$446,7,FALSE)</f>
        <v>#N/A</v>
      </c>
      <c r="S1016" t="e">
        <f>VLOOKUP($C1016&amp;"*",secondary!$B$1:$J$150,3,FALSE)</f>
        <v>#N/A</v>
      </c>
      <c r="T1016" t="e">
        <f>VLOOKUP($C1016&amp;"*",secondary!$B$1:$J$150,4,FALSE)</f>
        <v>#N/A</v>
      </c>
      <c r="U1016" t="e">
        <f>VLOOKUP($C1016&amp;"*",secondary!$B$1:$J$150,5,FALSE)</f>
        <v>#N/A</v>
      </c>
      <c r="V1016" t="e">
        <f>VLOOKUP($C1016&amp;"*",secondary!$B$1:$J$150,6,FALSE)</f>
        <v>#N/A</v>
      </c>
      <c r="W1016" t="e">
        <f>VLOOKUP($C1016&amp;"*",secondary!$B$1:$J$150,7,FALSE)</f>
        <v>#N/A</v>
      </c>
    </row>
    <row r="1017" spans="1:23" x14ac:dyDescent="0.2">
      <c r="A1017" t="s">
        <v>13</v>
      </c>
      <c r="B1017">
        <v>5247</v>
      </c>
      <c r="C1017" t="s">
        <v>3864</v>
      </c>
      <c r="D1017" t="s">
        <v>1868</v>
      </c>
      <c r="E1017" t="s">
        <v>3865</v>
      </c>
      <c r="G1017" t="s">
        <v>92</v>
      </c>
      <c r="H1017" t="s">
        <v>18</v>
      </c>
      <c r="I1017">
        <v>3250</v>
      </c>
      <c r="J1017" t="s">
        <v>3866</v>
      </c>
      <c r="K1017" t="s">
        <v>94</v>
      </c>
      <c r="L1017">
        <v>143.58902499999999</v>
      </c>
      <c r="M1017">
        <v>-38.345711999999999</v>
      </c>
      <c r="N1017" t="e">
        <f>VLOOKUP($C1017&amp;"*",primary!$B$1:$J$446,3,FALSE)</f>
        <v>#N/A</v>
      </c>
      <c r="O1017" t="e">
        <f>VLOOKUP($C1017&amp;"*",primary!$B$1:$J$446,4,FALSE)</f>
        <v>#N/A</v>
      </c>
      <c r="P1017" t="e">
        <f>VLOOKUP($C1017&amp;"*",primary!$B$1:$J$446,5,FALSE)</f>
        <v>#N/A</v>
      </c>
      <c r="Q1017" t="e">
        <f>VLOOKUP($C1017&amp;"*",primary!$B$1:$J$446,6,FALSE)</f>
        <v>#N/A</v>
      </c>
      <c r="R1017" t="e">
        <f>VLOOKUP($C1017&amp;"*",primary!$B$1:$J$446,7,FALSE)</f>
        <v>#N/A</v>
      </c>
      <c r="S1017" t="e">
        <f>VLOOKUP($C1017&amp;"*",secondary!$B$1:$J$150,3,FALSE)</f>
        <v>#N/A</v>
      </c>
      <c r="T1017" t="e">
        <f>VLOOKUP($C1017&amp;"*",secondary!$B$1:$J$150,4,FALSE)</f>
        <v>#N/A</v>
      </c>
      <c r="U1017" t="e">
        <f>VLOOKUP($C1017&amp;"*",secondary!$B$1:$J$150,5,FALSE)</f>
        <v>#N/A</v>
      </c>
      <c r="V1017" t="e">
        <f>VLOOKUP($C1017&amp;"*",secondary!$B$1:$J$150,6,FALSE)</f>
        <v>#N/A</v>
      </c>
      <c r="W1017" t="e">
        <f>VLOOKUP($C1017&amp;"*",secondary!$B$1:$J$150,7,FALSE)</f>
        <v>#N/A</v>
      </c>
    </row>
    <row r="1018" spans="1:23" x14ac:dyDescent="0.2">
      <c r="A1018" t="s">
        <v>13</v>
      </c>
      <c r="B1018">
        <v>5248</v>
      </c>
      <c r="C1018" t="s">
        <v>3867</v>
      </c>
      <c r="D1018" t="s">
        <v>15</v>
      </c>
      <c r="E1018" t="s">
        <v>3868</v>
      </c>
      <c r="G1018" t="s">
        <v>616</v>
      </c>
      <c r="H1018" t="s">
        <v>18</v>
      </c>
      <c r="I1018">
        <v>3429</v>
      </c>
      <c r="J1018" t="s">
        <v>3869</v>
      </c>
      <c r="K1018" t="s">
        <v>577</v>
      </c>
      <c r="L1018">
        <v>144.75105400000001</v>
      </c>
      <c r="M1018">
        <v>-37.580517</v>
      </c>
      <c r="N1018" t="e">
        <f>VLOOKUP($C1018&amp;"*",primary!$B$1:$J$446,3,FALSE)</f>
        <v>#N/A</v>
      </c>
      <c r="O1018" t="e">
        <f>VLOOKUP($C1018&amp;"*",primary!$B$1:$J$446,4,FALSE)</f>
        <v>#N/A</v>
      </c>
      <c r="P1018" t="e">
        <f>VLOOKUP($C1018&amp;"*",primary!$B$1:$J$446,5,FALSE)</f>
        <v>#N/A</v>
      </c>
      <c r="Q1018" t="e">
        <f>VLOOKUP($C1018&amp;"*",primary!$B$1:$J$446,6,FALSE)</f>
        <v>#N/A</v>
      </c>
      <c r="R1018" t="e">
        <f>VLOOKUP($C1018&amp;"*",primary!$B$1:$J$446,7,FALSE)</f>
        <v>#N/A</v>
      </c>
      <c r="S1018" t="e">
        <f>VLOOKUP($C1018&amp;"*",secondary!$B$1:$J$150,3,FALSE)</f>
        <v>#N/A</v>
      </c>
      <c r="T1018" t="e">
        <f>VLOOKUP($C1018&amp;"*",secondary!$B$1:$J$150,4,FALSE)</f>
        <v>#N/A</v>
      </c>
      <c r="U1018" t="e">
        <f>VLOOKUP($C1018&amp;"*",secondary!$B$1:$J$150,5,FALSE)</f>
        <v>#N/A</v>
      </c>
      <c r="V1018" t="e">
        <f>VLOOKUP($C1018&amp;"*",secondary!$B$1:$J$150,6,FALSE)</f>
        <v>#N/A</v>
      </c>
      <c r="W1018" t="e">
        <f>VLOOKUP($C1018&amp;"*",secondary!$B$1:$J$150,7,FALSE)</f>
        <v>#N/A</v>
      </c>
    </row>
    <row r="1019" spans="1:23" x14ac:dyDescent="0.2">
      <c r="A1019" t="s">
        <v>13</v>
      </c>
      <c r="B1019">
        <v>5251</v>
      </c>
      <c r="C1019" t="s">
        <v>3870</v>
      </c>
      <c r="D1019" t="s">
        <v>1868</v>
      </c>
      <c r="E1019" t="s">
        <v>3871</v>
      </c>
      <c r="G1019" t="s">
        <v>1942</v>
      </c>
      <c r="H1019" t="s">
        <v>18</v>
      </c>
      <c r="I1019">
        <v>3500</v>
      </c>
      <c r="J1019" t="s">
        <v>3872</v>
      </c>
      <c r="K1019" t="s">
        <v>1944</v>
      </c>
      <c r="L1019">
        <v>142.143641</v>
      </c>
      <c r="M1019">
        <v>-34.199885000000002</v>
      </c>
      <c r="N1019" t="e">
        <f>VLOOKUP($C1019&amp;"*",primary!$B$1:$J$446,3,FALSE)</f>
        <v>#N/A</v>
      </c>
      <c r="O1019" t="e">
        <f>VLOOKUP($C1019&amp;"*",primary!$B$1:$J$446,4,FALSE)</f>
        <v>#N/A</v>
      </c>
      <c r="P1019" t="e">
        <f>VLOOKUP($C1019&amp;"*",primary!$B$1:$J$446,5,FALSE)</f>
        <v>#N/A</v>
      </c>
      <c r="Q1019" t="e">
        <f>VLOOKUP($C1019&amp;"*",primary!$B$1:$J$446,6,FALSE)</f>
        <v>#N/A</v>
      </c>
      <c r="R1019" t="e">
        <f>VLOOKUP($C1019&amp;"*",primary!$B$1:$J$446,7,FALSE)</f>
        <v>#N/A</v>
      </c>
      <c r="S1019" t="e">
        <f>VLOOKUP($C1019&amp;"*",secondary!$B$1:$J$150,3,FALSE)</f>
        <v>#N/A</v>
      </c>
      <c r="T1019" t="e">
        <f>VLOOKUP($C1019&amp;"*",secondary!$B$1:$J$150,4,FALSE)</f>
        <v>#N/A</v>
      </c>
      <c r="U1019" t="e">
        <f>VLOOKUP($C1019&amp;"*",secondary!$B$1:$J$150,5,FALSE)</f>
        <v>#N/A</v>
      </c>
      <c r="V1019" t="e">
        <f>VLOOKUP($C1019&amp;"*",secondary!$B$1:$J$150,6,FALSE)</f>
        <v>#N/A</v>
      </c>
      <c r="W1019" t="e">
        <f>VLOOKUP($C1019&amp;"*",secondary!$B$1:$J$150,7,FALSE)</f>
        <v>#N/A</v>
      </c>
    </row>
    <row r="1020" spans="1:23" x14ac:dyDescent="0.2">
      <c r="A1020" t="s">
        <v>13</v>
      </c>
      <c r="B1020">
        <v>5253</v>
      </c>
      <c r="C1020" t="s">
        <v>3873</v>
      </c>
      <c r="D1020" t="s">
        <v>1868</v>
      </c>
      <c r="E1020" t="s">
        <v>3874</v>
      </c>
      <c r="G1020" t="s">
        <v>3875</v>
      </c>
      <c r="H1020" t="s">
        <v>18</v>
      </c>
      <c r="I1020">
        <v>3165</v>
      </c>
      <c r="J1020" t="s">
        <v>3876</v>
      </c>
      <c r="K1020" t="s">
        <v>1918</v>
      </c>
      <c r="L1020">
        <v>145.06208190000001</v>
      </c>
      <c r="M1020">
        <v>-37.926718659999999</v>
      </c>
      <c r="N1020" t="e">
        <f>VLOOKUP($C1020&amp;"*",primary!$B$1:$J$446,3,FALSE)</f>
        <v>#N/A</v>
      </c>
      <c r="O1020" t="e">
        <f>VLOOKUP($C1020&amp;"*",primary!$B$1:$J$446,4,FALSE)</f>
        <v>#N/A</v>
      </c>
      <c r="P1020" t="e">
        <f>VLOOKUP($C1020&amp;"*",primary!$B$1:$J$446,5,FALSE)</f>
        <v>#N/A</v>
      </c>
      <c r="Q1020" t="e">
        <f>VLOOKUP($C1020&amp;"*",primary!$B$1:$J$446,6,FALSE)</f>
        <v>#N/A</v>
      </c>
      <c r="R1020" t="e">
        <f>VLOOKUP($C1020&amp;"*",primary!$B$1:$J$446,7,FALSE)</f>
        <v>#N/A</v>
      </c>
      <c r="S1020" t="e">
        <f>VLOOKUP($C1020&amp;"*",secondary!$B$1:$J$150,3,FALSE)</f>
        <v>#N/A</v>
      </c>
      <c r="T1020" t="e">
        <f>VLOOKUP($C1020&amp;"*",secondary!$B$1:$J$150,4,FALSE)</f>
        <v>#N/A</v>
      </c>
      <c r="U1020" t="e">
        <f>VLOOKUP($C1020&amp;"*",secondary!$B$1:$J$150,5,FALSE)</f>
        <v>#N/A</v>
      </c>
      <c r="V1020" t="e">
        <f>VLOOKUP($C1020&amp;"*",secondary!$B$1:$J$150,6,FALSE)</f>
        <v>#N/A</v>
      </c>
      <c r="W1020" t="e">
        <f>VLOOKUP($C1020&amp;"*",secondary!$B$1:$J$150,7,FALSE)</f>
        <v>#N/A</v>
      </c>
    </row>
    <row r="1021" spans="1:23" x14ac:dyDescent="0.2">
      <c r="A1021" t="s">
        <v>13</v>
      </c>
      <c r="B1021">
        <v>5254</v>
      </c>
      <c r="C1021" t="s">
        <v>3877</v>
      </c>
      <c r="D1021" t="s">
        <v>15</v>
      </c>
      <c r="E1021" t="s">
        <v>3878</v>
      </c>
      <c r="G1021" t="s">
        <v>3378</v>
      </c>
      <c r="H1021" t="s">
        <v>18</v>
      </c>
      <c r="I1021">
        <v>3029</v>
      </c>
      <c r="J1021" t="s">
        <v>3879</v>
      </c>
      <c r="K1021" t="s">
        <v>379</v>
      </c>
      <c r="L1021">
        <v>144.71078</v>
      </c>
      <c r="M1021">
        <v>-37.871082000000001</v>
      </c>
      <c r="N1021" t="e">
        <f>VLOOKUP($C1021&amp;"*",primary!$B$1:$J$446,3,FALSE)</f>
        <v>#N/A</v>
      </c>
      <c r="O1021" t="e">
        <f>VLOOKUP($C1021&amp;"*",primary!$B$1:$J$446,4,FALSE)</f>
        <v>#N/A</v>
      </c>
      <c r="P1021" t="e">
        <f>VLOOKUP($C1021&amp;"*",primary!$B$1:$J$446,5,FALSE)</f>
        <v>#N/A</v>
      </c>
      <c r="Q1021" t="e">
        <f>VLOOKUP($C1021&amp;"*",primary!$B$1:$J$446,6,FALSE)</f>
        <v>#N/A</v>
      </c>
      <c r="R1021" t="e">
        <f>VLOOKUP($C1021&amp;"*",primary!$B$1:$J$446,7,FALSE)</f>
        <v>#N/A</v>
      </c>
      <c r="S1021" t="e">
        <f>VLOOKUP($C1021&amp;"*",secondary!$B$1:$J$150,3,FALSE)</f>
        <v>#N/A</v>
      </c>
      <c r="T1021" t="e">
        <f>VLOOKUP($C1021&amp;"*",secondary!$B$1:$J$150,4,FALSE)</f>
        <v>#N/A</v>
      </c>
      <c r="U1021" t="e">
        <f>VLOOKUP($C1021&amp;"*",secondary!$B$1:$J$150,5,FALSE)</f>
        <v>#N/A</v>
      </c>
      <c r="V1021" t="e">
        <f>VLOOKUP($C1021&amp;"*",secondary!$B$1:$J$150,6,FALSE)</f>
        <v>#N/A</v>
      </c>
      <c r="W1021" t="e">
        <f>VLOOKUP($C1021&amp;"*",secondary!$B$1:$J$150,7,FALSE)</f>
        <v>#N/A</v>
      </c>
    </row>
    <row r="1022" spans="1:23" x14ac:dyDescent="0.2">
      <c r="A1022" t="s">
        <v>13</v>
      </c>
      <c r="B1022">
        <v>5255</v>
      </c>
      <c r="C1022" t="s">
        <v>3880</v>
      </c>
      <c r="D1022" t="s">
        <v>15</v>
      </c>
      <c r="E1022" t="s">
        <v>3881</v>
      </c>
      <c r="G1022" t="s">
        <v>3882</v>
      </c>
      <c r="H1022" t="s">
        <v>18</v>
      </c>
      <c r="I1022">
        <v>3136</v>
      </c>
      <c r="J1022" t="s">
        <v>3883</v>
      </c>
      <c r="K1022" t="s">
        <v>1927</v>
      </c>
      <c r="L1022">
        <v>145.27204499999999</v>
      </c>
      <c r="M1022">
        <v>-37.776679000000001</v>
      </c>
      <c r="N1022">
        <f>VLOOKUP($C1022&amp;"*",primary!$B$1:$J$446,3,FALSE)</f>
        <v>93</v>
      </c>
      <c r="O1022">
        <f>VLOOKUP($C1022&amp;"*",primary!$B$1:$J$446,4,FALSE)</f>
        <v>0.18</v>
      </c>
      <c r="P1022">
        <f>VLOOKUP($C1022&amp;"*",primary!$B$1:$J$446,5,FALSE)</f>
        <v>5</v>
      </c>
      <c r="Q1022">
        <f>VLOOKUP($C1022&amp;"*",primary!$B$1:$J$446,6,FALSE)</f>
        <v>4</v>
      </c>
      <c r="R1022">
        <f>VLOOKUP($C1022&amp;"*",primary!$B$1:$J$446,7,FALSE)</f>
        <v>739</v>
      </c>
      <c r="S1022" t="e">
        <f>VLOOKUP($C1022&amp;"*",secondary!$B$1:$J$150,3,FALSE)</f>
        <v>#N/A</v>
      </c>
      <c r="T1022" t="e">
        <f>VLOOKUP($C1022&amp;"*",secondary!$B$1:$J$150,4,FALSE)</f>
        <v>#N/A</v>
      </c>
      <c r="U1022" t="e">
        <f>VLOOKUP($C1022&amp;"*",secondary!$B$1:$J$150,5,FALSE)</f>
        <v>#N/A</v>
      </c>
      <c r="V1022" t="e">
        <f>VLOOKUP($C1022&amp;"*",secondary!$B$1:$J$150,6,FALSE)</f>
        <v>#N/A</v>
      </c>
      <c r="W1022" t="e">
        <f>VLOOKUP($C1022&amp;"*",secondary!$B$1:$J$150,7,FALSE)</f>
        <v>#N/A</v>
      </c>
    </row>
    <row r="1023" spans="1:23" x14ac:dyDescent="0.2">
      <c r="A1023" t="s">
        <v>13</v>
      </c>
      <c r="B1023">
        <v>5256</v>
      </c>
      <c r="C1023" t="s">
        <v>3884</v>
      </c>
      <c r="D1023" t="s">
        <v>15</v>
      </c>
      <c r="E1023" t="s">
        <v>3885</v>
      </c>
      <c r="G1023" t="s">
        <v>248</v>
      </c>
      <c r="H1023" t="s">
        <v>18</v>
      </c>
      <c r="I1023">
        <v>3337</v>
      </c>
      <c r="J1023" t="s">
        <v>3886</v>
      </c>
      <c r="K1023" t="s">
        <v>250</v>
      </c>
      <c r="L1023">
        <v>144.58631500000001</v>
      </c>
      <c r="M1023">
        <v>-37.670569999999998</v>
      </c>
      <c r="N1023" t="e">
        <f>VLOOKUP($C1023&amp;"*",primary!$B$1:$J$446,3,FALSE)</f>
        <v>#N/A</v>
      </c>
      <c r="O1023" t="e">
        <f>VLOOKUP($C1023&amp;"*",primary!$B$1:$J$446,4,FALSE)</f>
        <v>#N/A</v>
      </c>
      <c r="P1023" t="e">
        <f>VLOOKUP($C1023&amp;"*",primary!$B$1:$J$446,5,FALSE)</f>
        <v>#N/A</v>
      </c>
      <c r="Q1023" t="e">
        <f>VLOOKUP($C1023&amp;"*",primary!$B$1:$J$446,6,FALSE)</f>
        <v>#N/A</v>
      </c>
      <c r="R1023" t="e">
        <f>VLOOKUP($C1023&amp;"*",primary!$B$1:$J$446,7,FALSE)</f>
        <v>#N/A</v>
      </c>
      <c r="S1023" t="e">
        <f>VLOOKUP($C1023&amp;"*",secondary!$B$1:$J$150,3,FALSE)</f>
        <v>#N/A</v>
      </c>
      <c r="T1023" t="e">
        <f>VLOOKUP($C1023&amp;"*",secondary!$B$1:$J$150,4,FALSE)</f>
        <v>#N/A</v>
      </c>
      <c r="U1023" t="e">
        <f>VLOOKUP($C1023&amp;"*",secondary!$B$1:$J$150,5,FALSE)</f>
        <v>#N/A</v>
      </c>
      <c r="V1023" t="e">
        <f>VLOOKUP($C1023&amp;"*",secondary!$B$1:$J$150,6,FALSE)</f>
        <v>#N/A</v>
      </c>
      <c r="W1023" t="e">
        <f>VLOOKUP($C1023&amp;"*",secondary!$B$1:$J$150,7,FALSE)</f>
        <v>#N/A</v>
      </c>
    </row>
    <row r="1024" spans="1:23" x14ac:dyDescent="0.2">
      <c r="A1024" t="s">
        <v>13</v>
      </c>
      <c r="B1024">
        <v>5257</v>
      </c>
      <c r="C1024" t="s">
        <v>3887</v>
      </c>
      <c r="D1024" t="s">
        <v>15</v>
      </c>
      <c r="E1024" t="s">
        <v>3888</v>
      </c>
      <c r="G1024" t="s">
        <v>2249</v>
      </c>
      <c r="H1024" t="s">
        <v>18</v>
      </c>
      <c r="I1024">
        <v>3910</v>
      </c>
      <c r="J1024" t="s">
        <v>3889</v>
      </c>
      <c r="K1024" t="s">
        <v>849</v>
      </c>
      <c r="L1024">
        <v>145.20249999999999</v>
      </c>
      <c r="M1024">
        <v>-38.150914999999998</v>
      </c>
      <c r="N1024" t="e">
        <f>VLOOKUP($C1024&amp;"*",primary!$B$1:$J$446,3,FALSE)</f>
        <v>#N/A</v>
      </c>
      <c r="O1024" t="e">
        <f>VLOOKUP($C1024&amp;"*",primary!$B$1:$J$446,4,FALSE)</f>
        <v>#N/A</v>
      </c>
      <c r="P1024" t="e">
        <f>VLOOKUP($C1024&amp;"*",primary!$B$1:$J$446,5,FALSE)</f>
        <v>#N/A</v>
      </c>
      <c r="Q1024" t="e">
        <f>VLOOKUP($C1024&amp;"*",primary!$B$1:$J$446,6,FALSE)</f>
        <v>#N/A</v>
      </c>
      <c r="R1024" t="e">
        <f>VLOOKUP($C1024&amp;"*",primary!$B$1:$J$446,7,FALSE)</f>
        <v>#N/A</v>
      </c>
      <c r="S1024" t="e">
        <f>VLOOKUP($C1024&amp;"*",secondary!$B$1:$J$150,3,FALSE)</f>
        <v>#N/A</v>
      </c>
      <c r="T1024" t="e">
        <f>VLOOKUP($C1024&amp;"*",secondary!$B$1:$J$150,4,FALSE)</f>
        <v>#N/A</v>
      </c>
      <c r="U1024" t="e">
        <f>VLOOKUP($C1024&amp;"*",secondary!$B$1:$J$150,5,FALSE)</f>
        <v>#N/A</v>
      </c>
      <c r="V1024" t="e">
        <f>VLOOKUP($C1024&amp;"*",secondary!$B$1:$J$150,6,FALSE)</f>
        <v>#N/A</v>
      </c>
      <c r="W1024" t="e">
        <f>VLOOKUP($C1024&amp;"*",secondary!$B$1:$J$150,7,FALSE)</f>
        <v>#N/A</v>
      </c>
    </row>
    <row r="1025" spans="1:23" x14ac:dyDescent="0.2">
      <c r="A1025" t="s">
        <v>13</v>
      </c>
      <c r="B1025">
        <v>5258</v>
      </c>
      <c r="C1025" t="s">
        <v>3890</v>
      </c>
      <c r="D1025" t="s">
        <v>15</v>
      </c>
      <c r="E1025" t="s">
        <v>3891</v>
      </c>
      <c r="G1025" t="s">
        <v>3892</v>
      </c>
      <c r="H1025" t="s">
        <v>18</v>
      </c>
      <c r="I1025">
        <v>3038</v>
      </c>
      <c r="J1025" t="s">
        <v>3893</v>
      </c>
      <c r="K1025" t="s">
        <v>1030</v>
      </c>
      <c r="L1025">
        <v>144.79376600000001</v>
      </c>
      <c r="M1025">
        <v>-37.709651000000001</v>
      </c>
      <c r="N1025" t="e">
        <f>VLOOKUP($C1025&amp;"*",primary!$B$1:$J$446,3,FALSE)</f>
        <v>#N/A</v>
      </c>
      <c r="O1025" t="e">
        <f>VLOOKUP($C1025&amp;"*",primary!$B$1:$J$446,4,FALSE)</f>
        <v>#N/A</v>
      </c>
      <c r="P1025" t="e">
        <f>VLOOKUP($C1025&amp;"*",primary!$B$1:$J$446,5,FALSE)</f>
        <v>#N/A</v>
      </c>
      <c r="Q1025" t="e">
        <f>VLOOKUP($C1025&amp;"*",primary!$B$1:$J$446,6,FALSE)</f>
        <v>#N/A</v>
      </c>
      <c r="R1025" t="e">
        <f>VLOOKUP($C1025&amp;"*",primary!$B$1:$J$446,7,FALSE)</f>
        <v>#N/A</v>
      </c>
      <c r="S1025" t="e">
        <f>VLOOKUP($C1025&amp;"*",secondary!$B$1:$J$150,3,FALSE)</f>
        <v>#N/A</v>
      </c>
      <c r="T1025" t="e">
        <f>VLOOKUP($C1025&amp;"*",secondary!$B$1:$J$150,4,FALSE)</f>
        <v>#N/A</v>
      </c>
      <c r="U1025" t="e">
        <f>VLOOKUP($C1025&amp;"*",secondary!$B$1:$J$150,5,FALSE)</f>
        <v>#N/A</v>
      </c>
      <c r="V1025" t="e">
        <f>VLOOKUP($C1025&amp;"*",secondary!$B$1:$J$150,6,FALSE)</f>
        <v>#N/A</v>
      </c>
      <c r="W1025" t="e">
        <f>VLOOKUP($C1025&amp;"*",secondary!$B$1:$J$150,7,FALSE)</f>
        <v>#N/A</v>
      </c>
    </row>
    <row r="1026" spans="1:23" x14ac:dyDescent="0.2">
      <c r="A1026" t="s">
        <v>13</v>
      </c>
      <c r="B1026">
        <v>5260</v>
      </c>
      <c r="C1026" t="s">
        <v>3894</v>
      </c>
      <c r="D1026" t="s">
        <v>15</v>
      </c>
      <c r="E1026" t="s">
        <v>3895</v>
      </c>
      <c r="G1026" t="s">
        <v>2642</v>
      </c>
      <c r="H1026" t="s">
        <v>18</v>
      </c>
      <c r="I1026">
        <v>3095</v>
      </c>
      <c r="J1026" t="s">
        <v>3896</v>
      </c>
      <c r="K1026" t="s">
        <v>190</v>
      </c>
      <c r="L1026">
        <v>145.139837</v>
      </c>
      <c r="M1026">
        <v>-37.689982000000001</v>
      </c>
      <c r="N1026" t="e">
        <f>VLOOKUP($C1026&amp;"*",primary!$B$1:$J$446,3,FALSE)</f>
        <v>#N/A</v>
      </c>
      <c r="O1026" t="e">
        <f>VLOOKUP($C1026&amp;"*",primary!$B$1:$J$446,4,FALSE)</f>
        <v>#N/A</v>
      </c>
      <c r="P1026" t="e">
        <f>VLOOKUP($C1026&amp;"*",primary!$B$1:$J$446,5,FALSE)</f>
        <v>#N/A</v>
      </c>
      <c r="Q1026" t="e">
        <f>VLOOKUP($C1026&amp;"*",primary!$B$1:$J$446,6,FALSE)</f>
        <v>#N/A</v>
      </c>
      <c r="R1026" t="e">
        <f>VLOOKUP($C1026&amp;"*",primary!$B$1:$J$446,7,FALSE)</f>
        <v>#N/A</v>
      </c>
      <c r="S1026" t="e">
        <f>VLOOKUP($C1026&amp;"*",secondary!$B$1:$J$150,3,FALSE)</f>
        <v>#N/A</v>
      </c>
      <c r="T1026" t="e">
        <f>VLOOKUP($C1026&amp;"*",secondary!$B$1:$J$150,4,FALSE)</f>
        <v>#N/A</v>
      </c>
      <c r="U1026" t="e">
        <f>VLOOKUP($C1026&amp;"*",secondary!$B$1:$J$150,5,FALSE)</f>
        <v>#N/A</v>
      </c>
      <c r="V1026" t="e">
        <f>VLOOKUP($C1026&amp;"*",secondary!$B$1:$J$150,6,FALSE)</f>
        <v>#N/A</v>
      </c>
      <c r="W1026" t="e">
        <f>VLOOKUP($C1026&amp;"*",secondary!$B$1:$J$150,7,FALSE)</f>
        <v>#N/A</v>
      </c>
    </row>
    <row r="1027" spans="1:23" x14ac:dyDescent="0.2">
      <c r="A1027" t="s">
        <v>13</v>
      </c>
      <c r="B1027">
        <v>5261</v>
      </c>
      <c r="C1027" t="s">
        <v>3897</v>
      </c>
      <c r="D1027" t="s">
        <v>1868</v>
      </c>
      <c r="E1027" t="s">
        <v>3898</v>
      </c>
      <c r="G1027" t="s">
        <v>283</v>
      </c>
      <c r="H1027" t="s">
        <v>18</v>
      </c>
      <c r="I1027">
        <v>3058</v>
      </c>
      <c r="J1027" t="s">
        <v>3899</v>
      </c>
      <c r="K1027" t="s">
        <v>285</v>
      </c>
      <c r="L1027">
        <v>144.951739</v>
      </c>
      <c r="M1027">
        <v>-37.732916000000003</v>
      </c>
      <c r="N1027" t="e">
        <f>VLOOKUP($C1027&amp;"*",primary!$B$1:$J$446,3,FALSE)</f>
        <v>#N/A</v>
      </c>
      <c r="O1027" t="e">
        <f>VLOOKUP($C1027&amp;"*",primary!$B$1:$J$446,4,FALSE)</f>
        <v>#N/A</v>
      </c>
      <c r="P1027" t="e">
        <f>VLOOKUP($C1027&amp;"*",primary!$B$1:$J$446,5,FALSE)</f>
        <v>#N/A</v>
      </c>
      <c r="Q1027" t="e">
        <f>VLOOKUP($C1027&amp;"*",primary!$B$1:$J$446,6,FALSE)</f>
        <v>#N/A</v>
      </c>
      <c r="R1027" t="e">
        <f>VLOOKUP($C1027&amp;"*",primary!$B$1:$J$446,7,FALSE)</f>
        <v>#N/A</v>
      </c>
      <c r="S1027" t="e">
        <f>VLOOKUP($C1027&amp;"*",secondary!$B$1:$J$150,3,FALSE)</f>
        <v>#N/A</v>
      </c>
      <c r="T1027" t="e">
        <f>VLOOKUP($C1027&amp;"*",secondary!$B$1:$J$150,4,FALSE)</f>
        <v>#N/A</v>
      </c>
      <c r="U1027" t="e">
        <f>VLOOKUP($C1027&amp;"*",secondary!$B$1:$J$150,5,FALSE)</f>
        <v>#N/A</v>
      </c>
      <c r="V1027" t="e">
        <f>VLOOKUP($C1027&amp;"*",secondary!$B$1:$J$150,6,FALSE)</f>
        <v>#N/A</v>
      </c>
      <c r="W1027" t="e">
        <f>VLOOKUP($C1027&amp;"*",secondary!$B$1:$J$150,7,FALSE)</f>
        <v>#N/A</v>
      </c>
    </row>
    <row r="1028" spans="1:23" x14ac:dyDescent="0.2">
      <c r="A1028" t="s">
        <v>13</v>
      </c>
      <c r="B1028">
        <v>5262</v>
      </c>
      <c r="C1028" t="s">
        <v>3900</v>
      </c>
      <c r="D1028" t="s">
        <v>1868</v>
      </c>
      <c r="E1028" t="s">
        <v>3901</v>
      </c>
      <c r="G1028" t="s">
        <v>3160</v>
      </c>
      <c r="H1028" t="s">
        <v>18</v>
      </c>
      <c r="I1028">
        <v>3047</v>
      </c>
      <c r="J1028" t="s">
        <v>3902</v>
      </c>
      <c r="K1028" t="s">
        <v>577</v>
      </c>
      <c r="L1028">
        <v>144.91410400000001</v>
      </c>
      <c r="M1028">
        <v>-37.681647439999999</v>
      </c>
      <c r="N1028" t="e">
        <f>VLOOKUP($C1028&amp;"*",primary!$B$1:$J$446,3,FALSE)</f>
        <v>#N/A</v>
      </c>
      <c r="O1028" t="e">
        <f>VLOOKUP($C1028&amp;"*",primary!$B$1:$J$446,4,FALSE)</f>
        <v>#N/A</v>
      </c>
      <c r="P1028" t="e">
        <f>VLOOKUP($C1028&amp;"*",primary!$B$1:$J$446,5,FALSE)</f>
        <v>#N/A</v>
      </c>
      <c r="Q1028" t="e">
        <f>VLOOKUP($C1028&amp;"*",primary!$B$1:$J$446,6,FALSE)</f>
        <v>#N/A</v>
      </c>
      <c r="R1028" t="e">
        <f>VLOOKUP($C1028&amp;"*",primary!$B$1:$J$446,7,FALSE)</f>
        <v>#N/A</v>
      </c>
      <c r="S1028" t="e">
        <f>VLOOKUP($C1028&amp;"*",secondary!$B$1:$J$150,3,FALSE)</f>
        <v>#N/A</v>
      </c>
      <c r="T1028" t="e">
        <f>VLOOKUP($C1028&amp;"*",secondary!$B$1:$J$150,4,FALSE)</f>
        <v>#N/A</v>
      </c>
      <c r="U1028" t="e">
        <f>VLOOKUP($C1028&amp;"*",secondary!$B$1:$J$150,5,FALSE)</f>
        <v>#N/A</v>
      </c>
      <c r="V1028" t="e">
        <f>VLOOKUP($C1028&amp;"*",secondary!$B$1:$J$150,6,FALSE)</f>
        <v>#N/A</v>
      </c>
      <c r="W1028" t="e">
        <f>VLOOKUP($C1028&amp;"*",secondary!$B$1:$J$150,7,FALSE)</f>
        <v>#N/A</v>
      </c>
    </row>
    <row r="1029" spans="1:23" x14ac:dyDescent="0.2">
      <c r="A1029" t="s">
        <v>13</v>
      </c>
      <c r="B1029">
        <v>5267</v>
      </c>
      <c r="C1029" t="s">
        <v>3903</v>
      </c>
      <c r="D1029" t="s">
        <v>1868</v>
      </c>
      <c r="E1029" t="s">
        <v>3904</v>
      </c>
      <c r="G1029" t="s">
        <v>2065</v>
      </c>
      <c r="H1029" t="s">
        <v>18</v>
      </c>
      <c r="I1029">
        <v>3020</v>
      </c>
      <c r="J1029" t="s">
        <v>3905</v>
      </c>
      <c r="K1029" t="s">
        <v>1030</v>
      </c>
      <c r="L1029">
        <v>144.81988899999999</v>
      </c>
      <c r="M1029">
        <v>-37.803434969999998</v>
      </c>
      <c r="N1029" t="e">
        <f>VLOOKUP($C1029&amp;"*",primary!$B$1:$J$446,3,FALSE)</f>
        <v>#N/A</v>
      </c>
      <c r="O1029" t="e">
        <f>VLOOKUP($C1029&amp;"*",primary!$B$1:$J$446,4,FALSE)</f>
        <v>#N/A</v>
      </c>
      <c r="P1029" t="e">
        <f>VLOOKUP($C1029&amp;"*",primary!$B$1:$J$446,5,FALSE)</f>
        <v>#N/A</v>
      </c>
      <c r="Q1029" t="e">
        <f>VLOOKUP($C1029&amp;"*",primary!$B$1:$J$446,6,FALSE)</f>
        <v>#N/A</v>
      </c>
      <c r="R1029" t="e">
        <f>VLOOKUP($C1029&amp;"*",primary!$B$1:$J$446,7,FALSE)</f>
        <v>#N/A</v>
      </c>
      <c r="S1029" t="e">
        <f>VLOOKUP($C1029&amp;"*",secondary!$B$1:$J$150,3,FALSE)</f>
        <v>#N/A</v>
      </c>
      <c r="T1029" t="e">
        <f>VLOOKUP($C1029&amp;"*",secondary!$B$1:$J$150,4,FALSE)</f>
        <v>#N/A</v>
      </c>
      <c r="U1029" t="e">
        <f>VLOOKUP($C1029&amp;"*",secondary!$B$1:$J$150,5,FALSE)</f>
        <v>#N/A</v>
      </c>
      <c r="V1029" t="e">
        <f>VLOOKUP($C1029&amp;"*",secondary!$B$1:$J$150,6,FALSE)</f>
        <v>#N/A</v>
      </c>
      <c r="W1029" t="e">
        <f>VLOOKUP($C1029&amp;"*",secondary!$B$1:$J$150,7,FALSE)</f>
        <v>#N/A</v>
      </c>
    </row>
    <row r="1030" spans="1:23" x14ac:dyDescent="0.2">
      <c r="A1030" t="s">
        <v>13</v>
      </c>
      <c r="B1030">
        <v>5268</v>
      </c>
      <c r="C1030" t="s">
        <v>3906</v>
      </c>
      <c r="D1030" t="s">
        <v>1868</v>
      </c>
      <c r="E1030" t="s">
        <v>3907</v>
      </c>
      <c r="G1030" t="s">
        <v>771</v>
      </c>
      <c r="H1030" t="s">
        <v>18</v>
      </c>
      <c r="I1030">
        <v>3585</v>
      </c>
      <c r="J1030" t="s">
        <v>3908</v>
      </c>
      <c r="K1030" t="s">
        <v>773</v>
      </c>
      <c r="L1030">
        <v>143.54508999999999</v>
      </c>
      <c r="M1030">
        <v>-35.349243000000001</v>
      </c>
      <c r="N1030" t="e">
        <f>VLOOKUP($C1030&amp;"*",primary!$B$1:$J$446,3,FALSE)</f>
        <v>#N/A</v>
      </c>
      <c r="O1030" t="e">
        <f>VLOOKUP($C1030&amp;"*",primary!$B$1:$J$446,4,FALSE)</f>
        <v>#N/A</v>
      </c>
      <c r="P1030" t="e">
        <f>VLOOKUP($C1030&amp;"*",primary!$B$1:$J$446,5,FALSE)</f>
        <v>#N/A</v>
      </c>
      <c r="Q1030" t="e">
        <f>VLOOKUP($C1030&amp;"*",primary!$B$1:$J$446,6,FALSE)</f>
        <v>#N/A</v>
      </c>
      <c r="R1030" t="e">
        <f>VLOOKUP($C1030&amp;"*",primary!$B$1:$J$446,7,FALSE)</f>
        <v>#N/A</v>
      </c>
      <c r="S1030" t="e">
        <f>VLOOKUP($C1030&amp;"*",secondary!$B$1:$J$150,3,FALSE)</f>
        <v>#N/A</v>
      </c>
      <c r="T1030" t="e">
        <f>VLOOKUP($C1030&amp;"*",secondary!$B$1:$J$150,4,FALSE)</f>
        <v>#N/A</v>
      </c>
      <c r="U1030" t="e">
        <f>VLOOKUP($C1030&amp;"*",secondary!$B$1:$J$150,5,FALSE)</f>
        <v>#N/A</v>
      </c>
      <c r="V1030" t="e">
        <f>VLOOKUP($C1030&amp;"*",secondary!$B$1:$J$150,6,FALSE)</f>
        <v>#N/A</v>
      </c>
      <c r="W1030" t="e">
        <f>VLOOKUP($C1030&amp;"*",secondary!$B$1:$J$150,7,FALSE)</f>
        <v>#N/A</v>
      </c>
    </row>
    <row r="1031" spans="1:23" x14ac:dyDescent="0.2">
      <c r="A1031" t="s">
        <v>13</v>
      </c>
      <c r="B1031">
        <v>5269</v>
      </c>
      <c r="C1031" t="s">
        <v>3909</v>
      </c>
      <c r="D1031" t="s">
        <v>15</v>
      </c>
      <c r="E1031" t="s">
        <v>3910</v>
      </c>
      <c r="G1031" t="s">
        <v>3466</v>
      </c>
      <c r="H1031" t="s">
        <v>18</v>
      </c>
      <c r="I1031">
        <v>3121</v>
      </c>
      <c r="J1031" t="s">
        <v>3911</v>
      </c>
      <c r="K1031" t="s">
        <v>255</v>
      </c>
      <c r="L1031">
        <v>144.99907339999999</v>
      </c>
      <c r="M1031">
        <v>-37.829569050000003</v>
      </c>
      <c r="N1031">
        <f>VLOOKUP($C1031&amp;"*",primary!$B$1:$J$446,3,FALSE)</f>
        <v>97</v>
      </c>
      <c r="O1031">
        <f>VLOOKUP($C1031&amp;"*",primary!$B$1:$J$446,4,FALSE)</f>
        <v>0.08</v>
      </c>
      <c r="P1031">
        <f>VLOOKUP($C1031&amp;"*",primary!$B$1:$J$446,5,FALSE)</f>
        <v>5</v>
      </c>
      <c r="Q1031">
        <f>VLOOKUP($C1031&amp;"*",primary!$B$1:$J$446,6,FALSE)</f>
        <v>5</v>
      </c>
      <c r="R1031">
        <f>VLOOKUP($C1031&amp;"*",primary!$B$1:$J$446,7,FALSE)</f>
        <v>378</v>
      </c>
      <c r="S1031" t="e">
        <f>VLOOKUP($C1031&amp;"*",secondary!$B$1:$J$150,3,FALSE)</f>
        <v>#N/A</v>
      </c>
      <c r="T1031" t="e">
        <f>VLOOKUP($C1031&amp;"*",secondary!$B$1:$J$150,4,FALSE)</f>
        <v>#N/A</v>
      </c>
      <c r="U1031" t="e">
        <f>VLOOKUP($C1031&amp;"*",secondary!$B$1:$J$150,5,FALSE)</f>
        <v>#N/A</v>
      </c>
      <c r="V1031" t="e">
        <f>VLOOKUP($C1031&amp;"*",secondary!$B$1:$J$150,6,FALSE)</f>
        <v>#N/A</v>
      </c>
      <c r="W1031" t="e">
        <f>VLOOKUP($C1031&amp;"*",secondary!$B$1:$J$150,7,FALSE)</f>
        <v>#N/A</v>
      </c>
    </row>
    <row r="1032" spans="1:23" x14ac:dyDescent="0.2">
      <c r="A1032" t="s">
        <v>13</v>
      </c>
      <c r="B1032">
        <v>5271</v>
      </c>
      <c r="C1032" t="s">
        <v>3912</v>
      </c>
      <c r="D1032" t="s">
        <v>15</v>
      </c>
      <c r="E1032" t="s">
        <v>3913</v>
      </c>
      <c r="G1032" t="s">
        <v>3466</v>
      </c>
      <c r="H1032" t="s">
        <v>18</v>
      </c>
      <c r="I1032">
        <v>3121</v>
      </c>
      <c r="J1032" t="s">
        <v>3914</v>
      </c>
      <c r="K1032" t="s">
        <v>255</v>
      </c>
      <c r="L1032">
        <v>145.00748200000001</v>
      </c>
      <c r="M1032">
        <v>-37.814639</v>
      </c>
      <c r="N1032">
        <f>VLOOKUP($C1032&amp;"*",primary!$B$1:$J$446,3,FALSE)</f>
        <v>91</v>
      </c>
      <c r="O1032">
        <f>VLOOKUP($C1032&amp;"*",primary!$B$1:$J$446,4,FALSE)</f>
        <v>0.24</v>
      </c>
      <c r="P1032">
        <f>VLOOKUP($C1032&amp;"*",primary!$B$1:$J$446,5,FALSE)</f>
        <v>4</v>
      </c>
      <c r="Q1032">
        <f>VLOOKUP($C1032&amp;"*",primary!$B$1:$J$446,6,FALSE)</f>
        <v>4</v>
      </c>
      <c r="R1032">
        <f>VLOOKUP($C1032&amp;"*",primary!$B$1:$J$446,7,FALSE)</f>
        <v>277</v>
      </c>
      <c r="S1032" t="e">
        <f>VLOOKUP($C1032&amp;"*",secondary!$B$1:$J$150,3,FALSE)</f>
        <v>#N/A</v>
      </c>
      <c r="T1032" t="e">
        <f>VLOOKUP($C1032&amp;"*",secondary!$B$1:$J$150,4,FALSE)</f>
        <v>#N/A</v>
      </c>
      <c r="U1032" t="e">
        <f>VLOOKUP($C1032&amp;"*",secondary!$B$1:$J$150,5,FALSE)</f>
        <v>#N/A</v>
      </c>
      <c r="V1032" t="e">
        <f>VLOOKUP($C1032&amp;"*",secondary!$B$1:$J$150,6,FALSE)</f>
        <v>#N/A</v>
      </c>
      <c r="W1032" t="e">
        <f>VLOOKUP($C1032&amp;"*",secondary!$B$1:$J$150,7,FALSE)</f>
        <v>#N/A</v>
      </c>
    </row>
    <row r="1033" spans="1:23" x14ac:dyDescent="0.2">
      <c r="A1033" t="s">
        <v>13</v>
      </c>
      <c r="B1033">
        <v>5272</v>
      </c>
      <c r="C1033" t="s">
        <v>3915</v>
      </c>
      <c r="D1033" t="s">
        <v>1868</v>
      </c>
      <c r="E1033" t="s">
        <v>3916</v>
      </c>
      <c r="G1033" t="s">
        <v>306</v>
      </c>
      <c r="H1033" t="s">
        <v>18</v>
      </c>
      <c r="I1033">
        <v>3380</v>
      </c>
      <c r="J1033" t="s">
        <v>3917</v>
      </c>
      <c r="K1033" t="s">
        <v>308</v>
      </c>
      <c r="L1033">
        <v>142.78382999999999</v>
      </c>
      <c r="M1033">
        <v>-37.057671999999997</v>
      </c>
      <c r="N1033" t="e">
        <f>VLOOKUP($C1033&amp;"*",primary!$B$1:$J$446,3,FALSE)</f>
        <v>#N/A</v>
      </c>
      <c r="O1033" t="e">
        <f>VLOOKUP($C1033&amp;"*",primary!$B$1:$J$446,4,FALSE)</f>
        <v>#N/A</v>
      </c>
      <c r="P1033" t="e">
        <f>VLOOKUP($C1033&amp;"*",primary!$B$1:$J$446,5,FALSE)</f>
        <v>#N/A</v>
      </c>
      <c r="Q1033" t="e">
        <f>VLOOKUP($C1033&amp;"*",primary!$B$1:$J$446,6,FALSE)</f>
        <v>#N/A</v>
      </c>
      <c r="R1033" t="e">
        <f>VLOOKUP($C1033&amp;"*",primary!$B$1:$J$446,7,FALSE)</f>
        <v>#N/A</v>
      </c>
      <c r="S1033" t="e">
        <f>VLOOKUP($C1033&amp;"*",secondary!$B$1:$J$150,3,FALSE)</f>
        <v>#N/A</v>
      </c>
      <c r="T1033" t="e">
        <f>VLOOKUP($C1033&amp;"*",secondary!$B$1:$J$150,4,FALSE)</f>
        <v>#N/A</v>
      </c>
      <c r="U1033" t="e">
        <f>VLOOKUP($C1033&amp;"*",secondary!$B$1:$J$150,5,FALSE)</f>
        <v>#N/A</v>
      </c>
      <c r="V1033" t="e">
        <f>VLOOKUP($C1033&amp;"*",secondary!$B$1:$J$150,6,FALSE)</f>
        <v>#N/A</v>
      </c>
      <c r="W1033" t="e">
        <f>VLOOKUP($C1033&amp;"*",secondary!$B$1:$J$150,7,FALSE)</f>
        <v>#N/A</v>
      </c>
    </row>
    <row r="1034" spans="1:23" x14ac:dyDescent="0.2">
      <c r="A1034" t="s">
        <v>13</v>
      </c>
      <c r="B1034">
        <v>5273</v>
      </c>
      <c r="C1034" t="s">
        <v>3918</v>
      </c>
      <c r="D1034" t="s">
        <v>1868</v>
      </c>
      <c r="E1034" t="s">
        <v>3919</v>
      </c>
      <c r="G1034" t="s">
        <v>2884</v>
      </c>
      <c r="H1034" t="s">
        <v>18</v>
      </c>
      <c r="I1034">
        <v>3400</v>
      </c>
      <c r="J1034" t="s">
        <v>3920</v>
      </c>
      <c r="K1034" t="s">
        <v>1120</v>
      </c>
      <c r="L1034">
        <v>142.186781</v>
      </c>
      <c r="M1034">
        <v>-36.707844870000002</v>
      </c>
      <c r="N1034" t="e">
        <f>VLOOKUP($C1034&amp;"*",primary!$B$1:$J$446,3,FALSE)</f>
        <v>#N/A</v>
      </c>
      <c r="O1034" t="e">
        <f>VLOOKUP($C1034&amp;"*",primary!$B$1:$J$446,4,FALSE)</f>
        <v>#N/A</v>
      </c>
      <c r="P1034" t="e">
        <f>VLOOKUP($C1034&amp;"*",primary!$B$1:$J$446,5,FALSE)</f>
        <v>#N/A</v>
      </c>
      <c r="Q1034" t="e">
        <f>VLOOKUP($C1034&amp;"*",primary!$B$1:$J$446,6,FALSE)</f>
        <v>#N/A</v>
      </c>
      <c r="R1034" t="e">
        <f>VLOOKUP($C1034&amp;"*",primary!$B$1:$J$446,7,FALSE)</f>
        <v>#N/A</v>
      </c>
      <c r="S1034" t="e">
        <f>VLOOKUP($C1034&amp;"*",secondary!$B$1:$J$150,3,FALSE)</f>
        <v>#N/A</v>
      </c>
      <c r="T1034" t="e">
        <f>VLOOKUP($C1034&amp;"*",secondary!$B$1:$J$150,4,FALSE)</f>
        <v>#N/A</v>
      </c>
      <c r="U1034" t="e">
        <f>VLOOKUP($C1034&amp;"*",secondary!$B$1:$J$150,5,FALSE)</f>
        <v>#N/A</v>
      </c>
      <c r="V1034" t="e">
        <f>VLOOKUP($C1034&amp;"*",secondary!$B$1:$J$150,6,FALSE)</f>
        <v>#N/A</v>
      </c>
      <c r="W1034" t="e">
        <f>VLOOKUP($C1034&amp;"*",secondary!$B$1:$J$150,7,FALSE)</f>
        <v>#N/A</v>
      </c>
    </row>
    <row r="1035" spans="1:23" x14ac:dyDescent="0.2">
      <c r="A1035" t="s">
        <v>13</v>
      </c>
      <c r="B1035">
        <v>5276</v>
      </c>
      <c r="C1035" t="s">
        <v>3921</v>
      </c>
      <c r="D1035" t="s">
        <v>1868</v>
      </c>
      <c r="E1035" t="s">
        <v>3922</v>
      </c>
      <c r="G1035" t="s">
        <v>538</v>
      </c>
      <c r="H1035" t="s">
        <v>18</v>
      </c>
      <c r="I1035">
        <v>3266</v>
      </c>
      <c r="J1035" t="s">
        <v>3923</v>
      </c>
      <c r="K1035" t="s">
        <v>333</v>
      </c>
      <c r="L1035">
        <v>143.06465600000001</v>
      </c>
      <c r="M1035">
        <v>-38.323556000000004</v>
      </c>
      <c r="N1035" t="e">
        <f>VLOOKUP($C1035&amp;"*",primary!$B$1:$J$446,3,FALSE)</f>
        <v>#N/A</v>
      </c>
      <c r="O1035" t="e">
        <f>VLOOKUP($C1035&amp;"*",primary!$B$1:$J$446,4,FALSE)</f>
        <v>#N/A</v>
      </c>
      <c r="P1035" t="e">
        <f>VLOOKUP($C1035&amp;"*",primary!$B$1:$J$446,5,FALSE)</f>
        <v>#N/A</v>
      </c>
      <c r="Q1035" t="e">
        <f>VLOOKUP($C1035&amp;"*",primary!$B$1:$J$446,6,FALSE)</f>
        <v>#N/A</v>
      </c>
      <c r="R1035" t="e">
        <f>VLOOKUP($C1035&amp;"*",primary!$B$1:$J$446,7,FALSE)</f>
        <v>#N/A</v>
      </c>
      <c r="S1035" t="e">
        <f>VLOOKUP($C1035&amp;"*",secondary!$B$1:$J$150,3,FALSE)</f>
        <v>#N/A</v>
      </c>
      <c r="T1035" t="e">
        <f>VLOOKUP($C1035&amp;"*",secondary!$B$1:$J$150,4,FALSE)</f>
        <v>#N/A</v>
      </c>
      <c r="U1035" t="e">
        <f>VLOOKUP($C1035&amp;"*",secondary!$B$1:$J$150,5,FALSE)</f>
        <v>#N/A</v>
      </c>
      <c r="V1035" t="e">
        <f>VLOOKUP($C1035&amp;"*",secondary!$B$1:$J$150,6,FALSE)</f>
        <v>#N/A</v>
      </c>
      <c r="W1035" t="e">
        <f>VLOOKUP($C1035&amp;"*",secondary!$B$1:$J$150,7,FALSE)</f>
        <v>#N/A</v>
      </c>
    </row>
    <row r="1036" spans="1:23" x14ac:dyDescent="0.2">
      <c r="A1036" t="s">
        <v>13</v>
      </c>
      <c r="B1036">
        <v>5277</v>
      </c>
      <c r="C1036" t="s">
        <v>3924</v>
      </c>
      <c r="D1036" t="s">
        <v>1868</v>
      </c>
      <c r="E1036" t="s">
        <v>3925</v>
      </c>
      <c r="G1036" t="s">
        <v>121</v>
      </c>
      <c r="H1036" t="s">
        <v>18</v>
      </c>
      <c r="I1036">
        <v>3280</v>
      </c>
      <c r="J1036" t="s">
        <v>3926</v>
      </c>
      <c r="K1036" t="s">
        <v>25</v>
      </c>
      <c r="L1036">
        <v>142.48177000000001</v>
      </c>
      <c r="M1036">
        <v>-38.354976000000001</v>
      </c>
      <c r="N1036" t="e">
        <f>VLOOKUP($C1036&amp;"*",primary!$B$1:$J$446,3,FALSE)</f>
        <v>#N/A</v>
      </c>
      <c r="O1036" t="e">
        <f>VLOOKUP($C1036&amp;"*",primary!$B$1:$J$446,4,FALSE)</f>
        <v>#N/A</v>
      </c>
      <c r="P1036" t="e">
        <f>VLOOKUP($C1036&amp;"*",primary!$B$1:$J$446,5,FALSE)</f>
        <v>#N/A</v>
      </c>
      <c r="Q1036" t="e">
        <f>VLOOKUP($C1036&amp;"*",primary!$B$1:$J$446,6,FALSE)</f>
        <v>#N/A</v>
      </c>
      <c r="R1036" t="e">
        <f>VLOOKUP($C1036&amp;"*",primary!$B$1:$J$446,7,FALSE)</f>
        <v>#N/A</v>
      </c>
      <c r="S1036" t="e">
        <f>VLOOKUP($C1036&amp;"*",secondary!$B$1:$J$150,3,FALSE)</f>
        <v>#N/A</v>
      </c>
      <c r="T1036" t="e">
        <f>VLOOKUP($C1036&amp;"*",secondary!$B$1:$J$150,4,FALSE)</f>
        <v>#N/A</v>
      </c>
      <c r="U1036" t="e">
        <f>VLOOKUP($C1036&amp;"*",secondary!$B$1:$J$150,5,FALSE)</f>
        <v>#N/A</v>
      </c>
      <c r="V1036" t="e">
        <f>VLOOKUP($C1036&amp;"*",secondary!$B$1:$J$150,6,FALSE)</f>
        <v>#N/A</v>
      </c>
      <c r="W1036" t="e">
        <f>VLOOKUP($C1036&amp;"*",secondary!$B$1:$J$150,7,FALSE)</f>
        <v>#N/A</v>
      </c>
    </row>
    <row r="1037" spans="1:23" x14ac:dyDescent="0.2">
      <c r="A1037" t="s">
        <v>13</v>
      </c>
      <c r="B1037">
        <v>5278</v>
      </c>
      <c r="C1037" t="s">
        <v>3927</v>
      </c>
      <c r="D1037" t="s">
        <v>1868</v>
      </c>
      <c r="E1037" t="s">
        <v>3928</v>
      </c>
      <c r="G1037" t="s">
        <v>1894</v>
      </c>
      <c r="H1037" t="s">
        <v>18</v>
      </c>
      <c r="I1037">
        <v>3013</v>
      </c>
      <c r="J1037" t="s">
        <v>3929</v>
      </c>
      <c r="K1037" t="s">
        <v>162</v>
      </c>
      <c r="L1037">
        <v>144.88365300000001</v>
      </c>
      <c r="M1037">
        <v>-37.817905000000003</v>
      </c>
      <c r="N1037" t="e">
        <f>VLOOKUP($C1037&amp;"*",primary!$B$1:$J$446,3,FALSE)</f>
        <v>#N/A</v>
      </c>
      <c r="O1037" t="e">
        <f>VLOOKUP($C1037&amp;"*",primary!$B$1:$J$446,4,FALSE)</f>
        <v>#N/A</v>
      </c>
      <c r="P1037" t="e">
        <f>VLOOKUP($C1037&amp;"*",primary!$B$1:$J$446,5,FALSE)</f>
        <v>#N/A</v>
      </c>
      <c r="Q1037" t="e">
        <f>VLOOKUP($C1037&amp;"*",primary!$B$1:$J$446,6,FALSE)</f>
        <v>#N/A</v>
      </c>
      <c r="R1037" t="e">
        <f>VLOOKUP($C1037&amp;"*",primary!$B$1:$J$446,7,FALSE)</f>
        <v>#N/A</v>
      </c>
      <c r="S1037" t="e">
        <f>VLOOKUP($C1037&amp;"*",secondary!$B$1:$J$150,3,FALSE)</f>
        <v>#N/A</v>
      </c>
      <c r="T1037" t="e">
        <f>VLOOKUP($C1037&amp;"*",secondary!$B$1:$J$150,4,FALSE)</f>
        <v>#N/A</v>
      </c>
      <c r="U1037" t="e">
        <f>VLOOKUP($C1037&amp;"*",secondary!$B$1:$J$150,5,FALSE)</f>
        <v>#N/A</v>
      </c>
      <c r="V1037" t="e">
        <f>VLOOKUP($C1037&amp;"*",secondary!$B$1:$J$150,6,FALSE)</f>
        <v>#N/A</v>
      </c>
      <c r="W1037" t="e">
        <f>VLOOKUP($C1037&amp;"*",secondary!$B$1:$J$150,7,FALSE)</f>
        <v>#N/A</v>
      </c>
    </row>
    <row r="1038" spans="1:23" x14ac:dyDescent="0.2">
      <c r="A1038" t="s">
        <v>13</v>
      </c>
      <c r="B1038">
        <v>5280</v>
      </c>
      <c r="C1038" t="s">
        <v>3930</v>
      </c>
      <c r="D1038" t="s">
        <v>15</v>
      </c>
      <c r="E1038" t="s">
        <v>3931</v>
      </c>
      <c r="G1038" t="s">
        <v>3932</v>
      </c>
      <c r="H1038" t="s">
        <v>18</v>
      </c>
      <c r="I1038">
        <v>3222</v>
      </c>
      <c r="J1038" t="s">
        <v>3933</v>
      </c>
      <c r="K1038" t="s">
        <v>45</v>
      </c>
      <c r="L1038">
        <v>144.55314100000001</v>
      </c>
      <c r="M1038">
        <v>-38.165658000000001</v>
      </c>
      <c r="N1038" t="e">
        <f>VLOOKUP($C1038&amp;"*",primary!$B$1:$J$446,3,FALSE)</f>
        <v>#N/A</v>
      </c>
      <c r="O1038" t="e">
        <f>VLOOKUP($C1038&amp;"*",primary!$B$1:$J$446,4,FALSE)</f>
        <v>#N/A</v>
      </c>
      <c r="P1038" t="e">
        <f>VLOOKUP($C1038&amp;"*",primary!$B$1:$J$446,5,FALSE)</f>
        <v>#N/A</v>
      </c>
      <c r="Q1038" t="e">
        <f>VLOOKUP($C1038&amp;"*",primary!$B$1:$J$446,6,FALSE)</f>
        <v>#N/A</v>
      </c>
      <c r="R1038" t="e">
        <f>VLOOKUP($C1038&amp;"*",primary!$B$1:$J$446,7,FALSE)</f>
        <v>#N/A</v>
      </c>
      <c r="S1038" t="e">
        <f>VLOOKUP($C1038&amp;"*",secondary!$B$1:$J$150,3,FALSE)</f>
        <v>#N/A</v>
      </c>
      <c r="T1038" t="e">
        <f>VLOOKUP($C1038&amp;"*",secondary!$B$1:$J$150,4,FALSE)</f>
        <v>#N/A</v>
      </c>
      <c r="U1038" t="e">
        <f>VLOOKUP($C1038&amp;"*",secondary!$B$1:$J$150,5,FALSE)</f>
        <v>#N/A</v>
      </c>
      <c r="V1038" t="e">
        <f>VLOOKUP($C1038&amp;"*",secondary!$B$1:$J$150,6,FALSE)</f>
        <v>#N/A</v>
      </c>
      <c r="W1038" t="e">
        <f>VLOOKUP($C1038&amp;"*",secondary!$B$1:$J$150,7,FALSE)</f>
        <v>#N/A</v>
      </c>
    </row>
    <row r="1039" spans="1:23" x14ac:dyDescent="0.2">
      <c r="A1039" t="s">
        <v>13</v>
      </c>
      <c r="B1039">
        <v>5281</v>
      </c>
      <c r="C1039" t="s">
        <v>3934</v>
      </c>
      <c r="D1039" t="s">
        <v>15</v>
      </c>
      <c r="E1039" t="s">
        <v>3935</v>
      </c>
      <c r="G1039" t="s">
        <v>3374</v>
      </c>
      <c r="H1039" t="s">
        <v>18</v>
      </c>
      <c r="I1039">
        <v>3178</v>
      </c>
      <c r="J1039" t="s">
        <v>3936</v>
      </c>
      <c r="K1039" t="s">
        <v>647</v>
      </c>
      <c r="L1039">
        <v>145.262461</v>
      </c>
      <c r="M1039">
        <v>-37.918413999999999</v>
      </c>
      <c r="N1039">
        <f>VLOOKUP($C1039&amp;"*",primary!$B$1:$J$446,3,FALSE)</f>
        <v>91</v>
      </c>
      <c r="O1039">
        <f>VLOOKUP($C1039&amp;"*",primary!$B$1:$J$446,4,FALSE)</f>
        <v>0.23</v>
      </c>
      <c r="P1039">
        <f>VLOOKUP($C1039&amp;"*",primary!$B$1:$J$446,5,FALSE)</f>
        <v>4</v>
      </c>
      <c r="Q1039">
        <f>VLOOKUP($C1039&amp;"*",primary!$B$1:$J$446,6,FALSE)</f>
        <v>4</v>
      </c>
      <c r="R1039">
        <f>VLOOKUP($C1039&amp;"*",primary!$B$1:$J$446,7,FALSE)</f>
        <v>605</v>
      </c>
      <c r="S1039" t="e">
        <f>VLOOKUP($C1039&amp;"*",secondary!$B$1:$J$150,3,FALSE)</f>
        <v>#N/A</v>
      </c>
      <c r="T1039" t="e">
        <f>VLOOKUP($C1039&amp;"*",secondary!$B$1:$J$150,4,FALSE)</f>
        <v>#N/A</v>
      </c>
      <c r="U1039" t="e">
        <f>VLOOKUP($C1039&amp;"*",secondary!$B$1:$J$150,5,FALSE)</f>
        <v>#N/A</v>
      </c>
      <c r="V1039" t="e">
        <f>VLOOKUP($C1039&amp;"*",secondary!$B$1:$J$150,6,FALSE)</f>
        <v>#N/A</v>
      </c>
      <c r="W1039" t="e">
        <f>VLOOKUP($C1039&amp;"*",secondary!$B$1:$J$150,7,FALSE)</f>
        <v>#N/A</v>
      </c>
    </row>
    <row r="1040" spans="1:23" x14ac:dyDescent="0.2">
      <c r="A1040" t="s">
        <v>13</v>
      </c>
      <c r="B1040">
        <v>5282</v>
      </c>
      <c r="C1040" t="s">
        <v>3937</v>
      </c>
      <c r="D1040" t="s">
        <v>1868</v>
      </c>
      <c r="E1040" t="s">
        <v>3938</v>
      </c>
      <c r="G1040" t="s">
        <v>301</v>
      </c>
      <c r="H1040" t="s">
        <v>18</v>
      </c>
      <c r="I1040">
        <v>3305</v>
      </c>
      <c r="J1040" t="s">
        <v>3939</v>
      </c>
      <c r="K1040" t="s">
        <v>303</v>
      </c>
      <c r="L1040">
        <v>141.5975588</v>
      </c>
      <c r="M1040">
        <v>-38.346330889999997</v>
      </c>
      <c r="N1040" t="e">
        <f>VLOOKUP($C1040&amp;"*",primary!$B$1:$J$446,3,FALSE)</f>
        <v>#N/A</v>
      </c>
      <c r="O1040" t="e">
        <f>VLOOKUP($C1040&amp;"*",primary!$B$1:$J$446,4,FALSE)</f>
        <v>#N/A</v>
      </c>
      <c r="P1040" t="e">
        <f>VLOOKUP($C1040&amp;"*",primary!$B$1:$J$446,5,FALSE)</f>
        <v>#N/A</v>
      </c>
      <c r="Q1040" t="e">
        <f>VLOOKUP($C1040&amp;"*",primary!$B$1:$J$446,6,FALSE)</f>
        <v>#N/A</v>
      </c>
      <c r="R1040" t="e">
        <f>VLOOKUP($C1040&amp;"*",primary!$B$1:$J$446,7,FALSE)</f>
        <v>#N/A</v>
      </c>
      <c r="S1040" t="e">
        <f>VLOOKUP($C1040&amp;"*",secondary!$B$1:$J$150,3,FALSE)</f>
        <v>#N/A</v>
      </c>
      <c r="T1040" t="e">
        <f>VLOOKUP($C1040&amp;"*",secondary!$B$1:$J$150,4,FALSE)</f>
        <v>#N/A</v>
      </c>
      <c r="U1040" t="e">
        <f>VLOOKUP($C1040&amp;"*",secondary!$B$1:$J$150,5,FALSE)</f>
        <v>#N/A</v>
      </c>
      <c r="V1040" t="e">
        <f>VLOOKUP($C1040&amp;"*",secondary!$B$1:$J$150,6,FALSE)</f>
        <v>#N/A</v>
      </c>
      <c r="W1040" t="e">
        <f>VLOOKUP($C1040&amp;"*",secondary!$B$1:$J$150,7,FALSE)</f>
        <v>#N/A</v>
      </c>
    </row>
    <row r="1041" spans="1:23" x14ac:dyDescent="0.2">
      <c r="A1041" t="s">
        <v>13</v>
      </c>
      <c r="B1041">
        <v>5283</v>
      </c>
      <c r="C1041" t="s">
        <v>3940</v>
      </c>
      <c r="D1041" t="s">
        <v>1868</v>
      </c>
      <c r="E1041" t="s">
        <v>3941</v>
      </c>
      <c r="G1041" t="s">
        <v>193</v>
      </c>
      <c r="H1041" t="s">
        <v>18</v>
      </c>
      <c r="I1041">
        <v>3300</v>
      </c>
      <c r="J1041" t="s">
        <v>3942</v>
      </c>
      <c r="K1041" t="s">
        <v>89</v>
      </c>
      <c r="L1041">
        <v>142.02246299999999</v>
      </c>
      <c r="M1041">
        <v>-37.726861</v>
      </c>
      <c r="N1041" t="e">
        <f>VLOOKUP($C1041&amp;"*",primary!$B$1:$J$446,3,FALSE)</f>
        <v>#N/A</v>
      </c>
      <c r="O1041" t="e">
        <f>VLOOKUP($C1041&amp;"*",primary!$B$1:$J$446,4,FALSE)</f>
        <v>#N/A</v>
      </c>
      <c r="P1041" t="e">
        <f>VLOOKUP($C1041&amp;"*",primary!$B$1:$J$446,5,FALSE)</f>
        <v>#N/A</v>
      </c>
      <c r="Q1041" t="e">
        <f>VLOOKUP($C1041&amp;"*",primary!$B$1:$J$446,6,FALSE)</f>
        <v>#N/A</v>
      </c>
      <c r="R1041" t="e">
        <f>VLOOKUP($C1041&amp;"*",primary!$B$1:$J$446,7,FALSE)</f>
        <v>#N/A</v>
      </c>
      <c r="S1041" t="e">
        <f>VLOOKUP($C1041&amp;"*",secondary!$B$1:$J$150,3,FALSE)</f>
        <v>#N/A</v>
      </c>
      <c r="T1041" t="e">
        <f>VLOOKUP($C1041&amp;"*",secondary!$B$1:$J$150,4,FALSE)</f>
        <v>#N/A</v>
      </c>
      <c r="U1041" t="e">
        <f>VLOOKUP($C1041&amp;"*",secondary!$B$1:$J$150,5,FALSE)</f>
        <v>#N/A</v>
      </c>
      <c r="V1041" t="e">
        <f>VLOOKUP($C1041&amp;"*",secondary!$B$1:$J$150,6,FALSE)</f>
        <v>#N/A</v>
      </c>
      <c r="W1041" t="e">
        <f>VLOOKUP($C1041&amp;"*",secondary!$B$1:$J$150,7,FALSE)</f>
        <v>#N/A</v>
      </c>
    </row>
    <row r="1042" spans="1:23" x14ac:dyDescent="0.2">
      <c r="A1042" t="s">
        <v>13</v>
      </c>
      <c r="B1042">
        <v>5284</v>
      </c>
      <c r="C1042" t="s">
        <v>3943</v>
      </c>
      <c r="D1042" t="s">
        <v>1868</v>
      </c>
      <c r="E1042" t="s">
        <v>3944</v>
      </c>
      <c r="G1042" t="s">
        <v>2902</v>
      </c>
      <c r="H1042" t="s">
        <v>18</v>
      </c>
      <c r="I1042">
        <v>3075</v>
      </c>
      <c r="J1042" t="s">
        <v>3945</v>
      </c>
      <c r="K1042" t="s">
        <v>298</v>
      </c>
      <c r="L1042">
        <v>145.01508329999999</v>
      </c>
      <c r="M1042">
        <v>-37.66723751</v>
      </c>
      <c r="N1042" t="e">
        <f>VLOOKUP($C1042&amp;"*",primary!$B$1:$J$446,3,FALSE)</f>
        <v>#N/A</v>
      </c>
      <c r="O1042" t="e">
        <f>VLOOKUP($C1042&amp;"*",primary!$B$1:$J$446,4,FALSE)</f>
        <v>#N/A</v>
      </c>
      <c r="P1042" t="e">
        <f>VLOOKUP($C1042&amp;"*",primary!$B$1:$J$446,5,FALSE)</f>
        <v>#N/A</v>
      </c>
      <c r="Q1042" t="e">
        <f>VLOOKUP($C1042&amp;"*",primary!$B$1:$J$446,6,FALSE)</f>
        <v>#N/A</v>
      </c>
      <c r="R1042" t="e">
        <f>VLOOKUP($C1042&amp;"*",primary!$B$1:$J$446,7,FALSE)</f>
        <v>#N/A</v>
      </c>
      <c r="S1042" t="e">
        <f>VLOOKUP($C1042&amp;"*",secondary!$B$1:$J$150,3,FALSE)</f>
        <v>#N/A</v>
      </c>
      <c r="T1042" t="e">
        <f>VLOOKUP($C1042&amp;"*",secondary!$B$1:$J$150,4,FALSE)</f>
        <v>#N/A</v>
      </c>
      <c r="U1042" t="e">
        <f>VLOOKUP($C1042&amp;"*",secondary!$B$1:$J$150,5,FALSE)</f>
        <v>#N/A</v>
      </c>
      <c r="V1042" t="e">
        <f>VLOOKUP($C1042&amp;"*",secondary!$B$1:$J$150,6,FALSE)</f>
        <v>#N/A</v>
      </c>
      <c r="W1042" t="e">
        <f>VLOOKUP($C1042&amp;"*",secondary!$B$1:$J$150,7,FALSE)</f>
        <v>#N/A</v>
      </c>
    </row>
    <row r="1043" spans="1:23" x14ac:dyDescent="0.2">
      <c r="A1043" t="s">
        <v>13</v>
      </c>
      <c r="B1043">
        <v>5285</v>
      </c>
      <c r="C1043" t="s">
        <v>3946</v>
      </c>
      <c r="D1043" t="s">
        <v>15</v>
      </c>
      <c r="E1043" t="s">
        <v>3947</v>
      </c>
      <c r="G1043" t="s">
        <v>3948</v>
      </c>
      <c r="H1043" t="s">
        <v>18</v>
      </c>
      <c r="I1043">
        <v>3130</v>
      </c>
      <c r="J1043" t="s">
        <v>3949</v>
      </c>
      <c r="K1043" t="s">
        <v>268</v>
      </c>
      <c r="L1043">
        <v>145.14652799999999</v>
      </c>
      <c r="M1043">
        <v>-37.840229999999998</v>
      </c>
      <c r="N1043">
        <f>VLOOKUP($C1043&amp;"*",primary!$B$1:$J$446,3,FALSE)</f>
        <v>98</v>
      </c>
      <c r="O1043">
        <f>VLOOKUP($C1043&amp;"*",primary!$B$1:$J$446,4,FALSE)</f>
        <v>0.06</v>
      </c>
      <c r="P1043">
        <f>VLOOKUP($C1043&amp;"*",primary!$B$1:$J$446,5,FALSE)</f>
        <v>5</v>
      </c>
      <c r="Q1043">
        <f>VLOOKUP($C1043&amp;"*",primary!$B$1:$J$446,6,FALSE)</f>
        <v>5</v>
      </c>
      <c r="R1043">
        <f>VLOOKUP($C1043&amp;"*",primary!$B$1:$J$446,7,FALSE)</f>
        <v>683</v>
      </c>
      <c r="S1043" t="e">
        <f>VLOOKUP($C1043&amp;"*",secondary!$B$1:$J$150,3,FALSE)</f>
        <v>#N/A</v>
      </c>
      <c r="T1043" t="e">
        <f>VLOOKUP($C1043&amp;"*",secondary!$B$1:$J$150,4,FALSE)</f>
        <v>#N/A</v>
      </c>
      <c r="U1043" t="e">
        <f>VLOOKUP($C1043&amp;"*",secondary!$B$1:$J$150,5,FALSE)</f>
        <v>#N/A</v>
      </c>
      <c r="V1043" t="e">
        <f>VLOOKUP($C1043&amp;"*",secondary!$B$1:$J$150,6,FALSE)</f>
        <v>#N/A</v>
      </c>
      <c r="W1043" t="e">
        <f>VLOOKUP($C1043&amp;"*",secondary!$B$1:$J$150,7,FALSE)</f>
        <v>#N/A</v>
      </c>
    </row>
    <row r="1044" spans="1:23" x14ac:dyDescent="0.2">
      <c r="A1044" t="s">
        <v>13</v>
      </c>
      <c r="B1044">
        <v>5286</v>
      </c>
      <c r="C1044" t="s">
        <v>3950</v>
      </c>
      <c r="D1044" t="s">
        <v>15</v>
      </c>
      <c r="E1044" t="s">
        <v>3951</v>
      </c>
      <c r="G1044" t="s">
        <v>3952</v>
      </c>
      <c r="H1044" t="s">
        <v>18</v>
      </c>
      <c r="I1044">
        <v>3076</v>
      </c>
      <c r="J1044" t="s">
        <v>3953</v>
      </c>
      <c r="K1044" t="s">
        <v>298</v>
      </c>
      <c r="L1044">
        <v>145.0530862</v>
      </c>
      <c r="M1044">
        <v>-37.642749260000002</v>
      </c>
      <c r="N1044" t="e">
        <f>VLOOKUP($C1044&amp;"*",primary!$B$1:$J$446,3,FALSE)</f>
        <v>#N/A</v>
      </c>
      <c r="O1044" t="e">
        <f>VLOOKUP($C1044&amp;"*",primary!$B$1:$J$446,4,FALSE)</f>
        <v>#N/A</v>
      </c>
      <c r="P1044" t="e">
        <f>VLOOKUP($C1044&amp;"*",primary!$B$1:$J$446,5,FALSE)</f>
        <v>#N/A</v>
      </c>
      <c r="Q1044" t="e">
        <f>VLOOKUP($C1044&amp;"*",primary!$B$1:$J$446,6,FALSE)</f>
        <v>#N/A</v>
      </c>
      <c r="R1044" t="e">
        <f>VLOOKUP($C1044&amp;"*",primary!$B$1:$J$446,7,FALSE)</f>
        <v>#N/A</v>
      </c>
      <c r="S1044" t="e">
        <f>VLOOKUP($C1044&amp;"*",secondary!$B$1:$J$150,3,FALSE)</f>
        <v>#N/A</v>
      </c>
      <c r="T1044" t="e">
        <f>VLOOKUP($C1044&amp;"*",secondary!$B$1:$J$150,4,FALSE)</f>
        <v>#N/A</v>
      </c>
      <c r="U1044" t="e">
        <f>VLOOKUP($C1044&amp;"*",secondary!$B$1:$J$150,5,FALSE)</f>
        <v>#N/A</v>
      </c>
      <c r="V1044" t="e">
        <f>VLOOKUP($C1044&amp;"*",secondary!$B$1:$J$150,6,FALSE)</f>
        <v>#N/A</v>
      </c>
      <c r="W1044" t="e">
        <f>VLOOKUP($C1044&amp;"*",secondary!$B$1:$J$150,7,FALSE)</f>
        <v>#N/A</v>
      </c>
    </row>
    <row r="1045" spans="1:23" x14ac:dyDescent="0.2">
      <c r="A1045" t="s">
        <v>13</v>
      </c>
      <c r="B1045">
        <v>5287</v>
      </c>
      <c r="C1045" t="s">
        <v>3954</v>
      </c>
      <c r="D1045" t="s">
        <v>15</v>
      </c>
      <c r="E1045" t="s">
        <v>3955</v>
      </c>
      <c r="G1045" t="s">
        <v>3693</v>
      </c>
      <c r="H1045" t="s">
        <v>18</v>
      </c>
      <c r="I1045">
        <v>3028</v>
      </c>
      <c r="J1045" t="s">
        <v>3956</v>
      </c>
      <c r="K1045" t="s">
        <v>84</v>
      </c>
      <c r="L1045">
        <v>144.78491600000001</v>
      </c>
      <c r="M1045">
        <v>-37.886772999999998</v>
      </c>
      <c r="N1045" t="e">
        <f>VLOOKUP($C1045&amp;"*",primary!$B$1:$J$446,3,FALSE)</f>
        <v>#N/A</v>
      </c>
      <c r="O1045" t="e">
        <f>VLOOKUP($C1045&amp;"*",primary!$B$1:$J$446,4,FALSE)</f>
        <v>#N/A</v>
      </c>
      <c r="P1045" t="e">
        <f>VLOOKUP($C1045&amp;"*",primary!$B$1:$J$446,5,FALSE)</f>
        <v>#N/A</v>
      </c>
      <c r="Q1045" t="e">
        <f>VLOOKUP($C1045&amp;"*",primary!$B$1:$J$446,6,FALSE)</f>
        <v>#N/A</v>
      </c>
      <c r="R1045" t="e">
        <f>VLOOKUP($C1045&amp;"*",primary!$B$1:$J$446,7,FALSE)</f>
        <v>#N/A</v>
      </c>
      <c r="S1045" t="e">
        <f>VLOOKUP($C1045&amp;"*",secondary!$B$1:$J$150,3,FALSE)</f>
        <v>#N/A</v>
      </c>
      <c r="T1045" t="e">
        <f>VLOOKUP($C1045&amp;"*",secondary!$B$1:$J$150,4,FALSE)</f>
        <v>#N/A</v>
      </c>
      <c r="U1045" t="e">
        <f>VLOOKUP($C1045&amp;"*",secondary!$B$1:$J$150,5,FALSE)</f>
        <v>#N/A</v>
      </c>
      <c r="V1045" t="e">
        <f>VLOOKUP($C1045&amp;"*",secondary!$B$1:$J$150,6,FALSE)</f>
        <v>#N/A</v>
      </c>
      <c r="W1045" t="e">
        <f>VLOOKUP($C1045&amp;"*",secondary!$B$1:$J$150,7,FALSE)</f>
        <v>#N/A</v>
      </c>
    </row>
    <row r="1046" spans="1:23" x14ac:dyDescent="0.2">
      <c r="A1046" t="s">
        <v>13</v>
      </c>
      <c r="B1046">
        <v>5288</v>
      </c>
      <c r="C1046" t="s">
        <v>3957</v>
      </c>
      <c r="D1046" t="s">
        <v>15</v>
      </c>
      <c r="E1046" t="s">
        <v>3958</v>
      </c>
      <c r="G1046" t="s">
        <v>2792</v>
      </c>
      <c r="H1046" t="s">
        <v>18</v>
      </c>
      <c r="I1046">
        <v>3104</v>
      </c>
      <c r="J1046" t="s">
        <v>3959</v>
      </c>
      <c r="K1046" t="s">
        <v>185</v>
      </c>
      <c r="L1046">
        <v>145.08789300000001</v>
      </c>
      <c r="M1046">
        <v>-37.789437</v>
      </c>
      <c r="N1046">
        <f>VLOOKUP($C1046&amp;"*",primary!$B$1:$J$446,3,FALSE)</f>
        <v>96</v>
      </c>
      <c r="O1046">
        <f>VLOOKUP($C1046&amp;"*",primary!$B$1:$J$446,4,FALSE)</f>
        <v>0.11</v>
      </c>
      <c r="P1046">
        <f>VLOOKUP($C1046&amp;"*",primary!$B$1:$J$446,5,FALSE)</f>
        <v>5</v>
      </c>
      <c r="Q1046">
        <f>VLOOKUP($C1046&amp;"*",primary!$B$1:$J$446,6,FALSE)</f>
        <v>5</v>
      </c>
      <c r="R1046">
        <f>VLOOKUP($C1046&amp;"*",primary!$B$1:$J$446,7,FALSE)</f>
        <v>578</v>
      </c>
      <c r="S1046" t="e">
        <f>VLOOKUP($C1046&amp;"*",secondary!$B$1:$J$150,3,FALSE)</f>
        <v>#N/A</v>
      </c>
      <c r="T1046" t="e">
        <f>VLOOKUP($C1046&amp;"*",secondary!$B$1:$J$150,4,FALSE)</f>
        <v>#N/A</v>
      </c>
      <c r="U1046" t="e">
        <f>VLOOKUP($C1046&amp;"*",secondary!$B$1:$J$150,5,FALSE)</f>
        <v>#N/A</v>
      </c>
      <c r="V1046" t="e">
        <f>VLOOKUP($C1046&amp;"*",secondary!$B$1:$J$150,6,FALSE)</f>
        <v>#N/A</v>
      </c>
      <c r="W1046" t="e">
        <f>VLOOKUP($C1046&amp;"*",secondary!$B$1:$J$150,7,FALSE)</f>
        <v>#N/A</v>
      </c>
    </row>
    <row r="1047" spans="1:23" x14ac:dyDescent="0.2">
      <c r="A1047" t="s">
        <v>13</v>
      </c>
      <c r="B1047">
        <v>5289</v>
      </c>
      <c r="C1047" t="s">
        <v>3960</v>
      </c>
      <c r="D1047" t="s">
        <v>1868</v>
      </c>
      <c r="E1047" t="s">
        <v>3961</v>
      </c>
      <c r="G1047" t="s">
        <v>1546</v>
      </c>
      <c r="H1047" t="s">
        <v>18</v>
      </c>
      <c r="I1047">
        <v>3820</v>
      </c>
      <c r="J1047" t="s">
        <v>3962</v>
      </c>
      <c r="K1047" t="s">
        <v>1010</v>
      </c>
      <c r="L1047">
        <v>145.925061</v>
      </c>
      <c r="M1047">
        <v>-38.164893999999997</v>
      </c>
      <c r="N1047" t="e">
        <f>VLOOKUP($C1047&amp;"*",primary!$B$1:$J$446,3,FALSE)</f>
        <v>#N/A</v>
      </c>
      <c r="O1047" t="e">
        <f>VLOOKUP($C1047&amp;"*",primary!$B$1:$J$446,4,FALSE)</f>
        <v>#N/A</v>
      </c>
      <c r="P1047" t="e">
        <f>VLOOKUP($C1047&amp;"*",primary!$B$1:$J$446,5,FALSE)</f>
        <v>#N/A</v>
      </c>
      <c r="Q1047" t="e">
        <f>VLOOKUP($C1047&amp;"*",primary!$B$1:$J$446,6,FALSE)</f>
        <v>#N/A</v>
      </c>
      <c r="R1047" t="e">
        <f>VLOOKUP($C1047&amp;"*",primary!$B$1:$J$446,7,FALSE)</f>
        <v>#N/A</v>
      </c>
      <c r="S1047" t="e">
        <f>VLOOKUP($C1047&amp;"*",secondary!$B$1:$J$150,3,FALSE)</f>
        <v>#N/A</v>
      </c>
      <c r="T1047" t="e">
        <f>VLOOKUP($C1047&amp;"*",secondary!$B$1:$J$150,4,FALSE)</f>
        <v>#N/A</v>
      </c>
      <c r="U1047" t="e">
        <f>VLOOKUP($C1047&amp;"*",secondary!$B$1:$J$150,5,FALSE)</f>
        <v>#N/A</v>
      </c>
      <c r="V1047" t="e">
        <f>VLOOKUP($C1047&amp;"*",secondary!$B$1:$J$150,6,FALSE)</f>
        <v>#N/A</v>
      </c>
      <c r="W1047" t="e">
        <f>VLOOKUP($C1047&amp;"*",secondary!$B$1:$J$150,7,FALSE)</f>
        <v>#N/A</v>
      </c>
    </row>
    <row r="1048" spans="1:23" x14ac:dyDescent="0.2">
      <c r="A1048" t="s">
        <v>13</v>
      </c>
      <c r="B1048">
        <v>5290</v>
      </c>
      <c r="C1048" t="s">
        <v>3963</v>
      </c>
      <c r="D1048" t="s">
        <v>1868</v>
      </c>
      <c r="E1048" t="s">
        <v>3964</v>
      </c>
      <c r="G1048" t="s">
        <v>3791</v>
      </c>
      <c r="H1048" t="s">
        <v>18</v>
      </c>
      <c r="I1048">
        <v>3028</v>
      </c>
      <c r="J1048" t="s">
        <v>3965</v>
      </c>
      <c r="K1048" t="s">
        <v>84</v>
      </c>
      <c r="L1048">
        <v>144.77806910000001</v>
      </c>
      <c r="M1048">
        <v>-37.850781670000003</v>
      </c>
      <c r="N1048" t="e">
        <f>VLOOKUP($C1048&amp;"*",primary!$B$1:$J$446,3,FALSE)</f>
        <v>#N/A</v>
      </c>
      <c r="O1048" t="e">
        <f>VLOOKUP($C1048&amp;"*",primary!$B$1:$J$446,4,FALSE)</f>
        <v>#N/A</v>
      </c>
      <c r="P1048" t="e">
        <f>VLOOKUP($C1048&amp;"*",primary!$B$1:$J$446,5,FALSE)</f>
        <v>#N/A</v>
      </c>
      <c r="Q1048" t="e">
        <f>VLOOKUP($C1048&amp;"*",primary!$B$1:$J$446,6,FALSE)</f>
        <v>#N/A</v>
      </c>
      <c r="R1048" t="e">
        <f>VLOOKUP($C1048&amp;"*",primary!$B$1:$J$446,7,FALSE)</f>
        <v>#N/A</v>
      </c>
      <c r="S1048" t="e">
        <f>VLOOKUP($C1048&amp;"*",secondary!$B$1:$J$150,3,FALSE)</f>
        <v>#N/A</v>
      </c>
      <c r="T1048" t="e">
        <f>VLOOKUP($C1048&amp;"*",secondary!$B$1:$J$150,4,FALSE)</f>
        <v>#N/A</v>
      </c>
      <c r="U1048" t="e">
        <f>VLOOKUP($C1048&amp;"*",secondary!$B$1:$J$150,5,FALSE)</f>
        <v>#N/A</v>
      </c>
      <c r="V1048" t="e">
        <f>VLOOKUP($C1048&amp;"*",secondary!$B$1:$J$150,6,FALSE)</f>
        <v>#N/A</v>
      </c>
      <c r="W1048" t="e">
        <f>VLOOKUP($C1048&amp;"*",secondary!$B$1:$J$150,7,FALSE)</f>
        <v>#N/A</v>
      </c>
    </row>
    <row r="1049" spans="1:23" x14ac:dyDescent="0.2">
      <c r="A1049" t="s">
        <v>13</v>
      </c>
      <c r="B1049">
        <v>5291</v>
      </c>
      <c r="C1049" t="s">
        <v>3966</v>
      </c>
      <c r="D1049" t="s">
        <v>1868</v>
      </c>
      <c r="E1049" t="s">
        <v>924</v>
      </c>
      <c r="G1049" t="s">
        <v>925</v>
      </c>
      <c r="H1049" t="s">
        <v>18</v>
      </c>
      <c r="I1049">
        <v>3393</v>
      </c>
      <c r="J1049" t="s">
        <v>3967</v>
      </c>
      <c r="K1049" t="s">
        <v>927</v>
      </c>
      <c r="L1049">
        <v>142.39075399999999</v>
      </c>
      <c r="M1049">
        <v>-36.257613999999997</v>
      </c>
      <c r="N1049" t="e">
        <f>VLOOKUP($C1049&amp;"*",primary!$B$1:$J$446,3,FALSE)</f>
        <v>#N/A</v>
      </c>
      <c r="O1049" t="e">
        <f>VLOOKUP($C1049&amp;"*",primary!$B$1:$J$446,4,FALSE)</f>
        <v>#N/A</v>
      </c>
      <c r="P1049" t="e">
        <f>VLOOKUP($C1049&amp;"*",primary!$B$1:$J$446,5,FALSE)</f>
        <v>#N/A</v>
      </c>
      <c r="Q1049" t="e">
        <f>VLOOKUP($C1049&amp;"*",primary!$B$1:$J$446,6,FALSE)</f>
        <v>#N/A</v>
      </c>
      <c r="R1049" t="e">
        <f>VLOOKUP($C1049&amp;"*",primary!$B$1:$J$446,7,FALSE)</f>
        <v>#N/A</v>
      </c>
      <c r="S1049" t="e">
        <f>VLOOKUP($C1049&amp;"*",secondary!$B$1:$J$150,3,FALSE)</f>
        <v>#N/A</v>
      </c>
      <c r="T1049" t="e">
        <f>VLOOKUP($C1049&amp;"*",secondary!$B$1:$J$150,4,FALSE)</f>
        <v>#N/A</v>
      </c>
      <c r="U1049" t="e">
        <f>VLOOKUP($C1049&amp;"*",secondary!$B$1:$J$150,5,FALSE)</f>
        <v>#N/A</v>
      </c>
      <c r="V1049" t="e">
        <f>VLOOKUP($C1049&amp;"*",secondary!$B$1:$J$150,6,FALSE)</f>
        <v>#N/A</v>
      </c>
      <c r="W1049" t="e">
        <f>VLOOKUP($C1049&amp;"*",secondary!$B$1:$J$150,7,FALSE)</f>
        <v>#N/A</v>
      </c>
    </row>
    <row r="1050" spans="1:23" x14ac:dyDescent="0.2">
      <c r="A1050" t="s">
        <v>13</v>
      </c>
      <c r="B1050">
        <v>5292</v>
      </c>
      <c r="C1050" t="s">
        <v>3968</v>
      </c>
      <c r="D1050" t="s">
        <v>15</v>
      </c>
      <c r="E1050" t="s">
        <v>3969</v>
      </c>
      <c r="G1050" t="s">
        <v>2570</v>
      </c>
      <c r="H1050" t="s">
        <v>18</v>
      </c>
      <c r="I1050">
        <v>3976</v>
      </c>
      <c r="J1050" t="s">
        <v>3970</v>
      </c>
      <c r="K1050" t="s">
        <v>65</v>
      </c>
      <c r="L1050">
        <v>145.27435199999999</v>
      </c>
      <c r="M1050">
        <v>-38.043846000000002</v>
      </c>
      <c r="N1050" t="e">
        <f>VLOOKUP($C1050&amp;"*",primary!$B$1:$J$446,3,FALSE)</f>
        <v>#N/A</v>
      </c>
      <c r="O1050" t="e">
        <f>VLOOKUP($C1050&amp;"*",primary!$B$1:$J$446,4,FALSE)</f>
        <v>#N/A</v>
      </c>
      <c r="P1050" t="e">
        <f>VLOOKUP($C1050&amp;"*",primary!$B$1:$J$446,5,FALSE)</f>
        <v>#N/A</v>
      </c>
      <c r="Q1050" t="e">
        <f>VLOOKUP($C1050&amp;"*",primary!$B$1:$J$446,6,FALSE)</f>
        <v>#N/A</v>
      </c>
      <c r="R1050" t="e">
        <f>VLOOKUP($C1050&amp;"*",primary!$B$1:$J$446,7,FALSE)</f>
        <v>#N/A</v>
      </c>
      <c r="S1050" t="e">
        <f>VLOOKUP($C1050&amp;"*",secondary!$B$1:$J$150,3,FALSE)</f>
        <v>#N/A</v>
      </c>
      <c r="T1050" t="e">
        <f>VLOOKUP($C1050&amp;"*",secondary!$B$1:$J$150,4,FALSE)</f>
        <v>#N/A</v>
      </c>
      <c r="U1050" t="e">
        <f>VLOOKUP($C1050&amp;"*",secondary!$B$1:$J$150,5,FALSE)</f>
        <v>#N/A</v>
      </c>
      <c r="V1050" t="e">
        <f>VLOOKUP($C1050&amp;"*",secondary!$B$1:$J$150,6,FALSE)</f>
        <v>#N/A</v>
      </c>
      <c r="W1050" t="e">
        <f>VLOOKUP($C1050&amp;"*",secondary!$B$1:$J$150,7,FALSE)</f>
        <v>#N/A</v>
      </c>
    </row>
    <row r="1051" spans="1:23" x14ac:dyDescent="0.2">
      <c r="A1051" t="s">
        <v>13</v>
      </c>
      <c r="B1051">
        <v>5293</v>
      </c>
      <c r="C1051" t="s">
        <v>3971</v>
      </c>
      <c r="D1051" t="s">
        <v>15</v>
      </c>
      <c r="E1051" t="s">
        <v>3972</v>
      </c>
      <c r="G1051" t="s">
        <v>2754</v>
      </c>
      <c r="H1051" t="s">
        <v>18</v>
      </c>
      <c r="I1051">
        <v>3805</v>
      </c>
      <c r="J1051" t="s">
        <v>3973</v>
      </c>
      <c r="K1051" t="s">
        <v>65</v>
      </c>
      <c r="L1051">
        <v>145.304125</v>
      </c>
      <c r="M1051">
        <v>-38.003436999999998</v>
      </c>
      <c r="N1051" t="e">
        <f>VLOOKUP($C1051&amp;"*",primary!$B$1:$J$446,3,FALSE)</f>
        <v>#N/A</v>
      </c>
      <c r="O1051" t="e">
        <f>VLOOKUP($C1051&amp;"*",primary!$B$1:$J$446,4,FALSE)</f>
        <v>#N/A</v>
      </c>
      <c r="P1051" t="e">
        <f>VLOOKUP($C1051&amp;"*",primary!$B$1:$J$446,5,FALSE)</f>
        <v>#N/A</v>
      </c>
      <c r="Q1051" t="e">
        <f>VLOOKUP($C1051&amp;"*",primary!$B$1:$J$446,6,FALSE)</f>
        <v>#N/A</v>
      </c>
      <c r="R1051" t="e">
        <f>VLOOKUP($C1051&amp;"*",primary!$B$1:$J$446,7,FALSE)</f>
        <v>#N/A</v>
      </c>
      <c r="S1051" t="e">
        <f>VLOOKUP($C1051&amp;"*",secondary!$B$1:$J$150,3,FALSE)</f>
        <v>#N/A</v>
      </c>
      <c r="T1051" t="e">
        <f>VLOOKUP($C1051&amp;"*",secondary!$B$1:$J$150,4,FALSE)</f>
        <v>#N/A</v>
      </c>
      <c r="U1051" t="e">
        <f>VLOOKUP($C1051&amp;"*",secondary!$B$1:$J$150,5,FALSE)</f>
        <v>#N/A</v>
      </c>
      <c r="V1051" t="e">
        <f>VLOOKUP($C1051&amp;"*",secondary!$B$1:$J$150,6,FALSE)</f>
        <v>#N/A</v>
      </c>
      <c r="W1051" t="e">
        <f>VLOOKUP($C1051&amp;"*",secondary!$B$1:$J$150,7,FALSE)</f>
        <v>#N/A</v>
      </c>
    </row>
    <row r="1052" spans="1:23" x14ac:dyDescent="0.2">
      <c r="A1052" t="s">
        <v>13</v>
      </c>
      <c r="B1052">
        <v>5294</v>
      </c>
      <c r="C1052" t="s">
        <v>3974</v>
      </c>
      <c r="D1052" t="s">
        <v>15</v>
      </c>
      <c r="E1052" t="s">
        <v>3975</v>
      </c>
      <c r="G1052" t="s">
        <v>3627</v>
      </c>
      <c r="H1052" t="s">
        <v>18</v>
      </c>
      <c r="I1052">
        <v>3802</v>
      </c>
      <c r="J1052" t="s">
        <v>3976</v>
      </c>
      <c r="K1052" t="s">
        <v>65</v>
      </c>
      <c r="L1052">
        <v>145.27391</v>
      </c>
      <c r="M1052">
        <v>-37.980561999999999</v>
      </c>
      <c r="N1052">
        <f>VLOOKUP($C1052&amp;"*",primary!$B$1:$J$446,3,FALSE)</f>
        <v>93</v>
      </c>
      <c r="O1052">
        <f>VLOOKUP($C1052&amp;"*",primary!$B$1:$J$446,4,FALSE)</f>
        <v>0.18</v>
      </c>
      <c r="P1052">
        <f>VLOOKUP($C1052&amp;"*",primary!$B$1:$J$446,5,FALSE)</f>
        <v>5</v>
      </c>
      <c r="Q1052">
        <f>VLOOKUP($C1052&amp;"*",primary!$B$1:$J$446,6,FALSE)</f>
        <v>4</v>
      </c>
      <c r="R1052">
        <f>VLOOKUP($C1052&amp;"*",primary!$B$1:$J$446,7,FALSE)</f>
        <v>791</v>
      </c>
      <c r="S1052" t="e">
        <f>VLOOKUP($C1052&amp;"*",secondary!$B$1:$J$150,3,FALSE)</f>
        <v>#N/A</v>
      </c>
      <c r="T1052" t="e">
        <f>VLOOKUP($C1052&amp;"*",secondary!$B$1:$J$150,4,FALSE)</f>
        <v>#N/A</v>
      </c>
      <c r="U1052" t="e">
        <f>VLOOKUP($C1052&amp;"*",secondary!$B$1:$J$150,5,FALSE)</f>
        <v>#N/A</v>
      </c>
      <c r="V1052" t="e">
        <f>VLOOKUP($C1052&amp;"*",secondary!$B$1:$J$150,6,FALSE)</f>
        <v>#N/A</v>
      </c>
      <c r="W1052" t="e">
        <f>VLOOKUP($C1052&amp;"*",secondary!$B$1:$J$150,7,FALSE)</f>
        <v>#N/A</v>
      </c>
    </row>
    <row r="1053" spans="1:23" x14ac:dyDescent="0.2">
      <c r="A1053" t="s">
        <v>13</v>
      </c>
      <c r="B1053">
        <v>5295</v>
      </c>
      <c r="C1053" t="s">
        <v>3977</v>
      </c>
      <c r="D1053" t="s">
        <v>15</v>
      </c>
      <c r="E1053" t="s">
        <v>3978</v>
      </c>
      <c r="G1053" t="s">
        <v>3374</v>
      </c>
      <c r="H1053" t="s">
        <v>18</v>
      </c>
      <c r="I1053">
        <v>3178</v>
      </c>
      <c r="J1053" t="s">
        <v>3979</v>
      </c>
      <c r="K1053" t="s">
        <v>647</v>
      </c>
      <c r="L1053">
        <v>145.26327900000001</v>
      </c>
      <c r="M1053">
        <v>-37.905324</v>
      </c>
      <c r="N1053">
        <f>VLOOKUP($C1053&amp;"*",primary!$B$1:$J$446,3,FALSE)</f>
        <v>91</v>
      </c>
      <c r="O1053">
        <f>VLOOKUP($C1053&amp;"*",primary!$B$1:$J$446,4,FALSE)</f>
        <v>0.23</v>
      </c>
      <c r="P1053">
        <f>VLOOKUP($C1053&amp;"*",primary!$B$1:$J$446,5,FALSE)</f>
        <v>4</v>
      </c>
      <c r="Q1053">
        <f>VLOOKUP($C1053&amp;"*",primary!$B$1:$J$446,6,FALSE)</f>
        <v>4</v>
      </c>
      <c r="R1053">
        <f>VLOOKUP($C1053&amp;"*",primary!$B$1:$J$446,7,FALSE)</f>
        <v>543</v>
      </c>
      <c r="S1053" t="e">
        <f>VLOOKUP($C1053&amp;"*",secondary!$B$1:$J$150,3,FALSE)</f>
        <v>#N/A</v>
      </c>
      <c r="T1053" t="e">
        <f>VLOOKUP($C1053&amp;"*",secondary!$B$1:$J$150,4,FALSE)</f>
        <v>#N/A</v>
      </c>
      <c r="U1053" t="e">
        <f>VLOOKUP($C1053&amp;"*",secondary!$B$1:$J$150,5,FALSE)</f>
        <v>#N/A</v>
      </c>
      <c r="V1053" t="e">
        <f>VLOOKUP($C1053&amp;"*",secondary!$B$1:$J$150,6,FALSE)</f>
        <v>#N/A</v>
      </c>
      <c r="W1053" t="e">
        <f>VLOOKUP($C1053&amp;"*",secondary!$B$1:$J$150,7,FALSE)</f>
        <v>#N/A</v>
      </c>
    </row>
    <row r="1054" spans="1:23" x14ac:dyDescent="0.2">
      <c r="A1054" t="s">
        <v>13</v>
      </c>
      <c r="B1054">
        <v>5297</v>
      </c>
      <c r="C1054" t="s">
        <v>3980</v>
      </c>
      <c r="D1054" t="s">
        <v>15</v>
      </c>
      <c r="E1054" t="s">
        <v>3981</v>
      </c>
      <c r="G1054" t="s">
        <v>3982</v>
      </c>
      <c r="H1054" t="s">
        <v>18</v>
      </c>
      <c r="I1054">
        <v>3037</v>
      </c>
      <c r="J1054" t="s">
        <v>3983</v>
      </c>
      <c r="K1054" t="s">
        <v>1030</v>
      </c>
      <c r="L1054">
        <v>144.77752799999999</v>
      </c>
      <c r="M1054">
        <v>-37.717233999999998</v>
      </c>
      <c r="N1054" t="e">
        <f>VLOOKUP($C1054&amp;"*",primary!$B$1:$J$446,3,FALSE)</f>
        <v>#N/A</v>
      </c>
      <c r="O1054" t="e">
        <f>VLOOKUP($C1054&amp;"*",primary!$B$1:$J$446,4,FALSE)</f>
        <v>#N/A</v>
      </c>
      <c r="P1054" t="e">
        <f>VLOOKUP($C1054&amp;"*",primary!$B$1:$J$446,5,FALSE)</f>
        <v>#N/A</v>
      </c>
      <c r="Q1054" t="e">
        <f>VLOOKUP($C1054&amp;"*",primary!$B$1:$J$446,6,FALSE)</f>
        <v>#N/A</v>
      </c>
      <c r="R1054" t="e">
        <f>VLOOKUP($C1054&amp;"*",primary!$B$1:$J$446,7,FALSE)</f>
        <v>#N/A</v>
      </c>
      <c r="S1054" t="e">
        <f>VLOOKUP($C1054&amp;"*",secondary!$B$1:$J$150,3,FALSE)</f>
        <v>#N/A</v>
      </c>
      <c r="T1054" t="e">
        <f>VLOOKUP($C1054&amp;"*",secondary!$B$1:$J$150,4,FALSE)</f>
        <v>#N/A</v>
      </c>
      <c r="U1054" t="e">
        <f>VLOOKUP($C1054&amp;"*",secondary!$B$1:$J$150,5,FALSE)</f>
        <v>#N/A</v>
      </c>
      <c r="V1054" t="e">
        <f>VLOOKUP($C1054&amp;"*",secondary!$B$1:$J$150,6,FALSE)</f>
        <v>#N/A</v>
      </c>
      <c r="W1054" t="e">
        <f>VLOOKUP($C1054&amp;"*",secondary!$B$1:$J$150,7,FALSE)</f>
        <v>#N/A</v>
      </c>
    </row>
    <row r="1055" spans="1:23" x14ac:dyDescent="0.2">
      <c r="A1055" t="s">
        <v>13</v>
      </c>
      <c r="B1055">
        <v>5298</v>
      </c>
      <c r="C1055" t="s">
        <v>3984</v>
      </c>
      <c r="D1055" t="s">
        <v>1868</v>
      </c>
      <c r="E1055" t="s">
        <v>3985</v>
      </c>
      <c r="G1055" t="s">
        <v>608</v>
      </c>
      <c r="H1055" t="s">
        <v>18</v>
      </c>
      <c r="I1055">
        <v>3555</v>
      </c>
      <c r="J1055" t="s">
        <v>3986</v>
      </c>
      <c r="K1055" t="s">
        <v>113</v>
      </c>
      <c r="L1055">
        <v>144.24015199999999</v>
      </c>
      <c r="M1055">
        <v>-36.795865999999997</v>
      </c>
      <c r="N1055" t="e">
        <f>VLOOKUP($C1055&amp;"*",primary!$B$1:$J$446,3,FALSE)</f>
        <v>#N/A</v>
      </c>
      <c r="O1055" t="e">
        <f>VLOOKUP($C1055&amp;"*",primary!$B$1:$J$446,4,FALSE)</f>
        <v>#N/A</v>
      </c>
      <c r="P1055" t="e">
        <f>VLOOKUP($C1055&amp;"*",primary!$B$1:$J$446,5,FALSE)</f>
        <v>#N/A</v>
      </c>
      <c r="Q1055" t="e">
        <f>VLOOKUP($C1055&amp;"*",primary!$B$1:$J$446,6,FALSE)</f>
        <v>#N/A</v>
      </c>
      <c r="R1055" t="e">
        <f>VLOOKUP($C1055&amp;"*",primary!$B$1:$J$446,7,FALSE)</f>
        <v>#N/A</v>
      </c>
      <c r="S1055" t="e">
        <f>VLOOKUP($C1055&amp;"*",secondary!$B$1:$J$150,3,FALSE)</f>
        <v>#N/A</v>
      </c>
      <c r="T1055" t="e">
        <f>VLOOKUP($C1055&amp;"*",secondary!$B$1:$J$150,4,FALSE)</f>
        <v>#N/A</v>
      </c>
      <c r="U1055" t="e">
        <f>VLOOKUP($C1055&amp;"*",secondary!$B$1:$J$150,5,FALSE)</f>
        <v>#N/A</v>
      </c>
      <c r="V1055" t="e">
        <f>VLOOKUP($C1055&amp;"*",secondary!$B$1:$J$150,6,FALSE)</f>
        <v>#N/A</v>
      </c>
      <c r="W1055" t="e">
        <f>VLOOKUP($C1055&amp;"*",secondary!$B$1:$J$150,7,FALSE)</f>
        <v>#N/A</v>
      </c>
    </row>
    <row r="1056" spans="1:23" x14ac:dyDescent="0.2">
      <c r="A1056" t="s">
        <v>13</v>
      </c>
      <c r="B1056">
        <v>5299</v>
      </c>
      <c r="C1056" t="s">
        <v>3987</v>
      </c>
      <c r="D1056" t="s">
        <v>1868</v>
      </c>
      <c r="E1056" t="s">
        <v>3988</v>
      </c>
      <c r="G1056" t="s">
        <v>134</v>
      </c>
      <c r="H1056" t="s">
        <v>18</v>
      </c>
      <c r="I1056">
        <v>3564</v>
      </c>
      <c r="J1056" t="s">
        <v>3989</v>
      </c>
      <c r="K1056" t="s">
        <v>136</v>
      </c>
      <c r="L1056">
        <v>144.72460899999999</v>
      </c>
      <c r="M1056">
        <v>-36.138286999999998</v>
      </c>
      <c r="N1056" t="e">
        <f>VLOOKUP($C1056&amp;"*",primary!$B$1:$J$446,3,FALSE)</f>
        <v>#N/A</v>
      </c>
      <c r="O1056" t="e">
        <f>VLOOKUP($C1056&amp;"*",primary!$B$1:$J$446,4,FALSE)</f>
        <v>#N/A</v>
      </c>
      <c r="P1056" t="e">
        <f>VLOOKUP($C1056&amp;"*",primary!$B$1:$J$446,5,FALSE)</f>
        <v>#N/A</v>
      </c>
      <c r="Q1056" t="e">
        <f>VLOOKUP($C1056&amp;"*",primary!$B$1:$J$446,6,FALSE)</f>
        <v>#N/A</v>
      </c>
      <c r="R1056" t="e">
        <f>VLOOKUP($C1056&amp;"*",primary!$B$1:$J$446,7,FALSE)</f>
        <v>#N/A</v>
      </c>
      <c r="S1056" t="e">
        <f>VLOOKUP($C1056&amp;"*",secondary!$B$1:$J$150,3,FALSE)</f>
        <v>#N/A</v>
      </c>
      <c r="T1056" t="e">
        <f>VLOOKUP($C1056&amp;"*",secondary!$B$1:$J$150,4,FALSE)</f>
        <v>#N/A</v>
      </c>
      <c r="U1056" t="e">
        <f>VLOOKUP($C1056&amp;"*",secondary!$B$1:$J$150,5,FALSE)</f>
        <v>#N/A</v>
      </c>
      <c r="V1056" t="e">
        <f>VLOOKUP($C1056&amp;"*",secondary!$B$1:$J$150,6,FALSE)</f>
        <v>#N/A</v>
      </c>
      <c r="W1056" t="e">
        <f>VLOOKUP($C1056&amp;"*",secondary!$B$1:$J$150,7,FALSE)</f>
        <v>#N/A</v>
      </c>
    </row>
    <row r="1057" spans="1:23" x14ac:dyDescent="0.2">
      <c r="A1057" t="s">
        <v>13</v>
      </c>
      <c r="B1057">
        <v>5301</v>
      </c>
      <c r="C1057" t="s">
        <v>3990</v>
      </c>
      <c r="D1057" t="s">
        <v>15</v>
      </c>
      <c r="E1057" t="s">
        <v>3991</v>
      </c>
      <c r="G1057" t="s">
        <v>3992</v>
      </c>
      <c r="H1057" t="s">
        <v>18</v>
      </c>
      <c r="I1057">
        <v>3195</v>
      </c>
      <c r="J1057" t="s">
        <v>3993</v>
      </c>
      <c r="K1057" t="s">
        <v>500</v>
      </c>
      <c r="L1057">
        <v>145.11679599999999</v>
      </c>
      <c r="M1057">
        <v>-38.022511999999999</v>
      </c>
      <c r="N1057">
        <f>VLOOKUP($C1057&amp;"*",primary!$B$1:$J$446,3,FALSE)</f>
        <v>91</v>
      </c>
      <c r="O1057">
        <f>VLOOKUP($C1057&amp;"*",primary!$B$1:$J$446,4,FALSE)</f>
        <v>0.22</v>
      </c>
      <c r="P1057">
        <f>VLOOKUP($C1057&amp;"*",primary!$B$1:$J$446,5,FALSE)</f>
        <v>4</v>
      </c>
      <c r="Q1057">
        <f>VLOOKUP($C1057&amp;"*",primary!$B$1:$J$446,6,FALSE)</f>
        <v>4</v>
      </c>
      <c r="R1057">
        <f>VLOOKUP($C1057&amp;"*",primary!$B$1:$J$446,7,FALSE)</f>
        <v>709</v>
      </c>
      <c r="S1057" t="e">
        <f>VLOOKUP($C1057&amp;"*",secondary!$B$1:$J$150,3,FALSE)</f>
        <v>#N/A</v>
      </c>
      <c r="T1057" t="e">
        <f>VLOOKUP($C1057&amp;"*",secondary!$B$1:$J$150,4,FALSE)</f>
        <v>#N/A</v>
      </c>
      <c r="U1057" t="e">
        <f>VLOOKUP($C1057&amp;"*",secondary!$B$1:$J$150,5,FALSE)</f>
        <v>#N/A</v>
      </c>
      <c r="V1057" t="e">
        <f>VLOOKUP($C1057&amp;"*",secondary!$B$1:$J$150,6,FALSE)</f>
        <v>#N/A</v>
      </c>
      <c r="W1057" t="e">
        <f>VLOOKUP($C1057&amp;"*",secondary!$B$1:$J$150,7,FALSE)</f>
        <v>#N/A</v>
      </c>
    </row>
    <row r="1058" spans="1:23" x14ac:dyDescent="0.2">
      <c r="A1058" t="s">
        <v>13</v>
      </c>
      <c r="B1058">
        <v>5305</v>
      </c>
      <c r="C1058" t="s">
        <v>3994</v>
      </c>
      <c r="D1058" t="s">
        <v>15</v>
      </c>
      <c r="E1058" t="s">
        <v>3995</v>
      </c>
      <c r="G1058" t="s">
        <v>63</v>
      </c>
      <c r="H1058" t="s">
        <v>18</v>
      </c>
      <c r="I1058">
        <v>3806</v>
      </c>
      <c r="J1058" t="s">
        <v>3996</v>
      </c>
      <c r="K1058" t="s">
        <v>65</v>
      </c>
      <c r="L1058">
        <v>145.3343892</v>
      </c>
      <c r="M1058">
        <v>-38.048741339999999</v>
      </c>
      <c r="N1058" t="e">
        <f>VLOOKUP($C1058&amp;"*",primary!$B$1:$J$446,3,FALSE)</f>
        <v>#N/A</v>
      </c>
      <c r="O1058" t="e">
        <f>VLOOKUP($C1058&amp;"*",primary!$B$1:$J$446,4,FALSE)</f>
        <v>#N/A</v>
      </c>
      <c r="P1058" t="e">
        <f>VLOOKUP($C1058&amp;"*",primary!$B$1:$J$446,5,FALSE)</f>
        <v>#N/A</v>
      </c>
      <c r="Q1058" t="e">
        <f>VLOOKUP($C1058&amp;"*",primary!$B$1:$J$446,6,FALSE)</f>
        <v>#N/A</v>
      </c>
      <c r="R1058" t="e">
        <f>VLOOKUP($C1058&amp;"*",primary!$B$1:$J$446,7,FALSE)</f>
        <v>#N/A</v>
      </c>
      <c r="S1058" t="e">
        <f>VLOOKUP($C1058&amp;"*",secondary!$B$1:$J$150,3,FALSE)</f>
        <v>#N/A</v>
      </c>
      <c r="T1058" t="e">
        <f>VLOOKUP($C1058&amp;"*",secondary!$B$1:$J$150,4,FALSE)</f>
        <v>#N/A</v>
      </c>
      <c r="U1058" t="e">
        <f>VLOOKUP($C1058&amp;"*",secondary!$B$1:$J$150,5,FALSE)</f>
        <v>#N/A</v>
      </c>
      <c r="V1058" t="e">
        <f>VLOOKUP($C1058&amp;"*",secondary!$B$1:$J$150,6,FALSE)</f>
        <v>#N/A</v>
      </c>
      <c r="W1058" t="e">
        <f>VLOOKUP($C1058&amp;"*",secondary!$B$1:$J$150,7,FALSE)</f>
        <v>#N/A</v>
      </c>
    </row>
    <row r="1059" spans="1:23" x14ac:dyDescent="0.2">
      <c r="A1059" t="s">
        <v>13</v>
      </c>
      <c r="B1059">
        <v>5308</v>
      </c>
      <c r="C1059" t="s">
        <v>3997</v>
      </c>
      <c r="D1059" t="s">
        <v>15</v>
      </c>
      <c r="E1059" t="s">
        <v>3998</v>
      </c>
      <c r="G1059" t="s">
        <v>63</v>
      </c>
      <c r="H1059" t="s">
        <v>18</v>
      </c>
      <c r="I1059">
        <v>3806</v>
      </c>
      <c r="J1059" t="s">
        <v>3999</v>
      </c>
      <c r="K1059" t="s">
        <v>65</v>
      </c>
      <c r="L1059">
        <v>145.347768</v>
      </c>
      <c r="M1059">
        <v>-38.052982999999998</v>
      </c>
      <c r="N1059">
        <f>VLOOKUP($C1059&amp;"*",primary!$B$1:$J$446,3,FALSE)</f>
        <v>96</v>
      </c>
      <c r="O1059">
        <f>VLOOKUP($C1059&amp;"*",primary!$B$1:$J$446,4,FALSE)</f>
        <v>0.11</v>
      </c>
      <c r="P1059">
        <f>VLOOKUP($C1059&amp;"*",primary!$B$1:$J$446,5,FALSE)</f>
        <v>5</v>
      </c>
      <c r="Q1059">
        <f>VLOOKUP($C1059&amp;"*",primary!$B$1:$J$446,6,FALSE)</f>
        <v>5</v>
      </c>
      <c r="R1059">
        <f>VLOOKUP($C1059&amp;"*",primary!$B$1:$J$446,7,FALSE)</f>
        <v>927</v>
      </c>
      <c r="S1059" t="e">
        <f>VLOOKUP($C1059&amp;"*",secondary!$B$1:$J$150,3,FALSE)</f>
        <v>#N/A</v>
      </c>
      <c r="T1059" t="e">
        <f>VLOOKUP($C1059&amp;"*",secondary!$B$1:$J$150,4,FALSE)</f>
        <v>#N/A</v>
      </c>
      <c r="U1059" t="e">
        <f>VLOOKUP($C1059&amp;"*",secondary!$B$1:$J$150,5,FALSE)</f>
        <v>#N/A</v>
      </c>
      <c r="V1059" t="e">
        <f>VLOOKUP($C1059&amp;"*",secondary!$B$1:$J$150,6,FALSE)</f>
        <v>#N/A</v>
      </c>
      <c r="W1059" t="e">
        <f>VLOOKUP($C1059&amp;"*",secondary!$B$1:$J$150,7,FALSE)</f>
        <v>#N/A</v>
      </c>
    </row>
    <row r="1060" spans="1:23" x14ac:dyDescent="0.2">
      <c r="A1060" t="s">
        <v>13</v>
      </c>
      <c r="B1060">
        <v>5309</v>
      </c>
      <c r="C1060" t="s">
        <v>4000</v>
      </c>
      <c r="D1060" t="s">
        <v>1868</v>
      </c>
      <c r="E1060" t="s">
        <v>4001</v>
      </c>
      <c r="G1060" t="s">
        <v>2924</v>
      </c>
      <c r="H1060" t="s">
        <v>18</v>
      </c>
      <c r="I1060">
        <v>3156</v>
      </c>
      <c r="J1060" t="s">
        <v>4002</v>
      </c>
      <c r="K1060" t="s">
        <v>647</v>
      </c>
      <c r="L1060">
        <v>145.28491930000001</v>
      </c>
      <c r="M1060">
        <v>-37.880420059999999</v>
      </c>
      <c r="N1060" t="e">
        <f>VLOOKUP($C1060&amp;"*",primary!$B$1:$J$446,3,FALSE)</f>
        <v>#N/A</v>
      </c>
      <c r="O1060" t="e">
        <f>VLOOKUP($C1060&amp;"*",primary!$B$1:$J$446,4,FALSE)</f>
        <v>#N/A</v>
      </c>
      <c r="P1060" t="e">
        <f>VLOOKUP($C1060&amp;"*",primary!$B$1:$J$446,5,FALSE)</f>
        <v>#N/A</v>
      </c>
      <c r="Q1060" t="e">
        <f>VLOOKUP($C1060&amp;"*",primary!$B$1:$J$446,6,FALSE)</f>
        <v>#N/A</v>
      </c>
      <c r="R1060" t="e">
        <f>VLOOKUP($C1060&amp;"*",primary!$B$1:$J$446,7,FALSE)</f>
        <v>#N/A</v>
      </c>
      <c r="S1060" t="e">
        <f>VLOOKUP($C1060&amp;"*",secondary!$B$1:$J$150,3,FALSE)</f>
        <v>#N/A</v>
      </c>
      <c r="T1060" t="e">
        <f>VLOOKUP($C1060&amp;"*",secondary!$B$1:$J$150,4,FALSE)</f>
        <v>#N/A</v>
      </c>
      <c r="U1060" t="e">
        <f>VLOOKUP($C1060&amp;"*",secondary!$B$1:$J$150,5,FALSE)</f>
        <v>#N/A</v>
      </c>
      <c r="V1060" t="e">
        <f>VLOOKUP($C1060&amp;"*",secondary!$B$1:$J$150,6,FALSE)</f>
        <v>#N/A</v>
      </c>
      <c r="W1060" t="e">
        <f>VLOOKUP($C1060&amp;"*",secondary!$B$1:$J$150,7,FALSE)</f>
        <v>#N/A</v>
      </c>
    </row>
    <row r="1061" spans="1:23" x14ac:dyDescent="0.2">
      <c r="A1061" t="s">
        <v>13</v>
      </c>
      <c r="B1061">
        <v>5310</v>
      </c>
      <c r="C1061" t="s">
        <v>4003</v>
      </c>
      <c r="D1061" t="s">
        <v>15</v>
      </c>
      <c r="E1061" t="s">
        <v>4004</v>
      </c>
      <c r="G1061" t="s">
        <v>4005</v>
      </c>
      <c r="H1061" t="s">
        <v>18</v>
      </c>
      <c r="I1061">
        <v>3750</v>
      </c>
      <c r="J1061" t="s">
        <v>4006</v>
      </c>
      <c r="K1061" t="s">
        <v>298</v>
      </c>
      <c r="L1061">
        <v>145.00257300000001</v>
      </c>
      <c r="M1061">
        <v>-37.609845</v>
      </c>
      <c r="N1061" t="e">
        <f>VLOOKUP($C1061&amp;"*",primary!$B$1:$J$446,3,FALSE)</f>
        <v>#N/A</v>
      </c>
      <c r="O1061" t="e">
        <f>VLOOKUP($C1061&amp;"*",primary!$B$1:$J$446,4,FALSE)</f>
        <v>#N/A</v>
      </c>
      <c r="P1061" t="e">
        <f>VLOOKUP($C1061&amp;"*",primary!$B$1:$J$446,5,FALSE)</f>
        <v>#N/A</v>
      </c>
      <c r="Q1061" t="e">
        <f>VLOOKUP($C1061&amp;"*",primary!$B$1:$J$446,6,FALSE)</f>
        <v>#N/A</v>
      </c>
      <c r="R1061" t="e">
        <f>VLOOKUP($C1061&amp;"*",primary!$B$1:$J$446,7,FALSE)</f>
        <v>#N/A</v>
      </c>
      <c r="S1061" t="e">
        <f>VLOOKUP($C1061&amp;"*",secondary!$B$1:$J$150,3,FALSE)</f>
        <v>#N/A</v>
      </c>
      <c r="T1061" t="e">
        <f>VLOOKUP($C1061&amp;"*",secondary!$B$1:$J$150,4,FALSE)</f>
        <v>#N/A</v>
      </c>
      <c r="U1061" t="e">
        <f>VLOOKUP($C1061&amp;"*",secondary!$B$1:$J$150,5,FALSE)</f>
        <v>#N/A</v>
      </c>
      <c r="V1061" t="e">
        <f>VLOOKUP($C1061&amp;"*",secondary!$B$1:$J$150,6,FALSE)</f>
        <v>#N/A</v>
      </c>
      <c r="W1061" t="e">
        <f>VLOOKUP($C1061&amp;"*",secondary!$B$1:$J$150,7,FALSE)</f>
        <v>#N/A</v>
      </c>
    </row>
    <row r="1062" spans="1:23" x14ac:dyDescent="0.2">
      <c r="A1062" t="s">
        <v>13</v>
      </c>
      <c r="B1062">
        <v>5311</v>
      </c>
      <c r="C1062" t="s">
        <v>4007</v>
      </c>
      <c r="D1062" t="s">
        <v>15</v>
      </c>
      <c r="E1062" t="s">
        <v>4008</v>
      </c>
      <c r="G1062" t="s">
        <v>4009</v>
      </c>
      <c r="H1062" t="s">
        <v>18</v>
      </c>
      <c r="I1062">
        <v>3338</v>
      </c>
      <c r="J1062" t="s">
        <v>4010</v>
      </c>
      <c r="K1062" t="s">
        <v>250</v>
      </c>
      <c r="L1062">
        <v>144.54754700000001</v>
      </c>
      <c r="M1062">
        <v>-37.789943000000001</v>
      </c>
      <c r="N1062" t="e">
        <f>VLOOKUP($C1062&amp;"*",primary!$B$1:$J$446,3,FALSE)</f>
        <v>#N/A</v>
      </c>
      <c r="O1062" t="e">
        <f>VLOOKUP($C1062&amp;"*",primary!$B$1:$J$446,4,FALSE)</f>
        <v>#N/A</v>
      </c>
      <c r="P1062" t="e">
        <f>VLOOKUP($C1062&amp;"*",primary!$B$1:$J$446,5,FALSE)</f>
        <v>#N/A</v>
      </c>
      <c r="Q1062" t="e">
        <f>VLOOKUP($C1062&amp;"*",primary!$B$1:$J$446,6,FALSE)</f>
        <v>#N/A</v>
      </c>
      <c r="R1062" t="e">
        <f>VLOOKUP($C1062&amp;"*",primary!$B$1:$J$446,7,FALSE)</f>
        <v>#N/A</v>
      </c>
      <c r="S1062" t="e">
        <f>VLOOKUP($C1062&amp;"*",secondary!$B$1:$J$150,3,FALSE)</f>
        <v>#N/A</v>
      </c>
      <c r="T1062" t="e">
        <f>VLOOKUP($C1062&amp;"*",secondary!$B$1:$J$150,4,FALSE)</f>
        <v>#N/A</v>
      </c>
      <c r="U1062" t="e">
        <f>VLOOKUP($C1062&amp;"*",secondary!$B$1:$J$150,5,FALSE)</f>
        <v>#N/A</v>
      </c>
      <c r="V1062" t="e">
        <f>VLOOKUP($C1062&amp;"*",secondary!$B$1:$J$150,6,FALSE)</f>
        <v>#N/A</v>
      </c>
      <c r="W1062" t="e">
        <f>VLOOKUP($C1062&amp;"*",secondary!$B$1:$J$150,7,FALSE)</f>
        <v>#N/A</v>
      </c>
    </row>
    <row r="1063" spans="1:23" x14ac:dyDescent="0.2">
      <c r="A1063" t="s">
        <v>13</v>
      </c>
      <c r="B1063">
        <v>5312</v>
      </c>
      <c r="C1063" t="s">
        <v>4011</v>
      </c>
      <c r="D1063" t="s">
        <v>15</v>
      </c>
      <c r="E1063" t="s">
        <v>4012</v>
      </c>
      <c r="G1063" t="s">
        <v>3378</v>
      </c>
      <c r="H1063" t="s">
        <v>18</v>
      </c>
      <c r="I1063">
        <v>3029</v>
      </c>
      <c r="J1063" t="s">
        <v>4013</v>
      </c>
      <c r="K1063" t="s">
        <v>379</v>
      </c>
      <c r="L1063">
        <v>144.67569499999999</v>
      </c>
      <c r="M1063">
        <v>-37.867389000000003</v>
      </c>
      <c r="N1063" t="e">
        <f>VLOOKUP($C1063&amp;"*",primary!$B$1:$J$446,3,FALSE)</f>
        <v>#N/A</v>
      </c>
      <c r="O1063" t="e">
        <f>VLOOKUP($C1063&amp;"*",primary!$B$1:$J$446,4,FALSE)</f>
        <v>#N/A</v>
      </c>
      <c r="P1063" t="e">
        <f>VLOOKUP($C1063&amp;"*",primary!$B$1:$J$446,5,FALSE)</f>
        <v>#N/A</v>
      </c>
      <c r="Q1063" t="e">
        <f>VLOOKUP($C1063&amp;"*",primary!$B$1:$J$446,6,FALSE)</f>
        <v>#N/A</v>
      </c>
      <c r="R1063" t="e">
        <f>VLOOKUP($C1063&amp;"*",primary!$B$1:$J$446,7,FALSE)</f>
        <v>#N/A</v>
      </c>
      <c r="S1063" t="e">
        <f>VLOOKUP($C1063&amp;"*",secondary!$B$1:$J$150,3,FALSE)</f>
        <v>#N/A</v>
      </c>
      <c r="T1063" t="e">
        <f>VLOOKUP($C1063&amp;"*",secondary!$B$1:$J$150,4,FALSE)</f>
        <v>#N/A</v>
      </c>
      <c r="U1063" t="e">
        <f>VLOOKUP($C1063&amp;"*",secondary!$B$1:$J$150,5,FALSE)</f>
        <v>#N/A</v>
      </c>
      <c r="V1063" t="e">
        <f>VLOOKUP($C1063&amp;"*",secondary!$B$1:$J$150,6,FALSE)</f>
        <v>#N/A</v>
      </c>
      <c r="W1063" t="e">
        <f>VLOOKUP($C1063&amp;"*",secondary!$B$1:$J$150,7,FALSE)</f>
        <v>#N/A</v>
      </c>
    </row>
    <row r="1064" spans="1:23" x14ac:dyDescent="0.2">
      <c r="A1064" t="s">
        <v>13</v>
      </c>
      <c r="B1064">
        <v>5313</v>
      </c>
      <c r="C1064" t="s">
        <v>4014</v>
      </c>
      <c r="D1064" t="s">
        <v>15</v>
      </c>
      <c r="E1064" t="s">
        <v>4015</v>
      </c>
      <c r="G1064" t="s">
        <v>2302</v>
      </c>
      <c r="H1064" t="s">
        <v>18</v>
      </c>
      <c r="I1064">
        <v>3201</v>
      </c>
      <c r="J1064" t="s">
        <v>4016</v>
      </c>
      <c r="K1064" t="s">
        <v>849</v>
      </c>
      <c r="L1064">
        <v>145.192454</v>
      </c>
      <c r="M1064">
        <v>-38.104424000000002</v>
      </c>
      <c r="N1064" t="e">
        <f>VLOOKUP($C1064&amp;"*",primary!$B$1:$J$446,3,FALSE)</f>
        <v>#N/A</v>
      </c>
      <c r="O1064" t="e">
        <f>VLOOKUP($C1064&amp;"*",primary!$B$1:$J$446,4,FALSE)</f>
        <v>#N/A</v>
      </c>
      <c r="P1064" t="e">
        <f>VLOOKUP($C1064&amp;"*",primary!$B$1:$J$446,5,FALSE)</f>
        <v>#N/A</v>
      </c>
      <c r="Q1064" t="e">
        <f>VLOOKUP($C1064&amp;"*",primary!$B$1:$J$446,6,FALSE)</f>
        <v>#N/A</v>
      </c>
      <c r="R1064" t="e">
        <f>VLOOKUP($C1064&amp;"*",primary!$B$1:$J$446,7,FALSE)</f>
        <v>#N/A</v>
      </c>
      <c r="S1064" t="e">
        <f>VLOOKUP($C1064&amp;"*",secondary!$B$1:$J$150,3,FALSE)</f>
        <v>#N/A</v>
      </c>
      <c r="T1064" t="e">
        <f>VLOOKUP($C1064&amp;"*",secondary!$B$1:$J$150,4,FALSE)</f>
        <v>#N/A</v>
      </c>
      <c r="U1064" t="e">
        <f>VLOOKUP($C1064&amp;"*",secondary!$B$1:$J$150,5,FALSE)</f>
        <v>#N/A</v>
      </c>
      <c r="V1064" t="e">
        <f>VLOOKUP($C1064&amp;"*",secondary!$B$1:$J$150,6,FALSE)</f>
        <v>#N/A</v>
      </c>
      <c r="W1064" t="e">
        <f>VLOOKUP($C1064&amp;"*",secondary!$B$1:$J$150,7,FALSE)</f>
        <v>#N/A</v>
      </c>
    </row>
    <row r="1065" spans="1:23" x14ac:dyDescent="0.2">
      <c r="A1065" t="s">
        <v>13</v>
      </c>
      <c r="B1065">
        <v>5315</v>
      </c>
      <c r="C1065" t="s">
        <v>4017</v>
      </c>
      <c r="D1065" t="s">
        <v>465</v>
      </c>
      <c r="E1065" t="s">
        <v>4018</v>
      </c>
      <c r="G1065" t="s">
        <v>3378</v>
      </c>
      <c r="H1065" t="s">
        <v>18</v>
      </c>
      <c r="I1065">
        <v>3029</v>
      </c>
      <c r="J1065" t="s">
        <v>4019</v>
      </c>
      <c r="K1065" t="s">
        <v>379</v>
      </c>
      <c r="L1065">
        <v>144.69101900000001</v>
      </c>
      <c r="M1065">
        <v>-37.859838000000003</v>
      </c>
      <c r="N1065" t="e">
        <f>VLOOKUP($C1065&amp;"*",primary!$B$1:$J$446,3,FALSE)</f>
        <v>#N/A</v>
      </c>
      <c r="O1065" t="e">
        <f>VLOOKUP($C1065&amp;"*",primary!$B$1:$J$446,4,FALSE)</f>
        <v>#N/A</v>
      </c>
      <c r="P1065" t="e">
        <f>VLOOKUP($C1065&amp;"*",primary!$B$1:$J$446,5,FALSE)</f>
        <v>#N/A</v>
      </c>
      <c r="Q1065" t="e">
        <f>VLOOKUP($C1065&amp;"*",primary!$B$1:$J$446,6,FALSE)</f>
        <v>#N/A</v>
      </c>
      <c r="R1065" t="e">
        <f>VLOOKUP($C1065&amp;"*",primary!$B$1:$J$446,7,FALSE)</f>
        <v>#N/A</v>
      </c>
      <c r="S1065" t="e">
        <f>VLOOKUP($C1065&amp;"*",secondary!$B$1:$J$150,3,FALSE)</f>
        <v>#N/A</v>
      </c>
      <c r="T1065" t="e">
        <f>VLOOKUP($C1065&amp;"*",secondary!$B$1:$J$150,4,FALSE)</f>
        <v>#N/A</v>
      </c>
      <c r="U1065" t="e">
        <f>VLOOKUP($C1065&amp;"*",secondary!$B$1:$J$150,5,FALSE)</f>
        <v>#N/A</v>
      </c>
      <c r="V1065" t="e">
        <f>VLOOKUP($C1065&amp;"*",secondary!$B$1:$J$150,6,FALSE)</f>
        <v>#N/A</v>
      </c>
      <c r="W1065" t="e">
        <f>VLOOKUP($C1065&amp;"*",secondary!$B$1:$J$150,7,FALSE)</f>
        <v>#N/A</v>
      </c>
    </row>
    <row r="1066" spans="1:23" x14ac:dyDescent="0.2">
      <c r="A1066" t="s">
        <v>13</v>
      </c>
      <c r="B1066">
        <v>5319</v>
      </c>
      <c r="C1066" t="s">
        <v>4020</v>
      </c>
      <c r="D1066" t="s">
        <v>15</v>
      </c>
      <c r="E1066" t="s">
        <v>4021</v>
      </c>
      <c r="G1066" t="s">
        <v>2249</v>
      </c>
      <c r="H1066" t="s">
        <v>18</v>
      </c>
      <c r="I1066">
        <v>3910</v>
      </c>
      <c r="J1066" t="s">
        <v>4022</v>
      </c>
      <c r="K1066" t="s">
        <v>849</v>
      </c>
      <c r="L1066">
        <v>145.20501899999999</v>
      </c>
      <c r="M1066">
        <v>-38.135677000000001</v>
      </c>
      <c r="N1066">
        <f>VLOOKUP($C1066&amp;"*",primary!$B$1:$J$446,3,FALSE)</f>
        <v>92</v>
      </c>
      <c r="O1066">
        <f>VLOOKUP($C1066&amp;"*",primary!$B$1:$J$446,4,FALSE)</f>
        <v>0.21</v>
      </c>
      <c r="P1066">
        <f>VLOOKUP($C1066&amp;"*",primary!$B$1:$J$446,5,FALSE)</f>
        <v>5</v>
      </c>
      <c r="Q1066">
        <f>VLOOKUP($C1066&amp;"*",primary!$B$1:$J$446,6,FALSE)</f>
        <v>4</v>
      </c>
      <c r="R1066">
        <f>VLOOKUP($C1066&amp;"*",primary!$B$1:$J$446,7,FALSE)</f>
        <v>878</v>
      </c>
      <c r="S1066" t="e">
        <f>VLOOKUP($C1066&amp;"*",secondary!$B$1:$J$150,3,FALSE)</f>
        <v>#N/A</v>
      </c>
      <c r="T1066" t="e">
        <f>VLOOKUP($C1066&amp;"*",secondary!$B$1:$J$150,4,FALSE)</f>
        <v>#N/A</v>
      </c>
      <c r="U1066" t="e">
        <f>VLOOKUP($C1066&amp;"*",secondary!$B$1:$J$150,5,FALSE)</f>
        <v>#N/A</v>
      </c>
      <c r="V1066" t="e">
        <f>VLOOKUP($C1066&amp;"*",secondary!$B$1:$J$150,6,FALSE)</f>
        <v>#N/A</v>
      </c>
      <c r="W1066" t="e">
        <f>VLOOKUP($C1066&amp;"*",secondary!$B$1:$J$150,7,FALSE)</f>
        <v>#N/A</v>
      </c>
    </row>
    <row r="1067" spans="1:23" x14ac:dyDescent="0.2">
      <c r="A1067" t="s">
        <v>13</v>
      </c>
      <c r="B1067">
        <v>5325</v>
      </c>
      <c r="C1067" t="s">
        <v>4023</v>
      </c>
      <c r="D1067" t="s">
        <v>15</v>
      </c>
      <c r="E1067" t="s">
        <v>4024</v>
      </c>
      <c r="G1067" t="s">
        <v>1402</v>
      </c>
      <c r="H1067" t="s">
        <v>18</v>
      </c>
      <c r="I1067">
        <v>3082</v>
      </c>
      <c r="J1067" t="s">
        <v>4025</v>
      </c>
      <c r="K1067" t="s">
        <v>298</v>
      </c>
      <c r="L1067">
        <v>145.05174700000001</v>
      </c>
      <c r="M1067">
        <v>-37.657330999999999</v>
      </c>
      <c r="N1067" t="e">
        <f>VLOOKUP($C1067&amp;"*",primary!$B$1:$J$446,3,FALSE)</f>
        <v>#N/A</v>
      </c>
      <c r="O1067" t="e">
        <f>VLOOKUP($C1067&amp;"*",primary!$B$1:$J$446,4,FALSE)</f>
        <v>#N/A</v>
      </c>
      <c r="P1067" t="e">
        <f>VLOOKUP($C1067&amp;"*",primary!$B$1:$J$446,5,FALSE)</f>
        <v>#N/A</v>
      </c>
      <c r="Q1067" t="e">
        <f>VLOOKUP($C1067&amp;"*",primary!$B$1:$J$446,6,FALSE)</f>
        <v>#N/A</v>
      </c>
      <c r="R1067" t="e">
        <f>VLOOKUP($C1067&amp;"*",primary!$B$1:$J$446,7,FALSE)</f>
        <v>#N/A</v>
      </c>
      <c r="S1067" t="e">
        <f>VLOOKUP($C1067&amp;"*",secondary!$B$1:$J$150,3,FALSE)</f>
        <v>#N/A</v>
      </c>
      <c r="T1067" t="e">
        <f>VLOOKUP($C1067&amp;"*",secondary!$B$1:$J$150,4,FALSE)</f>
        <v>#N/A</v>
      </c>
      <c r="U1067" t="e">
        <f>VLOOKUP($C1067&amp;"*",secondary!$B$1:$J$150,5,FALSE)</f>
        <v>#N/A</v>
      </c>
      <c r="V1067" t="e">
        <f>VLOOKUP($C1067&amp;"*",secondary!$B$1:$J$150,6,FALSE)</f>
        <v>#N/A</v>
      </c>
      <c r="W1067" t="e">
        <f>VLOOKUP($C1067&amp;"*",secondary!$B$1:$J$150,7,FALSE)</f>
        <v>#N/A</v>
      </c>
    </row>
    <row r="1068" spans="1:23" x14ac:dyDescent="0.2">
      <c r="A1068" t="s">
        <v>13</v>
      </c>
      <c r="B1068">
        <v>5336</v>
      </c>
      <c r="C1068" t="s">
        <v>4026</v>
      </c>
      <c r="D1068" t="s">
        <v>15</v>
      </c>
      <c r="E1068" t="s">
        <v>4027</v>
      </c>
      <c r="G1068" t="s">
        <v>4028</v>
      </c>
      <c r="H1068" t="s">
        <v>18</v>
      </c>
      <c r="I1068">
        <v>3038</v>
      </c>
      <c r="J1068" t="s">
        <v>4029</v>
      </c>
      <c r="K1068" t="s">
        <v>1030</v>
      </c>
      <c r="L1068">
        <v>144.79204999999999</v>
      </c>
      <c r="M1068">
        <v>-37.717269000000002</v>
      </c>
      <c r="N1068" t="e">
        <f>VLOOKUP($C1068&amp;"*",primary!$B$1:$J$446,3,FALSE)</f>
        <v>#N/A</v>
      </c>
      <c r="O1068" t="e">
        <f>VLOOKUP($C1068&amp;"*",primary!$B$1:$J$446,4,FALSE)</f>
        <v>#N/A</v>
      </c>
      <c r="P1068" t="e">
        <f>VLOOKUP($C1068&amp;"*",primary!$B$1:$J$446,5,FALSE)</f>
        <v>#N/A</v>
      </c>
      <c r="Q1068" t="e">
        <f>VLOOKUP($C1068&amp;"*",primary!$B$1:$J$446,6,FALSE)</f>
        <v>#N/A</v>
      </c>
      <c r="R1068" t="e">
        <f>VLOOKUP($C1068&amp;"*",primary!$B$1:$J$446,7,FALSE)</f>
        <v>#N/A</v>
      </c>
      <c r="S1068" t="e">
        <f>VLOOKUP($C1068&amp;"*",secondary!$B$1:$J$150,3,FALSE)</f>
        <v>#N/A</v>
      </c>
      <c r="T1068" t="e">
        <f>VLOOKUP($C1068&amp;"*",secondary!$B$1:$J$150,4,FALSE)</f>
        <v>#N/A</v>
      </c>
      <c r="U1068" t="e">
        <f>VLOOKUP($C1068&amp;"*",secondary!$B$1:$J$150,5,FALSE)</f>
        <v>#N/A</v>
      </c>
      <c r="V1068" t="e">
        <f>VLOOKUP($C1068&amp;"*",secondary!$B$1:$J$150,6,FALSE)</f>
        <v>#N/A</v>
      </c>
      <c r="W1068" t="e">
        <f>VLOOKUP($C1068&amp;"*",secondary!$B$1:$J$150,7,FALSE)</f>
        <v>#N/A</v>
      </c>
    </row>
    <row r="1069" spans="1:23" x14ac:dyDescent="0.2">
      <c r="A1069" t="s">
        <v>13</v>
      </c>
      <c r="B1069">
        <v>5337</v>
      </c>
      <c r="C1069" t="s">
        <v>4030</v>
      </c>
      <c r="D1069" t="s">
        <v>15</v>
      </c>
      <c r="E1069" t="s">
        <v>4031</v>
      </c>
      <c r="G1069" t="s">
        <v>4032</v>
      </c>
      <c r="H1069" t="s">
        <v>18</v>
      </c>
      <c r="I1069">
        <v>3028</v>
      </c>
      <c r="J1069" t="s">
        <v>4033</v>
      </c>
      <c r="K1069" t="s">
        <v>84</v>
      </c>
      <c r="L1069">
        <v>144.75789900000001</v>
      </c>
      <c r="M1069">
        <v>-37.878841999999999</v>
      </c>
      <c r="N1069">
        <f>VLOOKUP($C1069&amp;"*",primary!$B$1:$J$446,3,FALSE)</f>
        <v>95</v>
      </c>
      <c r="O1069">
        <f>VLOOKUP($C1069&amp;"*",primary!$B$1:$J$446,4,FALSE)</f>
        <v>0.12</v>
      </c>
      <c r="P1069">
        <f>VLOOKUP($C1069&amp;"*",primary!$B$1:$J$446,5,FALSE)</f>
        <v>5</v>
      </c>
      <c r="Q1069">
        <f>VLOOKUP($C1069&amp;"*",primary!$B$1:$J$446,6,FALSE)</f>
        <v>4</v>
      </c>
      <c r="R1069">
        <f>VLOOKUP($C1069&amp;"*",primary!$B$1:$J$446,7,FALSE)</f>
        <v>1069</v>
      </c>
      <c r="S1069" t="e">
        <f>VLOOKUP($C1069&amp;"*",secondary!$B$1:$J$150,3,FALSE)</f>
        <v>#N/A</v>
      </c>
      <c r="T1069" t="e">
        <f>VLOOKUP($C1069&amp;"*",secondary!$B$1:$J$150,4,FALSE)</f>
        <v>#N/A</v>
      </c>
      <c r="U1069" t="e">
        <f>VLOOKUP($C1069&amp;"*",secondary!$B$1:$J$150,5,FALSE)</f>
        <v>#N/A</v>
      </c>
      <c r="V1069" t="e">
        <f>VLOOKUP($C1069&amp;"*",secondary!$B$1:$J$150,6,FALSE)</f>
        <v>#N/A</v>
      </c>
      <c r="W1069" t="e">
        <f>VLOOKUP($C1069&amp;"*",secondary!$B$1:$J$150,7,FALSE)</f>
        <v>#N/A</v>
      </c>
    </row>
    <row r="1070" spans="1:23" x14ac:dyDescent="0.2">
      <c r="A1070" t="s">
        <v>13</v>
      </c>
      <c r="B1070">
        <v>5342</v>
      </c>
      <c r="C1070" t="s">
        <v>4034</v>
      </c>
      <c r="D1070" t="s">
        <v>15</v>
      </c>
      <c r="E1070" t="s">
        <v>4035</v>
      </c>
      <c r="G1070" t="s">
        <v>3009</v>
      </c>
      <c r="H1070" t="s">
        <v>18</v>
      </c>
      <c r="I1070">
        <v>3064</v>
      </c>
      <c r="J1070" t="s">
        <v>4036</v>
      </c>
      <c r="K1070" t="s">
        <v>577</v>
      </c>
      <c r="L1070">
        <v>144.92259200000001</v>
      </c>
      <c r="M1070">
        <v>-37.591777999999998</v>
      </c>
      <c r="N1070" t="e">
        <f>VLOOKUP($C1070&amp;"*",primary!$B$1:$J$446,3,FALSE)</f>
        <v>#N/A</v>
      </c>
      <c r="O1070" t="e">
        <f>VLOOKUP($C1070&amp;"*",primary!$B$1:$J$446,4,FALSE)</f>
        <v>#N/A</v>
      </c>
      <c r="P1070" t="e">
        <f>VLOOKUP($C1070&amp;"*",primary!$B$1:$J$446,5,FALSE)</f>
        <v>#N/A</v>
      </c>
      <c r="Q1070" t="e">
        <f>VLOOKUP($C1070&amp;"*",primary!$B$1:$J$446,6,FALSE)</f>
        <v>#N/A</v>
      </c>
      <c r="R1070" t="e">
        <f>VLOOKUP($C1070&amp;"*",primary!$B$1:$J$446,7,FALSE)</f>
        <v>#N/A</v>
      </c>
      <c r="S1070" t="e">
        <f>VLOOKUP($C1070&amp;"*",secondary!$B$1:$J$150,3,FALSE)</f>
        <v>#N/A</v>
      </c>
      <c r="T1070" t="e">
        <f>VLOOKUP($C1070&amp;"*",secondary!$B$1:$J$150,4,FALSE)</f>
        <v>#N/A</v>
      </c>
      <c r="U1070" t="e">
        <f>VLOOKUP($C1070&amp;"*",secondary!$B$1:$J$150,5,FALSE)</f>
        <v>#N/A</v>
      </c>
      <c r="V1070" t="e">
        <f>VLOOKUP($C1070&amp;"*",secondary!$B$1:$J$150,6,FALSE)</f>
        <v>#N/A</v>
      </c>
      <c r="W1070" t="e">
        <f>VLOOKUP($C1070&amp;"*",secondary!$B$1:$J$150,7,FALSE)</f>
        <v>#N/A</v>
      </c>
    </row>
    <row r="1071" spans="1:23" x14ac:dyDescent="0.2">
      <c r="A1071" t="s">
        <v>13</v>
      </c>
      <c r="B1071">
        <v>5343</v>
      </c>
      <c r="C1071" t="s">
        <v>4037</v>
      </c>
      <c r="D1071" t="s">
        <v>15</v>
      </c>
      <c r="E1071" t="s">
        <v>4038</v>
      </c>
      <c r="G1071" t="s">
        <v>377</v>
      </c>
      <c r="H1071" t="s">
        <v>18</v>
      </c>
      <c r="I1071">
        <v>3030</v>
      </c>
      <c r="J1071" t="s">
        <v>4039</v>
      </c>
      <c r="K1071" t="s">
        <v>379</v>
      </c>
      <c r="L1071">
        <v>144.63788299999999</v>
      </c>
      <c r="M1071">
        <v>-37.903205</v>
      </c>
      <c r="N1071" t="e">
        <f>VLOOKUP($C1071&amp;"*",primary!$B$1:$J$446,3,FALSE)</f>
        <v>#N/A</v>
      </c>
      <c r="O1071" t="e">
        <f>VLOOKUP($C1071&amp;"*",primary!$B$1:$J$446,4,FALSE)</f>
        <v>#N/A</v>
      </c>
      <c r="P1071" t="e">
        <f>VLOOKUP($C1071&amp;"*",primary!$B$1:$J$446,5,FALSE)</f>
        <v>#N/A</v>
      </c>
      <c r="Q1071" t="e">
        <f>VLOOKUP($C1071&amp;"*",primary!$B$1:$J$446,6,FALSE)</f>
        <v>#N/A</v>
      </c>
      <c r="R1071" t="e">
        <f>VLOOKUP($C1071&amp;"*",primary!$B$1:$J$446,7,FALSE)</f>
        <v>#N/A</v>
      </c>
      <c r="S1071" t="e">
        <f>VLOOKUP($C1071&amp;"*",secondary!$B$1:$J$150,3,FALSE)</f>
        <v>#N/A</v>
      </c>
      <c r="T1071" t="e">
        <f>VLOOKUP($C1071&amp;"*",secondary!$B$1:$J$150,4,FALSE)</f>
        <v>#N/A</v>
      </c>
      <c r="U1071" t="e">
        <f>VLOOKUP($C1071&amp;"*",secondary!$B$1:$J$150,5,FALSE)</f>
        <v>#N/A</v>
      </c>
      <c r="V1071" t="e">
        <f>VLOOKUP($C1071&amp;"*",secondary!$B$1:$J$150,6,FALSE)</f>
        <v>#N/A</v>
      </c>
      <c r="W1071" t="e">
        <f>VLOOKUP($C1071&amp;"*",secondary!$B$1:$J$150,7,FALSE)</f>
        <v>#N/A</v>
      </c>
    </row>
    <row r="1072" spans="1:23" x14ac:dyDescent="0.2">
      <c r="A1072" t="s">
        <v>13</v>
      </c>
      <c r="B1072">
        <v>5345</v>
      </c>
      <c r="C1072" t="s">
        <v>4040</v>
      </c>
      <c r="D1072" t="s">
        <v>15</v>
      </c>
      <c r="E1072" t="s">
        <v>4041</v>
      </c>
      <c r="G1072" t="s">
        <v>3374</v>
      </c>
      <c r="H1072" t="s">
        <v>18</v>
      </c>
      <c r="I1072">
        <v>3178</v>
      </c>
      <c r="J1072" t="s">
        <v>4042</v>
      </c>
      <c r="K1072" t="s">
        <v>647</v>
      </c>
      <c r="L1072">
        <v>145.24288000000001</v>
      </c>
      <c r="M1072">
        <v>-37.933923</v>
      </c>
      <c r="N1072" t="e">
        <f>VLOOKUP($C1072&amp;"*",primary!$B$1:$J$446,3,FALSE)</f>
        <v>#N/A</v>
      </c>
      <c r="O1072" t="e">
        <f>VLOOKUP($C1072&amp;"*",primary!$B$1:$J$446,4,FALSE)</f>
        <v>#N/A</v>
      </c>
      <c r="P1072" t="e">
        <f>VLOOKUP($C1072&amp;"*",primary!$B$1:$J$446,5,FALSE)</f>
        <v>#N/A</v>
      </c>
      <c r="Q1072" t="e">
        <f>VLOOKUP($C1072&amp;"*",primary!$B$1:$J$446,6,FALSE)</f>
        <v>#N/A</v>
      </c>
      <c r="R1072" t="e">
        <f>VLOOKUP($C1072&amp;"*",primary!$B$1:$J$446,7,FALSE)</f>
        <v>#N/A</v>
      </c>
      <c r="S1072" t="e">
        <f>VLOOKUP($C1072&amp;"*",secondary!$B$1:$J$150,3,FALSE)</f>
        <v>#N/A</v>
      </c>
      <c r="T1072" t="e">
        <f>VLOOKUP($C1072&amp;"*",secondary!$B$1:$J$150,4,FALSE)</f>
        <v>#N/A</v>
      </c>
      <c r="U1072" t="e">
        <f>VLOOKUP($C1072&amp;"*",secondary!$B$1:$J$150,5,FALSE)</f>
        <v>#N/A</v>
      </c>
      <c r="V1072" t="e">
        <f>VLOOKUP($C1072&amp;"*",secondary!$B$1:$J$150,6,FALSE)</f>
        <v>#N/A</v>
      </c>
      <c r="W1072" t="e">
        <f>VLOOKUP($C1072&amp;"*",secondary!$B$1:$J$150,7,FALSE)</f>
        <v>#N/A</v>
      </c>
    </row>
    <row r="1073" spans="1:23" x14ac:dyDescent="0.2">
      <c r="A1073" t="s">
        <v>13</v>
      </c>
      <c r="B1073">
        <v>5346</v>
      </c>
      <c r="C1073" t="s">
        <v>4043</v>
      </c>
      <c r="D1073" t="s">
        <v>15</v>
      </c>
      <c r="E1073" t="s">
        <v>4044</v>
      </c>
      <c r="G1073" t="s">
        <v>1942</v>
      </c>
      <c r="H1073" t="s">
        <v>18</v>
      </c>
      <c r="I1073">
        <v>3500</v>
      </c>
      <c r="J1073" t="s">
        <v>4045</v>
      </c>
      <c r="K1073" t="s">
        <v>1944</v>
      </c>
      <c r="L1073">
        <v>142.133903</v>
      </c>
      <c r="M1073">
        <v>-34.193671999999999</v>
      </c>
      <c r="N1073" t="e">
        <f>VLOOKUP($C1073&amp;"*",primary!$B$1:$J$446,3,FALSE)</f>
        <v>#N/A</v>
      </c>
      <c r="O1073" t="e">
        <f>VLOOKUP($C1073&amp;"*",primary!$B$1:$J$446,4,FALSE)</f>
        <v>#N/A</v>
      </c>
      <c r="P1073" t="e">
        <f>VLOOKUP($C1073&amp;"*",primary!$B$1:$J$446,5,FALSE)</f>
        <v>#N/A</v>
      </c>
      <c r="Q1073" t="e">
        <f>VLOOKUP($C1073&amp;"*",primary!$B$1:$J$446,6,FALSE)</f>
        <v>#N/A</v>
      </c>
      <c r="R1073" t="e">
        <f>VLOOKUP($C1073&amp;"*",primary!$B$1:$J$446,7,FALSE)</f>
        <v>#N/A</v>
      </c>
      <c r="S1073" t="e">
        <f>VLOOKUP($C1073&amp;"*",secondary!$B$1:$J$150,3,FALSE)</f>
        <v>#N/A</v>
      </c>
      <c r="T1073" t="e">
        <f>VLOOKUP($C1073&amp;"*",secondary!$B$1:$J$150,4,FALSE)</f>
        <v>#N/A</v>
      </c>
      <c r="U1073" t="e">
        <f>VLOOKUP($C1073&amp;"*",secondary!$B$1:$J$150,5,FALSE)</f>
        <v>#N/A</v>
      </c>
      <c r="V1073" t="e">
        <f>VLOOKUP($C1073&amp;"*",secondary!$B$1:$J$150,6,FALSE)</f>
        <v>#N/A</v>
      </c>
      <c r="W1073" t="e">
        <f>VLOOKUP($C1073&amp;"*",secondary!$B$1:$J$150,7,FALSE)</f>
        <v>#N/A</v>
      </c>
    </row>
    <row r="1074" spans="1:23" x14ac:dyDescent="0.2">
      <c r="A1074" t="s">
        <v>13</v>
      </c>
      <c r="B1074">
        <v>5350</v>
      </c>
      <c r="C1074" t="s">
        <v>4046</v>
      </c>
      <c r="D1074" t="s">
        <v>15</v>
      </c>
      <c r="E1074" t="s">
        <v>4047</v>
      </c>
      <c r="G1074" t="s">
        <v>2570</v>
      </c>
      <c r="H1074" t="s">
        <v>18</v>
      </c>
      <c r="I1074">
        <v>3976</v>
      </c>
      <c r="J1074" t="s">
        <v>4048</v>
      </c>
      <c r="K1074" t="s">
        <v>65</v>
      </c>
      <c r="L1074">
        <v>145.27957000000001</v>
      </c>
      <c r="M1074">
        <v>-38.034165000000002</v>
      </c>
      <c r="N1074" t="e">
        <f>VLOOKUP($C1074&amp;"*",primary!$B$1:$J$446,3,FALSE)</f>
        <v>#N/A</v>
      </c>
      <c r="O1074" t="e">
        <f>VLOOKUP($C1074&amp;"*",primary!$B$1:$J$446,4,FALSE)</f>
        <v>#N/A</v>
      </c>
      <c r="P1074" t="e">
        <f>VLOOKUP($C1074&amp;"*",primary!$B$1:$J$446,5,FALSE)</f>
        <v>#N/A</v>
      </c>
      <c r="Q1074" t="e">
        <f>VLOOKUP($C1074&amp;"*",primary!$B$1:$J$446,6,FALSE)</f>
        <v>#N/A</v>
      </c>
      <c r="R1074" t="e">
        <f>VLOOKUP($C1074&amp;"*",primary!$B$1:$J$446,7,FALSE)</f>
        <v>#N/A</v>
      </c>
      <c r="S1074" t="e">
        <f>VLOOKUP($C1074&amp;"*",secondary!$B$1:$J$150,3,FALSE)</f>
        <v>#N/A</v>
      </c>
      <c r="T1074" t="e">
        <f>VLOOKUP($C1074&amp;"*",secondary!$B$1:$J$150,4,FALSE)</f>
        <v>#N/A</v>
      </c>
      <c r="U1074" t="e">
        <f>VLOOKUP($C1074&amp;"*",secondary!$B$1:$J$150,5,FALSE)</f>
        <v>#N/A</v>
      </c>
      <c r="V1074" t="e">
        <f>VLOOKUP($C1074&amp;"*",secondary!$B$1:$J$150,6,FALSE)</f>
        <v>#N/A</v>
      </c>
      <c r="W1074" t="e">
        <f>VLOOKUP($C1074&amp;"*",secondary!$B$1:$J$150,7,FALSE)</f>
        <v>#N/A</v>
      </c>
    </row>
    <row r="1075" spans="1:23" x14ac:dyDescent="0.2">
      <c r="A1075" t="s">
        <v>13</v>
      </c>
      <c r="B1075">
        <v>5352</v>
      </c>
      <c r="C1075" t="s">
        <v>4049</v>
      </c>
      <c r="D1075" t="s">
        <v>15</v>
      </c>
      <c r="E1075" t="s">
        <v>4050</v>
      </c>
      <c r="G1075" t="s">
        <v>616</v>
      </c>
      <c r="H1075" t="s">
        <v>18</v>
      </c>
      <c r="I1075">
        <v>3429</v>
      </c>
      <c r="J1075" t="s">
        <v>4051</v>
      </c>
      <c r="K1075" t="s">
        <v>577</v>
      </c>
      <c r="L1075">
        <v>144.704579</v>
      </c>
      <c r="M1075">
        <v>-37.563794000000001</v>
      </c>
      <c r="N1075" t="e">
        <f>VLOOKUP($C1075&amp;"*",primary!$B$1:$J$446,3,FALSE)</f>
        <v>#N/A</v>
      </c>
      <c r="O1075" t="e">
        <f>VLOOKUP($C1075&amp;"*",primary!$B$1:$J$446,4,FALSE)</f>
        <v>#N/A</v>
      </c>
      <c r="P1075" t="e">
        <f>VLOOKUP($C1075&amp;"*",primary!$B$1:$J$446,5,FALSE)</f>
        <v>#N/A</v>
      </c>
      <c r="Q1075" t="e">
        <f>VLOOKUP($C1075&amp;"*",primary!$B$1:$J$446,6,FALSE)</f>
        <v>#N/A</v>
      </c>
      <c r="R1075" t="e">
        <f>VLOOKUP($C1075&amp;"*",primary!$B$1:$J$446,7,FALSE)</f>
        <v>#N/A</v>
      </c>
      <c r="S1075" t="e">
        <f>VLOOKUP($C1075&amp;"*",secondary!$B$1:$J$150,3,FALSE)</f>
        <v>#N/A</v>
      </c>
      <c r="T1075" t="e">
        <f>VLOOKUP($C1075&amp;"*",secondary!$B$1:$J$150,4,FALSE)</f>
        <v>#N/A</v>
      </c>
      <c r="U1075" t="e">
        <f>VLOOKUP($C1075&amp;"*",secondary!$B$1:$J$150,5,FALSE)</f>
        <v>#N/A</v>
      </c>
      <c r="V1075" t="e">
        <f>VLOOKUP($C1075&amp;"*",secondary!$B$1:$J$150,6,FALSE)</f>
        <v>#N/A</v>
      </c>
      <c r="W1075" t="e">
        <f>VLOOKUP($C1075&amp;"*",secondary!$B$1:$J$150,7,FALSE)</f>
        <v>#N/A</v>
      </c>
    </row>
    <row r="1076" spans="1:23" x14ac:dyDescent="0.2">
      <c r="A1076" t="s">
        <v>13</v>
      </c>
      <c r="B1076">
        <v>5354</v>
      </c>
      <c r="C1076" t="s">
        <v>4052</v>
      </c>
      <c r="D1076" t="s">
        <v>15</v>
      </c>
      <c r="E1076" t="s">
        <v>4053</v>
      </c>
      <c r="G1076" t="s">
        <v>2054</v>
      </c>
      <c r="H1076" t="s">
        <v>18</v>
      </c>
      <c r="I1076">
        <v>3226</v>
      </c>
      <c r="J1076" t="s">
        <v>4054</v>
      </c>
      <c r="K1076" t="s">
        <v>45</v>
      </c>
      <c r="L1076">
        <v>144.541661</v>
      </c>
      <c r="M1076">
        <v>-38.261448999999999</v>
      </c>
      <c r="N1076" t="e">
        <f>VLOOKUP($C1076&amp;"*",primary!$B$1:$J$446,3,FALSE)</f>
        <v>#N/A</v>
      </c>
      <c r="O1076" t="e">
        <f>VLOOKUP($C1076&amp;"*",primary!$B$1:$J$446,4,FALSE)</f>
        <v>#N/A</v>
      </c>
      <c r="P1076" t="e">
        <f>VLOOKUP($C1076&amp;"*",primary!$B$1:$J$446,5,FALSE)</f>
        <v>#N/A</v>
      </c>
      <c r="Q1076" t="e">
        <f>VLOOKUP($C1076&amp;"*",primary!$B$1:$J$446,6,FALSE)</f>
        <v>#N/A</v>
      </c>
      <c r="R1076" t="e">
        <f>VLOOKUP($C1076&amp;"*",primary!$B$1:$J$446,7,FALSE)</f>
        <v>#N/A</v>
      </c>
      <c r="S1076" t="e">
        <f>VLOOKUP($C1076&amp;"*",secondary!$B$1:$J$150,3,FALSE)</f>
        <v>#N/A</v>
      </c>
      <c r="T1076" t="e">
        <f>VLOOKUP($C1076&amp;"*",secondary!$B$1:$J$150,4,FALSE)</f>
        <v>#N/A</v>
      </c>
      <c r="U1076" t="e">
        <f>VLOOKUP($C1076&amp;"*",secondary!$B$1:$J$150,5,FALSE)</f>
        <v>#N/A</v>
      </c>
      <c r="V1076" t="e">
        <f>VLOOKUP($C1076&amp;"*",secondary!$B$1:$J$150,6,FALSE)</f>
        <v>#N/A</v>
      </c>
      <c r="W1076" t="e">
        <f>VLOOKUP($C1076&amp;"*",secondary!$B$1:$J$150,7,FALSE)</f>
        <v>#N/A</v>
      </c>
    </row>
    <row r="1077" spans="1:23" x14ac:dyDescent="0.2">
      <c r="A1077" t="s">
        <v>13</v>
      </c>
      <c r="B1077">
        <v>5358</v>
      </c>
      <c r="C1077" t="s">
        <v>4055</v>
      </c>
      <c r="D1077" t="s">
        <v>15</v>
      </c>
      <c r="E1077" t="s">
        <v>4056</v>
      </c>
      <c r="G1077" t="s">
        <v>1849</v>
      </c>
      <c r="H1077" t="s">
        <v>18</v>
      </c>
      <c r="I1077">
        <v>3809</v>
      </c>
      <c r="J1077" t="s">
        <v>4057</v>
      </c>
      <c r="K1077" t="s">
        <v>1627</v>
      </c>
      <c r="L1077">
        <v>145.39658900000001</v>
      </c>
      <c r="M1077">
        <v>-38.054879999999997</v>
      </c>
      <c r="N1077" t="e">
        <f>VLOOKUP($C1077&amp;"*",primary!$B$1:$J$446,3,FALSE)</f>
        <v>#N/A</v>
      </c>
      <c r="O1077" t="e">
        <f>VLOOKUP($C1077&amp;"*",primary!$B$1:$J$446,4,FALSE)</f>
        <v>#N/A</v>
      </c>
      <c r="P1077" t="e">
        <f>VLOOKUP($C1077&amp;"*",primary!$B$1:$J$446,5,FALSE)</f>
        <v>#N/A</v>
      </c>
      <c r="Q1077" t="e">
        <f>VLOOKUP($C1077&amp;"*",primary!$B$1:$J$446,6,FALSE)</f>
        <v>#N/A</v>
      </c>
      <c r="R1077" t="e">
        <f>VLOOKUP($C1077&amp;"*",primary!$B$1:$J$446,7,FALSE)</f>
        <v>#N/A</v>
      </c>
      <c r="S1077" t="e">
        <f>VLOOKUP($C1077&amp;"*",secondary!$B$1:$J$150,3,FALSE)</f>
        <v>#N/A</v>
      </c>
      <c r="T1077" t="e">
        <f>VLOOKUP($C1077&amp;"*",secondary!$B$1:$J$150,4,FALSE)</f>
        <v>#N/A</v>
      </c>
      <c r="U1077" t="e">
        <f>VLOOKUP($C1077&amp;"*",secondary!$B$1:$J$150,5,FALSE)</f>
        <v>#N/A</v>
      </c>
      <c r="V1077" t="e">
        <f>VLOOKUP($C1077&amp;"*",secondary!$B$1:$J$150,6,FALSE)</f>
        <v>#N/A</v>
      </c>
      <c r="W1077" t="e">
        <f>VLOOKUP($C1077&amp;"*",secondary!$B$1:$J$150,7,FALSE)</f>
        <v>#N/A</v>
      </c>
    </row>
    <row r="1078" spans="1:23" x14ac:dyDescent="0.2">
      <c r="A1078" t="s">
        <v>13</v>
      </c>
      <c r="B1078">
        <v>5361</v>
      </c>
      <c r="C1078" t="s">
        <v>4058</v>
      </c>
      <c r="D1078" t="s">
        <v>15</v>
      </c>
      <c r="E1078" t="s">
        <v>4059</v>
      </c>
      <c r="G1078" t="s">
        <v>377</v>
      </c>
      <c r="H1078" t="s">
        <v>18</v>
      </c>
      <c r="I1078">
        <v>3030</v>
      </c>
      <c r="J1078" t="s">
        <v>4060</v>
      </c>
      <c r="K1078" t="s">
        <v>379</v>
      </c>
      <c r="L1078">
        <v>144.639329</v>
      </c>
      <c r="M1078">
        <v>-37.921031999999997</v>
      </c>
      <c r="N1078" t="e">
        <f>VLOOKUP($C1078&amp;"*",primary!$B$1:$J$446,3,FALSE)</f>
        <v>#N/A</v>
      </c>
      <c r="O1078" t="e">
        <f>VLOOKUP($C1078&amp;"*",primary!$B$1:$J$446,4,FALSE)</f>
        <v>#N/A</v>
      </c>
      <c r="P1078" t="e">
        <f>VLOOKUP($C1078&amp;"*",primary!$B$1:$J$446,5,FALSE)</f>
        <v>#N/A</v>
      </c>
      <c r="Q1078" t="e">
        <f>VLOOKUP($C1078&amp;"*",primary!$B$1:$J$446,6,FALSE)</f>
        <v>#N/A</v>
      </c>
      <c r="R1078" t="e">
        <f>VLOOKUP($C1078&amp;"*",primary!$B$1:$J$446,7,FALSE)</f>
        <v>#N/A</v>
      </c>
      <c r="S1078" t="e">
        <f>VLOOKUP($C1078&amp;"*",secondary!$B$1:$J$150,3,FALSE)</f>
        <v>#N/A</v>
      </c>
      <c r="T1078" t="e">
        <f>VLOOKUP($C1078&amp;"*",secondary!$B$1:$J$150,4,FALSE)</f>
        <v>#N/A</v>
      </c>
      <c r="U1078" t="e">
        <f>VLOOKUP($C1078&amp;"*",secondary!$B$1:$J$150,5,FALSE)</f>
        <v>#N/A</v>
      </c>
      <c r="V1078" t="e">
        <f>VLOOKUP($C1078&amp;"*",secondary!$B$1:$J$150,6,FALSE)</f>
        <v>#N/A</v>
      </c>
      <c r="W1078" t="e">
        <f>VLOOKUP($C1078&amp;"*",secondary!$B$1:$J$150,7,FALSE)</f>
        <v>#N/A</v>
      </c>
    </row>
    <row r="1079" spans="1:23" x14ac:dyDescent="0.2">
      <c r="A1079" t="s">
        <v>13</v>
      </c>
      <c r="B1079">
        <v>5362</v>
      </c>
      <c r="C1079" t="s">
        <v>4061</v>
      </c>
      <c r="D1079" t="s">
        <v>1868</v>
      </c>
      <c r="E1079" t="s">
        <v>4062</v>
      </c>
      <c r="G1079" t="s">
        <v>4063</v>
      </c>
      <c r="H1079" t="s">
        <v>18</v>
      </c>
      <c r="I1079">
        <v>3042</v>
      </c>
      <c r="J1079" t="s">
        <v>4064</v>
      </c>
      <c r="K1079" t="s">
        <v>157</v>
      </c>
      <c r="L1079">
        <v>144.88706199999999</v>
      </c>
      <c r="M1079">
        <v>-37.743926000000002</v>
      </c>
      <c r="N1079" t="e">
        <f>VLOOKUP($C1079&amp;"*",primary!$B$1:$J$446,3,FALSE)</f>
        <v>#N/A</v>
      </c>
      <c r="O1079" t="e">
        <f>VLOOKUP($C1079&amp;"*",primary!$B$1:$J$446,4,FALSE)</f>
        <v>#N/A</v>
      </c>
      <c r="P1079" t="e">
        <f>VLOOKUP($C1079&amp;"*",primary!$B$1:$J$446,5,FALSE)</f>
        <v>#N/A</v>
      </c>
      <c r="Q1079" t="e">
        <f>VLOOKUP($C1079&amp;"*",primary!$B$1:$J$446,6,FALSE)</f>
        <v>#N/A</v>
      </c>
      <c r="R1079" t="e">
        <f>VLOOKUP($C1079&amp;"*",primary!$B$1:$J$446,7,FALSE)</f>
        <v>#N/A</v>
      </c>
      <c r="S1079" t="e">
        <f>VLOOKUP($C1079&amp;"*",secondary!$B$1:$J$150,3,FALSE)</f>
        <v>#N/A</v>
      </c>
      <c r="T1079" t="e">
        <f>VLOOKUP($C1079&amp;"*",secondary!$B$1:$J$150,4,FALSE)</f>
        <v>#N/A</v>
      </c>
      <c r="U1079" t="e">
        <f>VLOOKUP($C1079&amp;"*",secondary!$B$1:$J$150,5,FALSE)</f>
        <v>#N/A</v>
      </c>
      <c r="V1079" t="e">
        <f>VLOOKUP($C1079&amp;"*",secondary!$B$1:$J$150,6,FALSE)</f>
        <v>#N/A</v>
      </c>
      <c r="W1079" t="e">
        <f>VLOOKUP($C1079&amp;"*",secondary!$B$1:$J$150,7,FALSE)</f>
        <v>#N/A</v>
      </c>
    </row>
    <row r="1080" spans="1:23" x14ac:dyDescent="0.2">
      <c r="A1080" t="s">
        <v>13</v>
      </c>
      <c r="B1080">
        <v>5363</v>
      </c>
      <c r="C1080" t="s">
        <v>4065</v>
      </c>
      <c r="D1080" t="s">
        <v>15</v>
      </c>
      <c r="E1080" t="s">
        <v>4066</v>
      </c>
      <c r="G1080" t="s">
        <v>2754</v>
      </c>
      <c r="H1080" t="s">
        <v>18</v>
      </c>
      <c r="I1080">
        <v>3805</v>
      </c>
      <c r="J1080" t="s">
        <v>4067</v>
      </c>
      <c r="K1080" t="s">
        <v>65</v>
      </c>
      <c r="L1080">
        <v>145.31619000000001</v>
      </c>
      <c r="M1080">
        <v>-38.006441000000002</v>
      </c>
      <c r="N1080">
        <f>VLOOKUP($C1080&amp;"*",primary!$B$1:$J$446,3,FALSE)</f>
        <v>91</v>
      </c>
      <c r="O1080">
        <f>VLOOKUP($C1080&amp;"*",primary!$B$1:$J$446,4,FALSE)</f>
        <v>0.23</v>
      </c>
      <c r="P1080">
        <f>VLOOKUP($C1080&amp;"*",primary!$B$1:$J$446,5,FALSE)</f>
        <v>4</v>
      </c>
      <c r="Q1080">
        <f>VLOOKUP($C1080&amp;"*",primary!$B$1:$J$446,6,FALSE)</f>
        <v>4</v>
      </c>
      <c r="R1080">
        <f>VLOOKUP($C1080&amp;"*",primary!$B$1:$J$446,7,FALSE)</f>
        <v>1181</v>
      </c>
      <c r="S1080" t="e">
        <f>VLOOKUP($C1080&amp;"*",secondary!$B$1:$J$150,3,FALSE)</f>
        <v>#N/A</v>
      </c>
      <c r="T1080" t="e">
        <f>VLOOKUP($C1080&amp;"*",secondary!$B$1:$J$150,4,FALSE)</f>
        <v>#N/A</v>
      </c>
      <c r="U1080" t="e">
        <f>VLOOKUP($C1080&amp;"*",secondary!$B$1:$J$150,5,FALSE)</f>
        <v>#N/A</v>
      </c>
      <c r="V1080" t="e">
        <f>VLOOKUP($C1080&amp;"*",secondary!$B$1:$J$150,6,FALSE)</f>
        <v>#N/A</v>
      </c>
      <c r="W1080" t="e">
        <f>VLOOKUP($C1080&amp;"*",secondary!$B$1:$J$150,7,FALSE)</f>
        <v>#N/A</v>
      </c>
    </row>
    <row r="1081" spans="1:23" x14ac:dyDescent="0.2">
      <c r="A1081" t="s">
        <v>13</v>
      </c>
      <c r="B1081">
        <v>5365</v>
      </c>
      <c r="C1081" t="s">
        <v>4068</v>
      </c>
      <c r="D1081" t="s">
        <v>15</v>
      </c>
      <c r="E1081" t="s">
        <v>4069</v>
      </c>
      <c r="G1081" t="s">
        <v>377</v>
      </c>
      <c r="H1081" t="s">
        <v>18</v>
      </c>
      <c r="I1081">
        <v>3030</v>
      </c>
      <c r="J1081" t="s">
        <v>4070</v>
      </c>
      <c r="K1081" t="s">
        <v>379</v>
      </c>
      <c r="L1081">
        <v>144.65952899999999</v>
      </c>
      <c r="M1081">
        <v>-37.878501999999997</v>
      </c>
      <c r="N1081" t="e">
        <f>VLOOKUP($C1081&amp;"*",primary!$B$1:$J$446,3,FALSE)</f>
        <v>#N/A</v>
      </c>
      <c r="O1081" t="e">
        <f>VLOOKUP($C1081&amp;"*",primary!$B$1:$J$446,4,FALSE)</f>
        <v>#N/A</v>
      </c>
      <c r="P1081" t="e">
        <f>VLOOKUP($C1081&amp;"*",primary!$B$1:$J$446,5,FALSE)</f>
        <v>#N/A</v>
      </c>
      <c r="Q1081" t="e">
        <f>VLOOKUP($C1081&amp;"*",primary!$B$1:$J$446,6,FALSE)</f>
        <v>#N/A</v>
      </c>
      <c r="R1081" t="e">
        <f>VLOOKUP($C1081&amp;"*",primary!$B$1:$J$446,7,FALSE)</f>
        <v>#N/A</v>
      </c>
      <c r="S1081" t="e">
        <f>VLOOKUP($C1081&amp;"*",secondary!$B$1:$J$150,3,FALSE)</f>
        <v>#N/A</v>
      </c>
      <c r="T1081" t="e">
        <f>VLOOKUP($C1081&amp;"*",secondary!$B$1:$J$150,4,FALSE)</f>
        <v>#N/A</v>
      </c>
      <c r="U1081" t="e">
        <f>VLOOKUP($C1081&amp;"*",secondary!$B$1:$J$150,5,FALSE)</f>
        <v>#N/A</v>
      </c>
      <c r="V1081" t="e">
        <f>VLOOKUP($C1081&amp;"*",secondary!$B$1:$J$150,6,FALSE)</f>
        <v>#N/A</v>
      </c>
      <c r="W1081" t="e">
        <f>VLOOKUP($C1081&amp;"*",secondary!$B$1:$J$150,7,FALSE)</f>
        <v>#N/A</v>
      </c>
    </row>
    <row r="1082" spans="1:23" x14ac:dyDescent="0.2">
      <c r="A1082" t="s">
        <v>13</v>
      </c>
      <c r="B1082">
        <v>5367</v>
      </c>
      <c r="C1082" t="s">
        <v>4071</v>
      </c>
      <c r="D1082" t="s">
        <v>15</v>
      </c>
      <c r="E1082" t="s">
        <v>4072</v>
      </c>
      <c r="G1082" t="s">
        <v>4073</v>
      </c>
      <c r="H1082" t="s">
        <v>18</v>
      </c>
      <c r="I1082">
        <v>3669</v>
      </c>
      <c r="J1082" t="s">
        <v>4074</v>
      </c>
      <c r="K1082" t="s">
        <v>35</v>
      </c>
      <c r="L1082">
        <v>145.71696800000001</v>
      </c>
      <c r="M1082">
        <v>-36.634239000000001</v>
      </c>
      <c r="N1082" t="e">
        <f>VLOOKUP($C1082&amp;"*",primary!$B$1:$J$446,3,FALSE)</f>
        <v>#N/A</v>
      </c>
      <c r="O1082" t="e">
        <f>VLOOKUP($C1082&amp;"*",primary!$B$1:$J$446,4,FALSE)</f>
        <v>#N/A</v>
      </c>
      <c r="P1082" t="e">
        <f>VLOOKUP($C1082&amp;"*",primary!$B$1:$J$446,5,FALSE)</f>
        <v>#N/A</v>
      </c>
      <c r="Q1082" t="e">
        <f>VLOOKUP($C1082&amp;"*",primary!$B$1:$J$446,6,FALSE)</f>
        <v>#N/A</v>
      </c>
      <c r="R1082" t="e">
        <f>VLOOKUP($C1082&amp;"*",primary!$B$1:$J$446,7,FALSE)</f>
        <v>#N/A</v>
      </c>
      <c r="S1082" t="e">
        <f>VLOOKUP($C1082&amp;"*",secondary!$B$1:$J$150,3,FALSE)</f>
        <v>#N/A</v>
      </c>
      <c r="T1082" t="e">
        <f>VLOOKUP($C1082&amp;"*",secondary!$B$1:$J$150,4,FALSE)</f>
        <v>#N/A</v>
      </c>
      <c r="U1082" t="e">
        <f>VLOOKUP($C1082&amp;"*",secondary!$B$1:$J$150,5,FALSE)</f>
        <v>#N/A</v>
      </c>
      <c r="V1082" t="e">
        <f>VLOOKUP($C1082&amp;"*",secondary!$B$1:$J$150,6,FALSE)</f>
        <v>#N/A</v>
      </c>
      <c r="W1082" t="e">
        <f>VLOOKUP($C1082&amp;"*",secondary!$B$1:$J$150,7,FALSE)</f>
        <v>#N/A</v>
      </c>
    </row>
    <row r="1083" spans="1:23" x14ac:dyDescent="0.2">
      <c r="A1083" t="s">
        <v>13</v>
      </c>
      <c r="B1083">
        <v>5368</v>
      </c>
      <c r="C1083" t="s">
        <v>4075</v>
      </c>
      <c r="D1083" t="s">
        <v>1868</v>
      </c>
      <c r="E1083" t="s">
        <v>4076</v>
      </c>
      <c r="G1083" t="s">
        <v>43</v>
      </c>
      <c r="H1083" t="s">
        <v>18</v>
      </c>
      <c r="I1083">
        <v>3216</v>
      </c>
      <c r="J1083" t="s">
        <v>4077</v>
      </c>
      <c r="K1083" t="s">
        <v>45</v>
      </c>
      <c r="L1083">
        <v>144.32803999999999</v>
      </c>
      <c r="M1083">
        <v>-38.178775000000002</v>
      </c>
      <c r="N1083" t="e">
        <f>VLOOKUP($C1083&amp;"*",primary!$B$1:$J$446,3,FALSE)</f>
        <v>#N/A</v>
      </c>
      <c r="O1083" t="e">
        <f>VLOOKUP($C1083&amp;"*",primary!$B$1:$J$446,4,FALSE)</f>
        <v>#N/A</v>
      </c>
      <c r="P1083" t="e">
        <f>VLOOKUP($C1083&amp;"*",primary!$B$1:$J$446,5,FALSE)</f>
        <v>#N/A</v>
      </c>
      <c r="Q1083" t="e">
        <f>VLOOKUP($C1083&amp;"*",primary!$B$1:$J$446,6,FALSE)</f>
        <v>#N/A</v>
      </c>
      <c r="R1083" t="e">
        <f>VLOOKUP($C1083&amp;"*",primary!$B$1:$J$446,7,FALSE)</f>
        <v>#N/A</v>
      </c>
      <c r="S1083" t="e">
        <f>VLOOKUP($C1083&amp;"*",secondary!$B$1:$J$150,3,FALSE)</f>
        <v>#N/A</v>
      </c>
      <c r="T1083" t="e">
        <f>VLOOKUP($C1083&amp;"*",secondary!$B$1:$J$150,4,FALSE)</f>
        <v>#N/A</v>
      </c>
      <c r="U1083" t="e">
        <f>VLOOKUP($C1083&amp;"*",secondary!$B$1:$J$150,5,FALSE)</f>
        <v>#N/A</v>
      </c>
      <c r="V1083" t="e">
        <f>VLOOKUP($C1083&amp;"*",secondary!$B$1:$J$150,6,FALSE)</f>
        <v>#N/A</v>
      </c>
      <c r="W1083" t="e">
        <f>VLOOKUP($C1083&amp;"*",secondary!$B$1:$J$150,7,FALSE)</f>
        <v>#N/A</v>
      </c>
    </row>
    <row r="1084" spans="1:23" x14ac:dyDescent="0.2">
      <c r="A1084" t="s">
        <v>13</v>
      </c>
      <c r="B1084">
        <v>5369</v>
      </c>
      <c r="C1084" t="s">
        <v>4078</v>
      </c>
      <c r="D1084" t="s">
        <v>15</v>
      </c>
      <c r="E1084" t="s">
        <v>4079</v>
      </c>
      <c r="G1084" t="s">
        <v>48</v>
      </c>
      <c r="H1084" t="s">
        <v>18</v>
      </c>
      <c r="I1084">
        <v>3340</v>
      </c>
      <c r="J1084" t="s">
        <v>4080</v>
      </c>
      <c r="K1084" t="s">
        <v>50</v>
      </c>
      <c r="L1084">
        <v>144.4231834</v>
      </c>
      <c r="M1084">
        <v>-37.655855260000003</v>
      </c>
      <c r="N1084" t="e">
        <f>VLOOKUP($C1084&amp;"*",primary!$B$1:$J$446,3,FALSE)</f>
        <v>#N/A</v>
      </c>
      <c r="O1084" t="e">
        <f>VLOOKUP($C1084&amp;"*",primary!$B$1:$J$446,4,FALSE)</f>
        <v>#N/A</v>
      </c>
      <c r="P1084" t="e">
        <f>VLOOKUP($C1084&amp;"*",primary!$B$1:$J$446,5,FALSE)</f>
        <v>#N/A</v>
      </c>
      <c r="Q1084" t="e">
        <f>VLOOKUP($C1084&amp;"*",primary!$B$1:$J$446,6,FALSE)</f>
        <v>#N/A</v>
      </c>
      <c r="R1084" t="e">
        <f>VLOOKUP($C1084&amp;"*",primary!$B$1:$J$446,7,FALSE)</f>
        <v>#N/A</v>
      </c>
      <c r="S1084" t="e">
        <f>VLOOKUP($C1084&amp;"*",secondary!$B$1:$J$150,3,FALSE)</f>
        <v>#N/A</v>
      </c>
      <c r="T1084" t="e">
        <f>VLOOKUP($C1084&amp;"*",secondary!$B$1:$J$150,4,FALSE)</f>
        <v>#N/A</v>
      </c>
      <c r="U1084" t="e">
        <f>VLOOKUP($C1084&amp;"*",secondary!$B$1:$J$150,5,FALSE)</f>
        <v>#N/A</v>
      </c>
      <c r="V1084" t="e">
        <f>VLOOKUP($C1084&amp;"*",secondary!$B$1:$J$150,6,FALSE)</f>
        <v>#N/A</v>
      </c>
      <c r="W1084" t="e">
        <f>VLOOKUP($C1084&amp;"*",secondary!$B$1:$J$150,7,FALSE)</f>
        <v>#N/A</v>
      </c>
    </row>
    <row r="1085" spans="1:23" x14ac:dyDescent="0.2">
      <c r="A1085" t="s">
        <v>13</v>
      </c>
      <c r="B1085">
        <v>5370</v>
      </c>
      <c r="C1085" t="s">
        <v>4081</v>
      </c>
      <c r="D1085" t="s">
        <v>15</v>
      </c>
      <c r="E1085" t="s">
        <v>4082</v>
      </c>
      <c r="G1085" t="s">
        <v>4083</v>
      </c>
      <c r="H1085" t="s">
        <v>18</v>
      </c>
      <c r="I1085">
        <v>3810</v>
      </c>
      <c r="J1085" t="s">
        <v>4084</v>
      </c>
      <c r="K1085" t="s">
        <v>1627</v>
      </c>
      <c r="L1085">
        <v>145.49442099999999</v>
      </c>
      <c r="M1085">
        <v>-38.060625999999999</v>
      </c>
      <c r="N1085" t="e">
        <f>VLOOKUP($C1085&amp;"*",primary!$B$1:$J$446,3,FALSE)</f>
        <v>#N/A</v>
      </c>
      <c r="O1085" t="e">
        <f>VLOOKUP($C1085&amp;"*",primary!$B$1:$J$446,4,FALSE)</f>
        <v>#N/A</v>
      </c>
      <c r="P1085" t="e">
        <f>VLOOKUP($C1085&amp;"*",primary!$B$1:$J$446,5,FALSE)</f>
        <v>#N/A</v>
      </c>
      <c r="Q1085" t="e">
        <f>VLOOKUP($C1085&amp;"*",primary!$B$1:$J$446,6,FALSE)</f>
        <v>#N/A</v>
      </c>
      <c r="R1085" t="e">
        <f>VLOOKUP($C1085&amp;"*",primary!$B$1:$J$446,7,FALSE)</f>
        <v>#N/A</v>
      </c>
      <c r="S1085" t="e">
        <f>VLOOKUP($C1085&amp;"*",secondary!$B$1:$J$150,3,FALSE)</f>
        <v>#N/A</v>
      </c>
      <c r="T1085" t="e">
        <f>VLOOKUP($C1085&amp;"*",secondary!$B$1:$J$150,4,FALSE)</f>
        <v>#N/A</v>
      </c>
      <c r="U1085" t="e">
        <f>VLOOKUP($C1085&amp;"*",secondary!$B$1:$J$150,5,FALSE)</f>
        <v>#N/A</v>
      </c>
      <c r="V1085" t="e">
        <f>VLOOKUP($C1085&amp;"*",secondary!$B$1:$J$150,6,FALSE)</f>
        <v>#N/A</v>
      </c>
      <c r="W1085" t="e">
        <f>VLOOKUP($C1085&amp;"*",secondary!$B$1:$J$150,7,FALSE)</f>
        <v>#N/A</v>
      </c>
    </row>
    <row r="1086" spans="1:23" x14ac:dyDescent="0.2">
      <c r="A1086" t="s">
        <v>13</v>
      </c>
      <c r="B1086">
        <v>5371</v>
      </c>
      <c r="C1086" t="s">
        <v>4085</v>
      </c>
      <c r="D1086" t="s">
        <v>15</v>
      </c>
      <c r="E1086" t="s">
        <v>4086</v>
      </c>
      <c r="G1086" t="s">
        <v>4087</v>
      </c>
      <c r="H1086" t="s">
        <v>18</v>
      </c>
      <c r="I1086">
        <v>3977</v>
      </c>
      <c r="J1086" t="s">
        <v>4088</v>
      </c>
      <c r="K1086" t="s">
        <v>65</v>
      </c>
      <c r="L1086">
        <v>145.28344999999999</v>
      </c>
      <c r="M1086">
        <v>-38.080122000000003</v>
      </c>
      <c r="N1086">
        <f>VLOOKUP($C1086&amp;"*",primary!$B$1:$J$446,3,FALSE)</f>
        <v>91</v>
      </c>
      <c r="O1086">
        <f>VLOOKUP($C1086&amp;"*",primary!$B$1:$J$446,4,FALSE)</f>
        <v>0.23</v>
      </c>
      <c r="P1086">
        <f>VLOOKUP($C1086&amp;"*",primary!$B$1:$J$446,5,FALSE)</f>
        <v>4</v>
      </c>
      <c r="Q1086">
        <f>VLOOKUP($C1086&amp;"*",primary!$B$1:$J$446,6,FALSE)</f>
        <v>4</v>
      </c>
      <c r="R1086">
        <f>VLOOKUP($C1086&amp;"*",primary!$B$1:$J$446,7,FALSE)</f>
        <v>854</v>
      </c>
      <c r="S1086" t="e">
        <f>VLOOKUP($C1086&amp;"*",secondary!$B$1:$J$150,3,FALSE)</f>
        <v>#N/A</v>
      </c>
      <c r="T1086" t="e">
        <f>VLOOKUP($C1086&amp;"*",secondary!$B$1:$J$150,4,FALSE)</f>
        <v>#N/A</v>
      </c>
      <c r="U1086" t="e">
        <f>VLOOKUP($C1086&amp;"*",secondary!$B$1:$J$150,5,FALSE)</f>
        <v>#N/A</v>
      </c>
      <c r="V1086" t="e">
        <f>VLOOKUP($C1086&amp;"*",secondary!$B$1:$J$150,6,FALSE)</f>
        <v>#N/A</v>
      </c>
      <c r="W1086" t="e">
        <f>VLOOKUP($C1086&amp;"*",secondary!$B$1:$J$150,7,FALSE)</f>
        <v>#N/A</v>
      </c>
    </row>
    <row r="1087" spans="1:23" x14ac:dyDescent="0.2">
      <c r="A1087" t="s">
        <v>13</v>
      </c>
      <c r="B1087">
        <v>5372</v>
      </c>
      <c r="C1087" t="s">
        <v>4089</v>
      </c>
      <c r="D1087" t="s">
        <v>15</v>
      </c>
      <c r="E1087" t="s">
        <v>4090</v>
      </c>
      <c r="G1087" t="s">
        <v>1806</v>
      </c>
      <c r="H1087" t="s">
        <v>18</v>
      </c>
      <c r="I1087">
        <v>3912</v>
      </c>
      <c r="J1087" t="s">
        <v>4091</v>
      </c>
      <c r="K1087" t="s">
        <v>127</v>
      </c>
      <c r="L1087">
        <v>145.16775200000001</v>
      </c>
      <c r="M1087">
        <v>-38.230027</v>
      </c>
      <c r="N1087" t="e">
        <f>VLOOKUP($C1087&amp;"*",primary!$B$1:$J$446,3,FALSE)</f>
        <v>#N/A</v>
      </c>
      <c r="O1087" t="e">
        <f>VLOOKUP($C1087&amp;"*",primary!$B$1:$J$446,4,FALSE)</f>
        <v>#N/A</v>
      </c>
      <c r="P1087" t="e">
        <f>VLOOKUP($C1087&amp;"*",primary!$B$1:$J$446,5,FALSE)</f>
        <v>#N/A</v>
      </c>
      <c r="Q1087" t="e">
        <f>VLOOKUP($C1087&amp;"*",primary!$B$1:$J$446,6,FALSE)</f>
        <v>#N/A</v>
      </c>
      <c r="R1087" t="e">
        <f>VLOOKUP($C1087&amp;"*",primary!$B$1:$J$446,7,FALSE)</f>
        <v>#N/A</v>
      </c>
      <c r="S1087" t="e">
        <f>VLOOKUP($C1087&amp;"*",secondary!$B$1:$J$150,3,FALSE)</f>
        <v>#N/A</v>
      </c>
      <c r="T1087" t="e">
        <f>VLOOKUP($C1087&amp;"*",secondary!$B$1:$J$150,4,FALSE)</f>
        <v>#N/A</v>
      </c>
      <c r="U1087" t="e">
        <f>VLOOKUP($C1087&amp;"*",secondary!$B$1:$J$150,5,FALSE)</f>
        <v>#N/A</v>
      </c>
      <c r="V1087" t="e">
        <f>VLOOKUP($C1087&amp;"*",secondary!$B$1:$J$150,6,FALSE)</f>
        <v>#N/A</v>
      </c>
      <c r="W1087" t="e">
        <f>VLOOKUP($C1087&amp;"*",secondary!$B$1:$J$150,7,FALSE)</f>
        <v>#N/A</v>
      </c>
    </row>
    <row r="1088" spans="1:23" x14ac:dyDescent="0.2">
      <c r="A1088" t="s">
        <v>13</v>
      </c>
      <c r="B1088">
        <v>5375</v>
      </c>
      <c r="C1088" t="s">
        <v>4092</v>
      </c>
      <c r="D1088" t="s">
        <v>465</v>
      </c>
      <c r="E1088" t="s">
        <v>4093</v>
      </c>
      <c r="G1088" t="s">
        <v>4094</v>
      </c>
      <c r="H1088" t="s">
        <v>18</v>
      </c>
      <c r="I1088">
        <v>3325</v>
      </c>
      <c r="J1088" t="s">
        <v>4095</v>
      </c>
      <c r="K1088" t="s">
        <v>333</v>
      </c>
      <c r="L1088">
        <v>143.21674100000001</v>
      </c>
      <c r="M1088">
        <v>-37.939591</v>
      </c>
      <c r="N1088" t="e">
        <f>VLOOKUP($C1088&amp;"*",primary!$B$1:$J$446,3,FALSE)</f>
        <v>#N/A</v>
      </c>
      <c r="O1088" t="e">
        <f>VLOOKUP($C1088&amp;"*",primary!$B$1:$J$446,4,FALSE)</f>
        <v>#N/A</v>
      </c>
      <c r="P1088" t="e">
        <f>VLOOKUP($C1088&amp;"*",primary!$B$1:$J$446,5,FALSE)</f>
        <v>#N/A</v>
      </c>
      <c r="Q1088" t="e">
        <f>VLOOKUP($C1088&amp;"*",primary!$B$1:$J$446,6,FALSE)</f>
        <v>#N/A</v>
      </c>
      <c r="R1088" t="e">
        <f>VLOOKUP($C1088&amp;"*",primary!$B$1:$J$446,7,FALSE)</f>
        <v>#N/A</v>
      </c>
      <c r="S1088" t="e">
        <f>VLOOKUP($C1088&amp;"*",secondary!$B$1:$J$150,3,FALSE)</f>
        <v>#N/A</v>
      </c>
      <c r="T1088" t="e">
        <f>VLOOKUP($C1088&amp;"*",secondary!$B$1:$J$150,4,FALSE)</f>
        <v>#N/A</v>
      </c>
      <c r="U1088" t="e">
        <f>VLOOKUP($C1088&amp;"*",secondary!$B$1:$J$150,5,FALSE)</f>
        <v>#N/A</v>
      </c>
      <c r="V1088" t="e">
        <f>VLOOKUP($C1088&amp;"*",secondary!$B$1:$J$150,6,FALSE)</f>
        <v>#N/A</v>
      </c>
      <c r="W1088" t="e">
        <f>VLOOKUP($C1088&amp;"*",secondary!$B$1:$J$150,7,FALSE)</f>
        <v>#N/A</v>
      </c>
    </row>
    <row r="1089" spans="1:23" x14ac:dyDescent="0.2">
      <c r="A1089" t="s">
        <v>13</v>
      </c>
      <c r="B1089">
        <v>5376</v>
      </c>
      <c r="C1089" t="s">
        <v>4096</v>
      </c>
      <c r="D1089" t="s">
        <v>465</v>
      </c>
      <c r="E1089" t="s">
        <v>4097</v>
      </c>
      <c r="G1089" t="s">
        <v>4098</v>
      </c>
      <c r="H1089" t="s">
        <v>18</v>
      </c>
      <c r="I1089">
        <v>3272</v>
      </c>
      <c r="J1089" t="s">
        <v>4099</v>
      </c>
      <c r="K1089" t="s">
        <v>79</v>
      </c>
      <c r="L1089">
        <v>142.80955</v>
      </c>
      <c r="M1089">
        <v>-38.086365999999998</v>
      </c>
      <c r="N1089" t="e">
        <f>VLOOKUP($C1089&amp;"*",primary!$B$1:$J$446,3,FALSE)</f>
        <v>#N/A</v>
      </c>
      <c r="O1089" t="e">
        <f>VLOOKUP($C1089&amp;"*",primary!$B$1:$J$446,4,FALSE)</f>
        <v>#N/A</v>
      </c>
      <c r="P1089" t="e">
        <f>VLOOKUP($C1089&amp;"*",primary!$B$1:$J$446,5,FALSE)</f>
        <v>#N/A</v>
      </c>
      <c r="Q1089" t="e">
        <f>VLOOKUP($C1089&amp;"*",primary!$B$1:$J$446,6,FALSE)</f>
        <v>#N/A</v>
      </c>
      <c r="R1089" t="e">
        <f>VLOOKUP($C1089&amp;"*",primary!$B$1:$J$446,7,FALSE)</f>
        <v>#N/A</v>
      </c>
      <c r="S1089" t="e">
        <f>VLOOKUP($C1089&amp;"*",secondary!$B$1:$J$150,3,FALSE)</f>
        <v>#N/A</v>
      </c>
      <c r="T1089" t="e">
        <f>VLOOKUP($C1089&amp;"*",secondary!$B$1:$J$150,4,FALSE)</f>
        <v>#N/A</v>
      </c>
      <c r="U1089" t="e">
        <f>VLOOKUP($C1089&amp;"*",secondary!$B$1:$J$150,5,FALSE)</f>
        <v>#N/A</v>
      </c>
      <c r="V1089" t="e">
        <f>VLOOKUP($C1089&amp;"*",secondary!$B$1:$J$150,6,FALSE)</f>
        <v>#N/A</v>
      </c>
      <c r="W1089" t="e">
        <f>VLOOKUP($C1089&amp;"*",secondary!$B$1:$J$150,7,FALSE)</f>
        <v>#N/A</v>
      </c>
    </row>
    <row r="1090" spans="1:23" x14ac:dyDescent="0.2">
      <c r="A1090" t="s">
        <v>13</v>
      </c>
      <c r="B1090">
        <v>5377</v>
      </c>
      <c r="C1090" t="s">
        <v>4100</v>
      </c>
      <c r="D1090" t="s">
        <v>15</v>
      </c>
      <c r="E1090" t="s">
        <v>4101</v>
      </c>
      <c r="G1090" t="s">
        <v>4102</v>
      </c>
      <c r="H1090" t="s">
        <v>18</v>
      </c>
      <c r="I1090">
        <v>3302</v>
      </c>
      <c r="J1090" t="s">
        <v>4103</v>
      </c>
      <c r="K1090" t="s">
        <v>89</v>
      </c>
      <c r="L1090">
        <v>141.798722</v>
      </c>
      <c r="M1090">
        <v>-37.856354000000003</v>
      </c>
      <c r="N1090" t="e">
        <f>VLOOKUP($C1090&amp;"*",primary!$B$1:$J$446,3,FALSE)</f>
        <v>#N/A</v>
      </c>
      <c r="O1090" t="e">
        <f>VLOOKUP($C1090&amp;"*",primary!$B$1:$J$446,4,FALSE)</f>
        <v>#N/A</v>
      </c>
      <c r="P1090" t="e">
        <f>VLOOKUP($C1090&amp;"*",primary!$B$1:$J$446,5,FALSE)</f>
        <v>#N/A</v>
      </c>
      <c r="Q1090" t="e">
        <f>VLOOKUP($C1090&amp;"*",primary!$B$1:$J$446,6,FALSE)</f>
        <v>#N/A</v>
      </c>
      <c r="R1090" t="e">
        <f>VLOOKUP($C1090&amp;"*",primary!$B$1:$J$446,7,FALSE)</f>
        <v>#N/A</v>
      </c>
      <c r="S1090" t="e">
        <f>VLOOKUP($C1090&amp;"*",secondary!$B$1:$J$150,3,FALSE)</f>
        <v>#N/A</v>
      </c>
      <c r="T1090" t="e">
        <f>VLOOKUP($C1090&amp;"*",secondary!$B$1:$J$150,4,FALSE)</f>
        <v>#N/A</v>
      </c>
      <c r="U1090" t="e">
        <f>VLOOKUP($C1090&amp;"*",secondary!$B$1:$J$150,5,FALSE)</f>
        <v>#N/A</v>
      </c>
      <c r="V1090" t="e">
        <f>VLOOKUP($C1090&amp;"*",secondary!$B$1:$J$150,6,FALSE)</f>
        <v>#N/A</v>
      </c>
      <c r="W1090" t="e">
        <f>VLOOKUP($C1090&amp;"*",secondary!$B$1:$J$150,7,FALSE)</f>
        <v>#N/A</v>
      </c>
    </row>
    <row r="1091" spans="1:23" x14ac:dyDescent="0.2">
      <c r="A1091" t="s">
        <v>13</v>
      </c>
      <c r="B1091">
        <v>5380</v>
      </c>
      <c r="C1091" t="s">
        <v>4104</v>
      </c>
      <c r="D1091" t="s">
        <v>15</v>
      </c>
      <c r="E1091" t="s">
        <v>4105</v>
      </c>
      <c r="G1091" t="s">
        <v>4106</v>
      </c>
      <c r="H1091" t="s">
        <v>18</v>
      </c>
      <c r="I1091">
        <v>3217</v>
      </c>
      <c r="J1091" t="s">
        <v>4107</v>
      </c>
      <c r="K1091" t="s">
        <v>45</v>
      </c>
      <c r="L1091">
        <v>144.31967800000001</v>
      </c>
      <c r="M1091">
        <v>-38.241244000000002</v>
      </c>
      <c r="N1091" t="e">
        <f>VLOOKUP($C1091&amp;"*",primary!$B$1:$J$446,3,FALSE)</f>
        <v>#N/A</v>
      </c>
      <c r="O1091" t="e">
        <f>VLOOKUP($C1091&amp;"*",primary!$B$1:$J$446,4,FALSE)</f>
        <v>#N/A</v>
      </c>
      <c r="P1091" t="e">
        <f>VLOOKUP($C1091&amp;"*",primary!$B$1:$J$446,5,FALSE)</f>
        <v>#N/A</v>
      </c>
      <c r="Q1091" t="e">
        <f>VLOOKUP($C1091&amp;"*",primary!$B$1:$J$446,6,FALSE)</f>
        <v>#N/A</v>
      </c>
      <c r="R1091" t="e">
        <f>VLOOKUP($C1091&amp;"*",primary!$B$1:$J$446,7,FALSE)</f>
        <v>#N/A</v>
      </c>
      <c r="S1091" t="e">
        <f>VLOOKUP($C1091&amp;"*",secondary!$B$1:$J$150,3,FALSE)</f>
        <v>#N/A</v>
      </c>
      <c r="T1091" t="e">
        <f>VLOOKUP($C1091&amp;"*",secondary!$B$1:$J$150,4,FALSE)</f>
        <v>#N/A</v>
      </c>
      <c r="U1091" t="e">
        <f>VLOOKUP($C1091&amp;"*",secondary!$B$1:$J$150,5,FALSE)</f>
        <v>#N/A</v>
      </c>
      <c r="V1091" t="e">
        <f>VLOOKUP($C1091&amp;"*",secondary!$B$1:$J$150,6,FALSE)</f>
        <v>#N/A</v>
      </c>
      <c r="W1091" t="e">
        <f>VLOOKUP($C1091&amp;"*",secondary!$B$1:$J$150,7,FALSE)</f>
        <v>#N/A</v>
      </c>
    </row>
    <row r="1092" spans="1:23" x14ac:dyDescent="0.2">
      <c r="A1092" t="s">
        <v>13</v>
      </c>
      <c r="B1092">
        <v>5381</v>
      </c>
      <c r="C1092" t="s">
        <v>4108</v>
      </c>
      <c r="D1092" t="s">
        <v>15</v>
      </c>
      <c r="E1092" t="s">
        <v>4109</v>
      </c>
      <c r="G1092" t="s">
        <v>4110</v>
      </c>
      <c r="H1092" t="s">
        <v>18</v>
      </c>
      <c r="I1092">
        <v>3281</v>
      </c>
      <c r="J1092" t="s">
        <v>4111</v>
      </c>
      <c r="K1092" t="s">
        <v>79</v>
      </c>
      <c r="L1092">
        <v>142.52287699999999</v>
      </c>
      <c r="M1092">
        <v>-38.285986000000001</v>
      </c>
      <c r="N1092" t="e">
        <f>VLOOKUP($C1092&amp;"*",primary!$B$1:$J$446,3,FALSE)</f>
        <v>#N/A</v>
      </c>
      <c r="O1092" t="e">
        <f>VLOOKUP($C1092&amp;"*",primary!$B$1:$J$446,4,FALSE)</f>
        <v>#N/A</v>
      </c>
      <c r="P1092" t="e">
        <f>VLOOKUP($C1092&amp;"*",primary!$B$1:$J$446,5,FALSE)</f>
        <v>#N/A</v>
      </c>
      <c r="Q1092" t="e">
        <f>VLOOKUP($C1092&amp;"*",primary!$B$1:$J$446,6,FALSE)</f>
        <v>#N/A</v>
      </c>
      <c r="R1092" t="e">
        <f>VLOOKUP($C1092&amp;"*",primary!$B$1:$J$446,7,FALSE)</f>
        <v>#N/A</v>
      </c>
      <c r="S1092" t="e">
        <f>VLOOKUP($C1092&amp;"*",secondary!$B$1:$J$150,3,FALSE)</f>
        <v>#N/A</v>
      </c>
      <c r="T1092" t="e">
        <f>VLOOKUP($C1092&amp;"*",secondary!$B$1:$J$150,4,FALSE)</f>
        <v>#N/A</v>
      </c>
      <c r="U1092" t="e">
        <f>VLOOKUP($C1092&amp;"*",secondary!$B$1:$J$150,5,FALSE)</f>
        <v>#N/A</v>
      </c>
      <c r="V1092" t="e">
        <f>VLOOKUP($C1092&amp;"*",secondary!$B$1:$J$150,6,FALSE)</f>
        <v>#N/A</v>
      </c>
      <c r="W1092" t="e">
        <f>VLOOKUP($C1092&amp;"*",secondary!$B$1:$J$150,7,FALSE)</f>
        <v>#N/A</v>
      </c>
    </row>
    <row r="1093" spans="1:23" x14ac:dyDescent="0.2">
      <c r="A1093" t="s">
        <v>13</v>
      </c>
      <c r="B1093">
        <v>5382</v>
      </c>
      <c r="C1093" t="s">
        <v>4112</v>
      </c>
      <c r="D1093" t="s">
        <v>15</v>
      </c>
      <c r="E1093" t="s">
        <v>1286</v>
      </c>
      <c r="G1093" t="s">
        <v>4113</v>
      </c>
      <c r="H1093" t="s">
        <v>18</v>
      </c>
      <c r="I1093">
        <v>3285</v>
      </c>
      <c r="J1093" t="s">
        <v>4114</v>
      </c>
      <c r="K1093" t="s">
        <v>303</v>
      </c>
      <c r="L1093">
        <v>141.716577</v>
      </c>
      <c r="M1093">
        <v>-38.252682</v>
      </c>
      <c r="N1093" t="e">
        <f>VLOOKUP($C1093&amp;"*",primary!$B$1:$J$446,3,FALSE)</f>
        <v>#N/A</v>
      </c>
      <c r="O1093" t="e">
        <f>VLOOKUP($C1093&amp;"*",primary!$B$1:$J$446,4,FALSE)</f>
        <v>#N/A</v>
      </c>
      <c r="P1093" t="e">
        <f>VLOOKUP($C1093&amp;"*",primary!$B$1:$J$446,5,FALSE)</f>
        <v>#N/A</v>
      </c>
      <c r="Q1093" t="e">
        <f>VLOOKUP($C1093&amp;"*",primary!$B$1:$J$446,6,FALSE)</f>
        <v>#N/A</v>
      </c>
      <c r="R1093" t="e">
        <f>VLOOKUP($C1093&amp;"*",primary!$B$1:$J$446,7,FALSE)</f>
        <v>#N/A</v>
      </c>
      <c r="S1093" t="e">
        <f>VLOOKUP($C1093&amp;"*",secondary!$B$1:$J$150,3,FALSE)</f>
        <v>#N/A</v>
      </c>
      <c r="T1093" t="e">
        <f>VLOOKUP($C1093&amp;"*",secondary!$B$1:$J$150,4,FALSE)</f>
        <v>#N/A</v>
      </c>
      <c r="U1093" t="e">
        <f>VLOOKUP($C1093&amp;"*",secondary!$B$1:$J$150,5,FALSE)</f>
        <v>#N/A</v>
      </c>
      <c r="V1093" t="e">
        <f>VLOOKUP($C1093&amp;"*",secondary!$B$1:$J$150,6,FALSE)</f>
        <v>#N/A</v>
      </c>
      <c r="W1093" t="e">
        <f>VLOOKUP($C1093&amp;"*",secondary!$B$1:$J$150,7,FALSE)</f>
        <v>#N/A</v>
      </c>
    </row>
    <row r="1094" spans="1:23" x14ac:dyDescent="0.2">
      <c r="A1094" t="s">
        <v>13</v>
      </c>
      <c r="B1094">
        <v>5383</v>
      </c>
      <c r="C1094" t="s">
        <v>4115</v>
      </c>
      <c r="D1094" t="s">
        <v>15</v>
      </c>
      <c r="E1094" t="s">
        <v>4116</v>
      </c>
      <c r="G1094" t="s">
        <v>4117</v>
      </c>
      <c r="H1094" t="s">
        <v>18</v>
      </c>
      <c r="I1094">
        <v>3350</v>
      </c>
      <c r="J1094" t="s">
        <v>4118</v>
      </c>
      <c r="K1094" t="s">
        <v>55</v>
      </c>
      <c r="L1094">
        <v>143.87590900000001</v>
      </c>
      <c r="M1094">
        <v>-37.572968000000003</v>
      </c>
      <c r="N1094" t="e">
        <f>VLOOKUP($C1094&amp;"*",primary!$B$1:$J$446,3,FALSE)</f>
        <v>#N/A</v>
      </c>
      <c r="O1094" t="e">
        <f>VLOOKUP($C1094&amp;"*",primary!$B$1:$J$446,4,FALSE)</f>
        <v>#N/A</v>
      </c>
      <c r="P1094" t="e">
        <f>VLOOKUP($C1094&amp;"*",primary!$B$1:$J$446,5,FALSE)</f>
        <v>#N/A</v>
      </c>
      <c r="Q1094" t="e">
        <f>VLOOKUP($C1094&amp;"*",primary!$B$1:$J$446,6,FALSE)</f>
        <v>#N/A</v>
      </c>
      <c r="R1094" t="e">
        <f>VLOOKUP($C1094&amp;"*",primary!$B$1:$J$446,7,FALSE)</f>
        <v>#N/A</v>
      </c>
      <c r="S1094" t="e">
        <f>VLOOKUP($C1094&amp;"*",secondary!$B$1:$J$150,3,FALSE)</f>
        <v>#N/A</v>
      </c>
      <c r="T1094" t="e">
        <f>VLOOKUP($C1094&amp;"*",secondary!$B$1:$J$150,4,FALSE)</f>
        <v>#N/A</v>
      </c>
      <c r="U1094" t="e">
        <f>VLOOKUP($C1094&amp;"*",secondary!$B$1:$J$150,5,FALSE)</f>
        <v>#N/A</v>
      </c>
      <c r="V1094" t="e">
        <f>VLOOKUP($C1094&amp;"*",secondary!$B$1:$J$150,6,FALSE)</f>
        <v>#N/A</v>
      </c>
      <c r="W1094" t="e">
        <f>VLOOKUP($C1094&amp;"*",secondary!$B$1:$J$150,7,FALSE)</f>
        <v>#N/A</v>
      </c>
    </row>
    <row r="1095" spans="1:23" x14ac:dyDescent="0.2">
      <c r="A1095" t="s">
        <v>13</v>
      </c>
      <c r="B1095">
        <v>5384</v>
      </c>
      <c r="C1095" t="s">
        <v>4119</v>
      </c>
      <c r="D1095" t="s">
        <v>15</v>
      </c>
      <c r="E1095" t="s">
        <v>4120</v>
      </c>
      <c r="G1095" t="s">
        <v>4121</v>
      </c>
      <c r="H1095" t="s">
        <v>18</v>
      </c>
      <c r="I1095">
        <v>3350</v>
      </c>
      <c r="J1095" t="s">
        <v>4122</v>
      </c>
      <c r="K1095" t="s">
        <v>55</v>
      </c>
      <c r="L1095">
        <v>143.894237</v>
      </c>
      <c r="M1095">
        <v>-37.555415740000001</v>
      </c>
      <c r="N1095" t="e">
        <f>VLOOKUP($C1095&amp;"*",primary!$B$1:$J$446,3,FALSE)</f>
        <v>#N/A</v>
      </c>
      <c r="O1095" t="e">
        <f>VLOOKUP($C1095&amp;"*",primary!$B$1:$J$446,4,FALSE)</f>
        <v>#N/A</v>
      </c>
      <c r="P1095" t="e">
        <f>VLOOKUP($C1095&amp;"*",primary!$B$1:$J$446,5,FALSE)</f>
        <v>#N/A</v>
      </c>
      <c r="Q1095" t="e">
        <f>VLOOKUP($C1095&amp;"*",primary!$B$1:$J$446,6,FALSE)</f>
        <v>#N/A</v>
      </c>
      <c r="R1095" t="e">
        <f>VLOOKUP($C1095&amp;"*",primary!$B$1:$J$446,7,FALSE)</f>
        <v>#N/A</v>
      </c>
      <c r="S1095" t="e">
        <f>VLOOKUP($C1095&amp;"*",secondary!$B$1:$J$150,3,FALSE)</f>
        <v>#N/A</v>
      </c>
      <c r="T1095" t="e">
        <f>VLOOKUP($C1095&amp;"*",secondary!$B$1:$J$150,4,FALSE)</f>
        <v>#N/A</v>
      </c>
      <c r="U1095" t="e">
        <f>VLOOKUP($C1095&amp;"*",secondary!$B$1:$J$150,5,FALSE)</f>
        <v>#N/A</v>
      </c>
      <c r="V1095" t="e">
        <f>VLOOKUP($C1095&amp;"*",secondary!$B$1:$J$150,6,FALSE)</f>
        <v>#N/A</v>
      </c>
      <c r="W1095" t="e">
        <f>VLOOKUP($C1095&amp;"*",secondary!$B$1:$J$150,7,FALSE)</f>
        <v>#N/A</v>
      </c>
    </row>
    <row r="1096" spans="1:23" x14ac:dyDescent="0.2">
      <c r="A1096" t="s">
        <v>13</v>
      </c>
      <c r="B1096">
        <v>5385</v>
      </c>
      <c r="C1096" t="s">
        <v>4123</v>
      </c>
      <c r="D1096" t="s">
        <v>15</v>
      </c>
      <c r="E1096" t="s">
        <v>4124</v>
      </c>
      <c r="G1096" t="s">
        <v>4125</v>
      </c>
      <c r="H1096" t="s">
        <v>18</v>
      </c>
      <c r="I1096">
        <v>3978</v>
      </c>
      <c r="J1096" t="s">
        <v>4126</v>
      </c>
      <c r="K1096" t="s">
        <v>65</v>
      </c>
      <c r="L1096">
        <v>145.37268599999999</v>
      </c>
      <c r="M1096">
        <v>-38.082858000000002</v>
      </c>
      <c r="N1096" t="e">
        <f>VLOOKUP($C1096&amp;"*",primary!$B$1:$J$446,3,FALSE)</f>
        <v>#N/A</v>
      </c>
      <c r="O1096" t="e">
        <f>VLOOKUP($C1096&amp;"*",primary!$B$1:$J$446,4,FALSE)</f>
        <v>#N/A</v>
      </c>
      <c r="P1096" t="e">
        <f>VLOOKUP($C1096&amp;"*",primary!$B$1:$J$446,5,FALSE)</f>
        <v>#N/A</v>
      </c>
      <c r="Q1096" t="e">
        <f>VLOOKUP($C1096&amp;"*",primary!$B$1:$J$446,6,FALSE)</f>
        <v>#N/A</v>
      </c>
      <c r="R1096" t="e">
        <f>VLOOKUP($C1096&amp;"*",primary!$B$1:$J$446,7,FALSE)</f>
        <v>#N/A</v>
      </c>
      <c r="S1096" t="e">
        <f>VLOOKUP($C1096&amp;"*",secondary!$B$1:$J$150,3,FALSE)</f>
        <v>#N/A</v>
      </c>
      <c r="T1096" t="e">
        <f>VLOOKUP($C1096&amp;"*",secondary!$B$1:$J$150,4,FALSE)</f>
        <v>#N/A</v>
      </c>
      <c r="U1096" t="e">
        <f>VLOOKUP($C1096&amp;"*",secondary!$B$1:$J$150,5,FALSE)</f>
        <v>#N/A</v>
      </c>
      <c r="V1096" t="e">
        <f>VLOOKUP($C1096&amp;"*",secondary!$B$1:$J$150,6,FALSE)</f>
        <v>#N/A</v>
      </c>
      <c r="W1096" t="e">
        <f>VLOOKUP($C1096&amp;"*",secondary!$B$1:$J$150,7,FALSE)</f>
        <v>#N/A</v>
      </c>
    </row>
    <row r="1097" spans="1:23" x14ac:dyDescent="0.2">
      <c r="A1097" t="s">
        <v>13</v>
      </c>
      <c r="B1097">
        <v>5386</v>
      </c>
      <c r="C1097" t="s">
        <v>4127</v>
      </c>
      <c r="D1097" t="s">
        <v>15</v>
      </c>
      <c r="E1097" t="s">
        <v>4128</v>
      </c>
      <c r="G1097" t="s">
        <v>4129</v>
      </c>
      <c r="H1097" t="s">
        <v>18</v>
      </c>
      <c r="I1097">
        <v>3489</v>
      </c>
      <c r="J1097" t="s">
        <v>4130</v>
      </c>
      <c r="K1097" t="s">
        <v>927</v>
      </c>
      <c r="L1097">
        <v>142.42708200000001</v>
      </c>
      <c r="M1097">
        <v>-35.343952000000002</v>
      </c>
      <c r="N1097" t="e">
        <f>VLOOKUP($C1097&amp;"*",primary!$B$1:$J$446,3,FALSE)</f>
        <v>#N/A</v>
      </c>
      <c r="O1097" t="e">
        <f>VLOOKUP($C1097&amp;"*",primary!$B$1:$J$446,4,FALSE)</f>
        <v>#N/A</v>
      </c>
      <c r="P1097" t="e">
        <f>VLOOKUP($C1097&amp;"*",primary!$B$1:$J$446,5,FALSE)</f>
        <v>#N/A</v>
      </c>
      <c r="Q1097" t="e">
        <f>VLOOKUP($C1097&amp;"*",primary!$B$1:$J$446,6,FALSE)</f>
        <v>#N/A</v>
      </c>
      <c r="R1097" t="e">
        <f>VLOOKUP($C1097&amp;"*",primary!$B$1:$J$446,7,FALSE)</f>
        <v>#N/A</v>
      </c>
      <c r="S1097" t="e">
        <f>VLOOKUP($C1097&amp;"*",secondary!$B$1:$J$150,3,FALSE)</f>
        <v>#N/A</v>
      </c>
      <c r="T1097" t="e">
        <f>VLOOKUP($C1097&amp;"*",secondary!$B$1:$J$150,4,FALSE)</f>
        <v>#N/A</v>
      </c>
      <c r="U1097" t="e">
        <f>VLOOKUP($C1097&amp;"*",secondary!$B$1:$J$150,5,FALSE)</f>
        <v>#N/A</v>
      </c>
      <c r="V1097" t="e">
        <f>VLOOKUP($C1097&amp;"*",secondary!$B$1:$J$150,6,FALSE)</f>
        <v>#N/A</v>
      </c>
      <c r="W1097" t="e">
        <f>VLOOKUP($C1097&amp;"*",secondary!$B$1:$J$150,7,FALSE)</f>
        <v>#N/A</v>
      </c>
    </row>
    <row r="1098" spans="1:23" x14ac:dyDescent="0.2">
      <c r="A1098" t="s">
        <v>13</v>
      </c>
      <c r="B1098">
        <v>5389</v>
      </c>
      <c r="C1098" t="s">
        <v>4131</v>
      </c>
      <c r="D1098" t="s">
        <v>15</v>
      </c>
      <c r="E1098" t="s">
        <v>4132</v>
      </c>
      <c r="G1098" t="s">
        <v>4133</v>
      </c>
      <c r="H1098" t="s">
        <v>18</v>
      </c>
      <c r="I1098">
        <v>3825</v>
      </c>
      <c r="J1098" t="s">
        <v>4134</v>
      </c>
      <c r="K1098" t="s">
        <v>1010</v>
      </c>
      <c r="L1098">
        <v>146.39897099999999</v>
      </c>
      <c r="M1098">
        <v>-37.959116999999999</v>
      </c>
      <c r="N1098" t="e">
        <f>VLOOKUP($C1098&amp;"*",primary!$B$1:$J$446,3,FALSE)</f>
        <v>#N/A</v>
      </c>
      <c r="O1098" t="e">
        <f>VLOOKUP($C1098&amp;"*",primary!$B$1:$J$446,4,FALSE)</f>
        <v>#N/A</v>
      </c>
      <c r="P1098" t="e">
        <f>VLOOKUP($C1098&amp;"*",primary!$B$1:$J$446,5,FALSE)</f>
        <v>#N/A</v>
      </c>
      <c r="Q1098" t="e">
        <f>VLOOKUP($C1098&amp;"*",primary!$B$1:$J$446,6,FALSE)</f>
        <v>#N/A</v>
      </c>
      <c r="R1098" t="e">
        <f>VLOOKUP($C1098&amp;"*",primary!$B$1:$J$446,7,FALSE)</f>
        <v>#N/A</v>
      </c>
      <c r="S1098" t="e">
        <f>VLOOKUP($C1098&amp;"*",secondary!$B$1:$J$150,3,FALSE)</f>
        <v>#N/A</v>
      </c>
      <c r="T1098" t="e">
        <f>VLOOKUP($C1098&amp;"*",secondary!$B$1:$J$150,4,FALSE)</f>
        <v>#N/A</v>
      </c>
      <c r="U1098" t="e">
        <f>VLOOKUP($C1098&amp;"*",secondary!$B$1:$J$150,5,FALSE)</f>
        <v>#N/A</v>
      </c>
      <c r="V1098" t="e">
        <f>VLOOKUP($C1098&amp;"*",secondary!$B$1:$J$150,6,FALSE)</f>
        <v>#N/A</v>
      </c>
      <c r="W1098" t="e">
        <f>VLOOKUP($C1098&amp;"*",secondary!$B$1:$J$150,7,FALSE)</f>
        <v>#N/A</v>
      </c>
    </row>
    <row r="1099" spans="1:23" x14ac:dyDescent="0.2">
      <c r="A1099" t="s">
        <v>13</v>
      </c>
      <c r="B1099">
        <v>5392</v>
      </c>
      <c r="C1099" t="s">
        <v>4135</v>
      </c>
      <c r="D1099" t="s">
        <v>15</v>
      </c>
      <c r="E1099" t="s">
        <v>4136</v>
      </c>
      <c r="G1099" t="s">
        <v>4137</v>
      </c>
      <c r="H1099" t="s">
        <v>18</v>
      </c>
      <c r="I1099">
        <v>3851</v>
      </c>
      <c r="J1099" t="s">
        <v>4138</v>
      </c>
      <c r="K1099" t="s">
        <v>20</v>
      </c>
      <c r="L1099">
        <v>147.012102</v>
      </c>
      <c r="M1099">
        <v>-38.023502000000001</v>
      </c>
      <c r="N1099" t="e">
        <f>VLOOKUP($C1099&amp;"*",primary!$B$1:$J$446,3,FALSE)</f>
        <v>#N/A</v>
      </c>
      <c r="O1099" t="e">
        <f>VLOOKUP($C1099&amp;"*",primary!$B$1:$J$446,4,FALSE)</f>
        <v>#N/A</v>
      </c>
      <c r="P1099" t="e">
        <f>VLOOKUP($C1099&amp;"*",primary!$B$1:$J$446,5,FALSE)</f>
        <v>#N/A</v>
      </c>
      <c r="Q1099" t="e">
        <f>VLOOKUP($C1099&amp;"*",primary!$B$1:$J$446,6,FALSE)</f>
        <v>#N/A</v>
      </c>
      <c r="R1099" t="e">
        <f>VLOOKUP($C1099&amp;"*",primary!$B$1:$J$446,7,FALSE)</f>
        <v>#N/A</v>
      </c>
      <c r="S1099" t="e">
        <f>VLOOKUP($C1099&amp;"*",secondary!$B$1:$J$150,3,FALSE)</f>
        <v>#N/A</v>
      </c>
      <c r="T1099" t="e">
        <f>VLOOKUP($C1099&amp;"*",secondary!$B$1:$J$150,4,FALSE)</f>
        <v>#N/A</v>
      </c>
      <c r="U1099" t="e">
        <f>VLOOKUP($C1099&amp;"*",secondary!$B$1:$J$150,5,FALSE)</f>
        <v>#N/A</v>
      </c>
      <c r="V1099" t="e">
        <f>VLOOKUP($C1099&amp;"*",secondary!$B$1:$J$150,6,FALSE)</f>
        <v>#N/A</v>
      </c>
      <c r="W1099" t="e">
        <f>VLOOKUP($C1099&amp;"*",secondary!$B$1:$J$150,7,FALSE)</f>
        <v>#N/A</v>
      </c>
    </row>
    <row r="1100" spans="1:23" x14ac:dyDescent="0.2">
      <c r="A1100" t="s">
        <v>13</v>
      </c>
      <c r="B1100">
        <v>5393</v>
      </c>
      <c r="C1100" t="s">
        <v>4139</v>
      </c>
      <c r="D1100" t="s">
        <v>15</v>
      </c>
      <c r="E1100" t="s">
        <v>4140</v>
      </c>
      <c r="G1100" t="s">
        <v>4141</v>
      </c>
      <c r="H1100" t="s">
        <v>18</v>
      </c>
      <c r="I1100">
        <v>3821</v>
      </c>
      <c r="J1100" t="s">
        <v>4142</v>
      </c>
      <c r="K1100" t="s">
        <v>1010</v>
      </c>
      <c r="L1100">
        <v>145.880347</v>
      </c>
      <c r="M1100">
        <v>-38.204636999999998</v>
      </c>
      <c r="N1100" t="e">
        <f>VLOOKUP($C1100&amp;"*",primary!$B$1:$J$446,3,FALSE)</f>
        <v>#N/A</v>
      </c>
      <c r="O1100" t="e">
        <f>VLOOKUP($C1100&amp;"*",primary!$B$1:$J$446,4,FALSE)</f>
        <v>#N/A</v>
      </c>
      <c r="P1100" t="e">
        <f>VLOOKUP($C1100&amp;"*",primary!$B$1:$J$446,5,FALSE)</f>
        <v>#N/A</v>
      </c>
      <c r="Q1100" t="e">
        <f>VLOOKUP($C1100&amp;"*",primary!$B$1:$J$446,6,FALSE)</f>
        <v>#N/A</v>
      </c>
      <c r="R1100" t="e">
        <f>VLOOKUP($C1100&amp;"*",primary!$B$1:$J$446,7,FALSE)</f>
        <v>#N/A</v>
      </c>
      <c r="S1100" t="e">
        <f>VLOOKUP($C1100&amp;"*",secondary!$B$1:$J$150,3,FALSE)</f>
        <v>#N/A</v>
      </c>
      <c r="T1100" t="e">
        <f>VLOOKUP($C1100&amp;"*",secondary!$B$1:$J$150,4,FALSE)</f>
        <v>#N/A</v>
      </c>
      <c r="U1100" t="e">
        <f>VLOOKUP($C1100&amp;"*",secondary!$B$1:$J$150,5,FALSE)</f>
        <v>#N/A</v>
      </c>
      <c r="V1100" t="e">
        <f>VLOOKUP($C1100&amp;"*",secondary!$B$1:$J$150,6,FALSE)</f>
        <v>#N/A</v>
      </c>
      <c r="W1100" t="e">
        <f>VLOOKUP($C1100&amp;"*",secondary!$B$1:$J$150,7,FALSE)</f>
        <v>#N/A</v>
      </c>
    </row>
    <row r="1101" spans="1:23" x14ac:dyDescent="0.2">
      <c r="A1101" t="s">
        <v>13</v>
      </c>
      <c r="B1101">
        <v>5394</v>
      </c>
      <c r="C1101" t="s">
        <v>4143</v>
      </c>
      <c r="D1101" t="s">
        <v>15</v>
      </c>
      <c r="E1101" t="s">
        <v>4144</v>
      </c>
      <c r="G1101" t="s">
        <v>4145</v>
      </c>
      <c r="H1101" t="s">
        <v>18</v>
      </c>
      <c r="I1101">
        <v>3832</v>
      </c>
      <c r="J1101" t="s">
        <v>4146</v>
      </c>
      <c r="K1101" t="s">
        <v>1010</v>
      </c>
      <c r="L1101">
        <v>145.94983400000001</v>
      </c>
      <c r="M1101">
        <v>-37.921520999999998</v>
      </c>
      <c r="N1101" t="e">
        <f>VLOOKUP($C1101&amp;"*",primary!$B$1:$J$446,3,FALSE)</f>
        <v>#N/A</v>
      </c>
      <c r="O1101" t="e">
        <f>VLOOKUP($C1101&amp;"*",primary!$B$1:$J$446,4,FALSE)</f>
        <v>#N/A</v>
      </c>
      <c r="P1101" t="e">
        <f>VLOOKUP($C1101&amp;"*",primary!$B$1:$J$446,5,FALSE)</f>
        <v>#N/A</v>
      </c>
      <c r="Q1101" t="e">
        <f>VLOOKUP($C1101&amp;"*",primary!$B$1:$J$446,6,FALSE)</f>
        <v>#N/A</v>
      </c>
      <c r="R1101" t="e">
        <f>VLOOKUP($C1101&amp;"*",primary!$B$1:$J$446,7,FALSE)</f>
        <v>#N/A</v>
      </c>
      <c r="S1101" t="e">
        <f>VLOOKUP($C1101&amp;"*",secondary!$B$1:$J$150,3,FALSE)</f>
        <v>#N/A</v>
      </c>
      <c r="T1101" t="e">
        <f>VLOOKUP($C1101&amp;"*",secondary!$B$1:$J$150,4,FALSE)</f>
        <v>#N/A</v>
      </c>
      <c r="U1101" t="e">
        <f>VLOOKUP($C1101&amp;"*",secondary!$B$1:$J$150,5,FALSE)</f>
        <v>#N/A</v>
      </c>
      <c r="V1101" t="e">
        <f>VLOOKUP($C1101&amp;"*",secondary!$B$1:$J$150,6,FALSE)</f>
        <v>#N/A</v>
      </c>
      <c r="W1101" t="e">
        <f>VLOOKUP($C1101&amp;"*",secondary!$B$1:$J$150,7,FALSE)</f>
        <v>#N/A</v>
      </c>
    </row>
    <row r="1102" spans="1:23" x14ac:dyDescent="0.2">
      <c r="A1102" t="s">
        <v>13</v>
      </c>
      <c r="B1102">
        <v>5395</v>
      </c>
      <c r="C1102" t="s">
        <v>4147</v>
      </c>
      <c r="D1102" t="s">
        <v>15</v>
      </c>
      <c r="E1102" t="s">
        <v>4148</v>
      </c>
      <c r="G1102" t="s">
        <v>4149</v>
      </c>
      <c r="H1102" t="s">
        <v>18</v>
      </c>
      <c r="I1102">
        <v>3847</v>
      </c>
      <c r="J1102" t="s">
        <v>4150</v>
      </c>
      <c r="K1102" t="s">
        <v>20</v>
      </c>
      <c r="L1102">
        <v>146.87481299999999</v>
      </c>
      <c r="M1102">
        <v>-38.053991000000003</v>
      </c>
      <c r="N1102" t="e">
        <f>VLOOKUP($C1102&amp;"*",primary!$B$1:$J$446,3,FALSE)</f>
        <v>#N/A</v>
      </c>
      <c r="O1102" t="e">
        <f>VLOOKUP($C1102&amp;"*",primary!$B$1:$J$446,4,FALSE)</f>
        <v>#N/A</v>
      </c>
      <c r="P1102" t="e">
        <f>VLOOKUP($C1102&amp;"*",primary!$B$1:$J$446,5,FALSE)</f>
        <v>#N/A</v>
      </c>
      <c r="Q1102" t="e">
        <f>VLOOKUP($C1102&amp;"*",primary!$B$1:$J$446,6,FALSE)</f>
        <v>#N/A</v>
      </c>
      <c r="R1102" t="e">
        <f>VLOOKUP($C1102&amp;"*",primary!$B$1:$J$446,7,FALSE)</f>
        <v>#N/A</v>
      </c>
      <c r="S1102" t="e">
        <f>VLOOKUP($C1102&amp;"*",secondary!$B$1:$J$150,3,FALSE)</f>
        <v>#N/A</v>
      </c>
      <c r="T1102" t="e">
        <f>VLOOKUP($C1102&amp;"*",secondary!$B$1:$J$150,4,FALSE)</f>
        <v>#N/A</v>
      </c>
      <c r="U1102" t="e">
        <f>VLOOKUP($C1102&amp;"*",secondary!$B$1:$J$150,5,FALSE)</f>
        <v>#N/A</v>
      </c>
      <c r="V1102" t="e">
        <f>VLOOKUP($C1102&amp;"*",secondary!$B$1:$J$150,6,FALSE)</f>
        <v>#N/A</v>
      </c>
      <c r="W1102" t="e">
        <f>VLOOKUP($C1102&amp;"*",secondary!$B$1:$J$150,7,FALSE)</f>
        <v>#N/A</v>
      </c>
    </row>
    <row r="1103" spans="1:23" x14ac:dyDescent="0.2">
      <c r="A1103" t="s">
        <v>13</v>
      </c>
      <c r="B1103">
        <v>5396</v>
      </c>
      <c r="C1103" t="s">
        <v>4151</v>
      </c>
      <c r="D1103" t="s">
        <v>15</v>
      </c>
      <c r="E1103" t="s">
        <v>4152</v>
      </c>
      <c r="G1103" t="s">
        <v>4153</v>
      </c>
      <c r="H1103" t="s">
        <v>18</v>
      </c>
      <c r="I1103">
        <v>3966</v>
      </c>
      <c r="J1103" t="s">
        <v>4154</v>
      </c>
      <c r="K1103" t="s">
        <v>1640</v>
      </c>
      <c r="L1103">
        <v>146.43110899999999</v>
      </c>
      <c r="M1103">
        <v>-38.665517000000001</v>
      </c>
      <c r="N1103" t="e">
        <f>VLOOKUP($C1103&amp;"*",primary!$B$1:$J$446,3,FALSE)</f>
        <v>#N/A</v>
      </c>
      <c r="O1103" t="e">
        <f>VLOOKUP($C1103&amp;"*",primary!$B$1:$J$446,4,FALSE)</f>
        <v>#N/A</v>
      </c>
      <c r="P1103" t="e">
        <f>VLOOKUP($C1103&amp;"*",primary!$B$1:$J$446,5,FALSE)</f>
        <v>#N/A</v>
      </c>
      <c r="Q1103" t="e">
        <f>VLOOKUP($C1103&amp;"*",primary!$B$1:$J$446,6,FALSE)</f>
        <v>#N/A</v>
      </c>
      <c r="R1103" t="e">
        <f>VLOOKUP($C1103&amp;"*",primary!$B$1:$J$446,7,FALSE)</f>
        <v>#N/A</v>
      </c>
      <c r="S1103" t="e">
        <f>VLOOKUP($C1103&amp;"*",secondary!$B$1:$J$150,3,FALSE)</f>
        <v>#N/A</v>
      </c>
      <c r="T1103" t="e">
        <f>VLOOKUP($C1103&amp;"*",secondary!$B$1:$J$150,4,FALSE)</f>
        <v>#N/A</v>
      </c>
      <c r="U1103" t="e">
        <f>VLOOKUP($C1103&amp;"*",secondary!$B$1:$J$150,5,FALSE)</f>
        <v>#N/A</v>
      </c>
      <c r="V1103" t="e">
        <f>VLOOKUP($C1103&amp;"*",secondary!$B$1:$J$150,6,FALSE)</f>
        <v>#N/A</v>
      </c>
      <c r="W1103" t="e">
        <f>VLOOKUP($C1103&amp;"*",secondary!$B$1:$J$150,7,FALSE)</f>
        <v>#N/A</v>
      </c>
    </row>
    <row r="1104" spans="1:23" x14ac:dyDescent="0.2">
      <c r="A1104" t="s">
        <v>13</v>
      </c>
      <c r="B1104">
        <v>5397</v>
      </c>
      <c r="C1104" t="s">
        <v>4155</v>
      </c>
      <c r="D1104" t="s">
        <v>15</v>
      </c>
      <c r="E1104" t="s">
        <v>4156</v>
      </c>
      <c r="G1104" t="s">
        <v>4157</v>
      </c>
      <c r="H1104" t="s">
        <v>18</v>
      </c>
      <c r="I1104">
        <v>3733</v>
      </c>
      <c r="J1104" t="s">
        <v>4158</v>
      </c>
      <c r="K1104" t="s">
        <v>363</v>
      </c>
      <c r="L1104">
        <v>146.412059</v>
      </c>
      <c r="M1104">
        <v>-36.765582999999999</v>
      </c>
      <c r="N1104" t="e">
        <f>VLOOKUP($C1104&amp;"*",primary!$B$1:$J$446,3,FALSE)</f>
        <v>#N/A</v>
      </c>
      <c r="O1104" t="e">
        <f>VLOOKUP($C1104&amp;"*",primary!$B$1:$J$446,4,FALSE)</f>
        <v>#N/A</v>
      </c>
      <c r="P1104" t="e">
        <f>VLOOKUP($C1104&amp;"*",primary!$B$1:$J$446,5,FALSE)</f>
        <v>#N/A</v>
      </c>
      <c r="Q1104" t="e">
        <f>VLOOKUP($C1104&amp;"*",primary!$B$1:$J$446,6,FALSE)</f>
        <v>#N/A</v>
      </c>
      <c r="R1104" t="e">
        <f>VLOOKUP($C1104&amp;"*",primary!$B$1:$J$446,7,FALSE)</f>
        <v>#N/A</v>
      </c>
      <c r="S1104" t="e">
        <f>VLOOKUP($C1104&amp;"*",secondary!$B$1:$J$150,3,FALSE)</f>
        <v>#N/A</v>
      </c>
      <c r="T1104" t="e">
        <f>VLOOKUP($C1104&amp;"*",secondary!$B$1:$J$150,4,FALSE)</f>
        <v>#N/A</v>
      </c>
      <c r="U1104" t="e">
        <f>VLOOKUP($C1104&amp;"*",secondary!$B$1:$J$150,5,FALSE)</f>
        <v>#N/A</v>
      </c>
      <c r="V1104" t="e">
        <f>VLOOKUP($C1104&amp;"*",secondary!$B$1:$J$150,6,FALSE)</f>
        <v>#N/A</v>
      </c>
      <c r="W1104" t="e">
        <f>VLOOKUP($C1104&amp;"*",secondary!$B$1:$J$150,7,FALSE)</f>
        <v>#N/A</v>
      </c>
    </row>
    <row r="1105" spans="1:23" x14ac:dyDescent="0.2">
      <c r="A1105" t="s">
        <v>13</v>
      </c>
      <c r="B1105">
        <v>5398</v>
      </c>
      <c r="C1105" t="s">
        <v>4159</v>
      </c>
      <c r="D1105" t="s">
        <v>15</v>
      </c>
      <c r="E1105" t="s">
        <v>4160</v>
      </c>
      <c r="G1105" t="s">
        <v>4161</v>
      </c>
      <c r="H1105" t="s">
        <v>18</v>
      </c>
      <c r="I1105">
        <v>3675</v>
      </c>
      <c r="J1105" t="s">
        <v>4162</v>
      </c>
      <c r="K1105" t="s">
        <v>363</v>
      </c>
      <c r="L1105">
        <v>146.23635899999999</v>
      </c>
      <c r="M1105">
        <v>-36.617837999999999</v>
      </c>
      <c r="N1105" t="e">
        <f>VLOOKUP($C1105&amp;"*",primary!$B$1:$J$446,3,FALSE)</f>
        <v>#N/A</v>
      </c>
      <c r="O1105" t="e">
        <f>VLOOKUP($C1105&amp;"*",primary!$B$1:$J$446,4,FALSE)</f>
        <v>#N/A</v>
      </c>
      <c r="P1105" t="e">
        <f>VLOOKUP($C1105&amp;"*",primary!$B$1:$J$446,5,FALSE)</f>
        <v>#N/A</v>
      </c>
      <c r="Q1105" t="e">
        <f>VLOOKUP($C1105&amp;"*",primary!$B$1:$J$446,6,FALSE)</f>
        <v>#N/A</v>
      </c>
      <c r="R1105" t="e">
        <f>VLOOKUP($C1105&amp;"*",primary!$B$1:$J$446,7,FALSE)</f>
        <v>#N/A</v>
      </c>
      <c r="S1105" t="e">
        <f>VLOOKUP($C1105&amp;"*",secondary!$B$1:$J$150,3,FALSE)</f>
        <v>#N/A</v>
      </c>
      <c r="T1105" t="e">
        <f>VLOOKUP($C1105&amp;"*",secondary!$B$1:$J$150,4,FALSE)</f>
        <v>#N/A</v>
      </c>
      <c r="U1105" t="e">
        <f>VLOOKUP($C1105&amp;"*",secondary!$B$1:$J$150,5,FALSE)</f>
        <v>#N/A</v>
      </c>
      <c r="V1105" t="e">
        <f>VLOOKUP($C1105&amp;"*",secondary!$B$1:$J$150,6,FALSE)</f>
        <v>#N/A</v>
      </c>
      <c r="W1105" t="e">
        <f>VLOOKUP($C1105&amp;"*",secondary!$B$1:$J$150,7,FALSE)</f>
        <v>#N/A</v>
      </c>
    </row>
    <row r="1106" spans="1:23" x14ac:dyDescent="0.2">
      <c r="A1106" t="s">
        <v>13</v>
      </c>
      <c r="B1106">
        <v>5399</v>
      </c>
      <c r="C1106" t="s">
        <v>4163</v>
      </c>
      <c r="D1106" t="s">
        <v>15</v>
      </c>
      <c r="E1106" t="s">
        <v>4164</v>
      </c>
      <c r="G1106" t="s">
        <v>4165</v>
      </c>
      <c r="H1106" t="s">
        <v>18</v>
      </c>
      <c r="I1106">
        <v>3678</v>
      </c>
      <c r="J1106" t="s">
        <v>4166</v>
      </c>
      <c r="K1106" t="s">
        <v>363</v>
      </c>
      <c r="L1106">
        <v>146.544535</v>
      </c>
      <c r="M1106">
        <v>-36.435318000000002</v>
      </c>
      <c r="N1106" t="e">
        <f>VLOOKUP($C1106&amp;"*",primary!$B$1:$J$446,3,FALSE)</f>
        <v>#N/A</v>
      </c>
      <c r="O1106" t="e">
        <f>VLOOKUP($C1106&amp;"*",primary!$B$1:$J$446,4,FALSE)</f>
        <v>#N/A</v>
      </c>
      <c r="P1106" t="e">
        <f>VLOOKUP($C1106&amp;"*",primary!$B$1:$J$446,5,FALSE)</f>
        <v>#N/A</v>
      </c>
      <c r="Q1106" t="e">
        <f>VLOOKUP($C1106&amp;"*",primary!$B$1:$J$446,6,FALSE)</f>
        <v>#N/A</v>
      </c>
      <c r="R1106" t="e">
        <f>VLOOKUP($C1106&amp;"*",primary!$B$1:$J$446,7,FALSE)</f>
        <v>#N/A</v>
      </c>
      <c r="S1106" t="e">
        <f>VLOOKUP($C1106&amp;"*",secondary!$B$1:$J$150,3,FALSE)</f>
        <v>#N/A</v>
      </c>
      <c r="T1106" t="e">
        <f>VLOOKUP($C1106&amp;"*",secondary!$B$1:$J$150,4,FALSE)</f>
        <v>#N/A</v>
      </c>
      <c r="U1106" t="e">
        <f>VLOOKUP($C1106&amp;"*",secondary!$B$1:$J$150,5,FALSE)</f>
        <v>#N/A</v>
      </c>
      <c r="V1106" t="e">
        <f>VLOOKUP($C1106&amp;"*",secondary!$B$1:$J$150,6,FALSE)</f>
        <v>#N/A</v>
      </c>
      <c r="W1106" t="e">
        <f>VLOOKUP($C1106&amp;"*",secondary!$B$1:$J$150,7,FALSE)</f>
        <v>#N/A</v>
      </c>
    </row>
    <row r="1107" spans="1:23" x14ac:dyDescent="0.2">
      <c r="A1107" t="s">
        <v>13</v>
      </c>
      <c r="B1107">
        <v>5401</v>
      </c>
      <c r="C1107" t="s">
        <v>4167</v>
      </c>
      <c r="D1107" t="s">
        <v>15</v>
      </c>
      <c r="E1107" t="s">
        <v>4168</v>
      </c>
      <c r="G1107" t="s">
        <v>4169</v>
      </c>
      <c r="H1107" t="s">
        <v>18</v>
      </c>
      <c r="I1107">
        <v>3637</v>
      </c>
      <c r="J1107" t="s">
        <v>4170</v>
      </c>
      <c r="K1107" t="s">
        <v>1420</v>
      </c>
      <c r="L1107">
        <v>145.32862399999999</v>
      </c>
      <c r="M1107">
        <v>-36.051470000000002</v>
      </c>
      <c r="N1107" t="e">
        <f>VLOOKUP($C1107&amp;"*",primary!$B$1:$J$446,3,FALSE)</f>
        <v>#N/A</v>
      </c>
      <c r="O1107" t="e">
        <f>VLOOKUP($C1107&amp;"*",primary!$B$1:$J$446,4,FALSE)</f>
        <v>#N/A</v>
      </c>
      <c r="P1107" t="e">
        <f>VLOOKUP($C1107&amp;"*",primary!$B$1:$J$446,5,FALSE)</f>
        <v>#N/A</v>
      </c>
      <c r="Q1107" t="e">
        <f>VLOOKUP($C1107&amp;"*",primary!$B$1:$J$446,6,FALSE)</f>
        <v>#N/A</v>
      </c>
      <c r="R1107" t="e">
        <f>VLOOKUP($C1107&amp;"*",primary!$B$1:$J$446,7,FALSE)</f>
        <v>#N/A</v>
      </c>
      <c r="S1107" t="e">
        <f>VLOOKUP($C1107&amp;"*",secondary!$B$1:$J$150,3,FALSE)</f>
        <v>#N/A</v>
      </c>
      <c r="T1107" t="e">
        <f>VLOOKUP($C1107&amp;"*",secondary!$B$1:$J$150,4,FALSE)</f>
        <v>#N/A</v>
      </c>
      <c r="U1107" t="e">
        <f>VLOOKUP($C1107&amp;"*",secondary!$B$1:$J$150,5,FALSE)</f>
        <v>#N/A</v>
      </c>
      <c r="V1107" t="e">
        <f>VLOOKUP($C1107&amp;"*",secondary!$B$1:$J$150,6,FALSE)</f>
        <v>#N/A</v>
      </c>
      <c r="W1107" t="e">
        <f>VLOOKUP($C1107&amp;"*",secondary!$B$1:$J$150,7,FALSE)</f>
        <v>#N/A</v>
      </c>
    </row>
    <row r="1108" spans="1:23" x14ac:dyDescent="0.2">
      <c r="A1108" t="s">
        <v>13</v>
      </c>
      <c r="B1108">
        <v>5402</v>
      </c>
      <c r="C1108" t="s">
        <v>4171</v>
      </c>
      <c r="D1108" t="s">
        <v>15</v>
      </c>
      <c r="E1108" t="s">
        <v>4172</v>
      </c>
      <c r="G1108" t="s">
        <v>4173</v>
      </c>
      <c r="H1108" t="s">
        <v>18</v>
      </c>
      <c r="I1108">
        <v>3494</v>
      </c>
      <c r="J1108" t="s">
        <v>4174</v>
      </c>
      <c r="K1108" t="s">
        <v>1944</v>
      </c>
      <c r="L1108">
        <v>142.35779400000001</v>
      </c>
      <c r="M1108">
        <v>-34.473847999999997</v>
      </c>
      <c r="N1108" t="e">
        <f>VLOOKUP($C1108&amp;"*",primary!$B$1:$J$446,3,FALSE)</f>
        <v>#N/A</v>
      </c>
      <c r="O1108" t="e">
        <f>VLOOKUP($C1108&amp;"*",primary!$B$1:$J$446,4,FALSE)</f>
        <v>#N/A</v>
      </c>
      <c r="P1108" t="e">
        <f>VLOOKUP($C1108&amp;"*",primary!$B$1:$J$446,5,FALSE)</f>
        <v>#N/A</v>
      </c>
      <c r="Q1108" t="e">
        <f>VLOOKUP($C1108&amp;"*",primary!$B$1:$J$446,6,FALSE)</f>
        <v>#N/A</v>
      </c>
      <c r="R1108" t="e">
        <f>VLOOKUP($C1108&amp;"*",primary!$B$1:$J$446,7,FALSE)</f>
        <v>#N/A</v>
      </c>
      <c r="S1108" t="e">
        <f>VLOOKUP($C1108&amp;"*",secondary!$B$1:$J$150,3,FALSE)</f>
        <v>#N/A</v>
      </c>
      <c r="T1108" t="e">
        <f>VLOOKUP($C1108&amp;"*",secondary!$B$1:$J$150,4,FALSE)</f>
        <v>#N/A</v>
      </c>
      <c r="U1108" t="e">
        <f>VLOOKUP($C1108&amp;"*",secondary!$B$1:$J$150,5,FALSE)</f>
        <v>#N/A</v>
      </c>
      <c r="V1108" t="e">
        <f>VLOOKUP($C1108&amp;"*",secondary!$B$1:$J$150,6,FALSE)</f>
        <v>#N/A</v>
      </c>
      <c r="W1108" t="e">
        <f>VLOOKUP($C1108&amp;"*",secondary!$B$1:$J$150,7,FALSE)</f>
        <v>#N/A</v>
      </c>
    </row>
    <row r="1109" spans="1:23" x14ac:dyDescent="0.2">
      <c r="A1109" t="s">
        <v>13</v>
      </c>
      <c r="B1109">
        <v>5403</v>
      </c>
      <c r="C1109" t="s">
        <v>4175</v>
      </c>
      <c r="D1109" t="s">
        <v>465</v>
      </c>
      <c r="E1109" t="s">
        <v>4176</v>
      </c>
      <c r="G1109" t="s">
        <v>4177</v>
      </c>
      <c r="H1109" t="s">
        <v>18</v>
      </c>
      <c r="I1109">
        <v>3533</v>
      </c>
      <c r="J1109" t="s">
        <v>4178</v>
      </c>
      <c r="K1109" t="s">
        <v>1061</v>
      </c>
      <c r="L1109">
        <v>142.85351900000001</v>
      </c>
      <c r="M1109">
        <v>-35.509276</v>
      </c>
      <c r="N1109" t="e">
        <f>VLOOKUP($C1109&amp;"*",primary!$B$1:$J$446,3,FALSE)</f>
        <v>#N/A</v>
      </c>
      <c r="O1109" t="e">
        <f>VLOOKUP($C1109&amp;"*",primary!$B$1:$J$446,4,FALSE)</f>
        <v>#N/A</v>
      </c>
      <c r="P1109" t="e">
        <f>VLOOKUP($C1109&amp;"*",primary!$B$1:$J$446,5,FALSE)</f>
        <v>#N/A</v>
      </c>
      <c r="Q1109" t="e">
        <f>VLOOKUP($C1109&amp;"*",primary!$B$1:$J$446,6,FALSE)</f>
        <v>#N/A</v>
      </c>
      <c r="R1109" t="e">
        <f>VLOOKUP($C1109&amp;"*",primary!$B$1:$J$446,7,FALSE)</f>
        <v>#N/A</v>
      </c>
      <c r="S1109" t="e">
        <f>VLOOKUP($C1109&amp;"*",secondary!$B$1:$J$150,3,FALSE)</f>
        <v>#N/A</v>
      </c>
      <c r="T1109" t="e">
        <f>VLOOKUP($C1109&amp;"*",secondary!$B$1:$J$150,4,FALSE)</f>
        <v>#N/A</v>
      </c>
      <c r="U1109" t="e">
        <f>VLOOKUP($C1109&amp;"*",secondary!$B$1:$J$150,5,FALSE)</f>
        <v>#N/A</v>
      </c>
      <c r="V1109" t="e">
        <f>VLOOKUP($C1109&amp;"*",secondary!$B$1:$J$150,6,FALSE)</f>
        <v>#N/A</v>
      </c>
      <c r="W1109" t="e">
        <f>VLOOKUP($C1109&amp;"*",secondary!$B$1:$J$150,7,FALSE)</f>
        <v>#N/A</v>
      </c>
    </row>
    <row r="1110" spans="1:23" x14ac:dyDescent="0.2">
      <c r="A1110" t="s">
        <v>13</v>
      </c>
      <c r="B1110">
        <v>5404</v>
      </c>
      <c r="C1110" t="s">
        <v>4179</v>
      </c>
      <c r="D1110" t="s">
        <v>15</v>
      </c>
      <c r="E1110" t="s">
        <v>4180</v>
      </c>
      <c r="G1110" t="s">
        <v>4181</v>
      </c>
      <c r="H1110" t="s">
        <v>18</v>
      </c>
      <c r="I1110">
        <v>3453</v>
      </c>
      <c r="J1110" t="s">
        <v>4182</v>
      </c>
      <c r="K1110" t="s">
        <v>99</v>
      </c>
      <c r="L1110">
        <v>144.25723400000001</v>
      </c>
      <c r="M1110">
        <v>-37.002974000000002</v>
      </c>
      <c r="N1110" t="e">
        <f>VLOOKUP($C1110&amp;"*",primary!$B$1:$J$446,3,FALSE)</f>
        <v>#N/A</v>
      </c>
      <c r="O1110" t="e">
        <f>VLOOKUP($C1110&amp;"*",primary!$B$1:$J$446,4,FALSE)</f>
        <v>#N/A</v>
      </c>
      <c r="P1110" t="e">
        <f>VLOOKUP($C1110&amp;"*",primary!$B$1:$J$446,5,FALSE)</f>
        <v>#N/A</v>
      </c>
      <c r="Q1110" t="e">
        <f>VLOOKUP($C1110&amp;"*",primary!$B$1:$J$446,6,FALSE)</f>
        <v>#N/A</v>
      </c>
      <c r="R1110" t="e">
        <f>VLOOKUP($C1110&amp;"*",primary!$B$1:$J$446,7,FALSE)</f>
        <v>#N/A</v>
      </c>
      <c r="S1110" t="e">
        <f>VLOOKUP($C1110&amp;"*",secondary!$B$1:$J$150,3,FALSE)</f>
        <v>#N/A</v>
      </c>
      <c r="T1110" t="e">
        <f>VLOOKUP($C1110&amp;"*",secondary!$B$1:$J$150,4,FALSE)</f>
        <v>#N/A</v>
      </c>
      <c r="U1110" t="e">
        <f>VLOOKUP($C1110&amp;"*",secondary!$B$1:$J$150,5,FALSE)</f>
        <v>#N/A</v>
      </c>
      <c r="V1110" t="e">
        <f>VLOOKUP($C1110&amp;"*",secondary!$B$1:$J$150,6,FALSE)</f>
        <v>#N/A</v>
      </c>
      <c r="W1110" t="e">
        <f>VLOOKUP($C1110&amp;"*",secondary!$B$1:$J$150,7,FALSE)</f>
        <v>#N/A</v>
      </c>
    </row>
    <row r="1111" spans="1:23" x14ac:dyDescent="0.2">
      <c r="A1111" t="s">
        <v>13</v>
      </c>
      <c r="B1111">
        <v>5407</v>
      </c>
      <c r="C1111" t="s">
        <v>4183</v>
      </c>
      <c r="D1111" t="s">
        <v>15</v>
      </c>
      <c r="E1111" t="s">
        <v>4184</v>
      </c>
      <c r="G1111" t="s">
        <v>4185</v>
      </c>
      <c r="H1111" t="s">
        <v>18</v>
      </c>
      <c r="I1111">
        <v>3590</v>
      </c>
      <c r="J1111" t="s">
        <v>4186</v>
      </c>
      <c r="K1111" t="s">
        <v>773</v>
      </c>
      <c r="L1111">
        <v>143.47890899999999</v>
      </c>
      <c r="M1111">
        <v>-35.232484999999997</v>
      </c>
      <c r="N1111" t="e">
        <f>VLOOKUP($C1111&amp;"*",primary!$B$1:$J$446,3,FALSE)</f>
        <v>#N/A</v>
      </c>
      <c r="O1111" t="e">
        <f>VLOOKUP($C1111&amp;"*",primary!$B$1:$J$446,4,FALSE)</f>
        <v>#N/A</v>
      </c>
      <c r="P1111" t="e">
        <f>VLOOKUP($C1111&amp;"*",primary!$B$1:$J$446,5,FALSE)</f>
        <v>#N/A</v>
      </c>
      <c r="Q1111" t="e">
        <f>VLOOKUP($C1111&amp;"*",primary!$B$1:$J$446,6,FALSE)</f>
        <v>#N/A</v>
      </c>
      <c r="R1111" t="e">
        <f>VLOOKUP($C1111&amp;"*",primary!$B$1:$J$446,7,FALSE)</f>
        <v>#N/A</v>
      </c>
      <c r="S1111" t="e">
        <f>VLOOKUP($C1111&amp;"*",secondary!$B$1:$J$150,3,FALSE)</f>
        <v>#N/A</v>
      </c>
      <c r="T1111" t="e">
        <f>VLOOKUP($C1111&amp;"*",secondary!$B$1:$J$150,4,FALSE)</f>
        <v>#N/A</v>
      </c>
      <c r="U1111" t="e">
        <f>VLOOKUP($C1111&amp;"*",secondary!$B$1:$J$150,5,FALSE)</f>
        <v>#N/A</v>
      </c>
      <c r="V1111" t="e">
        <f>VLOOKUP($C1111&amp;"*",secondary!$B$1:$J$150,6,FALSE)</f>
        <v>#N/A</v>
      </c>
      <c r="W1111" t="e">
        <f>VLOOKUP($C1111&amp;"*",secondary!$B$1:$J$150,7,FALSE)</f>
        <v>#N/A</v>
      </c>
    </row>
    <row r="1112" spans="1:23" x14ac:dyDescent="0.2">
      <c r="A1112" t="s">
        <v>13</v>
      </c>
      <c r="B1112">
        <v>5410</v>
      </c>
      <c r="C1112" t="s">
        <v>4187</v>
      </c>
      <c r="D1112" t="s">
        <v>15</v>
      </c>
      <c r="E1112" t="s">
        <v>4188</v>
      </c>
      <c r="G1112" t="s">
        <v>4063</v>
      </c>
      <c r="H1112" t="s">
        <v>18</v>
      </c>
      <c r="I1112">
        <v>3042</v>
      </c>
      <c r="J1112" t="s">
        <v>4189</v>
      </c>
      <c r="K1112" t="s">
        <v>157</v>
      </c>
      <c r="L1112">
        <v>144.878433</v>
      </c>
      <c r="M1112">
        <v>-37.730845500000001</v>
      </c>
      <c r="N1112" t="e">
        <f>VLOOKUP($C1112&amp;"*",primary!$B$1:$J$446,3,FALSE)</f>
        <v>#N/A</v>
      </c>
      <c r="O1112" t="e">
        <f>VLOOKUP($C1112&amp;"*",primary!$B$1:$J$446,4,FALSE)</f>
        <v>#N/A</v>
      </c>
      <c r="P1112" t="e">
        <f>VLOOKUP($C1112&amp;"*",primary!$B$1:$J$446,5,FALSE)</f>
        <v>#N/A</v>
      </c>
      <c r="Q1112" t="e">
        <f>VLOOKUP($C1112&amp;"*",primary!$B$1:$J$446,6,FALSE)</f>
        <v>#N/A</v>
      </c>
      <c r="R1112" t="e">
        <f>VLOOKUP($C1112&amp;"*",primary!$B$1:$J$446,7,FALSE)</f>
        <v>#N/A</v>
      </c>
      <c r="S1112" t="e">
        <f>VLOOKUP($C1112&amp;"*",secondary!$B$1:$J$150,3,FALSE)</f>
        <v>#N/A</v>
      </c>
      <c r="T1112" t="e">
        <f>VLOOKUP($C1112&amp;"*",secondary!$B$1:$J$150,4,FALSE)</f>
        <v>#N/A</v>
      </c>
      <c r="U1112" t="e">
        <f>VLOOKUP($C1112&amp;"*",secondary!$B$1:$J$150,5,FALSE)</f>
        <v>#N/A</v>
      </c>
      <c r="V1112" t="e">
        <f>VLOOKUP($C1112&amp;"*",secondary!$B$1:$J$150,6,FALSE)</f>
        <v>#N/A</v>
      </c>
      <c r="W1112" t="e">
        <f>VLOOKUP($C1112&amp;"*",secondary!$B$1:$J$150,7,FALSE)</f>
        <v>#N/A</v>
      </c>
    </row>
    <row r="1113" spans="1:23" x14ac:dyDescent="0.2">
      <c r="A1113" t="s">
        <v>13</v>
      </c>
      <c r="B1113">
        <v>5412</v>
      </c>
      <c r="C1113" t="s">
        <v>4190</v>
      </c>
      <c r="D1113" t="s">
        <v>15</v>
      </c>
      <c r="E1113" t="s">
        <v>4191</v>
      </c>
      <c r="G1113" t="s">
        <v>575</v>
      </c>
      <c r="H1113" t="s">
        <v>18</v>
      </c>
      <c r="I1113">
        <v>3059</v>
      </c>
      <c r="J1113" t="s">
        <v>4192</v>
      </c>
      <c r="K1113" t="s">
        <v>577</v>
      </c>
      <c r="L1113">
        <v>144.878837</v>
      </c>
      <c r="M1113">
        <v>-37.623204999999999</v>
      </c>
      <c r="N1113" t="e">
        <f>VLOOKUP($C1113&amp;"*",primary!$B$1:$J$446,3,FALSE)</f>
        <v>#N/A</v>
      </c>
      <c r="O1113" t="e">
        <f>VLOOKUP($C1113&amp;"*",primary!$B$1:$J$446,4,FALSE)</f>
        <v>#N/A</v>
      </c>
      <c r="P1113" t="e">
        <f>VLOOKUP($C1113&amp;"*",primary!$B$1:$J$446,5,FALSE)</f>
        <v>#N/A</v>
      </c>
      <c r="Q1113" t="e">
        <f>VLOOKUP($C1113&amp;"*",primary!$B$1:$J$446,6,FALSE)</f>
        <v>#N/A</v>
      </c>
      <c r="R1113" t="e">
        <f>VLOOKUP($C1113&amp;"*",primary!$B$1:$J$446,7,FALSE)</f>
        <v>#N/A</v>
      </c>
      <c r="S1113" t="e">
        <f>VLOOKUP($C1113&amp;"*",secondary!$B$1:$J$150,3,FALSE)</f>
        <v>#N/A</v>
      </c>
      <c r="T1113" t="e">
        <f>VLOOKUP($C1113&amp;"*",secondary!$B$1:$J$150,4,FALSE)</f>
        <v>#N/A</v>
      </c>
      <c r="U1113" t="e">
        <f>VLOOKUP($C1113&amp;"*",secondary!$B$1:$J$150,5,FALSE)</f>
        <v>#N/A</v>
      </c>
      <c r="V1113" t="e">
        <f>VLOOKUP($C1113&amp;"*",secondary!$B$1:$J$150,6,FALSE)</f>
        <v>#N/A</v>
      </c>
      <c r="W1113" t="e">
        <f>VLOOKUP($C1113&amp;"*",secondary!$B$1:$J$150,7,FALSE)</f>
        <v>#N/A</v>
      </c>
    </row>
    <row r="1114" spans="1:23" x14ac:dyDescent="0.2">
      <c r="A1114" t="s">
        <v>13</v>
      </c>
      <c r="B1114">
        <v>5413</v>
      </c>
      <c r="C1114" t="s">
        <v>4193</v>
      </c>
      <c r="D1114" t="s">
        <v>15</v>
      </c>
      <c r="E1114" t="s">
        <v>4194</v>
      </c>
      <c r="G1114" t="s">
        <v>4195</v>
      </c>
      <c r="H1114" t="s">
        <v>18</v>
      </c>
      <c r="I1114">
        <v>3350</v>
      </c>
      <c r="J1114" t="s">
        <v>4196</v>
      </c>
      <c r="K1114" t="s">
        <v>55</v>
      </c>
      <c r="L1114">
        <v>143.780404</v>
      </c>
      <c r="M1114">
        <v>-37.547955000000002</v>
      </c>
      <c r="N1114" t="e">
        <f>VLOOKUP($C1114&amp;"*",primary!$B$1:$J$446,3,FALSE)</f>
        <v>#N/A</v>
      </c>
      <c r="O1114" t="e">
        <f>VLOOKUP($C1114&amp;"*",primary!$B$1:$J$446,4,FALSE)</f>
        <v>#N/A</v>
      </c>
      <c r="P1114" t="e">
        <f>VLOOKUP($C1114&amp;"*",primary!$B$1:$J$446,5,FALSE)</f>
        <v>#N/A</v>
      </c>
      <c r="Q1114" t="e">
        <f>VLOOKUP($C1114&amp;"*",primary!$B$1:$J$446,6,FALSE)</f>
        <v>#N/A</v>
      </c>
      <c r="R1114" t="e">
        <f>VLOOKUP($C1114&amp;"*",primary!$B$1:$J$446,7,FALSE)</f>
        <v>#N/A</v>
      </c>
      <c r="S1114" t="e">
        <f>VLOOKUP($C1114&amp;"*",secondary!$B$1:$J$150,3,FALSE)</f>
        <v>#N/A</v>
      </c>
      <c r="T1114" t="e">
        <f>VLOOKUP($C1114&amp;"*",secondary!$B$1:$J$150,4,FALSE)</f>
        <v>#N/A</v>
      </c>
      <c r="U1114" t="e">
        <f>VLOOKUP($C1114&amp;"*",secondary!$B$1:$J$150,5,FALSE)</f>
        <v>#N/A</v>
      </c>
      <c r="V1114" t="e">
        <f>VLOOKUP($C1114&amp;"*",secondary!$B$1:$J$150,6,FALSE)</f>
        <v>#N/A</v>
      </c>
      <c r="W1114" t="e">
        <f>VLOOKUP($C1114&amp;"*",secondary!$B$1:$J$150,7,FALSE)</f>
        <v>#N/A</v>
      </c>
    </row>
    <row r="1115" spans="1:23" x14ac:dyDescent="0.2">
      <c r="A1115" t="s">
        <v>13</v>
      </c>
      <c r="B1115">
        <v>5414</v>
      </c>
      <c r="C1115" t="s">
        <v>4197</v>
      </c>
      <c r="D1115" t="s">
        <v>15</v>
      </c>
      <c r="E1115" t="s">
        <v>4198</v>
      </c>
      <c r="G1115" t="s">
        <v>4199</v>
      </c>
      <c r="H1115" t="s">
        <v>18</v>
      </c>
      <c r="I1115">
        <v>3337</v>
      </c>
      <c r="J1115" t="s">
        <v>4200</v>
      </c>
      <c r="K1115" t="s">
        <v>250</v>
      </c>
      <c r="L1115">
        <v>144.59423100000001</v>
      </c>
      <c r="M1115">
        <v>-37.606274999999997</v>
      </c>
      <c r="N1115" t="e">
        <f>VLOOKUP($C1115&amp;"*",primary!$B$1:$J$446,3,FALSE)</f>
        <v>#N/A</v>
      </c>
      <c r="O1115" t="e">
        <f>VLOOKUP($C1115&amp;"*",primary!$B$1:$J$446,4,FALSE)</f>
        <v>#N/A</v>
      </c>
      <c r="P1115" t="e">
        <f>VLOOKUP($C1115&amp;"*",primary!$B$1:$J$446,5,FALSE)</f>
        <v>#N/A</v>
      </c>
      <c r="Q1115" t="e">
        <f>VLOOKUP($C1115&amp;"*",primary!$B$1:$J$446,6,FALSE)</f>
        <v>#N/A</v>
      </c>
      <c r="R1115" t="e">
        <f>VLOOKUP($C1115&amp;"*",primary!$B$1:$J$446,7,FALSE)</f>
        <v>#N/A</v>
      </c>
      <c r="S1115" t="e">
        <f>VLOOKUP($C1115&amp;"*",secondary!$B$1:$J$150,3,FALSE)</f>
        <v>#N/A</v>
      </c>
      <c r="T1115" t="e">
        <f>VLOOKUP($C1115&amp;"*",secondary!$B$1:$J$150,4,FALSE)</f>
        <v>#N/A</v>
      </c>
      <c r="U1115" t="e">
        <f>VLOOKUP($C1115&amp;"*",secondary!$B$1:$J$150,5,FALSE)</f>
        <v>#N/A</v>
      </c>
      <c r="V1115" t="e">
        <f>VLOOKUP($C1115&amp;"*",secondary!$B$1:$J$150,6,FALSE)</f>
        <v>#N/A</v>
      </c>
      <c r="W1115" t="e">
        <f>VLOOKUP($C1115&amp;"*",secondary!$B$1:$J$150,7,FALSE)</f>
        <v>#N/A</v>
      </c>
    </row>
    <row r="1116" spans="1:23" x14ac:dyDescent="0.2">
      <c r="A1116" t="s">
        <v>13</v>
      </c>
      <c r="B1116">
        <v>5416</v>
      </c>
      <c r="C1116" t="s">
        <v>4201</v>
      </c>
      <c r="D1116" t="s">
        <v>15</v>
      </c>
      <c r="E1116" t="s">
        <v>4202</v>
      </c>
      <c r="G1116" t="s">
        <v>3551</v>
      </c>
      <c r="H1116" t="s">
        <v>18</v>
      </c>
      <c r="I1116">
        <v>3147</v>
      </c>
      <c r="J1116" t="s">
        <v>4203</v>
      </c>
      <c r="K1116" t="s">
        <v>429</v>
      </c>
      <c r="L1116">
        <v>145.10687100000001</v>
      </c>
      <c r="M1116">
        <v>-37.862879999999997</v>
      </c>
      <c r="N1116" t="e">
        <f>VLOOKUP($C1116&amp;"*",primary!$B$1:$J$446,3,FALSE)</f>
        <v>#N/A</v>
      </c>
      <c r="O1116" t="e">
        <f>VLOOKUP($C1116&amp;"*",primary!$B$1:$J$446,4,FALSE)</f>
        <v>#N/A</v>
      </c>
      <c r="P1116" t="e">
        <f>VLOOKUP($C1116&amp;"*",primary!$B$1:$J$446,5,FALSE)</f>
        <v>#N/A</v>
      </c>
      <c r="Q1116" t="e">
        <f>VLOOKUP($C1116&amp;"*",primary!$B$1:$J$446,6,FALSE)</f>
        <v>#N/A</v>
      </c>
      <c r="R1116" t="e">
        <f>VLOOKUP($C1116&amp;"*",primary!$B$1:$J$446,7,FALSE)</f>
        <v>#N/A</v>
      </c>
      <c r="S1116" t="e">
        <f>VLOOKUP($C1116&amp;"*",secondary!$B$1:$J$150,3,FALSE)</f>
        <v>#N/A</v>
      </c>
      <c r="T1116" t="e">
        <f>VLOOKUP($C1116&amp;"*",secondary!$B$1:$J$150,4,FALSE)</f>
        <v>#N/A</v>
      </c>
      <c r="U1116" t="e">
        <f>VLOOKUP($C1116&amp;"*",secondary!$B$1:$J$150,5,FALSE)</f>
        <v>#N/A</v>
      </c>
      <c r="V1116" t="e">
        <f>VLOOKUP($C1116&amp;"*",secondary!$B$1:$J$150,6,FALSE)</f>
        <v>#N/A</v>
      </c>
      <c r="W1116" t="e">
        <f>VLOOKUP($C1116&amp;"*",secondary!$B$1:$J$150,7,FALSE)</f>
        <v>#N/A</v>
      </c>
    </row>
    <row r="1117" spans="1:23" x14ac:dyDescent="0.2">
      <c r="A1117" t="s">
        <v>13</v>
      </c>
      <c r="B1117">
        <v>5418</v>
      </c>
      <c r="C1117" t="s">
        <v>4204</v>
      </c>
      <c r="D1117" t="s">
        <v>15</v>
      </c>
      <c r="E1117" t="s">
        <v>4205</v>
      </c>
      <c r="G1117" t="s">
        <v>2419</v>
      </c>
      <c r="H1117" t="s">
        <v>18</v>
      </c>
      <c r="I1117">
        <v>3198</v>
      </c>
      <c r="J1117" t="s">
        <v>4206</v>
      </c>
      <c r="K1117" t="s">
        <v>849</v>
      </c>
      <c r="L1117">
        <v>145.13173800000001</v>
      </c>
      <c r="M1117">
        <v>-38.125158999999996</v>
      </c>
      <c r="N1117" t="e">
        <f>VLOOKUP($C1117&amp;"*",primary!$B$1:$J$446,3,FALSE)</f>
        <v>#N/A</v>
      </c>
      <c r="O1117" t="e">
        <f>VLOOKUP($C1117&amp;"*",primary!$B$1:$J$446,4,FALSE)</f>
        <v>#N/A</v>
      </c>
      <c r="P1117" t="e">
        <f>VLOOKUP($C1117&amp;"*",primary!$B$1:$J$446,5,FALSE)</f>
        <v>#N/A</v>
      </c>
      <c r="Q1117" t="e">
        <f>VLOOKUP($C1117&amp;"*",primary!$B$1:$J$446,6,FALSE)</f>
        <v>#N/A</v>
      </c>
      <c r="R1117" t="e">
        <f>VLOOKUP($C1117&amp;"*",primary!$B$1:$J$446,7,FALSE)</f>
        <v>#N/A</v>
      </c>
      <c r="S1117" t="e">
        <f>VLOOKUP($C1117&amp;"*",secondary!$B$1:$J$150,3,FALSE)</f>
        <v>#N/A</v>
      </c>
      <c r="T1117" t="e">
        <f>VLOOKUP($C1117&amp;"*",secondary!$B$1:$J$150,4,FALSE)</f>
        <v>#N/A</v>
      </c>
      <c r="U1117" t="e">
        <f>VLOOKUP($C1117&amp;"*",secondary!$B$1:$J$150,5,FALSE)</f>
        <v>#N/A</v>
      </c>
      <c r="V1117" t="e">
        <f>VLOOKUP($C1117&amp;"*",secondary!$B$1:$J$150,6,FALSE)</f>
        <v>#N/A</v>
      </c>
      <c r="W1117" t="e">
        <f>VLOOKUP($C1117&amp;"*",secondary!$B$1:$J$150,7,FALSE)</f>
        <v>#N/A</v>
      </c>
    </row>
    <row r="1118" spans="1:23" x14ac:dyDescent="0.2">
      <c r="A1118" t="s">
        <v>13</v>
      </c>
      <c r="B1118">
        <v>5419</v>
      </c>
      <c r="C1118" t="s">
        <v>4207</v>
      </c>
      <c r="D1118" t="s">
        <v>15</v>
      </c>
      <c r="E1118" t="s">
        <v>4208</v>
      </c>
      <c r="G1118" t="s">
        <v>4209</v>
      </c>
      <c r="H1118" t="s">
        <v>18</v>
      </c>
      <c r="I1118">
        <v>3128</v>
      </c>
      <c r="J1118" t="s">
        <v>4210</v>
      </c>
      <c r="K1118" t="s">
        <v>268</v>
      </c>
      <c r="L1118">
        <v>145.12520599999999</v>
      </c>
      <c r="M1118">
        <v>-37.834766999999999</v>
      </c>
      <c r="N1118">
        <f>VLOOKUP($C1118&amp;"*",primary!$B$1:$J$446,3,FALSE)</f>
        <v>90</v>
      </c>
      <c r="O1118">
        <f>VLOOKUP($C1118&amp;"*",primary!$B$1:$J$446,4,FALSE)</f>
        <v>0.25</v>
      </c>
      <c r="P1118">
        <f>VLOOKUP($C1118&amp;"*",primary!$B$1:$J$446,5,FALSE)</f>
        <v>4</v>
      </c>
      <c r="Q1118">
        <f>VLOOKUP($C1118&amp;"*",primary!$B$1:$J$446,6,FALSE)</f>
        <v>4</v>
      </c>
      <c r="R1118">
        <f>VLOOKUP($C1118&amp;"*",primary!$B$1:$J$446,7,FALSE)</f>
        <v>423</v>
      </c>
      <c r="S1118" t="e">
        <f>VLOOKUP($C1118&amp;"*",secondary!$B$1:$J$150,3,FALSE)</f>
        <v>#N/A</v>
      </c>
      <c r="T1118" t="e">
        <f>VLOOKUP($C1118&amp;"*",secondary!$B$1:$J$150,4,FALSE)</f>
        <v>#N/A</v>
      </c>
      <c r="U1118" t="e">
        <f>VLOOKUP($C1118&amp;"*",secondary!$B$1:$J$150,5,FALSE)</f>
        <v>#N/A</v>
      </c>
      <c r="V1118" t="e">
        <f>VLOOKUP($C1118&amp;"*",secondary!$B$1:$J$150,6,FALSE)</f>
        <v>#N/A</v>
      </c>
      <c r="W1118" t="e">
        <f>VLOOKUP($C1118&amp;"*",secondary!$B$1:$J$150,7,FALSE)</f>
        <v>#N/A</v>
      </c>
    </row>
    <row r="1119" spans="1:23" x14ac:dyDescent="0.2">
      <c r="A1119" t="s">
        <v>13</v>
      </c>
      <c r="B1119">
        <v>5420</v>
      </c>
      <c r="C1119" t="s">
        <v>4211</v>
      </c>
      <c r="D1119" t="s">
        <v>15</v>
      </c>
      <c r="E1119" t="s">
        <v>4212</v>
      </c>
      <c r="G1119" t="s">
        <v>4213</v>
      </c>
      <c r="H1119" t="s">
        <v>18</v>
      </c>
      <c r="I1119">
        <v>3956</v>
      </c>
      <c r="J1119" t="s">
        <v>4214</v>
      </c>
      <c r="K1119" t="s">
        <v>1640</v>
      </c>
      <c r="L1119">
        <v>146.01518369999999</v>
      </c>
      <c r="M1119">
        <v>-38.579338900000003</v>
      </c>
      <c r="N1119" t="e">
        <f>VLOOKUP($C1119&amp;"*",primary!$B$1:$J$446,3,FALSE)</f>
        <v>#N/A</v>
      </c>
      <c r="O1119" t="e">
        <f>VLOOKUP($C1119&amp;"*",primary!$B$1:$J$446,4,FALSE)</f>
        <v>#N/A</v>
      </c>
      <c r="P1119" t="e">
        <f>VLOOKUP($C1119&amp;"*",primary!$B$1:$J$446,5,FALSE)</f>
        <v>#N/A</v>
      </c>
      <c r="Q1119" t="e">
        <f>VLOOKUP($C1119&amp;"*",primary!$B$1:$J$446,6,FALSE)</f>
        <v>#N/A</v>
      </c>
      <c r="R1119" t="e">
        <f>VLOOKUP($C1119&amp;"*",primary!$B$1:$J$446,7,FALSE)</f>
        <v>#N/A</v>
      </c>
      <c r="S1119" t="e">
        <f>VLOOKUP($C1119&amp;"*",secondary!$B$1:$J$150,3,FALSE)</f>
        <v>#N/A</v>
      </c>
      <c r="T1119" t="e">
        <f>VLOOKUP($C1119&amp;"*",secondary!$B$1:$J$150,4,FALSE)</f>
        <v>#N/A</v>
      </c>
      <c r="U1119" t="e">
        <f>VLOOKUP($C1119&amp;"*",secondary!$B$1:$J$150,5,FALSE)</f>
        <v>#N/A</v>
      </c>
      <c r="V1119" t="e">
        <f>VLOOKUP($C1119&amp;"*",secondary!$B$1:$J$150,6,FALSE)</f>
        <v>#N/A</v>
      </c>
      <c r="W1119" t="e">
        <f>VLOOKUP($C1119&amp;"*",secondary!$B$1:$J$150,7,FALSE)</f>
        <v>#N/A</v>
      </c>
    </row>
    <row r="1120" spans="1:23" x14ac:dyDescent="0.2">
      <c r="A1120" t="s">
        <v>13</v>
      </c>
      <c r="B1120">
        <v>5421</v>
      </c>
      <c r="C1120" t="s">
        <v>4215</v>
      </c>
      <c r="D1120" t="s">
        <v>15</v>
      </c>
      <c r="E1120" t="s">
        <v>4216</v>
      </c>
      <c r="G1120" t="s">
        <v>4217</v>
      </c>
      <c r="H1120" t="s">
        <v>18</v>
      </c>
      <c r="I1120">
        <v>3981</v>
      </c>
      <c r="J1120" t="s">
        <v>4218</v>
      </c>
      <c r="K1120" t="s">
        <v>1627</v>
      </c>
      <c r="L1120">
        <v>145.56602599999999</v>
      </c>
      <c r="M1120">
        <v>-38.176037000000001</v>
      </c>
      <c r="N1120" t="e">
        <f>VLOOKUP($C1120&amp;"*",primary!$B$1:$J$446,3,FALSE)</f>
        <v>#N/A</v>
      </c>
      <c r="O1120" t="e">
        <f>VLOOKUP($C1120&amp;"*",primary!$B$1:$J$446,4,FALSE)</f>
        <v>#N/A</v>
      </c>
      <c r="P1120" t="e">
        <f>VLOOKUP($C1120&amp;"*",primary!$B$1:$J$446,5,FALSE)</f>
        <v>#N/A</v>
      </c>
      <c r="Q1120" t="e">
        <f>VLOOKUP($C1120&amp;"*",primary!$B$1:$J$446,6,FALSE)</f>
        <v>#N/A</v>
      </c>
      <c r="R1120" t="e">
        <f>VLOOKUP($C1120&amp;"*",primary!$B$1:$J$446,7,FALSE)</f>
        <v>#N/A</v>
      </c>
      <c r="S1120" t="e">
        <f>VLOOKUP($C1120&amp;"*",secondary!$B$1:$J$150,3,FALSE)</f>
        <v>#N/A</v>
      </c>
      <c r="T1120" t="e">
        <f>VLOOKUP($C1120&amp;"*",secondary!$B$1:$J$150,4,FALSE)</f>
        <v>#N/A</v>
      </c>
      <c r="U1120" t="e">
        <f>VLOOKUP($C1120&amp;"*",secondary!$B$1:$J$150,5,FALSE)</f>
        <v>#N/A</v>
      </c>
      <c r="V1120" t="e">
        <f>VLOOKUP($C1120&amp;"*",secondary!$B$1:$J$150,6,FALSE)</f>
        <v>#N/A</v>
      </c>
      <c r="W1120" t="e">
        <f>VLOOKUP($C1120&amp;"*",secondary!$B$1:$J$150,7,FALSE)</f>
        <v>#N/A</v>
      </c>
    </row>
    <row r="1121" spans="1:23" x14ac:dyDescent="0.2">
      <c r="A1121" t="s">
        <v>13</v>
      </c>
      <c r="B1121">
        <v>5422</v>
      </c>
      <c r="C1121" t="s">
        <v>4219</v>
      </c>
      <c r="D1121" t="s">
        <v>15</v>
      </c>
      <c r="E1121" t="s">
        <v>4220</v>
      </c>
      <c r="G1121" t="s">
        <v>72</v>
      </c>
      <c r="H1121" t="s">
        <v>18</v>
      </c>
      <c r="I1121">
        <v>3192</v>
      </c>
      <c r="J1121" t="s">
        <v>4221</v>
      </c>
      <c r="K1121" t="s">
        <v>500</v>
      </c>
      <c r="L1121">
        <v>145.0681429</v>
      </c>
      <c r="M1121">
        <v>-37.959260690000001</v>
      </c>
      <c r="N1121" t="e">
        <f>VLOOKUP($C1121&amp;"*",primary!$B$1:$J$446,3,FALSE)</f>
        <v>#N/A</v>
      </c>
      <c r="O1121" t="e">
        <f>VLOOKUP($C1121&amp;"*",primary!$B$1:$J$446,4,FALSE)</f>
        <v>#N/A</v>
      </c>
      <c r="P1121" t="e">
        <f>VLOOKUP($C1121&amp;"*",primary!$B$1:$J$446,5,FALSE)</f>
        <v>#N/A</v>
      </c>
      <c r="Q1121" t="e">
        <f>VLOOKUP($C1121&amp;"*",primary!$B$1:$J$446,6,FALSE)</f>
        <v>#N/A</v>
      </c>
      <c r="R1121" t="e">
        <f>VLOOKUP($C1121&amp;"*",primary!$B$1:$J$446,7,FALSE)</f>
        <v>#N/A</v>
      </c>
      <c r="S1121" t="e">
        <f>VLOOKUP($C1121&amp;"*",secondary!$B$1:$J$150,3,FALSE)</f>
        <v>#N/A</v>
      </c>
      <c r="T1121" t="e">
        <f>VLOOKUP($C1121&amp;"*",secondary!$B$1:$J$150,4,FALSE)</f>
        <v>#N/A</v>
      </c>
      <c r="U1121" t="e">
        <f>VLOOKUP($C1121&amp;"*",secondary!$B$1:$J$150,5,FALSE)</f>
        <v>#N/A</v>
      </c>
      <c r="V1121" t="e">
        <f>VLOOKUP($C1121&amp;"*",secondary!$B$1:$J$150,6,FALSE)</f>
        <v>#N/A</v>
      </c>
      <c r="W1121" t="e">
        <f>VLOOKUP($C1121&amp;"*",secondary!$B$1:$J$150,7,FALSE)</f>
        <v>#N/A</v>
      </c>
    </row>
    <row r="1122" spans="1:23" x14ac:dyDescent="0.2">
      <c r="A1122" t="s">
        <v>13</v>
      </c>
      <c r="B1122">
        <v>5423</v>
      </c>
      <c r="C1122" t="s">
        <v>4222</v>
      </c>
      <c r="D1122" t="s">
        <v>15</v>
      </c>
      <c r="E1122" t="s">
        <v>4223</v>
      </c>
      <c r="G1122" t="s">
        <v>4224</v>
      </c>
      <c r="H1122" t="s">
        <v>18</v>
      </c>
      <c r="I1122">
        <v>3992</v>
      </c>
      <c r="J1122" t="s">
        <v>4225</v>
      </c>
      <c r="K1122" t="s">
        <v>898</v>
      </c>
      <c r="L1122">
        <v>145.54619600000001</v>
      </c>
      <c r="M1122">
        <v>-38.56035</v>
      </c>
      <c r="N1122" t="e">
        <f>VLOOKUP($C1122&amp;"*",primary!$B$1:$J$446,3,FALSE)</f>
        <v>#N/A</v>
      </c>
      <c r="O1122" t="e">
        <f>VLOOKUP($C1122&amp;"*",primary!$B$1:$J$446,4,FALSE)</f>
        <v>#N/A</v>
      </c>
      <c r="P1122" t="e">
        <f>VLOOKUP($C1122&amp;"*",primary!$B$1:$J$446,5,FALSE)</f>
        <v>#N/A</v>
      </c>
      <c r="Q1122" t="e">
        <f>VLOOKUP($C1122&amp;"*",primary!$B$1:$J$446,6,FALSE)</f>
        <v>#N/A</v>
      </c>
      <c r="R1122" t="e">
        <f>VLOOKUP($C1122&amp;"*",primary!$B$1:$J$446,7,FALSE)</f>
        <v>#N/A</v>
      </c>
      <c r="S1122" t="e">
        <f>VLOOKUP($C1122&amp;"*",secondary!$B$1:$J$150,3,FALSE)</f>
        <v>#N/A</v>
      </c>
      <c r="T1122" t="e">
        <f>VLOOKUP($C1122&amp;"*",secondary!$B$1:$J$150,4,FALSE)</f>
        <v>#N/A</v>
      </c>
      <c r="U1122" t="e">
        <f>VLOOKUP($C1122&amp;"*",secondary!$B$1:$J$150,5,FALSE)</f>
        <v>#N/A</v>
      </c>
      <c r="V1122" t="e">
        <f>VLOOKUP($C1122&amp;"*",secondary!$B$1:$J$150,6,FALSE)</f>
        <v>#N/A</v>
      </c>
      <c r="W1122" t="e">
        <f>VLOOKUP($C1122&amp;"*",secondary!$B$1:$J$150,7,FALSE)</f>
        <v>#N/A</v>
      </c>
    </row>
    <row r="1123" spans="1:23" x14ac:dyDescent="0.2">
      <c r="A1123" t="s">
        <v>13</v>
      </c>
      <c r="B1123">
        <v>5425</v>
      </c>
      <c r="C1123" t="s">
        <v>4226</v>
      </c>
      <c r="D1123" t="s">
        <v>15</v>
      </c>
      <c r="E1123" t="s">
        <v>4227</v>
      </c>
      <c r="G1123" t="s">
        <v>3243</v>
      </c>
      <c r="H1123" t="s">
        <v>18</v>
      </c>
      <c r="I1123">
        <v>3150</v>
      </c>
      <c r="J1123" t="s">
        <v>4228</v>
      </c>
      <c r="K1123" t="s">
        <v>429</v>
      </c>
      <c r="L1123">
        <v>145.16758899999999</v>
      </c>
      <c r="M1123">
        <v>-37.874715999999999</v>
      </c>
      <c r="N1123">
        <f>VLOOKUP($C1123&amp;"*",primary!$B$1:$J$446,3,FALSE)</f>
        <v>99</v>
      </c>
      <c r="O1123">
        <f>VLOOKUP($C1123&amp;"*",primary!$B$1:$J$446,4,FALSE)</f>
        <v>0.04</v>
      </c>
      <c r="P1123">
        <f>VLOOKUP($C1123&amp;"*",primary!$B$1:$J$446,5,FALSE)</f>
        <v>5</v>
      </c>
      <c r="Q1123">
        <f>VLOOKUP($C1123&amp;"*",primary!$B$1:$J$446,6,FALSE)</f>
        <v>5</v>
      </c>
      <c r="R1123">
        <f>VLOOKUP($C1123&amp;"*",primary!$B$1:$J$446,7,FALSE)</f>
        <v>887</v>
      </c>
      <c r="S1123" t="e">
        <f>VLOOKUP($C1123&amp;"*",secondary!$B$1:$J$150,3,FALSE)</f>
        <v>#N/A</v>
      </c>
      <c r="T1123" t="e">
        <f>VLOOKUP($C1123&amp;"*",secondary!$B$1:$J$150,4,FALSE)</f>
        <v>#N/A</v>
      </c>
      <c r="U1123" t="e">
        <f>VLOOKUP($C1123&amp;"*",secondary!$B$1:$J$150,5,FALSE)</f>
        <v>#N/A</v>
      </c>
      <c r="V1123" t="e">
        <f>VLOOKUP($C1123&amp;"*",secondary!$B$1:$J$150,6,FALSE)</f>
        <v>#N/A</v>
      </c>
      <c r="W1123" t="e">
        <f>VLOOKUP($C1123&amp;"*",secondary!$B$1:$J$150,7,FALSE)</f>
        <v>#N/A</v>
      </c>
    </row>
    <row r="1124" spans="1:23" x14ac:dyDescent="0.2">
      <c r="A1124" t="s">
        <v>13</v>
      </c>
      <c r="B1124">
        <v>5426</v>
      </c>
      <c r="C1124" t="s">
        <v>4229</v>
      </c>
      <c r="D1124" t="s">
        <v>15</v>
      </c>
      <c r="E1124" t="s">
        <v>4230</v>
      </c>
      <c r="G1124" t="s">
        <v>3357</v>
      </c>
      <c r="H1124" t="s">
        <v>18</v>
      </c>
      <c r="I1124">
        <v>3180</v>
      </c>
      <c r="J1124" t="s">
        <v>4231</v>
      </c>
      <c r="K1124" t="s">
        <v>647</v>
      </c>
      <c r="L1124">
        <v>145.24649099999999</v>
      </c>
      <c r="M1124">
        <v>-37.891475999999997</v>
      </c>
      <c r="N1124" t="e">
        <f>VLOOKUP($C1124&amp;"*",primary!$B$1:$J$446,3,FALSE)</f>
        <v>#N/A</v>
      </c>
      <c r="O1124" t="e">
        <f>VLOOKUP($C1124&amp;"*",primary!$B$1:$J$446,4,FALSE)</f>
        <v>#N/A</v>
      </c>
      <c r="P1124" t="e">
        <f>VLOOKUP($C1124&amp;"*",primary!$B$1:$J$446,5,FALSE)</f>
        <v>#N/A</v>
      </c>
      <c r="Q1124" t="e">
        <f>VLOOKUP($C1124&amp;"*",primary!$B$1:$J$446,6,FALSE)</f>
        <v>#N/A</v>
      </c>
      <c r="R1124" t="e">
        <f>VLOOKUP($C1124&amp;"*",primary!$B$1:$J$446,7,FALSE)</f>
        <v>#N/A</v>
      </c>
      <c r="S1124" t="e">
        <f>VLOOKUP($C1124&amp;"*",secondary!$B$1:$J$150,3,FALSE)</f>
        <v>#N/A</v>
      </c>
      <c r="T1124" t="e">
        <f>VLOOKUP($C1124&amp;"*",secondary!$B$1:$J$150,4,FALSE)</f>
        <v>#N/A</v>
      </c>
      <c r="U1124" t="e">
        <f>VLOOKUP($C1124&amp;"*",secondary!$B$1:$J$150,5,FALSE)</f>
        <v>#N/A</v>
      </c>
      <c r="V1124" t="e">
        <f>VLOOKUP($C1124&amp;"*",secondary!$B$1:$J$150,6,FALSE)</f>
        <v>#N/A</v>
      </c>
      <c r="W1124" t="e">
        <f>VLOOKUP($C1124&amp;"*",secondary!$B$1:$J$150,7,FALSE)</f>
        <v>#N/A</v>
      </c>
    </row>
    <row r="1125" spans="1:23" x14ac:dyDescent="0.2">
      <c r="A1125" t="s">
        <v>13</v>
      </c>
      <c r="B1125">
        <v>5427</v>
      </c>
      <c r="C1125" t="s">
        <v>4232</v>
      </c>
      <c r="D1125" t="s">
        <v>15</v>
      </c>
      <c r="E1125" t="s">
        <v>4233</v>
      </c>
      <c r="G1125" t="s">
        <v>1590</v>
      </c>
      <c r="H1125" t="s">
        <v>18</v>
      </c>
      <c r="I1125">
        <v>3170</v>
      </c>
      <c r="J1125" t="s">
        <v>4234</v>
      </c>
      <c r="K1125" t="s">
        <v>429</v>
      </c>
      <c r="L1125">
        <v>145.17289099999999</v>
      </c>
      <c r="M1125">
        <v>-37.928122000000002</v>
      </c>
      <c r="N1125" t="e">
        <f>VLOOKUP($C1125&amp;"*",primary!$B$1:$J$446,3,FALSE)</f>
        <v>#N/A</v>
      </c>
      <c r="O1125" t="e">
        <f>VLOOKUP($C1125&amp;"*",primary!$B$1:$J$446,4,FALSE)</f>
        <v>#N/A</v>
      </c>
      <c r="P1125" t="e">
        <f>VLOOKUP($C1125&amp;"*",primary!$B$1:$J$446,5,FALSE)</f>
        <v>#N/A</v>
      </c>
      <c r="Q1125" t="e">
        <f>VLOOKUP($C1125&amp;"*",primary!$B$1:$J$446,6,FALSE)</f>
        <v>#N/A</v>
      </c>
      <c r="R1125" t="e">
        <f>VLOOKUP($C1125&amp;"*",primary!$B$1:$J$446,7,FALSE)</f>
        <v>#N/A</v>
      </c>
      <c r="S1125" t="e">
        <f>VLOOKUP($C1125&amp;"*",secondary!$B$1:$J$150,3,FALSE)</f>
        <v>#N/A</v>
      </c>
      <c r="T1125" t="e">
        <f>VLOOKUP($C1125&amp;"*",secondary!$B$1:$J$150,4,FALSE)</f>
        <v>#N/A</v>
      </c>
      <c r="U1125" t="e">
        <f>VLOOKUP($C1125&amp;"*",secondary!$B$1:$J$150,5,FALSE)</f>
        <v>#N/A</v>
      </c>
      <c r="V1125" t="e">
        <f>VLOOKUP($C1125&amp;"*",secondary!$B$1:$J$150,6,FALSE)</f>
        <v>#N/A</v>
      </c>
      <c r="W1125" t="e">
        <f>VLOOKUP($C1125&amp;"*",secondary!$B$1:$J$150,7,FALSE)</f>
        <v>#N/A</v>
      </c>
    </row>
    <row r="1126" spans="1:23" x14ac:dyDescent="0.2">
      <c r="A1126" t="s">
        <v>13</v>
      </c>
      <c r="B1126">
        <v>5428</v>
      </c>
      <c r="C1126" t="s">
        <v>4235</v>
      </c>
      <c r="D1126" t="s">
        <v>15</v>
      </c>
      <c r="E1126" t="s">
        <v>4236</v>
      </c>
      <c r="G1126" t="s">
        <v>4237</v>
      </c>
      <c r="H1126" t="s">
        <v>18</v>
      </c>
      <c r="I1126">
        <v>3166</v>
      </c>
      <c r="J1126" t="s">
        <v>4238</v>
      </c>
      <c r="K1126" t="s">
        <v>429</v>
      </c>
      <c r="L1126">
        <v>145.10878400000001</v>
      </c>
      <c r="M1126">
        <v>-37.900320999999998</v>
      </c>
      <c r="N1126" t="e">
        <f>VLOOKUP($C1126&amp;"*",primary!$B$1:$J$446,3,FALSE)</f>
        <v>#N/A</v>
      </c>
      <c r="O1126" t="e">
        <f>VLOOKUP($C1126&amp;"*",primary!$B$1:$J$446,4,FALSE)</f>
        <v>#N/A</v>
      </c>
      <c r="P1126" t="e">
        <f>VLOOKUP($C1126&amp;"*",primary!$B$1:$J$446,5,FALSE)</f>
        <v>#N/A</v>
      </c>
      <c r="Q1126" t="e">
        <f>VLOOKUP($C1126&amp;"*",primary!$B$1:$J$446,6,FALSE)</f>
        <v>#N/A</v>
      </c>
      <c r="R1126" t="e">
        <f>VLOOKUP($C1126&amp;"*",primary!$B$1:$J$446,7,FALSE)</f>
        <v>#N/A</v>
      </c>
      <c r="S1126" t="e">
        <f>VLOOKUP($C1126&amp;"*",secondary!$B$1:$J$150,3,FALSE)</f>
        <v>#N/A</v>
      </c>
      <c r="T1126" t="e">
        <f>VLOOKUP($C1126&amp;"*",secondary!$B$1:$J$150,4,FALSE)</f>
        <v>#N/A</v>
      </c>
      <c r="U1126" t="e">
        <f>VLOOKUP($C1126&amp;"*",secondary!$B$1:$J$150,5,FALSE)</f>
        <v>#N/A</v>
      </c>
      <c r="V1126" t="e">
        <f>VLOOKUP($C1126&amp;"*",secondary!$B$1:$J$150,6,FALSE)</f>
        <v>#N/A</v>
      </c>
      <c r="W1126" t="e">
        <f>VLOOKUP($C1126&amp;"*",secondary!$B$1:$J$150,7,FALSE)</f>
        <v>#N/A</v>
      </c>
    </row>
    <row r="1127" spans="1:23" x14ac:dyDescent="0.2">
      <c r="A1127" t="s">
        <v>13</v>
      </c>
      <c r="B1127">
        <v>5429</v>
      </c>
      <c r="C1127" t="s">
        <v>4239</v>
      </c>
      <c r="D1127" t="s">
        <v>15</v>
      </c>
      <c r="E1127" t="s">
        <v>4240</v>
      </c>
      <c r="G1127" t="s">
        <v>3218</v>
      </c>
      <c r="H1127" t="s">
        <v>18</v>
      </c>
      <c r="I1127">
        <v>3155</v>
      </c>
      <c r="J1127" t="s">
        <v>4241</v>
      </c>
      <c r="K1127" t="s">
        <v>647</v>
      </c>
      <c r="L1127">
        <v>145.254975</v>
      </c>
      <c r="M1127">
        <v>-37.861159999999998</v>
      </c>
      <c r="N1127" t="e">
        <f>VLOOKUP($C1127&amp;"*",primary!$B$1:$J$446,3,FALSE)</f>
        <v>#N/A</v>
      </c>
      <c r="O1127" t="e">
        <f>VLOOKUP($C1127&amp;"*",primary!$B$1:$J$446,4,FALSE)</f>
        <v>#N/A</v>
      </c>
      <c r="P1127" t="e">
        <f>VLOOKUP($C1127&amp;"*",primary!$B$1:$J$446,5,FALSE)</f>
        <v>#N/A</v>
      </c>
      <c r="Q1127" t="e">
        <f>VLOOKUP($C1127&amp;"*",primary!$B$1:$J$446,6,FALSE)</f>
        <v>#N/A</v>
      </c>
      <c r="R1127" t="e">
        <f>VLOOKUP($C1127&amp;"*",primary!$B$1:$J$446,7,FALSE)</f>
        <v>#N/A</v>
      </c>
      <c r="S1127" t="e">
        <f>VLOOKUP($C1127&amp;"*",secondary!$B$1:$J$150,3,FALSE)</f>
        <v>#N/A</v>
      </c>
      <c r="T1127" t="e">
        <f>VLOOKUP($C1127&amp;"*",secondary!$B$1:$J$150,4,FALSE)</f>
        <v>#N/A</v>
      </c>
      <c r="U1127" t="e">
        <f>VLOOKUP($C1127&amp;"*",secondary!$B$1:$J$150,5,FALSE)</f>
        <v>#N/A</v>
      </c>
      <c r="V1127" t="e">
        <f>VLOOKUP($C1127&amp;"*",secondary!$B$1:$J$150,6,FALSE)</f>
        <v>#N/A</v>
      </c>
      <c r="W1127" t="e">
        <f>VLOOKUP($C1127&amp;"*",secondary!$B$1:$J$150,7,FALSE)</f>
        <v>#N/A</v>
      </c>
    </row>
    <row r="1128" spans="1:23" x14ac:dyDescent="0.2">
      <c r="A1128" t="s">
        <v>13</v>
      </c>
      <c r="B1128">
        <v>5430</v>
      </c>
      <c r="C1128" t="s">
        <v>4242</v>
      </c>
      <c r="D1128" t="s">
        <v>15</v>
      </c>
      <c r="E1128" t="s">
        <v>4243</v>
      </c>
      <c r="G1128" t="s">
        <v>2206</v>
      </c>
      <c r="H1128" t="s">
        <v>18</v>
      </c>
      <c r="I1128">
        <v>3149</v>
      </c>
      <c r="J1128" t="s">
        <v>4244</v>
      </c>
      <c r="K1128" t="s">
        <v>429</v>
      </c>
      <c r="L1128">
        <v>145.14135200000001</v>
      </c>
      <c r="M1128">
        <v>-37.868017000000002</v>
      </c>
      <c r="N1128">
        <f>VLOOKUP($C1128&amp;"*",primary!$B$1:$J$446,3,FALSE)</f>
        <v>92</v>
      </c>
      <c r="O1128">
        <f>VLOOKUP($C1128&amp;"*",primary!$B$1:$J$446,4,FALSE)</f>
        <v>0.2</v>
      </c>
      <c r="P1128">
        <f>VLOOKUP($C1128&amp;"*",primary!$B$1:$J$446,5,FALSE)</f>
        <v>4</v>
      </c>
      <c r="Q1128">
        <f>VLOOKUP($C1128&amp;"*",primary!$B$1:$J$446,6,FALSE)</f>
        <v>4</v>
      </c>
      <c r="R1128">
        <f>VLOOKUP($C1128&amp;"*",primary!$B$1:$J$446,7,FALSE)</f>
        <v>324</v>
      </c>
      <c r="S1128" t="e">
        <f>VLOOKUP($C1128&amp;"*",secondary!$B$1:$J$150,3,FALSE)</f>
        <v>#N/A</v>
      </c>
      <c r="T1128" t="e">
        <f>VLOOKUP($C1128&amp;"*",secondary!$B$1:$J$150,4,FALSE)</f>
        <v>#N/A</v>
      </c>
      <c r="U1128" t="e">
        <f>VLOOKUP($C1128&amp;"*",secondary!$B$1:$J$150,5,FALSE)</f>
        <v>#N/A</v>
      </c>
      <c r="V1128" t="e">
        <f>VLOOKUP($C1128&amp;"*",secondary!$B$1:$J$150,6,FALSE)</f>
        <v>#N/A</v>
      </c>
      <c r="W1128" t="e">
        <f>VLOOKUP($C1128&amp;"*",secondary!$B$1:$J$150,7,FALSE)</f>
        <v>#N/A</v>
      </c>
    </row>
    <row r="1129" spans="1:23" x14ac:dyDescent="0.2">
      <c r="A1129" t="s">
        <v>13</v>
      </c>
      <c r="B1129">
        <v>5431</v>
      </c>
      <c r="C1129" t="s">
        <v>4245</v>
      </c>
      <c r="D1129" t="s">
        <v>15</v>
      </c>
      <c r="E1129" t="s">
        <v>4246</v>
      </c>
      <c r="G1129" t="s">
        <v>1934</v>
      </c>
      <c r="H1129" t="s">
        <v>18</v>
      </c>
      <c r="I1129">
        <v>3132</v>
      </c>
      <c r="J1129" t="s">
        <v>4247</v>
      </c>
      <c r="K1129" t="s">
        <v>268</v>
      </c>
      <c r="L1129">
        <v>145.20630199999999</v>
      </c>
      <c r="M1129">
        <v>-37.829577</v>
      </c>
      <c r="N1129">
        <f>VLOOKUP($C1129&amp;"*",primary!$B$1:$J$446,3,FALSE)</f>
        <v>97</v>
      </c>
      <c r="O1129">
        <f>VLOOKUP($C1129&amp;"*",primary!$B$1:$J$446,4,FALSE)</f>
        <v>7.0000000000000007E-2</v>
      </c>
      <c r="P1129">
        <f>VLOOKUP($C1129&amp;"*",primary!$B$1:$J$446,5,FALSE)</f>
        <v>5</v>
      </c>
      <c r="Q1129">
        <f>VLOOKUP($C1129&amp;"*",primary!$B$1:$J$446,6,FALSE)</f>
        <v>5</v>
      </c>
      <c r="R1129">
        <f>VLOOKUP($C1129&amp;"*",primary!$B$1:$J$446,7,FALSE)</f>
        <v>618</v>
      </c>
      <c r="S1129" t="e">
        <f>VLOOKUP($C1129&amp;"*",secondary!$B$1:$J$150,3,FALSE)</f>
        <v>#N/A</v>
      </c>
      <c r="T1129" t="e">
        <f>VLOOKUP($C1129&amp;"*",secondary!$B$1:$J$150,4,FALSE)</f>
        <v>#N/A</v>
      </c>
      <c r="U1129" t="e">
        <f>VLOOKUP($C1129&amp;"*",secondary!$B$1:$J$150,5,FALSE)</f>
        <v>#N/A</v>
      </c>
      <c r="V1129" t="e">
        <f>VLOOKUP($C1129&amp;"*",secondary!$B$1:$J$150,6,FALSE)</f>
        <v>#N/A</v>
      </c>
      <c r="W1129" t="e">
        <f>VLOOKUP($C1129&amp;"*",secondary!$B$1:$J$150,7,FALSE)</f>
        <v>#N/A</v>
      </c>
    </row>
    <row r="1130" spans="1:23" x14ac:dyDescent="0.2">
      <c r="A1130" t="s">
        <v>13</v>
      </c>
      <c r="B1130">
        <v>5432</v>
      </c>
      <c r="C1130" t="s">
        <v>4248</v>
      </c>
      <c r="D1130" t="s">
        <v>465</v>
      </c>
      <c r="E1130" t="s">
        <v>4249</v>
      </c>
      <c r="G1130" t="s">
        <v>4250</v>
      </c>
      <c r="H1130" t="s">
        <v>18</v>
      </c>
      <c r="I1130">
        <v>3318</v>
      </c>
      <c r="J1130" t="s">
        <v>4251</v>
      </c>
      <c r="K1130" t="s">
        <v>840</v>
      </c>
      <c r="L1130">
        <v>141.29856269999999</v>
      </c>
      <c r="M1130">
        <v>-37.03342876</v>
      </c>
      <c r="N1130" t="e">
        <f>VLOOKUP($C1130&amp;"*",primary!$B$1:$J$446,3,FALSE)</f>
        <v>#N/A</v>
      </c>
      <c r="O1130" t="e">
        <f>VLOOKUP($C1130&amp;"*",primary!$B$1:$J$446,4,FALSE)</f>
        <v>#N/A</v>
      </c>
      <c r="P1130" t="e">
        <f>VLOOKUP($C1130&amp;"*",primary!$B$1:$J$446,5,FALSE)</f>
        <v>#N/A</v>
      </c>
      <c r="Q1130" t="e">
        <f>VLOOKUP($C1130&amp;"*",primary!$B$1:$J$446,6,FALSE)</f>
        <v>#N/A</v>
      </c>
      <c r="R1130" t="e">
        <f>VLOOKUP($C1130&amp;"*",primary!$B$1:$J$446,7,FALSE)</f>
        <v>#N/A</v>
      </c>
      <c r="S1130" t="e">
        <f>VLOOKUP($C1130&amp;"*",secondary!$B$1:$J$150,3,FALSE)</f>
        <v>#N/A</v>
      </c>
      <c r="T1130" t="e">
        <f>VLOOKUP($C1130&amp;"*",secondary!$B$1:$J$150,4,FALSE)</f>
        <v>#N/A</v>
      </c>
      <c r="U1130" t="e">
        <f>VLOOKUP($C1130&amp;"*",secondary!$B$1:$J$150,5,FALSE)</f>
        <v>#N/A</v>
      </c>
      <c r="V1130" t="e">
        <f>VLOOKUP($C1130&amp;"*",secondary!$B$1:$J$150,6,FALSE)</f>
        <v>#N/A</v>
      </c>
      <c r="W1130" t="e">
        <f>VLOOKUP($C1130&amp;"*",secondary!$B$1:$J$150,7,FALSE)</f>
        <v>#N/A</v>
      </c>
    </row>
    <row r="1131" spans="1:23" x14ac:dyDescent="0.2">
      <c r="A1131" t="s">
        <v>13</v>
      </c>
      <c r="B1131">
        <v>5433</v>
      </c>
      <c r="C1131" t="s">
        <v>4252</v>
      </c>
      <c r="D1131" t="s">
        <v>465</v>
      </c>
      <c r="E1131" t="s">
        <v>4253</v>
      </c>
      <c r="G1131" t="s">
        <v>4254</v>
      </c>
      <c r="H1131" t="s">
        <v>18</v>
      </c>
      <c r="I1131">
        <v>3512</v>
      </c>
      <c r="J1131" t="s">
        <v>4255</v>
      </c>
      <c r="K1131" t="s">
        <v>1944</v>
      </c>
      <c r="L1131">
        <v>141.1773365</v>
      </c>
      <c r="M1131">
        <v>-35.265574520000001</v>
      </c>
      <c r="N1131" t="e">
        <f>VLOOKUP($C1131&amp;"*",primary!$B$1:$J$446,3,FALSE)</f>
        <v>#N/A</v>
      </c>
      <c r="O1131" t="e">
        <f>VLOOKUP($C1131&amp;"*",primary!$B$1:$J$446,4,FALSE)</f>
        <v>#N/A</v>
      </c>
      <c r="P1131" t="e">
        <f>VLOOKUP($C1131&amp;"*",primary!$B$1:$J$446,5,FALSE)</f>
        <v>#N/A</v>
      </c>
      <c r="Q1131" t="e">
        <f>VLOOKUP($C1131&amp;"*",primary!$B$1:$J$446,6,FALSE)</f>
        <v>#N/A</v>
      </c>
      <c r="R1131" t="e">
        <f>VLOOKUP($C1131&amp;"*",primary!$B$1:$J$446,7,FALSE)</f>
        <v>#N/A</v>
      </c>
      <c r="S1131" t="e">
        <f>VLOOKUP($C1131&amp;"*",secondary!$B$1:$J$150,3,FALSE)</f>
        <v>#N/A</v>
      </c>
      <c r="T1131" t="e">
        <f>VLOOKUP($C1131&amp;"*",secondary!$B$1:$J$150,4,FALSE)</f>
        <v>#N/A</v>
      </c>
      <c r="U1131" t="e">
        <f>VLOOKUP($C1131&amp;"*",secondary!$B$1:$J$150,5,FALSE)</f>
        <v>#N/A</v>
      </c>
      <c r="V1131" t="e">
        <f>VLOOKUP($C1131&amp;"*",secondary!$B$1:$J$150,6,FALSE)</f>
        <v>#N/A</v>
      </c>
      <c r="W1131" t="e">
        <f>VLOOKUP($C1131&amp;"*",secondary!$B$1:$J$150,7,FALSE)</f>
        <v>#N/A</v>
      </c>
    </row>
    <row r="1132" spans="1:23" x14ac:dyDescent="0.2">
      <c r="A1132" t="s">
        <v>13</v>
      </c>
      <c r="B1132">
        <v>5434</v>
      </c>
      <c r="C1132" t="s">
        <v>4256</v>
      </c>
      <c r="D1132" t="s">
        <v>465</v>
      </c>
      <c r="E1132" t="s">
        <v>4257</v>
      </c>
      <c r="G1132" t="s">
        <v>4258</v>
      </c>
      <c r="H1132" t="s">
        <v>18</v>
      </c>
      <c r="I1132">
        <v>3287</v>
      </c>
      <c r="J1132" t="s">
        <v>4259</v>
      </c>
      <c r="K1132" t="s">
        <v>79</v>
      </c>
      <c r="L1132">
        <v>142.31917300000001</v>
      </c>
      <c r="M1132">
        <v>-38.106976000000003</v>
      </c>
      <c r="N1132" t="e">
        <f>VLOOKUP($C1132&amp;"*",primary!$B$1:$J$446,3,FALSE)</f>
        <v>#N/A</v>
      </c>
      <c r="O1132" t="e">
        <f>VLOOKUP($C1132&amp;"*",primary!$B$1:$J$446,4,FALSE)</f>
        <v>#N/A</v>
      </c>
      <c r="P1132" t="e">
        <f>VLOOKUP($C1132&amp;"*",primary!$B$1:$J$446,5,FALSE)</f>
        <v>#N/A</v>
      </c>
      <c r="Q1132" t="e">
        <f>VLOOKUP($C1132&amp;"*",primary!$B$1:$J$446,6,FALSE)</f>
        <v>#N/A</v>
      </c>
      <c r="R1132" t="e">
        <f>VLOOKUP($C1132&amp;"*",primary!$B$1:$J$446,7,FALSE)</f>
        <v>#N/A</v>
      </c>
      <c r="S1132" t="e">
        <f>VLOOKUP($C1132&amp;"*",secondary!$B$1:$J$150,3,FALSE)</f>
        <v>#N/A</v>
      </c>
      <c r="T1132" t="e">
        <f>VLOOKUP($C1132&amp;"*",secondary!$B$1:$J$150,4,FALSE)</f>
        <v>#N/A</v>
      </c>
      <c r="U1132" t="e">
        <f>VLOOKUP($C1132&amp;"*",secondary!$B$1:$J$150,5,FALSE)</f>
        <v>#N/A</v>
      </c>
      <c r="V1132" t="e">
        <f>VLOOKUP($C1132&amp;"*",secondary!$B$1:$J$150,6,FALSE)</f>
        <v>#N/A</v>
      </c>
      <c r="W1132" t="e">
        <f>VLOOKUP($C1132&amp;"*",secondary!$B$1:$J$150,7,FALSE)</f>
        <v>#N/A</v>
      </c>
    </row>
    <row r="1133" spans="1:23" x14ac:dyDescent="0.2">
      <c r="A1133" t="s">
        <v>13</v>
      </c>
      <c r="B1133">
        <v>5435</v>
      </c>
      <c r="C1133" t="s">
        <v>4260</v>
      </c>
      <c r="D1133" t="s">
        <v>465</v>
      </c>
      <c r="E1133" t="s">
        <v>4261</v>
      </c>
      <c r="G1133" t="s">
        <v>2338</v>
      </c>
      <c r="H1133" t="s">
        <v>18</v>
      </c>
      <c r="I1133">
        <v>3174</v>
      </c>
      <c r="J1133" t="s">
        <v>4262</v>
      </c>
      <c r="K1133" t="s">
        <v>993</v>
      </c>
      <c r="L1133">
        <v>145.188726</v>
      </c>
      <c r="M1133">
        <v>-37.942844999999998</v>
      </c>
      <c r="N1133" t="e">
        <f>VLOOKUP($C1133&amp;"*",primary!$B$1:$J$446,3,FALSE)</f>
        <v>#N/A</v>
      </c>
      <c r="O1133" t="e">
        <f>VLOOKUP($C1133&amp;"*",primary!$B$1:$J$446,4,FALSE)</f>
        <v>#N/A</v>
      </c>
      <c r="P1133" t="e">
        <f>VLOOKUP($C1133&amp;"*",primary!$B$1:$J$446,5,FALSE)</f>
        <v>#N/A</v>
      </c>
      <c r="Q1133" t="e">
        <f>VLOOKUP($C1133&amp;"*",primary!$B$1:$J$446,6,FALSE)</f>
        <v>#N/A</v>
      </c>
      <c r="R1133" t="e">
        <f>VLOOKUP($C1133&amp;"*",primary!$B$1:$J$446,7,FALSE)</f>
        <v>#N/A</v>
      </c>
      <c r="S1133" t="e">
        <f>VLOOKUP($C1133&amp;"*",secondary!$B$1:$J$150,3,FALSE)</f>
        <v>#N/A</v>
      </c>
      <c r="T1133" t="e">
        <f>VLOOKUP($C1133&amp;"*",secondary!$B$1:$J$150,4,FALSE)</f>
        <v>#N/A</v>
      </c>
      <c r="U1133" t="e">
        <f>VLOOKUP($C1133&amp;"*",secondary!$B$1:$J$150,5,FALSE)</f>
        <v>#N/A</v>
      </c>
      <c r="V1133" t="e">
        <f>VLOOKUP($C1133&amp;"*",secondary!$B$1:$J$150,6,FALSE)</f>
        <v>#N/A</v>
      </c>
      <c r="W1133" t="e">
        <f>VLOOKUP($C1133&amp;"*",secondary!$B$1:$J$150,7,FALSE)</f>
        <v>#N/A</v>
      </c>
    </row>
    <row r="1134" spans="1:23" x14ac:dyDescent="0.2">
      <c r="A1134" t="s">
        <v>13</v>
      </c>
      <c r="B1134">
        <v>5436</v>
      </c>
      <c r="C1134" t="s">
        <v>4263</v>
      </c>
      <c r="D1134" t="s">
        <v>15</v>
      </c>
      <c r="E1134" t="s">
        <v>4264</v>
      </c>
      <c r="G1134" t="s">
        <v>3243</v>
      </c>
      <c r="H1134" t="s">
        <v>18</v>
      </c>
      <c r="I1134">
        <v>3150</v>
      </c>
      <c r="J1134" t="s">
        <v>4265</v>
      </c>
      <c r="K1134" t="s">
        <v>429</v>
      </c>
      <c r="L1134">
        <v>145.1676109</v>
      </c>
      <c r="M1134">
        <v>-37.896858850000001</v>
      </c>
      <c r="N1134">
        <f>VLOOKUP($C1134&amp;"*",primary!$B$1:$J$446,3,FALSE)</f>
        <v>95</v>
      </c>
      <c r="O1134">
        <f>VLOOKUP($C1134&amp;"*",primary!$B$1:$J$446,4,FALSE)</f>
        <v>0.14000000000000001</v>
      </c>
      <c r="P1134">
        <f>VLOOKUP($C1134&amp;"*",primary!$B$1:$J$446,5,FALSE)</f>
        <v>5</v>
      </c>
      <c r="Q1134">
        <f>VLOOKUP($C1134&amp;"*",primary!$B$1:$J$446,6,FALSE)</f>
        <v>5</v>
      </c>
      <c r="R1134">
        <f>VLOOKUP($C1134&amp;"*",primary!$B$1:$J$446,7,FALSE)</f>
        <v>318</v>
      </c>
      <c r="S1134" t="e">
        <f>VLOOKUP($C1134&amp;"*",secondary!$B$1:$J$150,3,FALSE)</f>
        <v>#N/A</v>
      </c>
      <c r="T1134" t="e">
        <f>VLOOKUP($C1134&amp;"*",secondary!$B$1:$J$150,4,FALSE)</f>
        <v>#N/A</v>
      </c>
      <c r="U1134" t="e">
        <f>VLOOKUP($C1134&amp;"*",secondary!$B$1:$J$150,5,FALSE)</f>
        <v>#N/A</v>
      </c>
      <c r="V1134" t="e">
        <f>VLOOKUP($C1134&amp;"*",secondary!$B$1:$J$150,6,FALSE)</f>
        <v>#N/A</v>
      </c>
      <c r="W1134" t="e">
        <f>VLOOKUP($C1134&amp;"*",secondary!$B$1:$J$150,7,FALSE)</f>
        <v>#N/A</v>
      </c>
    </row>
    <row r="1135" spans="1:23" x14ac:dyDescent="0.2">
      <c r="A1135" t="s">
        <v>13</v>
      </c>
      <c r="B1135">
        <v>5438</v>
      </c>
      <c r="C1135" t="s">
        <v>4266</v>
      </c>
      <c r="D1135" t="s">
        <v>15</v>
      </c>
      <c r="E1135" t="s">
        <v>4267</v>
      </c>
      <c r="G1135" t="s">
        <v>4268</v>
      </c>
      <c r="H1135" t="s">
        <v>18</v>
      </c>
      <c r="I1135">
        <v>3085</v>
      </c>
      <c r="J1135" t="s">
        <v>4269</v>
      </c>
      <c r="K1135" t="s">
        <v>190</v>
      </c>
      <c r="L1135">
        <v>145.10222400000001</v>
      </c>
      <c r="M1135">
        <v>-37.721556</v>
      </c>
      <c r="N1135" t="e">
        <f>VLOOKUP($C1135&amp;"*",primary!$B$1:$J$446,3,FALSE)</f>
        <v>#N/A</v>
      </c>
      <c r="O1135" t="e">
        <f>VLOOKUP($C1135&amp;"*",primary!$B$1:$J$446,4,FALSE)</f>
        <v>#N/A</v>
      </c>
      <c r="P1135" t="e">
        <f>VLOOKUP($C1135&amp;"*",primary!$B$1:$J$446,5,FALSE)</f>
        <v>#N/A</v>
      </c>
      <c r="Q1135" t="e">
        <f>VLOOKUP($C1135&amp;"*",primary!$B$1:$J$446,6,FALSE)</f>
        <v>#N/A</v>
      </c>
      <c r="R1135" t="e">
        <f>VLOOKUP($C1135&amp;"*",primary!$B$1:$J$446,7,FALSE)</f>
        <v>#N/A</v>
      </c>
      <c r="S1135" t="e">
        <f>VLOOKUP($C1135&amp;"*",secondary!$B$1:$J$150,3,FALSE)</f>
        <v>#N/A</v>
      </c>
      <c r="T1135" t="e">
        <f>VLOOKUP($C1135&amp;"*",secondary!$B$1:$J$150,4,FALSE)</f>
        <v>#N/A</v>
      </c>
      <c r="U1135" t="e">
        <f>VLOOKUP($C1135&amp;"*",secondary!$B$1:$J$150,5,FALSE)</f>
        <v>#N/A</v>
      </c>
      <c r="V1135" t="e">
        <f>VLOOKUP($C1135&amp;"*",secondary!$B$1:$J$150,6,FALSE)</f>
        <v>#N/A</v>
      </c>
      <c r="W1135" t="e">
        <f>VLOOKUP($C1135&amp;"*",secondary!$B$1:$J$150,7,FALSE)</f>
        <v>#N/A</v>
      </c>
    </row>
    <row r="1136" spans="1:23" x14ac:dyDescent="0.2">
      <c r="A1136" t="s">
        <v>13</v>
      </c>
      <c r="B1136">
        <v>5439</v>
      </c>
      <c r="C1136" t="s">
        <v>4270</v>
      </c>
      <c r="D1136" t="s">
        <v>15</v>
      </c>
      <c r="E1136" t="s">
        <v>4271</v>
      </c>
      <c r="G1136" t="s">
        <v>4272</v>
      </c>
      <c r="H1136" t="s">
        <v>18</v>
      </c>
      <c r="I1136">
        <v>3588</v>
      </c>
      <c r="J1136" t="s">
        <v>4273</v>
      </c>
      <c r="K1136" t="s">
        <v>773</v>
      </c>
      <c r="L1136">
        <v>143.45374039999999</v>
      </c>
      <c r="M1136">
        <v>-35.290408960000001</v>
      </c>
      <c r="N1136">
        <f>VLOOKUP($C1136&amp;"*",primary!$B$1:$J$446,3,FALSE)</f>
        <v>91</v>
      </c>
      <c r="O1136">
        <f>VLOOKUP($C1136&amp;"*",primary!$B$1:$J$446,4,FALSE)</f>
        <v>0.24</v>
      </c>
      <c r="P1136">
        <f>VLOOKUP($C1136&amp;"*",primary!$B$1:$J$446,5,FALSE)</f>
        <v>4</v>
      </c>
      <c r="Q1136">
        <f>VLOOKUP($C1136&amp;"*",primary!$B$1:$J$446,6,FALSE)</f>
        <v>5</v>
      </c>
      <c r="R1136">
        <f>VLOOKUP($C1136&amp;"*",primary!$B$1:$J$446,7,FALSE)</f>
        <v>86</v>
      </c>
      <c r="S1136" t="e">
        <f>VLOOKUP($C1136&amp;"*",secondary!$B$1:$J$150,3,FALSE)</f>
        <v>#N/A</v>
      </c>
      <c r="T1136" t="e">
        <f>VLOOKUP($C1136&amp;"*",secondary!$B$1:$J$150,4,FALSE)</f>
        <v>#N/A</v>
      </c>
      <c r="U1136" t="e">
        <f>VLOOKUP($C1136&amp;"*",secondary!$B$1:$J$150,5,FALSE)</f>
        <v>#N/A</v>
      </c>
      <c r="V1136" t="e">
        <f>VLOOKUP($C1136&amp;"*",secondary!$B$1:$J$150,6,FALSE)</f>
        <v>#N/A</v>
      </c>
      <c r="W1136" t="e">
        <f>VLOOKUP($C1136&amp;"*",secondary!$B$1:$J$150,7,FALSE)</f>
        <v>#N/A</v>
      </c>
    </row>
    <row r="1137" spans="1:23" x14ac:dyDescent="0.2">
      <c r="A1137" t="s">
        <v>13</v>
      </c>
      <c r="B1137">
        <v>5440</v>
      </c>
      <c r="C1137" t="s">
        <v>4274</v>
      </c>
      <c r="D1137" t="s">
        <v>15</v>
      </c>
      <c r="E1137" t="s">
        <v>4275</v>
      </c>
      <c r="G1137" t="s">
        <v>4276</v>
      </c>
      <c r="H1137" t="s">
        <v>18</v>
      </c>
      <c r="I1137">
        <v>3351</v>
      </c>
      <c r="J1137" t="s">
        <v>4277</v>
      </c>
      <c r="K1137" t="s">
        <v>229</v>
      </c>
      <c r="L1137">
        <v>143.6842973</v>
      </c>
      <c r="M1137">
        <v>-37.643523090000002</v>
      </c>
      <c r="N1137" t="e">
        <f>VLOOKUP($C1137&amp;"*",primary!$B$1:$J$446,3,FALSE)</f>
        <v>#N/A</v>
      </c>
      <c r="O1137" t="e">
        <f>VLOOKUP($C1137&amp;"*",primary!$B$1:$J$446,4,FALSE)</f>
        <v>#N/A</v>
      </c>
      <c r="P1137" t="e">
        <f>VLOOKUP($C1137&amp;"*",primary!$B$1:$J$446,5,FALSE)</f>
        <v>#N/A</v>
      </c>
      <c r="Q1137" t="e">
        <f>VLOOKUP($C1137&amp;"*",primary!$B$1:$J$446,6,FALSE)</f>
        <v>#N/A</v>
      </c>
      <c r="R1137" t="e">
        <f>VLOOKUP($C1137&amp;"*",primary!$B$1:$J$446,7,FALSE)</f>
        <v>#N/A</v>
      </c>
      <c r="S1137" t="e">
        <f>VLOOKUP($C1137&amp;"*",secondary!$B$1:$J$150,3,FALSE)</f>
        <v>#N/A</v>
      </c>
      <c r="T1137" t="e">
        <f>VLOOKUP($C1137&amp;"*",secondary!$B$1:$J$150,4,FALSE)</f>
        <v>#N/A</v>
      </c>
      <c r="U1137" t="e">
        <f>VLOOKUP($C1137&amp;"*",secondary!$B$1:$J$150,5,FALSE)</f>
        <v>#N/A</v>
      </c>
      <c r="V1137" t="e">
        <f>VLOOKUP($C1137&amp;"*",secondary!$B$1:$J$150,6,FALSE)</f>
        <v>#N/A</v>
      </c>
      <c r="W1137" t="e">
        <f>VLOOKUP($C1137&amp;"*",secondary!$B$1:$J$150,7,FALSE)</f>
        <v>#N/A</v>
      </c>
    </row>
    <row r="1138" spans="1:23" x14ac:dyDescent="0.2">
      <c r="A1138" t="s">
        <v>13</v>
      </c>
      <c r="B1138">
        <v>5441</v>
      </c>
      <c r="C1138" t="s">
        <v>4278</v>
      </c>
      <c r="D1138" t="s">
        <v>15</v>
      </c>
      <c r="E1138" t="s">
        <v>4279</v>
      </c>
      <c r="G1138" t="s">
        <v>4280</v>
      </c>
      <c r="H1138" t="s">
        <v>18</v>
      </c>
      <c r="I1138">
        <v>3799</v>
      </c>
      <c r="J1138" t="s">
        <v>4281</v>
      </c>
      <c r="K1138" t="s">
        <v>505</v>
      </c>
      <c r="L1138">
        <v>145.65185579999999</v>
      </c>
      <c r="M1138">
        <v>-37.752785590000002</v>
      </c>
      <c r="N1138" t="e">
        <f>VLOOKUP($C1138&amp;"*",primary!$B$1:$J$446,3,FALSE)</f>
        <v>#N/A</v>
      </c>
      <c r="O1138" t="e">
        <f>VLOOKUP($C1138&amp;"*",primary!$B$1:$J$446,4,FALSE)</f>
        <v>#N/A</v>
      </c>
      <c r="P1138" t="e">
        <f>VLOOKUP($C1138&amp;"*",primary!$B$1:$J$446,5,FALSE)</f>
        <v>#N/A</v>
      </c>
      <c r="Q1138" t="e">
        <f>VLOOKUP($C1138&amp;"*",primary!$B$1:$J$446,6,FALSE)</f>
        <v>#N/A</v>
      </c>
      <c r="R1138" t="e">
        <f>VLOOKUP($C1138&amp;"*",primary!$B$1:$J$446,7,FALSE)</f>
        <v>#N/A</v>
      </c>
      <c r="S1138" t="e">
        <f>VLOOKUP($C1138&amp;"*",secondary!$B$1:$J$150,3,FALSE)</f>
        <v>#N/A</v>
      </c>
      <c r="T1138" t="e">
        <f>VLOOKUP($C1138&amp;"*",secondary!$B$1:$J$150,4,FALSE)</f>
        <v>#N/A</v>
      </c>
      <c r="U1138" t="e">
        <f>VLOOKUP($C1138&amp;"*",secondary!$B$1:$J$150,5,FALSE)</f>
        <v>#N/A</v>
      </c>
      <c r="V1138" t="e">
        <f>VLOOKUP($C1138&amp;"*",secondary!$B$1:$J$150,6,FALSE)</f>
        <v>#N/A</v>
      </c>
      <c r="W1138" t="e">
        <f>VLOOKUP($C1138&amp;"*",secondary!$B$1:$J$150,7,FALSE)</f>
        <v>#N/A</v>
      </c>
    </row>
    <row r="1139" spans="1:23" x14ac:dyDescent="0.2">
      <c r="A1139" t="s">
        <v>13</v>
      </c>
      <c r="B1139">
        <v>5442</v>
      </c>
      <c r="C1139" t="s">
        <v>4282</v>
      </c>
      <c r="D1139" t="s">
        <v>15</v>
      </c>
      <c r="E1139" t="s">
        <v>4283</v>
      </c>
      <c r="G1139" t="s">
        <v>4284</v>
      </c>
      <c r="H1139" t="s">
        <v>18</v>
      </c>
      <c r="I1139">
        <v>3873</v>
      </c>
      <c r="J1139" t="s">
        <v>4285</v>
      </c>
      <c r="K1139" t="s">
        <v>20</v>
      </c>
      <c r="L1139">
        <v>146.70320799999999</v>
      </c>
      <c r="M1139">
        <v>-38.294176999999998</v>
      </c>
      <c r="N1139" t="e">
        <f>VLOOKUP($C1139&amp;"*",primary!$B$1:$J$446,3,FALSE)</f>
        <v>#N/A</v>
      </c>
      <c r="O1139" t="e">
        <f>VLOOKUP($C1139&amp;"*",primary!$B$1:$J$446,4,FALSE)</f>
        <v>#N/A</v>
      </c>
      <c r="P1139" t="e">
        <f>VLOOKUP($C1139&amp;"*",primary!$B$1:$J$446,5,FALSE)</f>
        <v>#N/A</v>
      </c>
      <c r="Q1139" t="e">
        <f>VLOOKUP($C1139&amp;"*",primary!$B$1:$J$446,6,FALSE)</f>
        <v>#N/A</v>
      </c>
      <c r="R1139" t="e">
        <f>VLOOKUP($C1139&amp;"*",primary!$B$1:$J$446,7,FALSE)</f>
        <v>#N/A</v>
      </c>
      <c r="S1139" t="e">
        <f>VLOOKUP($C1139&amp;"*",secondary!$B$1:$J$150,3,FALSE)</f>
        <v>#N/A</v>
      </c>
      <c r="T1139" t="e">
        <f>VLOOKUP($C1139&amp;"*",secondary!$B$1:$J$150,4,FALSE)</f>
        <v>#N/A</v>
      </c>
      <c r="U1139" t="e">
        <f>VLOOKUP($C1139&amp;"*",secondary!$B$1:$J$150,5,FALSE)</f>
        <v>#N/A</v>
      </c>
      <c r="V1139" t="e">
        <f>VLOOKUP($C1139&amp;"*",secondary!$B$1:$J$150,6,FALSE)</f>
        <v>#N/A</v>
      </c>
      <c r="W1139" t="e">
        <f>VLOOKUP($C1139&amp;"*",secondary!$B$1:$J$150,7,FALSE)</f>
        <v>#N/A</v>
      </c>
    </row>
    <row r="1140" spans="1:23" x14ac:dyDescent="0.2">
      <c r="A1140" t="s">
        <v>13</v>
      </c>
      <c r="B1140">
        <v>5443</v>
      </c>
      <c r="C1140" t="s">
        <v>4286</v>
      </c>
      <c r="D1140" t="s">
        <v>15</v>
      </c>
      <c r="E1140" t="s">
        <v>4287</v>
      </c>
      <c r="G1140" t="s">
        <v>4288</v>
      </c>
      <c r="H1140" t="s">
        <v>18</v>
      </c>
      <c r="I1140">
        <v>3064</v>
      </c>
      <c r="J1140" t="s">
        <v>4289</v>
      </c>
      <c r="K1140" t="s">
        <v>577</v>
      </c>
      <c r="L1140">
        <v>144.916279</v>
      </c>
      <c r="M1140">
        <v>-37.632064</v>
      </c>
      <c r="N1140" t="e">
        <f>VLOOKUP($C1140&amp;"*",primary!$B$1:$J$446,3,FALSE)</f>
        <v>#N/A</v>
      </c>
      <c r="O1140" t="e">
        <f>VLOOKUP($C1140&amp;"*",primary!$B$1:$J$446,4,FALSE)</f>
        <v>#N/A</v>
      </c>
      <c r="P1140" t="e">
        <f>VLOOKUP($C1140&amp;"*",primary!$B$1:$J$446,5,FALSE)</f>
        <v>#N/A</v>
      </c>
      <c r="Q1140" t="e">
        <f>VLOOKUP($C1140&amp;"*",primary!$B$1:$J$446,6,FALSE)</f>
        <v>#N/A</v>
      </c>
      <c r="R1140" t="e">
        <f>VLOOKUP($C1140&amp;"*",primary!$B$1:$J$446,7,FALSE)</f>
        <v>#N/A</v>
      </c>
      <c r="S1140" t="e">
        <f>VLOOKUP($C1140&amp;"*",secondary!$B$1:$J$150,3,FALSE)</f>
        <v>#N/A</v>
      </c>
      <c r="T1140" t="e">
        <f>VLOOKUP($C1140&amp;"*",secondary!$B$1:$J$150,4,FALSE)</f>
        <v>#N/A</v>
      </c>
      <c r="U1140" t="e">
        <f>VLOOKUP($C1140&amp;"*",secondary!$B$1:$J$150,5,FALSE)</f>
        <v>#N/A</v>
      </c>
      <c r="V1140" t="e">
        <f>VLOOKUP($C1140&amp;"*",secondary!$B$1:$J$150,6,FALSE)</f>
        <v>#N/A</v>
      </c>
      <c r="W1140" t="e">
        <f>VLOOKUP($C1140&amp;"*",secondary!$B$1:$J$150,7,FALSE)</f>
        <v>#N/A</v>
      </c>
    </row>
    <row r="1141" spans="1:23" x14ac:dyDescent="0.2">
      <c r="A1141" t="s">
        <v>13</v>
      </c>
      <c r="B1141">
        <v>5444</v>
      </c>
      <c r="C1141" t="s">
        <v>4290</v>
      </c>
      <c r="D1141" t="s">
        <v>15</v>
      </c>
      <c r="E1141" t="s">
        <v>4291</v>
      </c>
      <c r="G1141" t="s">
        <v>4292</v>
      </c>
      <c r="H1141" t="s">
        <v>18</v>
      </c>
      <c r="I1141">
        <v>3219</v>
      </c>
      <c r="J1141" t="s">
        <v>4293</v>
      </c>
      <c r="K1141" t="s">
        <v>45</v>
      </c>
      <c r="L1141">
        <v>144.39495299999999</v>
      </c>
      <c r="M1141">
        <v>-38.165163</v>
      </c>
      <c r="N1141" t="e">
        <f>VLOOKUP($C1141&amp;"*",primary!$B$1:$J$446,3,FALSE)</f>
        <v>#N/A</v>
      </c>
      <c r="O1141" t="e">
        <f>VLOOKUP($C1141&amp;"*",primary!$B$1:$J$446,4,FALSE)</f>
        <v>#N/A</v>
      </c>
      <c r="P1141" t="e">
        <f>VLOOKUP($C1141&amp;"*",primary!$B$1:$J$446,5,FALSE)</f>
        <v>#N/A</v>
      </c>
      <c r="Q1141" t="e">
        <f>VLOOKUP($C1141&amp;"*",primary!$B$1:$J$446,6,FALSE)</f>
        <v>#N/A</v>
      </c>
      <c r="R1141" t="e">
        <f>VLOOKUP($C1141&amp;"*",primary!$B$1:$J$446,7,FALSE)</f>
        <v>#N/A</v>
      </c>
      <c r="S1141" t="e">
        <f>VLOOKUP($C1141&amp;"*",secondary!$B$1:$J$150,3,FALSE)</f>
        <v>#N/A</v>
      </c>
      <c r="T1141" t="e">
        <f>VLOOKUP($C1141&amp;"*",secondary!$B$1:$J$150,4,FALSE)</f>
        <v>#N/A</v>
      </c>
      <c r="U1141" t="e">
        <f>VLOOKUP($C1141&amp;"*",secondary!$B$1:$J$150,5,FALSE)</f>
        <v>#N/A</v>
      </c>
      <c r="V1141" t="e">
        <f>VLOOKUP($C1141&amp;"*",secondary!$B$1:$J$150,6,FALSE)</f>
        <v>#N/A</v>
      </c>
      <c r="W1141" t="e">
        <f>VLOOKUP($C1141&amp;"*",secondary!$B$1:$J$150,7,FALSE)</f>
        <v>#N/A</v>
      </c>
    </row>
    <row r="1142" spans="1:23" x14ac:dyDescent="0.2">
      <c r="A1142" t="s">
        <v>13</v>
      </c>
      <c r="B1142">
        <v>5450</v>
      </c>
      <c r="C1142" t="s">
        <v>4294</v>
      </c>
      <c r="D1142" t="s">
        <v>15</v>
      </c>
      <c r="E1142" t="s">
        <v>4295</v>
      </c>
      <c r="G1142" t="s">
        <v>3031</v>
      </c>
      <c r="H1142" t="s">
        <v>18</v>
      </c>
      <c r="I1142">
        <v>3019</v>
      </c>
      <c r="J1142" t="s">
        <v>4296</v>
      </c>
      <c r="K1142" t="s">
        <v>162</v>
      </c>
      <c r="L1142">
        <v>144.85611700000001</v>
      </c>
      <c r="M1142">
        <v>-37.791693000000002</v>
      </c>
      <c r="N1142" t="e">
        <f>VLOOKUP($C1142&amp;"*",primary!$B$1:$J$446,3,FALSE)</f>
        <v>#N/A</v>
      </c>
      <c r="O1142" t="e">
        <f>VLOOKUP($C1142&amp;"*",primary!$B$1:$J$446,4,FALSE)</f>
        <v>#N/A</v>
      </c>
      <c r="P1142" t="e">
        <f>VLOOKUP($C1142&amp;"*",primary!$B$1:$J$446,5,FALSE)</f>
        <v>#N/A</v>
      </c>
      <c r="Q1142" t="e">
        <f>VLOOKUP($C1142&amp;"*",primary!$B$1:$J$446,6,FALSE)</f>
        <v>#N/A</v>
      </c>
      <c r="R1142" t="e">
        <f>VLOOKUP($C1142&amp;"*",primary!$B$1:$J$446,7,FALSE)</f>
        <v>#N/A</v>
      </c>
      <c r="S1142" t="e">
        <f>VLOOKUP($C1142&amp;"*",secondary!$B$1:$J$150,3,FALSE)</f>
        <v>#N/A</v>
      </c>
      <c r="T1142" t="e">
        <f>VLOOKUP($C1142&amp;"*",secondary!$B$1:$J$150,4,FALSE)</f>
        <v>#N/A</v>
      </c>
      <c r="U1142" t="e">
        <f>VLOOKUP($C1142&amp;"*",secondary!$B$1:$J$150,5,FALSE)</f>
        <v>#N/A</v>
      </c>
      <c r="V1142" t="e">
        <f>VLOOKUP($C1142&amp;"*",secondary!$B$1:$J$150,6,FALSE)</f>
        <v>#N/A</v>
      </c>
      <c r="W1142" t="e">
        <f>VLOOKUP($C1142&amp;"*",secondary!$B$1:$J$150,7,FALSE)</f>
        <v>#N/A</v>
      </c>
    </row>
    <row r="1143" spans="1:23" x14ac:dyDescent="0.2">
      <c r="A1143" t="s">
        <v>13</v>
      </c>
      <c r="B1143">
        <v>5453</v>
      </c>
      <c r="C1143" t="s">
        <v>4297</v>
      </c>
      <c r="D1143" t="s">
        <v>15</v>
      </c>
      <c r="E1143" t="s">
        <v>4298</v>
      </c>
      <c r="G1143" t="s">
        <v>3056</v>
      </c>
      <c r="H1143" t="s">
        <v>18</v>
      </c>
      <c r="I1143">
        <v>3046</v>
      </c>
      <c r="J1143" t="s">
        <v>4299</v>
      </c>
      <c r="K1143" t="s">
        <v>285</v>
      </c>
      <c r="L1143">
        <v>144.94393700000001</v>
      </c>
      <c r="M1143">
        <v>-37.701197999999998</v>
      </c>
      <c r="N1143" t="e">
        <f>VLOOKUP($C1143&amp;"*",primary!$B$1:$J$446,3,FALSE)</f>
        <v>#N/A</v>
      </c>
      <c r="O1143" t="e">
        <f>VLOOKUP($C1143&amp;"*",primary!$B$1:$J$446,4,FALSE)</f>
        <v>#N/A</v>
      </c>
      <c r="P1143" t="e">
        <f>VLOOKUP($C1143&amp;"*",primary!$B$1:$J$446,5,FALSE)</f>
        <v>#N/A</v>
      </c>
      <c r="Q1143" t="e">
        <f>VLOOKUP($C1143&amp;"*",primary!$B$1:$J$446,6,FALSE)</f>
        <v>#N/A</v>
      </c>
      <c r="R1143" t="e">
        <f>VLOOKUP($C1143&amp;"*",primary!$B$1:$J$446,7,FALSE)</f>
        <v>#N/A</v>
      </c>
      <c r="S1143" t="e">
        <f>VLOOKUP($C1143&amp;"*",secondary!$B$1:$J$150,3,FALSE)</f>
        <v>#N/A</v>
      </c>
      <c r="T1143" t="e">
        <f>VLOOKUP($C1143&amp;"*",secondary!$B$1:$J$150,4,FALSE)</f>
        <v>#N/A</v>
      </c>
      <c r="U1143" t="e">
        <f>VLOOKUP($C1143&amp;"*",secondary!$B$1:$J$150,5,FALSE)</f>
        <v>#N/A</v>
      </c>
      <c r="V1143" t="e">
        <f>VLOOKUP($C1143&amp;"*",secondary!$B$1:$J$150,6,FALSE)</f>
        <v>#N/A</v>
      </c>
      <c r="W1143" t="e">
        <f>VLOOKUP($C1143&amp;"*",secondary!$B$1:$J$150,7,FALSE)</f>
        <v>#N/A</v>
      </c>
    </row>
    <row r="1144" spans="1:23" x14ac:dyDescent="0.2">
      <c r="A1144" t="s">
        <v>13</v>
      </c>
      <c r="B1144">
        <v>5454</v>
      </c>
      <c r="C1144" t="s">
        <v>4300</v>
      </c>
      <c r="D1144" t="s">
        <v>15</v>
      </c>
      <c r="E1144" t="s">
        <v>4301</v>
      </c>
      <c r="G1144" t="s">
        <v>3070</v>
      </c>
      <c r="H1144" t="s">
        <v>18</v>
      </c>
      <c r="I1144">
        <v>3109</v>
      </c>
      <c r="J1144" t="s">
        <v>4302</v>
      </c>
      <c r="K1144" t="s">
        <v>40</v>
      </c>
      <c r="L1144">
        <v>145.14789999999999</v>
      </c>
      <c r="M1144">
        <v>-37.781607000000001</v>
      </c>
      <c r="N1144">
        <f>VLOOKUP($C1144&amp;"*",primary!$B$1:$J$446,3,FALSE)</f>
        <v>100</v>
      </c>
      <c r="O1144">
        <f>VLOOKUP($C1144&amp;"*",primary!$B$1:$J$446,4,FALSE)</f>
        <v>0.01</v>
      </c>
      <c r="P1144">
        <f>VLOOKUP($C1144&amp;"*",primary!$B$1:$J$446,5,FALSE)</f>
        <v>5</v>
      </c>
      <c r="Q1144">
        <f>VLOOKUP($C1144&amp;"*",primary!$B$1:$J$446,6,FALSE)</f>
        <v>5</v>
      </c>
      <c r="R1144">
        <f>VLOOKUP($C1144&amp;"*",primary!$B$1:$J$446,7,FALSE)</f>
        <v>802</v>
      </c>
      <c r="S1144" t="e">
        <f>VLOOKUP($C1144&amp;"*",secondary!$B$1:$J$150,3,FALSE)</f>
        <v>#N/A</v>
      </c>
      <c r="T1144" t="e">
        <f>VLOOKUP($C1144&amp;"*",secondary!$B$1:$J$150,4,FALSE)</f>
        <v>#N/A</v>
      </c>
      <c r="U1144" t="e">
        <f>VLOOKUP($C1144&amp;"*",secondary!$B$1:$J$150,5,FALSE)</f>
        <v>#N/A</v>
      </c>
      <c r="V1144" t="e">
        <f>VLOOKUP($C1144&amp;"*",secondary!$B$1:$J$150,6,FALSE)</f>
        <v>#N/A</v>
      </c>
      <c r="W1144" t="e">
        <f>VLOOKUP($C1144&amp;"*",secondary!$B$1:$J$150,7,FALSE)</f>
        <v>#N/A</v>
      </c>
    </row>
    <row r="1145" spans="1:23" x14ac:dyDescent="0.2">
      <c r="A1145" t="s">
        <v>13</v>
      </c>
      <c r="B1145">
        <v>5456</v>
      </c>
      <c r="C1145" t="s">
        <v>4303</v>
      </c>
      <c r="D1145" t="s">
        <v>15</v>
      </c>
      <c r="E1145" t="s">
        <v>4304</v>
      </c>
      <c r="G1145" t="s">
        <v>4305</v>
      </c>
      <c r="H1145" t="s">
        <v>18</v>
      </c>
      <c r="I1145">
        <v>3595</v>
      </c>
      <c r="J1145" t="s">
        <v>4306</v>
      </c>
      <c r="K1145" t="s">
        <v>773</v>
      </c>
      <c r="L1145">
        <v>143.343189</v>
      </c>
      <c r="M1145">
        <v>-35.186081999999999</v>
      </c>
      <c r="N1145" t="e">
        <f>VLOOKUP($C1145&amp;"*",primary!$B$1:$J$446,3,FALSE)</f>
        <v>#N/A</v>
      </c>
      <c r="O1145" t="e">
        <f>VLOOKUP($C1145&amp;"*",primary!$B$1:$J$446,4,FALSE)</f>
        <v>#N/A</v>
      </c>
      <c r="P1145" t="e">
        <f>VLOOKUP($C1145&amp;"*",primary!$B$1:$J$446,5,FALSE)</f>
        <v>#N/A</v>
      </c>
      <c r="Q1145" t="e">
        <f>VLOOKUP($C1145&amp;"*",primary!$B$1:$J$446,6,FALSE)</f>
        <v>#N/A</v>
      </c>
      <c r="R1145" t="e">
        <f>VLOOKUP($C1145&amp;"*",primary!$B$1:$J$446,7,FALSE)</f>
        <v>#N/A</v>
      </c>
      <c r="S1145" t="e">
        <f>VLOOKUP($C1145&amp;"*",secondary!$B$1:$J$150,3,FALSE)</f>
        <v>#N/A</v>
      </c>
      <c r="T1145" t="e">
        <f>VLOOKUP($C1145&amp;"*",secondary!$B$1:$J$150,4,FALSE)</f>
        <v>#N/A</v>
      </c>
      <c r="U1145" t="e">
        <f>VLOOKUP($C1145&amp;"*",secondary!$B$1:$J$150,5,FALSE)</f>
        <v>#N/A</v>
      </c>
      <c r="V1145" t="e">
        <f>VLOOKUP($C1145&amp;"*",secondary!$B$1:$J$150,6,FALSE)</f>
        <v>#N/A</v>
      </c>
      <c r="W1145" t="e">
        <f>VLOOKUP($C1145&amp;"*",secondary!$B$1:$J$150,7,FALSE)</f>
        <v>#N/A</v>
      </c>
    </row>
    <row r="1146" spans="1:23" x14ac:dyDescent="0.2">
      <c r="A1146" t="s">
        <v>13</v>
      </c>
      <c r="B1146">
        <v>5463</v>
      </c>
      <c r="C1146" t="s">
        <v>4307</v>
      </c>
      <c r="D1146" t="s">
        <v>15</v>
      </c>
      <c r="E1146" t="s">
        <v>4308</v>
      </c>
      <c r="G1146" t="s">
        <v>4309</v>
      </c>
      <c r="H1146" t="s">
        <v>18</v>
      </c>
      <c r="I1146">
        <v>3805</v>
      </c>
      <c r="J1146" t="s">
        <v>4310</v>
      </c>
      <c r="K1146" t="s">
        <v>65</v>
      </c>
      <c r="L1146">
        <v>145.28692000000001</v>
      </c>
      <c r="M1146">
        <v>-38.063119999999998</v>
      </c>
      <c r="N1146" t="e">
        <f>VLOOKUP($C1146&amp;"*",primary!$B$1:$J$446,3,FALSE)</f>
        <v>#N/A</v>
      </c>
      <c r="O1146" t="e">
        <f>VLOOKUP($C1146&amp;"*",primary!$B$1:$J$446,4,FALSE)</f>
        <v>#N/A</v>
      </c>
      <c r="P1146" t="e">
        <f>VLOOKUP($C1146&amp;"*",primary!$B$1:$J$446,5,FALSE)</f>
        <v>#N/A</v>
      </c>
      <c r="Q1146" t="e">
        <f>VLOOKUP($C1146&amp;"*",primary!$B$1:$J$446,6,FALSE)</f>
        <v>#N/A</v>
      </c>
      <c r="R1146" t="e">
        <f>VLOOKUP($C1146&amp;"*",primary!$B$1:$J$446,7,FALSE)</f>
        <v>#N/A</v>
      </c>
      <c r="S1146" t="e">
        <f>VLOOKUP($C1146&amp;"*",secondary!$B$1:$J$150,3,FALSE)</f>
        <v>#N/A</v>
      </c>
      <c r="T1146" t="e">
        <f>VLOOKUP($C1146&amp;"*",secondary!$B$1:$J$150,4,FALSE)</f>
        <v>#N/A</v>
      </c>
      <c r="U1146" t="e">
        <f>VLOOKUP($C1146&amp;"*",secondary!$B$1:$J$150,5,FALSE)</f>
        <v>#N/A</v>
      </c>
      <c r="V1146" t="e">
        <f>VLOOKUP($C1146&amp;"*",secondary!$B$1:$J$150,6,FALSE)</f>
        <v>#N/A</v>
      </c>
      <c r="W1146" t="e">
        <f>VLOOKUP($C1146&amp;"*",secondary!$B$1:$J$150,7,FALSE)</f>
        <v>#N/A</v>
      </c>
    </row>
    <row r="1147" spans="1:23" x14ac:dyDescent="0.2">
      <c r="A1147" t="s">
        <v>13</v>
      </c>
      <c r="B1147">
        <v>5464</v>
      </c>
      <c r="C1147" t="s">
        <v>4311</v>
      </c>
      <c r="D1147" t="s">
        <v>1868</v>
      </c>
      <c r="E1147" t="s">
        <v>4312</v>
      </c>
      <c r="G1147" t="s">
        <v>4313</v>
      </c>
      <c r="H1147" t="s">
        <v>18</v>
      </c>
      <c r="I1147">
        <v>3977</v>
      </c>
      <c r="J1147" t="s">
        <v>4314</v>
      </c>
      <c r="K1147" t="s">
        <v>65</v>
      </c>
      <c r="L1147">
        <v>145.29649989999999</v>
      </c>
      <c r="M1147">
        <v>-38.110204930000002</v>
      </c>
      <c r="N1147" t="e">
        <f>VLOOKUP($C1147&amp;"*",primary!$B$1:$J$446,3,FALSE)</f>
        <v>#N/A</v>
      </c>
      <c r="O1147" t="e">
        <f>VLOOKUP($C1147&amp;"*",primary!$B$1:$J$446,4,FALSE)</f>
        <v>#N/A</v>
      </c>
      <c r="P1147" t="e">
        <f>VLOOKUP($C1147&amp;"*",primary!$B$1:$J$446,5,FALSE)</f>
        <v>#N/A</v>
      </c>
      <c r="Q1147" t="e">
        <f>VLOOKUP($C1147&amp;"*",primary!$B$1:$J$446,6,FALSE)</f>
        <v>#N/A</v>
      </c>
      <c r="R1147" t="e">
        <f>VLOOKUP($C1147&amp;"*",primary!$B$1:$J$446,7,FALSE)</f>
        <v>#N/A</v>
      </c>
      <c r="S1147" t="e">
        <f>VLOOKUP($C1147&amp;"*",secondary!$B$1:$J$150,3,FALSE)</f>
        <v>#N/A</v>
      </c>
      <c r="T1147" t="e">
        <f>VLOOKUP($C1147&amp;"*",secondary!$B$1:$J$150,4,FALSE)</f>
        <v>#N/A</v>
      </c>
      <c r="U1147" t="e">
        <f>VLOOKUP($C1147&amp;"*",secondary!$B$1:$J$150,5,FALSE)</f>
        <v>#N/A</v>
      </c>
      <c r="V1147" t="e">
        <f>VLOOKUP($C1147&amp;"*",secondary!$B$1:$J$150,6,FALSE)</f>
        <v>#N/A</v>
      </c>
      <c r="W1147" t="e">
        <f>VLOOKUP($C1147&amp;"*",secondary!$B$1:$J$150,7,FALSE)</f>
        <v>#N/A</v>
      </c>
    </row>
    <row r="1148" spans="1:23" x14ac:dyDescent="0.2">
      <c r="A1148" t="s">
        <v>13</v>
      </c>
      <c r="B1148">
        <v>5478</v>
      </c>
      <c r="C1148" t="s">
        <v>4315</v>
      </c>
      <c r="D1148" t="s">
        <v>15</v>
      </c>
      <c r="E1148" t="s">
        <v>4316</v>
      </c>
      <c r="G1148" t="s">
        <v>3083</v>
      </c>
      <c r="H1148" t="s">
        <v>18</v>
      </c>
      <c r="I1148">
        <v>3135</v>
      </c>
      <c r="J1148" t="s">
        <v>4317</v>
      </c>
      <c r="K1148" t="s">
        <v>1927</v>
      </c>
      <c r="L1148">
        <v>145.23762600000001</v>
      </c>
      <c r="M1148">
        <v>-37.823796999999999</v>
      </c>
      <c r="N1148" t="e">
        <f>VLOOKUP($C1148&amp;"*",primary!$B$1:$J$446,3,FALSE)</f>
        <v>#N/A</v>
      </c>
      <c r="O1148" t="e">
        <f>VLOOKUP($C1148&amp;"*",primary!$B$1:$J$446,4,FALSE)</f>
        <v>#N/A</v>
      </c>
      <c r="P1148" t="e">
        <f>VLOOKUP($C1148&amp;"*",primary!$B$1:$J$446,5,FALSE)</f>
        <v>#N/A</v>
      </c>
      <c r="Q1148" t="e">
        <f>VLOOKUP($C1148&amp;"*",primary!$B$1:$J$446,6,FALSE)</f>
        <v>#N/A</v>
      </c>
      <c r="R1148" t="e">
        <f>VLOOKUP($C1148&amp;"*",primary!$B$1:$J$446,7,FALSE)</f>
        <v>#N/A</v>
      </c>
      <c r="S1148" t="e">
        <f>VLOOKUP($C1148&amp;"*",secondary!$B$1:$J$150,3,FALSE)</f>
        <v>#N/A</v>
      </c>
      <c r="T1148" t="e">
        <f>VLOOKUP($C1148&amp;"*",secondary!$B$1:$J$150,4,FALSE)</f>
        <v>#N/A</v>
      </c>
      <c r="U1148" t="e">
        <f>VLOOKUP($C1148&amp;"*",secondary!$B$1:$J$150,5,FALSE)</f>
        <v>#N/A</v>
      </c>
      <c r="V1148" t="e">
        <f>VLOOKUP($C1148&amp;"*",secondary!$B$1:$J$150,6,FALSE)</f>
        <v>#N/A</v>
      </c>
      <c r="W1148" t="e">
        <f>VLOOKUP($C1148&amp;"*",secondary!$B$1:$J$150,7,FALSE)</f>
        <v>#N/A</v>
      </c>
    </row>
    <row r="1149" spans="1:23" x14ac:dyDescent="0.2">
      <c r="A1149" t="s">
        <v>13</v>
      </c>
      <c r="B1149">
        <v>5479</v>
      </c>
      <c r="C1149" t="s">
        <v>4318</v>
      </c>
      <c r="D1149" t="s">
        <v>465</v>
      </c>
      <c r="E1149" t="s">
        <v>4319</v>
      </c>
      <c r="G1149" t="s">
        <v>63</v>
      </c>
      <c r="H1149" t="s">
        <v>18</v>
      </c>
      <c r="I1149">
        <v>3806</v>
      </c>
      <c r="J1149" t="s">
        <v>4320</v>
      </c>
      <c r="K1149" t="s">
        <v>65</v>
      </c>
      <c r="L1149">
        <v>145.3226276</v>
      </c>
      <c r="M1149">
        <v>-38.015574620000002</v>
      </c>
      <c r="N1149" t="e">
        <f>VLOOKUP($C1149&amp;"*",primary!$B$1:$J$446,3,FALSE)</f>
        <v>#N/A</v>
      </c>
      <c r="O1149" t="e">
        <f>VLOOKUP($C1149&amp;"*",primary!$B$1:$J$446,4,FALSE)</f>
        <v>#N/A</v>
      </c>
      <c r="P1149" t="e">
        <f>VLOOKUP($C1149&amp;"*",primary!$B$1:$J$446,5,FALSE)</f>
        <v>#N/A</v>
      </c>
      <c r="Q1149" t="e">
        <f>VLOOKUP($C1149&amp;"*",primary!$B$1:$J$446,6,FALSE)</f>
        <v>#N/A</v>
      </c>
      <c r="R1149" t="e">
        <f>VLOOKUP($C1149&amp;"*",primary!$B$1:$J$446,7,FALSE)</f>
        <v>#N/A</v>
      </c>
      <c r="S1149" t="e">
        <f>VLOOKUP($C1149&amp;"*",secondary!$B$1:$J$150,3,FALSE)</f>
        <v>#N/A</v>
      </c>
      <c r="T1149" t="e">
        <f>VLOOKUP($C1149&amp;"*",secondary!$B$1:$J$150,4,FALSE)</f>
        <v>#N/A</v>
      </c>
      <c r="U1149" t="e">
        <f>VLOOKUP($C1149&amp;"*",secondary!$B$1:$J$150,5,FALSE)</f>
        <v>#N/A</v>
      </c>
      <c r="V1149" t="e">
        <f>VLOOKUP($C1149&amp;"*",secondary!$B$1:$J$150,6,FALSE)</f>
        <v>#N/A</v>
      </c>
      <c r="W1149" t="e">
        <f>VLOOKUP($C1149&amp;"*",secondary!$B$1:$J$150,7,FALSE)</f>
        <v>#N/A</v>
      </c>
    </row>
    <row r="1150" spans="1:23" x14ac:dyDescent="0.2">
      <c r="A1150" t="s">
        <v>13</v>
      </c>
      <c r="B1150">
        <v>5480</v>
      </c>
      <c r="C1150" t="s">
        <v>4321</v>
      </c>
      <c r="D1150" t="s">
        <v>15</v>
      </c>
      <c r="E1150" t="s">
        <v>4322</v>
      </c>
      <c r="G1150" t="s">
        <v>4323</v>
      </c>
      <c r="H1150" t="s">
        <v>18</v>
      </c>
      <c r="I1150">
        <v>3037</v>
      </c>
      <c r="J1150" t="s">
        <v>4324</v>
      </c>
      <c r="K1150" t="s">
        <v>250</v>
      </c>
      <c r="L1150">
        <v>144.74446</v>
      </c>
      <c r="M1150">
        <v>-37.699205999999997</v>
      </c>
      <c r="N1150" t="e">
        <f>VLOOKUP($C1150&amp;"*",primary!$B$1:$J$446,3,FALSE)</f>
        <v>#N/A</v>
      </c>
      <c r="O1150" t="e">
        <f>VLOOKUP($C1150&amp;"*",primary!$B$1:$J$446,4,FALSE)</f>
        <v>#N/A</v>
      </c>
      <c r="P1150" t="e">
        <f>VLOOKUP($C1150&amp;"*",primary!$B$1:$J$446,5,FALSE)</f>
        <v>#N/A</v>
      </c>
      <c r="Q1150" t="e">
        <f>VLOOKUP($C1150&amp;"*",primary!$B$1:$J$446,6,FALSE)</f>
        <v>#N/A</v>
      </c>
      <c r="R1150" t="e">
        <f>VLOOKUP($C1150&amp;"*",primary!$B$1:$J$446,7,FALSE)</f>
        <v>#N/A</v>
      </c>
      <c r="S1150" t="e">
        <f>VLOOKUP($C1150&amp;"*",secondary!$B$1:$J$150,3,FALSE)</f>
        <v>#N/A</v>
      </c>
      <c r="T1150" t="e">
        <f>VLOOKUP($C1150&amp;"*",secondary!$B$1:$J$150,4,FALSE)</f>
        <v>#N/A</v>
      </c>
      <c r="U1150" t="e">
        <f>VLOOKUP($C1150&amp;"*",secondary!$B$1:$J$150,5,FALSE)</f>
        <v>#N/A</v>
      </c>
      <c r="V1150" t="e">
        <f>VLOOKUP($C1150&amp;"*",secondary!$B$1:$J$150,6,FALSE)</f>
        <v>#N/A</v>
      </c>
      <c r="W1150" t="e">
        <f>VLOOKUP($C1150&amp;"*",secondary!$B$1:$J$150,7,FALSE)</f>
        <v>#N/A</v>
      </c>
    </row>
    <row r="1151" spans="1:23" x14ac:dyDescent="0.2">
      <c r="A1151" t="s">
        <v>13</v>
      </c>
      <c r="B1151">
        <v>5482</v>
      </c>
      <c r="C1151" t="s">
        <v>4325</v>
      </c>
      <c r="D1151" t="s">
        <v>15</v>
      </c>
      <c r="E1151" t="s">
        <v>4326</v>
      </c>
      <c r="G1151" t="s">
        <v>4309</v>
      </c>
      <c r="H1151" t="s">
        <v>18</v>
      </c>
      <c r="I1151">
        <v>3805</v>
      </c>
      <c r="J1151" t="s">
        <v>4327</v>
      </c>
      <c r="K1151" t="s">
        <v>65</v>
      </c>
      <c r="L1151">
        <v>145.30746300000001</v>
      </c>
      <c r="M1151">
        <v>-38.064720000000001</v>
      </c>
      <c r="N1151" t="e">
        <f>VLOOKUP($C1151&amp;"*",primary!$B$1:$J$446,3,FALSE)</f>
        <v>#N/A</v>
      </c>
      <c r="O1151" t="e">
        <f>VLOOKUP($C1151&amp;"*",primary!$B$1:$J$446,4,FALSE)</f>
        <v>#N/A</v>
      </c>
      <c r="P1151" t="e">
        <f>VLOOKUP($C1151&amp;"*",primary!$B$1:$J$446,5,FALSE)</f>
        <v>#N/A</v>
      </c>
      <c r="Q1151" t="e">
        <f>VLOOKUP($C1151&amp;"*",primary!$B$1:$J$446,6,FALSE)</f>
        <v>#N/A</v>
      </c>
      <c r="R1151" t="e">
        <f>VLOOKUP($C1151&amp;"*",primary!$B$1:$J$446,7,FALSE)</f>
        <v>#N/A</v>
      </c>
      <c r="S1151" t="e">
        <f>VLOOKUP($C1151&amp;"*",secondary!$B$1:$J$150,3,FALSE)</f>
        <v>#N/A</v>
      </c>
      <c r="T1151" t="e">
        <f>VLOOKUP($C1151&amp;"*",secondary!$B$1:$J$150,4,FALSE)</f>
        <v>#N/A</v>
      </c>
      <c r="U1151" t="e">
        <f>VLOOKUP($C1151&amp;"*",secondary!$B$1:$J$150,5,FALSE)</f>
        <v>#N/A</v>
      </c>
      <c r="V1151" t="e">
        <f>VLOOKUP($C1151&amp;"*",secondary!$B$1:$J$150,6,FALSE)</f>
        <v>#N/A</v>
      </c>
      <c r="W1151" t="e">
        <f>VLOOKUP($C1151&amp;"*",secondary!$B$1:$J$150,7,FALSE)</f>
        <v>#N/A</v>
      </c>
    </row>
    <row r="1152" spans="1:23" x14ac:dyDescent="0.2">
      <c r="A1152" t="s">
        <v>13</v>
      </c>
      <c r="B1152">
        <v>5485</v>
      </c>
      <c r="C1152" t="s">
        <v>4328</v>
      </c>
      <c r="D1152" t="s">
        <v>15</v>
      </c>
      <c r="E1152" t="s">
        <v>4329</v>
      </c>
      <c r="G1152" t="s">
        <v>4288</v>
      </c>
      <c r="H1152" t="s">
        <v>18</v>
      </c>
      <c r="I1152">
        <v>3064</v>
      </c>
      <c r="J1152" t="s">
        <v>4330</v>
      </c>
      <c r="K1152" t="s">
        <v>577</v>
      </c>
      <c r="L1152">
        <v>144.93140099999999</v>
      </c>
      <c r="M1152">
        <v>-37.634239000000001</v>
      </c>
      <c r="N1152" t="e">
        <f>VLOOKUP($C1152&amp;"*",primary!$B$1:$J$446,3,FALSE)</f>
        <v>#N/A</v>
      </c>
      <c r="O1152" t="e">
        <f>VLOOKUP($C1152&amp;"*",primary!$B$1:$J$446,4,FALSE)</f>
        <v>#N/A</v>
      </c>
      <c r="P1152" t="e">
        <f>VLOOKUP($C1152&amp;"*",primary!$B$1:$J$446,5,FALSE)</f>
        <v>#N/A</v>
      </c>
      <c r="Q1152" t="e">
        <f>VLOOKUP($C1152&amp;"*",primary!$B$1:$J$446,6,FALSE)</f>
        <v>#N/A</v>
      </c>
      <c r="R1152" t="e">
        <f>VLOOKUP($C1152&amp;"*",primary!$B$1:$J$446,7,FALSE)</f>
        <v>#N/A</v>
      </c>
      <c r="S1152" t="e">
        <f>VLOOKUP($C1152&amp;"*",secondary!$B$1:$J$150,3,FALSE)</f>
        <v>#N/A</v>
      </c>
      <c r="T1152" t="e">
        <f>VLOOKUP($C1152&amp;"*",secondary!$B$1:$J$150,4,FALSE)</f>
        <v>#N/A</v>
      </c>
      <c r="U1152" t="e">
        <f>VLOOKUP($C1152&amp;"*",secondary!$B$1:$J$150,5,FALSE)</f>
        <v>#N/A</v>
      </c>
      <c r="V1152" t="e">
        <f>VLOOKUP($C1152&amp;"*",secondary!$B$1:$J$150,6,FALSE)</f>
        <v>#N/A</v>
      </c>
      <c r="W1152" t="e">
        <f>VLOOKUP($C1152&amp;"*",secondary!$B$1:$J$150,7,FALSE)</f>
        <v>#N/A</v>
      </c>
    </row>
    <row r="1153" spans="1:23" x14ac:dyDescent="0.2">
      <c r="A1153" t="s">
        <v>13</v>
      </c>
      <c r="B1153">
        <v>5486</v>
      </c>
      <c r="C1153" t="s">
        <v>4331</v>
      </c>
      <c r="D1153" t="s">
        <v>465</v>
      </c>
      <c r="E1153" t="s">
        <v>4332</v>
      </c>
      <c r="G1153" t="s">
        <v>2610</v>
      </c>
      <c r="H1153" t="s">
        <v>18</v>
      </c>
      <c r="I1153">
        <v>3030</v>
      </c>
      <c r="J1153" t="s">
        <v>4333</v>
      </c>
      <c r="K1153" t="s">
        <v>379</v>
      </c>
      <c r="L1153">
        <v>144.743132</v>
      </c>
      <c r="M1153">
        <v>-37.884735999999997</v>
      </c>
      <c r="N1153" t="e">
        <f>VLOOKUP($C1153&amp;"*",primary!$B$1:$J$446,3,FALSE)</f>
        <v>#N/A</v>
      </c>
      <c r="O1153" t="e">
        <f>VLOOKUP($C1153&amp;"*",primary!$B$1:$J$446,4,FALSE)</f>
        <v>#N/A</v>
      </c>
      <c r="P1153" t="e">
        <f>VLOOKUP($C1153&amp;"*",primary!$B$1:$J$446,5,FALSE)</f>
        <v>#N/A</v>
      </c>
      <c r="Q1153" t="e">
        <f>VLOOKUP($C1153&amp;"*",primary!$B$1:$J$446,6,FALSE)</f>
        <v>#N/A</v>
      </c>
      <c r="R1153" t="e">
        <f>VLOOKUP($C1153&amp;"*",primary!$B$1:$J$446,7,FALSE)</f>
        <v>#N/A</v>
      </c>
      <c r="S1153" t="e">
        <f>VLOOKUP($C1153&amp;"*",secondary!$B$1:$J$150,3,FALSE)</f>
        <v>#N/A</v>
      </c>
      <c r="T1153" t="e">
        <f>VLOOKUP($C1153&amp;"*",secondary!$B$1:$J$150,4,FALSE)</f>
        <v>#N/A</v>
      </c>
      <c r="U1153" t="e">
        <f>VLOOKUP($C1153&amp;"*",secondary!$B$1:$J$150,5,FALSE)</f>
        <v>#N/A</v>
      </c>
      <c r="V1153" t="e">
        <f>VLOOKUP($C1153&amp;"*",secondary!$B$1:$J$150,6,FALSE)</f>
        <v>#N/A</v>
      </c>
      <c r="W1153" t="e">
        <f>VLOOKUP($C1153&amp;"*",secondary!$B$1:$J$150,7,FALSE)</f>
        <v>#N/A</v>
      </c>
    </row>
    <row r="1154" spans="1:23" x14ac:dyDescent="0.2">
      <c r="A1154" t="s">
        <v>13</v>
      </c>
      <c r="B1154">
        <v>5488</v>
      </c>
      <c r="C1154" t="s">
        <v>4334</v>
      </c>
      <c r="D1154" t="s">
        <v>15</v>
      </c>
      <c r="E1154" t="s">
        <v>4335</v>
      </c>
      <c r="G1154" t="s">
        <v>1474</v>
      </c>
      <c r="H1154" t="s">
        <v>18</v>
      </c>
      <c r="I1154">
        <v>3931</v>
      </c>
      <c r="J1154" t="s">
        <v>4336</v>
      </c>
      <c r="K1154" t="s">
        <v>127</v>
      </c>
      <c r="L1154">
        <v>145.061114</v>
      </c>
      <c r="M1154">
        <v>-38.245946000000004</v>
      </c>
      <c r="N1154" t="e">
        <f>VLOOKUP($C1154&amp;"*",primary!$B$1:$J$446,3,FALSE)</f>
        <v>#N/A</v>
      </c>
      <c r="O1154" t="e">
        <f>VLOOKUP($C1154&amp;"*",primary!$B$1:$J$446,4,FALSE)</f>
        <v>#N/A</v>
      </c>
      <c r="P1154" t="e">
        <f>VLOOKUP($C1154&amp;"*",primary!$B$1:$J$446,5,FALSE)</f>
        <v>#N/A</v>
      </c>
      <c r="Q1154" t="e">
        <f>VLOOKUP($C1154&amp;"*",primary!$B$1:$J$446,6,FALSE)</f>
        <v>#N/A</v>
      </c>
      <c r="R1154" t="e">
        <f>VLOOKUP($C1154&amp;"*",primary!$B$1:$J$446,7,FALSE)</f>
        <v>#N/A</v>
      </c>
      <c r="S1154" t="e">
        <f>VLOOKUP($C1154&amp;"*",secondary!$B$1:$J$150,3,FALSE)</f>
        <v>#N/A</v>
      </c>
      <c r="T1154" t="e">
        <f>VLOOKUP($C1154&amp;"*",secondary!$B$1:$J$150,4,FALSE)</f>
        <v>#N/A</v>
      </c>
      <c r="U1154" t="e">
        <f>VLOOKUP($C1154&amp;"*",secondary!$B$1:$J$150,5,FALSE)</f>
        <v>#N/A</v>
      </c>
      <c r="V1154" t="e">
        <f>VLOOKUP($C1154&amp;"*",secondary!$B$1:$J$150,6,FALSE)</f>
        <v>#N/A</v>
      </c>
      <c r="W1154" t="e">
        <f>VLOOKUP($C1154&amp;"*",secondary!$B$1:$J$150,7,FALSE)</f>
        <v>#N/A</v>
      </c>
    </row>
    <row r="1155" spans="1:23" x14ac:dyDescent="0.2">
      <c r="A1155" t="s">
        <v>13</v>
      </c>
      <c r="B1155">
        <v>5489</v>
      </c>
      <c r="C1155" t="s">
        <v>4337</v>
      </c>
      <c r="D1155" t="s">
        <v>15</v>
      </c>
      <c r="E1155" t="s">
        <v>4338</v>
      </c>
      <c r="G1155" t="s">
        <v>2697</v>
      </c>
      <c r="H1155" t="s">
        <v>18</v>
      </c>
      <c r="I1155">
        <v>3162</v>
      </c>
      <c r="J1155" t="s">
        <v>4339</v>
      </c>
      <c r="K1155" t="s">
        <v>1918</v>
      </c>
      <c r="L1155">
        <v>145.0200308</v>
      </c>
      <c r="M1155">
        <v>-37.888053999999997</v>
      </c>
      <c r="N1155">
        <f>VLOOKUP($C1155&amp;"*",primary!$B$1:$J$446,3,FALSE)</f>
        <v>96</v>
      </c>
      <c r="O1155">
        <f>VLOOKUP($C1155&amp;"*",primary!$B$1:$J$446,4,FALSE)</f>
        <v>0.1</v>
      </c>
      <c r="P1155">
        <f>VLOOKUP($C1155&amp;"*",primary!$B$1:$J$446,5,FALSE)</f>
        <v>5</v>
      </c>
      <c r="Q1155">
        <f>VLOOKUP($C1155&amp;"*",primary!$B$1:$J$446,6,FALSE)</f>
        <v>5</v>
      </c>
      <c r="R1155">
        <f>VLOOKUP($C1155&amp;"*",primary!$B$1:$J$446,7,FALSE)</f>
        <v>309</v>
      </c>
      <c r="S1155" t="e">
        <f>VLOOKUP($C1155&amp;"*",secondary!$B$1:$J$150,3,FALSE)</f>
        <v>#N/A</v>
      </c>
      <c r="T1155" t="e">
        <f>VLOOKUP($C1155&amp;"*",secondary!$B$1:$J$150,4,FALSE)</f>
        <v>#N/A</v>
      </c>
      <c r="U1155" t="e">
        <f>VLOOKUP($C1155&amp;"*",secondary!$B$1:$J$150,5,FALSE)</f>
        <v>#N/A</v>
      </c>
      <c r="V1155" t="e">
        <f>VLOOKUP($C1155&amp;"*",secondary!$B$1:$J$150,6,FALSE)</f>
        <v>#N/A</v>
      </c>
      <c r="W1155" t="e">
        <f>VLOOKUP($C1155&amp;"*",secondary!$B$1:$J$150,7,FALSE)</f>
        <v>#N/A</v>
      </c>
    </row>
    <row r="1156" spans="1:23" x14ac:dyDescent="0.2">
      <c r="A1156" t="s">
        <v>13</v>
      </c>
      <c r="B1156">
        <v>5490</v>
      </c>
      <c r="C1156" t="s">
        <v>4340</v>
      </c>
      <c r="D1156" t="s">
        <v>1868</v>
      </c>
      <c r="E1156" t="s">
        <v>4341</v>
      </c>
      <c r="G1156" t="s">
        <v>445</v>
      </c>
      <c r="H1156" t="s">
        <v>18</v>
      </c>
      <c r="I1156">
        <v>3875</v>
      </c>
      <c r="J1156" t="s">
        <v>4342</v>
      </c>
      <c r="K1156" t="s">
        <v>447</v>
      </c>
      <c r="L1156">
        <v>147.598997</v>
      </c>
      <c r="M1156">
        <v>-37.828710999999998</v>
      </c>
      <c r="N1156" t="e">
        <f>VLOOKUP($C1156&amp;"*",primary!$B$1:$J$446,3,FALSE)</f>
        <v>#N/A</v>
      </c>
      <c r="O1156" t="e">
        <f>VLOOKUP($C1156&amp;"*",primary!$B$1:$J$446,4,FALSE)</f>
        <v>#N/A</v>
      </c>
      <c r="P1156" t="e">
        <f>VLOOKUP($C1156&amp;"*",primary!$B$1:$J$446,5,FALSE)</f>
        <v>#N/A</v>
      </c>
      <c r="Q1156" t="e">
        <f>VLOOKUP($C1156&amp;"*",primary!$B$1:$J$446,6,FALSE)</f>
        <v>#N/A</v>
      </c>
      <c r="R1156" t="e">
        <f>VLOOKUP($C1156&amp;"*",primary!$B$1:$J$446,7,FALSE)</f>
        <v>#N/A</v>
      </c>
      <c r="S1156" t="e">
        <f>VLOOKUP($C1156&amp;"*",secondary!$B$1:$J$150,3,FALSE)</f>
        <v>#N/A</v>
      </c>
      <c r="T1156" t="e">
        <f>VLOOKUP($C1156&amp;"*",secondary!$B$1:$J$150,4,FALSE)</f>
        <v>#N/A</v>
      </c>
      <c r="U1156" t="e">
        <f>VLOOKUP($C1156&amp;"*",secondary!$B$1:$J$150,5,FALSE)</f>
        <v>#N/A</v>
      </c>
      <c r="V1156" t="e">
        <f>VLOOKUP($C1156&amp;"*",secondary!$B$1:$J$150,6,FALSE)</f>
        <v>#N/A</v>
      </c>
      <c r="W1156" t="e">
        <f>VLOOKUP($C1156&amp;"*",secondary!$B$1:$J$150,7,FALSE)</f>
        <v>#N/A</v>
      </c>
    </row>
    <row r="1157" spans="1:23" x14ac:dyDescent="0.2">
      <c r="A1157" t="s">
        <v>13</v>
      </c>
      <c r="B1157">
        <v>5493</v>
      </c>
      <c r="C1157" t="s">
        <v>4343</v>
      </c>
      <c r="D1157" t="s">
        <v>15</v>
      </c>
      <c r="E1157" t="s">
        <v>4344</v>
      </c>
      <c r="G1157" t="s">
        <v>4288</v>
      </c>
      <c r="H1157" t="s">
        <v>18</v>
      </c>
      <c r="I1157">
        <v>3064</v>
      </c>
      <c r="J1157" t="s">
        <v>4345</v>
      </c>
      <c r="K1157" t="s">
        <v>577</v>
      </c>
      <c r="L1157">
        <v>144.92350400000001</v>
      </c>
      <c r="M1157">
        <v>-37.616207000000003</v>
      </c>
      <c r="N1157" t="e">
        <f>VLOOKUP($C1157&amp;"*",primary!$B$1:$J$446,3,FALSE)</f>
        <v>#N/A</v>
      </c>
      <c r="O1157" t="e">
        <f>VLOOKUP($C1157&amp;"*",primary!$B$1:$J$446,4,FALSE)</f>
        <v>#N/A</v>
      </c>
      <c r="P1157" t="e">
        <f>VLOOKUP($C1157&amp;"*",primary!$B$1:$J$446,5,FALSE)</f>
        <v>#N/A</v>
      </c>
      <c r="Q1157" t="e">
        <f>VLOOKUP($C1157&amp;"*",primary!$B$1:$J$446,6,FALSE)</f>
        <v>#N/A</v>
      </c>
      <c r="R1157" t="e">
        <f>VLOOKUP($C1157&amp;"*",primary!$B$1:$J$446,7,FALSE)</f>
        <v>#N/A</v>
      </c>
      <c r="S1157" t="e">
        <f>VLOOKUP($C1157&amp;"*",secondary!$B$1:$J$150,3,FALSE)</f>
        <v>#N/A</v>
      </c>
      <c r="T1157" t="e">
        <f>VLOOKUP($C1157&amp;"*",secondary!$B$1:$J$150,4,FALSE)</f>
        <v>#N/A</v>
      </c>
      <c r="U1157" t="e">
        <f>VLOOKUP($C1157&amp;"*",secondary!$B$1:$J$150,5,FALSE)</f>
        <v>#N/A</v>
      </c>
      <c r="V1157" t="e">
        <f>VLOOKUP($C1157&amp;"*",secondary!$B$1:$J$150,6,FALSE)</f>
        <v>#N/A</v>
      </c>
      <c r="W1157" t="e">
        <f>VLOOKUP($C1157&amp;"*",secondary!$B$1:$J$150,7,FALSE)</f>
        <v>#N/A</v>
      </c>
    </row>
    <row r="1158" spans="1:23" x14ac:dyDescent="0.2">
      <c r="A1158" t="s">
        <v>13</v>
      </c>
      <c r="B1158">
        <v>5494</v>
      </c>
      <c r="C1158" t="s">
        <v>4346</v>
      </c>
      <c r="D1158" t="s">
        <v>15</v>
      </c>
      <c r="E1158" t="s">
        <v>4347</v>
      </c>
      <c r="G1158" t="s">
        <v>4348</v>
      </c>
      <c r="H1158" t="s">
        <v>18</v>
      </c>
      <c r="I1158">
        <v>3975</v>
      </c>
      <c r="J1158" t="s">
        <v>4349</v>
      </c>
      <c r="K1158" t="s">
        <v>65</v>
      </c>
      <c r="L1158">
        <v>145.248986</v>
      </c>
      <c r="M1158">
        <v>-38.052390000000003</v>
      </c>
      <c r="N1158" t="e">
        <f>VLOOKUP($C1158&amp;"*",primary!$B$1:$J$446,3,FALSE)</f>
        <v>#N/A</v>
      </c>
      <c r="O1158" t="e">
        <f>VLOOKUP($C1158&amp;"*",primary!$B$1:$J$446,4,FALSE)</f>
        <v>#N/A</v>
      </c>
      <c r="P1158" t="e">
        <f>VLOOKUP($C1158&amp;"*",primary!$B$1:$J$446,5,FALSE)</f>
        <v>#N/A</v>
      </c>
      <c r="Q1158" t="e">
        <f>VLOOKUP($C1158&amp;"*",primary!$B$1:$J$446,6,FALSE)</f>
        <v>#N/A</v>
      </c>
      <c r="R1158" t="e">
        <f>VLOOKUP($C1158&amp;"*",primary!$B$1:$J$446,7,FALSE)</f>
        <v>#N/A</v>
      </c>
      <c r="S1158" t="e">
        <f>VLOOKUP($C1158&amp;"*",secondary!$B$1:$J$150,3,FALSE)</f>
        <v>#N/A</v>
      </c>
      <c r="T1158" t="e">
        <f>VLOOKUP($C1158&amp;"*",secondary!$B$1:$J$150,4,FALSE)</f>
        <v>#N/A</v>
      </c>
      <c r="U1158" t="e">
        <f>VLOOKUP($C1158&amp;"*",secondary!$B$1:$J$150,5,FALSE)</f>
        <v>#N/A</v>
      </c>
      <c r="V1158" t="e">
        <f>VLOOKUP($C1158&amp;"*",secondary!$B$1:$J$150,6,FALSE)</f>
        <v>#N/A</v>
      </c>
      <c r="W1158" t="e">
        <f>VLOOKUP($C1158&amp;"*",secondary!$B$1:$J$150,7,FALSE)</f>
        <v>#N/A</v>
      </c>
    </row>
    <row r="1159" spans="1:23" x14ac:dyDescent="0.2">
      <c r="A1159" t="s">
        <v>13</v>
      </c>
      <c r="B1159">
        <v>5495</v>
      </c>
      <c r="C1159" t="s">
        <v>4350</v>
      </c>
      <c r="D1159" t="s">
        <v>1868</v>
      </c>
      <c r="E1159" t="s">
        <v>4351</v>
      </c>
      <c r="G1159" t="s">
        <v>1994</v>
      </c>
      <c r="H1159" t="s">
        <v>18</v>
      </c>
      <c r="I1159">
        <v>3953</v>
      </c>
      <c r="J1159" t="s">
        <v>4352</v>
      </c>
      <c r="K1159" t="s">
        <v>1640</v>
      </c>
      <c r="L1159">
        <v>145.95728940000001</v>
      </c>
      <c r="M1159">
        <v>-38.478190650000002</v>
      </c>
      <c r="N1159" t="e">
        <f>VLOOKUP($C1159&amp;"*",primary!$B$1:$J$446,3,FALSE)</f>
        <v>#N/A</v>
      </c>
      <c r="O1159" t="e">
        <f>VLOOKUP($C1159&amp;"*",primary!$B$1:$J$446,4,FALSE)</f>
        <v>#N/A</v>
      </c>
      <c r="P1159" t="e">
        <f>VLOOKUP($C1159&amp;"*",primary!$B$1:$J$446,5,FALSE)</f>
        <v>#N/A</v>
      </c>
      <c r="Q1159" t="e">
        <f>VLOOKUP($C1159&amp;"*",primary!$B$1:$J$446,6,FALSE)</f>
        <v>#N/A</v>
      </c>
      <c r="R1159" t="e">
        <f>VLOOKUP($C1159&amp;"*",primary!$B$1:$J$446,7,FALSE)</f>
        <v>#N/A</v>
      </c>
      <c r="S1159" t="e">
        <f>VLOOKUP($C1159&amp;"*",secondary!$B$1:$J$150,3,FALSE)</f>
        <v>#N/A</v>
      </c>
      <c r="T1159" t="e">
        <f>VLOOKUP($C1159&amp;"*",secondary!$B$1:$J$150,4,FALSE)</f>
        <v>#N/A</v>
      </c>
      <c r="U1159" t="e">
        <f>VLOOKUP($C1159&amp;"*",secondary!$B$1:$J$150,5,FALSE)</f>
        <v>#N/A</v>
      </c>
      <c r="V1159" t="e">
        <f>VLOOKUP($C1159&amp;"*",secondary!$B$1:$J$150,6,FALSE)</f>
        <v>#N/A</v>
      </c>
      <c r="W1159" t="e">
        <f>VLOOKUP($C1159&amp;"*",secondary!$B$1:$J$150,7,FALSE)</f>
        <v>#N/A</v>
      </c>
    </row>
    <row r="1160" spans="1:23" x14ac:dyDescent="0.2">
      <c r="A1160" t="s">
        <v>13</v>
      </c>
      <c r="B1160">
        <v>5497</v>
      </c>
      <c r="C1160" t="s">
        <v>4353</v>
      </c>
      <c r="D1160" t="s">
        <v>15</v>
      </c>
      <c r="E1160" t="s">
        <v>4354</v>
      </c>
      <c r="G1160" t="s">
        <v>592</v>
      </c>
      <c r="H1160" t="s">
        <v>18</v>
      </c>
      <c r="I1160">
        <v>3754</v>
      </c>
      <c r="J1160" t="s">
        <v>4355</v>
      </c>
      <c r="K1160" t="s">
        <v>298</v>
      </c>
      <c r="L1160">
        <v>145.12687399999999</v>
      </c>
      <c r="M1160">
        <v>-37.585822999999998</v>
      </c>
      <c r="N1160" t="e">
        <f>VLOOKUP($C1160&amp;"*",primary!$B$1:$J$446,3,FALSE)</f>
        <v>#N/A</v>
      </c>
      <c r="O1160" t="e">
        <f>VLOOKUP($C1160&amp;"*",primary!$B$1:$J$446,4,FALSE)</f>
        <v>#N/A</v>
      </c>
      <c r="P1160" t="e">
        <f>VLOOKUP($C1160&amp;"*",primary!$B$1:$J$446,5,FALSE)</f>
        <v>#N/A</v>
      </c>
      <c r="Q1160" t="e">
        <f>VLOOKUP($C1160&amp;"*",primary!$B$1:$J$446,6,FALSE)</f>
        <v>#N/A</v>
      </c>
      <c r="R1160" t="e">
        <f>VLOOKUP($C1160&amp;"*",primary!$B$1:$J$446,7,FALSE)</f>
        <v>#N/A</v>
      </c>
      <c r="S1160" t="e">
        <f>VLOOKUP($C1160&amp;"*",secondary!$B$1:$J$150,3,FALSE)</f>
        <v>#N/A</v>
      </c>
      <c r="T1160" t="e">
        <f>VLOOKUP($C1160&amp;"*",secondary!$B$1:$J$150,4,FALSE)</f>
        <v>#N/A</v>
      </c>
      <c r="U1160" t="e">
        <f>VLOOKUP($C1160&amp;"*",secondary!$B$1:$J$150,5,FALSE)</f>
        <v>#N/A</v>
      </c>
      <c r="V1160" t="e">
        <f>VLOOKUP($C1160&amp;"*",secondary!$B$1:$J$150,6,FALSE)</f>
        <v>#N/A</v>
      </c>
      <c r="W1160" t="e">
        <f>VLOOKUP($C1160&amp;"*",secondary!$B$1:$J$150,7,FALSE)</f>
        <v>#N/A</v>
      </c>
    </row>
    <row r="1161" spans="1:23" x14ac:dyDescent="0.2">
      <c r="A1161" t="s">
        <v>13</v>
      </c>
      <c r="B1161">
        <v>5498</v>
      </c>
      <c r="C1161" t="s">
        <v>4356</v>
      </c>
      <c r="D1161" t="s">
        <v>15</v>
      </c>
      <c r="E1161" t="s">
        <v>4357</v>
      </c>
      <c r="G1161" t="s">
        <v>4358</v>
      </c>
      <c r="H1161" t="s">
        <v>18</v>
      </c>
      <c r="I1161">
        <v>3029</v>
      </c>
      <c r="J1161" t="s">
        <v>4359</v>
      </c>
      <c r="K1161" t="s">
        <v>379</v>
      </c>
      <c r="L1161">
        <v>144.725651</v>
      </c>
      <c r="M1161">
        <v>-37.864530000000002</v>
      </c>
      <c r="N1161" t="e">
        <f>VLOOKUP($C1161&amp;"*",primary!$B$1:$J$446,3,FALSE)</f>
        <v>#N/A</v>
      </c>
      <c r="O1161" t="e">
        <f>VLOOKUP($C1161&amp;"*",primary!$B$1:$J$446,4,FALSE)</f>
        <v>#N/A</v>
      </c>
      <c r="P1161" t="e">
        <f>VLOOKUP($C1161&amp;"*",primary!$B$1:$J$446,5,FALSE)</f>
        <v>#N/A</v>
      </c>
      <c r="Q1161" t="e">
        <f>VLOOKUP($C1161&amp;"*",primary!$B$1:$J$446,6,FALSE)</f>
        <v>#N/A</v>
      </c>
      <c r="R1161" t="e">
        <f>VLOOKUP($C1161&amp;"*",primary!$B$1:$J$446,7,FALSE)</f>
        <v>#N/A</v>
      </c>
      <c r="S1161" t="e">
        <f>VLOOKUP($C1161&amp;"*",secondary!$B$1:$J$150,3,FALSE)</f>
        <v>#N/A</v>
      </c>
      <c r="T1161" t="e">
        <f>VLOOKUP($C1161&amp;"*",secondary!$B$1:$J$150,4,FALSE)</f>
        <v>#N/A</v>
      </c>
      <c r="U1161" t="e">
        <f>VLOOKUP($C1161&amp;"*",secondary!$B$1:$J$150,5,FALSE)</f>
        <v>#N/A</v>
      </c>
      <c r="V1161" t="e">
        <f>VLOOKUP($C1161&amp;"*",secondary!$B$1:$J$150,6,FALSE)</f>
        <v>#N/A</v>
      </c>
      <c r="W1161" t="e">
        <f>VLOOKUP($C1161&amp;"*",secondary!$B$1:$J$150,7,FALSE)</f>
        <v>#N/A</v>
      </c>
    </row>
    <row r="1162" spans="1:23" x14ac:dyDescent="0.2">
      <c r="A1162" t="s">
        <v>13</v>
      </c>
      <c r="B1162">
        <v>5499</v>
      </c>
      <c r="C1162" t="s">
        <v>4360</v>
      </c>
      <c r="D1162" t="s">
        <v>15</v>
      </c>
      <c r="E1162" t="s">
        <v>4361</v>
      </c>
      <c r="G1162" t="s">
        <v>4362</v>
      </c>
      <c r="H1162" t="s">
        <v>18</v>
      </c>
      <c r="I1162">
        <v>3023</v>
      </c>
      <c r="J1162" t="s">
        <v>4363</v>
      </c>
      <c r="K1162" t="s">
        <v>250</v>
      </c>
      <c r="L1162">
        <v>144.754581</v>
      </c>
      <c r="M1162">
        <v>-37.735030999999999</v>
      </c>
      <c r="N1162">
        <f>VLOOKUP($C1162&amp;"*",primary!$B$1:$J$446,3,FALSE)</f>
        <v>94</v>
      </c>
      <c r="O1162">
        <f>VLOOKUP($C1162&amp;"*",primary!$B$1:$J$446,4,FALSE)</f>
        <v>0.14000000000000001</v>
      </c>
      <c r="P1162">
        <f>VLOOKUP($C1162&amp;"*",primary!$B$1:$J$446,5,FALSE)</f>
        <v>5</v>
      </c>
      <c r="Q1162">
        <f>VLOOKUP($C1162&amp;"*",primary!$B$1:$J$446,6,FALSE)</f>
        <v>5</v>
      </c>
      <c r="R1162">
        <f>VLOOKUP($C1162&amp;"*",primary!$B$1:$J$446,7,FALSE)</f>
        <v>1374</v>
      </c>
      <c r="S1162" t="e">
        <f>VLOOKUP($C1162&amp;"*",secondary!$B$1:$J$150,3,FALSE)</f>
        <v>#N/A</v>
      </c>
      <c r="T1162" t="e">
        <f>VLOOKUP($C1162&amp;"*",secondary!$B$1:$J$150,4,FALSE)</f>
        <v>#N/A</v>
      </c>
      <c r="U1162" t="e">
        <f>VLOOKUP($C1162&amp;"*",secondary!$B$1:$J$150,5,FALSE)</f>
        <v>#N/A</v>
      </c>
      <c r="V1162" t="e">
        <f>VLOOKUP($C1162&amp;"*",secondary!$B$1:$J$150,6,FALSE)</f>
        <v>#N/A</v>
      </c>
      <c r="W1162" t="e">
        <f>VLOOKUP($C1162&amp;"*",secondary!$B$1:$J$150,7,FALSE)</f>
        <v>#N/A</v>
      </c>
    </row>
    <row r="1163" spans="1:23" x14ac:dyDescent="0.2">
      <c r="A1163" t="s">
        <v>13</v>
      </c>
      <c r="B1163">
        <v>5500</v>
      </c>
      <c r="C1163" t="s">
        <v>4364</v>
      </c>
      <c r="D1163" t="s">
        <v>15</v>
      </c>
      <c r="E1163" t="s">
        <v>4365</v>
      </c>
      <c r="G1163" t="s">
        <v>3952</v>
      </c>
      <c r="H1163" t="s">
        <v>18</v>
      </c>
      <c r="I1163">
        <v>3076</v>
      </c>
      <c r="J1163" t="s">
        <v>4366</v>
      </c>
      <c r="K1163" t="s">
        <v>298</v>
      </c>
      <c r="L1163">
        <v>145.00226000000001</v>
      </c>
      <c r="M1163">
        <v>-37.622078000000002</v>
      </c>
      <c r="N1163" t="e">
        <f>VLOOKUP($C1163&amp;"*",primary!$B$1:$J$446,3,FALSE)</f>
        <v>#N/A</v>
      </c>
      <c r="O1163" t="e">
        <f>VLOOKUP($C1163&amp;"*",primary!$B$1:$J$446,4,FALSE)</f>
        <v>#N/A</v>
      </c>
      <c r="P1163" t="e">
        <f>VLOOKUP($C1163&amp;"*",primary!$B$1:$J$446,5,FALSE)</f>
        <v>#N/A</v>
      </c>
      <c r="Q1163" t="e">
        <f>VLOOKUP($C1163&amp;"*",primary!$B$1:$J$446,6,FALSE)</f>
        <v>#N/A</v>
      </c>
      <c r="R1163" t="e">
        <f>VLOOKUP($C1163&amp;"*",primary!$B$1:$J$446,7,FALSE)</f>
        <v>#N/A</v>
      </c>
      <c r="S1163" t="e">
        <f>VLOOKUP($C1163&amp;"*",secondary!$B$1:$J$150,3,FALSE)</f>
        <v>#N/A</v>
      </c>
      <c r="T1163" t="e">
        <f>VLOOKUP($C1163&amp;"*",secondary!$B$1:$J$150,4,FALSE)</f>
        <v>#N/A</v>
      </c>
      <c r="U1163" t="e">
        <f>VLOOKUP($C1163&amp;"*",secondary!$B$1:$J$150,5,FALSE)</f>
        <v>#N/A</v>
      </c>
      <c r="V1163" t="e">
        <f>VLOOKUP($C1163&amp;"*",secondary!$B$1:$J$150,6,FALSE)</f>
        <v>#N/A</v>
      </c>
      <c r="W1163" t="e">
        <f>VLOOKUP($C1163&amp;"*",secondary!$B$1:$J$150,7,FALSE)</f>
        <v>#N/A</v>
      </c>
    </row>
    <row r="1164" spans="1:23" x14ac:dyDescent="0.2">
      <c r="A1164" t="s">
        <v>13</v>
      </c>
      <c r="B1164">
        <v>5501</v>
      </c>
      <c r="C1164" t="s">
        <v>4367</v>
      </c>
      <c r="D1164" t="s">
        <v>465</v>
      </c>
      <c r="E1164" t="s">
        <v>4368</v>
      </c>
      <c r="G1164" t="s">
        <v>4358</v>
      </c>
      <c r="H1164" t="s">
        <v>18</v>
      </c>
      <c r="I1164">
        <v>3029</v>
      </c>
      <c r="J1164" t="s">
        <v>4369</v>
      </c>
      <c r="K1164" t="s">
        <v>379</v>
      </c>
      <c r="L1164">
        <v>144.71908740000001</v>
      </c>
      <c r="M1164">
        <v>-37.838767179999998</v>
      </c>
      <c r="N1164" t="e">
        <f>VLOOKUP($C1164&amp;"*",primary!$B$1:$J$446,3,FALSE)</f>
        <v>#N/A</v>
      </c>
      <c r="O1164" t="e">
        <f>VLOOKUP($C1164&amp;"*",primary!$B$1:$J$446,4,FALSE)</f>
        <v>#N/A</v>
      </c>
      <c r="P1164" t="e">
        <f>VLOOKUP($C1164&amp;"*",primary!$B$1:$J$446,5,FALSE)</f>
        <v>#N/A</v>
      </c>
      <c r="Q1164" t="e">
        <f>VLOOKUP($C1164&amp;"*",primary!$B$1:$J$446,6,FALSE)</f>
        <v>#N/A</v>
      </c>
      <c r="R1164" t="e">
        <f>VLOOKUP($C1164&amp;"*",primary!$B$1:$J$446,7,FALSE)</f>
        <v>#N/A</v>
      </c>
      <c r="S1164" t="e">
        <f>VLOOKUP($C1164&amp;"*",secondary!$B$1:$J$150,3,FALSE)</f>
        <v>#N/A</v>
      </c>
      <c r="T1164" t="e">
        <f>VLOOKUP($C1164&amp;"*",secondary!$B$1:$J$150,4,FALSE)</f>
        <v>#N/A</v>
      </c>
      <c r="U1164" t="e">
        <f>VLOOKUP($C1164&amp;"*",secondary!$B$1:$J$150,5,FALSE)</f>
        <v>#N/A</v>
      </c>
      <c r="V1164" t="e">
        <f>VLOOKUP($C1164&amp;"*",secondary!$B$1:$J$150,6,FALSE)</f>
        <v>#N/A</v>
      </c>
      <c r="W1164" t="e">
        <f>VLOOKUP($C1164&amp;"*",secondary!$B$1:$J$150,7,FALSE)</f>
        <v>#N/A</v>
      </c>
    </row>
    <row r="1165" spans="1:23" x14ac:dyDescent="0.2">
      <c r="A1165" t="s">
        <v>13</v>
      </c>
      <c r="B1165">
        <v>5502</v>
      </c>
      <c r="C1165" t="s">
        <v>4370</v>
      </c>
      <c r="D1165" t="s">
        <v>15</v>
      </c>
      <c r="E1165" t="s">
        <v>4371</v>
      </c>
      <c r="G1165" t="s">
        <v>4372</v>
      </c>
      <c r="H1165" t="s">
        <v>18</v>
      </c>
      <c r="I1165">
        <v>3023</v>
      </c>
      <c r="J1165" t="s">
        <v>4373</v>
      </c>
      <c r="K1165" t="s">
        <v>250</v>
      </c>
      <c r="L1165">
        <v>144.75289000000001</v>
      </c>
      <c r="M1165">
        <v>-37.745660000000001</v>
      </c>
      <c r="N1165" t="e">
        <f>VLOOKUP($C1165&amp;"*",primary!$B$1:$J$446,3,FALSE)</f>
        <v>#N/A</v>
      </c>
      <c r="O1165" t="e">
        <f>VLOOKUP($C1165&amp;"*",primary!$B$1:$J$446,4,FALSE)</f>
        <v>#N/A</v>
      </c>
      <c r="P1165" t="e">
        <f>VLOOKUP($C1165&amp;"*",primary!$B$1:$J$446,5,FALSE)</f>
        <v>#N/A</v>
      </c>
      <c r="Q1165" t="e">
        <f>VLOOKUP($C1165&amp;"*",primary!$B$1:$J$446,6,FALSE)</f>
        <v>#N/A</v>
      </c>
      <c r="R1165" t="e">
        <f>VLOOKUP($C1165&amp;"*",primary!$B$1:$J$446,7,FALSE)</f>
        <v>#N/A</v>
      </c>
      <c r="S1165" t="e">
        <f>VLOOKUP($C1165&amp;"*",secondary!$B$1:$J$150,3,FALSE)</f>
        <v>#N/A</v>
      </c>
      <c r="T1165" t="e">
        <f>VLOOKUP($C1165&amp;"*",secondary!$B$1:$J$150,4,FALSE)</f>
        <v>#N/A</v>
      </c>
      <c r="U1165" t="e">
        <f>VLOOKUP($C1165&amp;"*",secondary!$B$1:$J$150,5,FALSE)</f>
        <v>#N/A</v>
      </c>
      <c r="V1165" t="e">
        <f>VLOOKUP($C1165&amp;"*",secondary!$B$1:$J$150,6,FALSE)</f>
        <v>#N/A</v>
      </c>
      <c r="W1165" t="e">
        <f>VLOOKUP($C1165&amp;"*",secondary!$B$1:$J$150,7,FALSE)</f>
        <v>#N/A</v>
      </c>
    </row>
    <row r="1166" spans="1:23" x14ac:dyDescent="0.2">
      <c r="A1166" t="s">
        <v>13</v>
      </c>
      <c r="B1166">
        <v>5503</v>
      </c>
      <c r="C1166" t="s">
        <v>4374</v>
      </c>
      <c r="D1166" t="s">
        <v>15</v>
      </c>
      <c r="E1166" t="s">
        <v>4375</v>
      </c>
      <c r="G1166" t="s">
        <v>63</v>
      </c>
      <c r="H1166" t="s">
        <v>18</v>
      </c>
      <c r="I1166">
        <v>3806</v>
      </c>
      <c r="J1166" t="s">
        <v>4376</v>
      </c>
      <c r="K1166" t="s">
        <v>65</v>
      </c>
      <c r="L1166">
        <v>145.34696099999999</v>
      </c>
      <c r="M1166">
        <v>-38.067433000000001</v>
      </c>
      <c r="N1166" t="e">
        <f>VLOOKUP($C1166&amp;"*",primary!$B$1:$J$446,3,FALSE)</f>
        <v>#N/A</v>
      </c>
      <c r="O1166" t="e">
        <f>VLOOKUP($C1166&amp;"*",primary!$B$1:$J$446,4,FALSE)</f>
        <v>#N/A</v>
      </c>
      <c r="P1166" t="e">
        <f>VLOOKUP($C1166&amp;"*",primary!$B$1:$J$446,5,FALSE)</f>
        <v>#N/A</v>
      </c>
      <c r="Q1166" t="e">
        <f>VLOOKUP($C1166&amp;"*",primary!$B$1:$J$446,6,FALSE)</f>
        <v>#N/A</v>
      </c>
      <c r="R1166" t="e">
        <f>VLOOKUP($C1166&amp;"*",primary!$B$1:$J$446,7,FALSE)</f>
        <v>#N/A</v>
      </c>
      <c r="S1166" t="e">
        <f>VLOOKUP($C1166&amp;"*",secondary!$B$1:$J$150,3,FALSE)</f>
        <v>#N/A</v>
      </c>
      <c r="T1166" t="e">
        <f>VLOOKUP($C1166&amp;"*",secondary!$B$1:$J$150,4,FALSE)</f>
        <v>#N/A</v>
      </c>
      <c r="U1166" t="e">
        <f>VLOOKUP($C1166&amp;"*",secondary!$B$1:$J$150,5,FALSE)</f>
        <v>#N/A</v>
      </c>
      <c r="V1166" t="e">
        <f>VLOOKUP($C1166&amp;"*",secondary!$B$1:$J$150,6,FALSE)</f>
        <v>#N/A</v>
      </c>
      <c r="W1166" t="e">
        <f>VLOOKUP($C1166&amp;"*",secondary!$B$1:$J$150,7,FALSE)</f>
        <v>#N/A</v>
      </c>
    </row>
    <row r="1167" spans="1:23" x14ac:dyDescent="0.2">
      <c r="A1167" t="s">
        <v>13</v>
      </c>
      <c r="B1167">
        <v>5504</v>
      </c>
      <c r="C1167" t="s">
        <v>4377</v>
      </c>
      <c r="D1167" t="s">
        <v>15</v>
      </c>
      <c r="E1167" t="s">
        <v>4378</v>
      </c>
      <c r="G1167" t="s">
        <v>4083</v>
      </c>
      <c r="H1167" t="s">
        <v>18</v>
      </c>
      <c r="I1167">
        <v>3810</v>
      </c>
      <c r="J1167" t="s">
        <v>4379</v>
      </c>
      <c r="K1167" t="s">
        <v>1627</v>
      </c>
      <c r="L1167">
        <v>145.438998</v>
      </c>
      <c r="M1167">
        <v>-38.068457000000002</v>
      </c>
      <c r="N1167" t="e">
        <f>VLOOKUP($C1167&amp;"*",primary!$B$1:$J$446,3,FALSE)</f>
        <v>#N/A</v>
      </c>
      <c r="O1167" t="e">
        <f>VLOOKUP($C1167&amp;"*",primary!$B$1:$J$446,4,FALSE)</f>
        <v>#N/A</v>
      </c>
      <c r="P1167" t="e">
        <f>VLOOKUP($C1167&amp;"*",primary!$B$1:$J$446,5,FALSE)</f>
        <v>#N/A</v>
      </c>
      <c r="Q1167" t="e">
        <f>VLOOKUP($C1167&amp;"*",primary!$B$1:$J$446,6,FALSE)</f>
        <v>#N/A</v>
      </c>
      <c r="R1167" t="e">
        <f>VLOOKUP($C1167&amp;"*",primary!$B$1:$J$446,7,FALSE)</f>
        <v>#N/A</v>
      </c>
      <c r="S1167" t="e">
        <f>VLOOKUP($C1167&amp;"*",secondary!$B$1:$J$150,3,FALSE)</f>
        <v>#N/A</v>
      </c>
      <c r="T1167" t="e">
        <f>VLOOKUP($C1167&amp;"*",secondary!$B$1:$J$150,4,FALSE)</f>
        <v>#N/A</v>
      </c>
      <c r="U1167" t="e">
        <f>VLOOKUP($C1167&amp;"*",secondary!$B$1:$J$150,5,FALSE)</f>
        <v>#N/A</v>
      </c>
      <c r="V1167" t="e">
        <f>VLOOKUP($C1167&amp;"*",secondary!$B$1:$J$150,6,FALSE)</f>
        <v>#N/A</v>
      </c>
      <c r="W1167" t="e">
        <f>VLOOKUP($C1167&amp;"*",secondary!$B$1:$J$150,7,FALSE)</f>
        <v>#N/A</v>
      </c>
    </row>
    <row r="1168" spans="1:23" x14ac:dyDescent="0.2">
      <c r="A1168" t="s">
        <v>13</v>
      </c>
      <c r="B1168">
        <v>5505</v>
      </c>
      <c r="C1168" t="s">
        <v>4380</v>
      </c>
      <c r="D1168" t="s">
        <v>15</v>
      </c>
      <c r="E1168" t="s">
        <v>4381</v>
      </c>
      <c r="G1168" t="s">
        <v>4382</v>
      </c>
      <c r="H1168" t="s">
        <v>18</v>
      </c>
      <c r="I1168">
        <v>3029</v>
      </c>
      <c r="J1168" t="s">
        <v>4383</v>
      </c>
      <c r="K1168" t="s">
        <v>379</v>
      </c>
      <c r="L1168">
        <v>144.660236</v>
      </c>
      <c r="M1168">
        <v>-37.855876000000002</v>
      </c>
      <c r="N1168" t="e">
        <f>VLOOKUP($C1168&amp;"*",primary!$B$1:$J$446,3,FALSE)</f>
        <v>#N/A</v>
      </c>
      <c r="O1168" t="e">
        <f>VLOOKUP($C1168&amp;"*",primary!$B$1:$J$446,4,FALSE)</f>
        <v>#N/A</v>
      </c>
      <c r="P1168" t="e">
        <f>VLOOKUP($C1168&amp;"*",primary!$B$1:$J$446,5,FALSE)</f>
        <v>#N/A</v>
      </c>
      <c r="Q1168" t="e">
        <f>VLOOKUP($C1168&amp;"*",primary!$B$1:$J$446,6,FALSE)</f>
        <v>#N/A</v>
      </c>
      <c r="R1168" t="e">
        <f>VLOOKUP($C1168&amp;"*",primary!$B$1:$J$446,7,FALSE)</f>
        <v>#N/A</v>
      </c>
      <c r="S1168" t="e">
        <f>VLOOKUP($C1168&amp;"*",secondary!$B$1:$J$150,3,FALSE)</f>
        <v>#N/A</v>
      </c>
      <c r="T1168" t="e">
        <f>VLOOKUP($C1168&amp;"*",secondary!$B$1:$J$150,4,FALSE)</f>
        <v>#N/A</v>
      </c>
      <c r="U1168" t="e">
        <f>VLOOKUP($C1168&amp;"*",secondary!$B$1:$J$150,5,FALSE)</f>
        <v>#N/A</v>
      </c>
      <c r="V1168" t="e">
        <f>VLOOKUP($C1168&amp;"*",secondary!$B$1:$J$150,6,FALSE)</f>
        <v>#N/A</v>
      </c>
      <c r="W1168" t="e">
        <f>VLOOKUP($C1168&amp;"*",secondary!$B$1:$J$150,7,FALSE)</f>
        <v>#N/A</v>
      </c>
    </row>
    <row r="1169" spans="1:23" x14ac:dyDescent="0.2">
      <c r="A1169" t="s">
        <v>13</v>
      </c>
      <c r="B1169">
        <v>5507</v>
      </c>
      <c r="C1169" t="s">
        <v>4384</v>
      </c>
      <c r="D1169" t="s">
        <v>15</v>
      </c>
      <c r="E1169" t="s">
        <v>4385</v>
      </c>
      <c r="G1169" t="s">
        <v>4083</v>
      </c>
      <c r="H1169" t="s">
        <v>18</v>
      </c>
      <c r="I1169">
        <v>3810</v>
      </c>
      <c r="J1169" t="s">
        <v>4386</v>
      </c>
      <c r="K1169" t="s">
        <v>1627</v>
      </c>
      <c r="L1169">
        <v>145.47007600000001</v>
      </c>
      <c r="M1169">
        <v>-38.084508</v>
      </c>
      <c r="N1169" t="e">
        <f>VLOOKUP($C1169&amp;"*",primary!$B$1:$J$446,3,FALSE)</f>
        <v>#N/A</v>
      </c>
      <c r="O1169" t="e">
        <f>VLOOKUP($C1169&amp;"*",primary!$B$1:$J$446,4,FALSE)</f>
        <v>#N/A</v>
      </c>
      <c r="P1169" t="e">
        <f>VLOOKUP($C1169&amp;"*",primary!$B$1:$J$446,5,FALSE)</f>
        <v>#N/A</v>
      </c>
      <c r="Q1169" t="e">
        <f>VLOOKUP($C1169&amp;"*",primary!$B$1:$J$446,6,FALSE)</f>
        <v>#N/A</v>
      </c>
      <c r="R1169" t="e">
        <f>VLOOKUP($C1169&amp;"*",primary!$B$1:$J$446,7,FALSE)</f>
        <v>#N/A</v>
      </c>
      <c r="S1169" t="e">
        <f>VLOOKUP($C1169&amp;"*",secondary!$B$1:$J$150,3,FALSE)</f>
        <v>#N/A</v>
      </c>
      <c r="T1169" t="e">
        <f>VLOOKUP($C1169&amp;"*",secondary!$B$1:$J$150,4,FALSE)</f>
        <v>#N/A</v>
      </c>
      <c r="U1169" t="e">
        <f>VLOOKUP($C1169&amp;"*",secondary!$B$1:$J$150,5,FALSE)</f>
        <v>#N/A</v>
      </c>
      <c r="V1169" t="e">
        <f>VLOOKUP($C1169&amp;"*",secondary!$B$1:$J$150,6,FALSE)</f>
        <v>#N/A</v>
      </c>
      <c r="W1169" t="e">
        <f>VLOOKUP($C1169&amp;"*",secondary!$B$1:$J$150,7,FALSE)</f>
        <v>#N/A</v>
      </c>
    </row>
    <row r="1170" spans="1:23" x14ac:dyDescent="0.2">
      <c r="A1170" t="s">
        <v>13</v>
      </c>
      <c r="B1170">
        <v>5508</v>
      </c>
      <c r="C1170" t="s">
        <v>4387</v>
      </c>
      <c r="D1170" t="s">
        <v>15</v>
      </c>
      <c r="E1170" t="s">
        <v>4388</v>
      </c>
      <c r="G1170" t="s">
        <v>4389</v>
      </c>
      <c r="H1170" t="s">
        <v>18</v>
      </c>
      <c r="I1170">
        <v>3037</v>
      </c>
      <c r="J1170" t="s">
        <v>4390</v>
      </c>
      <c r="K1170" t="s">
        <v>250</v>
      </c>
      <c r="L1170">
        <v>144.75990179999999</v>
      </c>
      <c r="M1170">
        <v>-37.716694680000003</v>
      </c>
      <c r="N1170" t="e">
        <f>VLOOKUP($C1170&amp;"*",primary!$B$1:$J$446,3,FALSE)</f>
        <v>#N/A</v>
      </c>
      <c r="O1170" t="e">
        <f>VLOOKUP($C1170&amp;"*",primary!$B$1:$J$446,4,FALSE)</f>
        <v>#N/A</v>
      </c>
      <c r="P1170" t="e">
        <f>VLOOKUP($C1170&amp;"*",primary!$B$1:$J$446,5,FALSE)</f>
        <v>#N/A</v>
      </c>
      <c r="Q1170" t="e">
        <f>VLOOKUP($C1170&amp;"*",primary!$B$1:$J$446,6,FALSE)</f>
        <v>#N/A</v>
      </c>
      <c r="R1170" t="e">
        <f>VLOOKUP($C1170&amp;"*",primary!$B$1:$J$446,7,FALSE)</f>
        <v>#N/A</v>
      </c>
      <c r="S1170" t="e">
        <f>VLOOKUP($C1170&amp;"*",secondary!$B$1:$J$150,3,FALSE)</f>
        <v>#N/A</v>
      </c>
      <c r="T1170" t="e">
        <f>VLOOKUP($C1170&amp;"*",secondary!$B$1:$J$150,4,FALSE)</f>
        <v>#N/A</v>
      </c>
      <c r="U1170" t="e">
        <f>VLOOKUP($C1170&amp;"*",secondary!$B$1:$J$150,5,FALSE)</f>
        <v>#N/A</v>
      </c>
      <c r="V1170" t="e">
        <f>VLOOKUP($C1170&amp;"*",secondary!$B$1:$J$150,6,FALSE)</f>
        <v>#N/A</v>
      </c>
      <c r="W1170" t="e">
        <f>VLOOKUP($C1170&amp;"*",secondary!$B$1:$J$150,7,FALSE)</f>
        <v>#N/A</v>
      </c>
    </row>
    <row r="1171" spans="1:23" x14ac:dyDescent="0.2">
      <c r="A1171" t="s">
        <v>13</v>
      </c>
      <c r="B1171">
        <v>5510</v>
      </c>
      <c r="C1171" t="s">
        <v>4391</v>
      </c>
      <c r="D1171" t="s">
        <v>15</v>
      </c>
      <c r="E1171" t="s">
        <v>4392</v>
      </c>
      <c r="G1171" t="s">
        <v>1519</v>
      </c>
      <c r="H1171" t="s">
        <v>18</v>
      </c>
      <c r="I1171">
        <v>3977</v>
      </c>
      <c r="J1171" t="s">
        <v>4393</v>
      </c>
      <c r="K1171" t="s">
        <v>65</v>
      </c>
      <c r="L1171">
        <v>145.28905900000001</v>
      </c>
      <c r="M1171">
        <v>-38.087532000000003</v>
      </c>
      <c r="N1171" t="e">
        <f>VLOOKUP($C1171&amp;"*",primary!$B$1:$J$446,3,FALSE)</f>
        <v>#N/A</v>
      </c>
      <c r="O1171" t="e">
        <f>VLOOKUP($C1171&amp;"*",primary!$B$1:$J$446,4,FALSE)</f>
        <v>#N/A</v>
      </c>
      <c r="P1171" t="e">
        <f>VLOOKUP($C1171&amp;"*",primary!$B$1:$J$446,5,FALSE)</f>
        <v>#N/A</v>
      </c>
      <c r="Q1171" t="e">
        <f>VLOOKUP($C1171&amp;"*",primary!$B$1:$J$446,6,FALSE)</f>
        <v>#N/A</v>
      </c>
      <c r="R1171" t="e">
        <f>VLOOKUP($C1171&amp;"*",primary!$B$1:$J$446,7,FALSE)</f>
        <v>#N/A</v>
      </c>
      <c r="S1171" t="e">
        <f>VLOOKUP($C1171&amp;"*",secondary!$B$1:$J$150,3,FALSE)</f>
        <v>#N/A</v>
      </c>
      <c r="T1171" t="e">
        <f>VLOOKUP($C1171&amp;"*",secondary!$B$1:$J$150,4,FALSE)</f>
        <v>#N/A</v>
      </c>
      <c r="U1171" t="e">
        <f>VLOOKUP($C1171&amp;"*",secondary!$B$1:$J$150,5,FALSE)</f>
        <v>#N/A</v>
      </c>
      <c r="V1171" t="e">
        <f>VLOOKUP($C1171&amp;"*",secondary!$B$1:$J$150,6,FALSE)</f>
        <v>#N/A</v>
      </c>
      <c r="W1171" t="e">
        <f>VLOOKUP($C1171&amp;"*",secondary!$B$1:$J$150,7,FALSE)</f>
        <v>#N/A</v>
      </c>
    </row>
    <row r="1172" spans="1:23" x14ac:dyDescent="0.2">
      <c r="A1172" t="s">
        <v>13</v>
      </c>
      <c r="B1172">
        <v>5511</v>
      </c>
      <c r="C1172" t="s">
        <v>4394</v>
      </c>
      <c r="D1172" t="s">
        <v>1868</v>
      </c>
      <c r="E1172" t="s">
        <v>4395</v>
      </c>
      <c r="G1172" t="s">
        <v>3948</v>
      </c>
      <c r="H1172" t="s">
        <v>18</v>
      </c>
      <c r="I1172">
        <v>3130</v>
      </c>
      <c r="J1172" t="s">
        <v>4396</v>
      </c>
      <c r="K1172" t="s">
        <v>268</v>
      </c>
      <c r="L1172">
        <v>145.15079119999999</v>
      </c>
      <c r="M1172">
        <v>-37.840178719999997</v>
      </c>
      <c r="N1172" t="e">
        <f>VLOOKUP($C1172&amp;"*",primary!$B$1:$J$446,3,FALSE)</f>
        <v>#N/A</v>
      </c>
      <c r="O1172" t="e">
        <f>VLOOKUP($C1172&amp;"*",primary!$B$1:$J$446,4,FALSE)</f>
        <v>#N/A</v>
      </c>
      <c r="P1172" t="e">
        <f>VLOOKUP($C1172&amp;"*",primary!$B$1:$J$446,5,FALSE)</f>
        <v>#N/A</v>
      </c>
      <c r="Q1172" t="e">
        <f>VLOOKUP($C1172&amp;"*",primary!$B$1:$J$446,6,FALSE)</f>
        <v>#N/A</v>
      </c>
      <c r="R1172" t="e">
        <f>VLOOKUP($C1172&amp;"*",primary!$B$1:$J$446,7,FALSE)</f>
        <v>#N/A</v>
      </c>
      <c r="S1172" t="e">
        <f>VLOOKUP($C1172&amp;"*",secondary!$B$1:$J$150,3,FALSE)</f>
        <v>#N/A</v>
      </c>
      <c r="T1172" t="e">
        <f>VLOOKUP($C1172&amp;"*",secondary!$B$1:$J$150,4,FALSE)</f>
        <v>#N/A</v>
      </c>
      <c r="U1172" t="e">
        <f>VLOOKUP($C1172&amp;"*",secondary!$B$1:$J$150,5,FALSE)</f>
        <v>#N/A</v>
      </c>
      <c r="V1172" t="e">
        <f>VLOOKUP($C1172&amp;"*",secondary!$B$1:$J$150,6,FALSE)</f>
        <v>#N/A</v>
      </c>
      <c r="W1172" t="e">
        <f>VLOOKUP($C1172&amp;"*",secondary!$B$1:$J$150,7,FALSE)</f>
        <v>#N/A</v>
      </c>
    </row>
    <row r="1173" spans="1:23" x14ac:dyDescent="0.2">
      <c r="A1173" t="s">
        <v>13</v>
      </c>
      <c r="B1173">
        <v>5512</v>
      </c>
      <c r="C1173" t="s">
        <v>4397</v>
      </c>
      <c r="D1173" t="s">
        <v>15</v>
      </c>
      <c r="E1173" t="s">
        <v>4398</v>
      </c>
      <c r="G1173" t="s">
        <v>4399</v>
      </c>
      <c r="H1173" t="s">
        <v>18</v>
      </c>
      <c r="I1173">
        <v>3026</v>
      </c>
      <c r="J1173" t="s">
        <v>4400</v>
      </c>
      <c r="K1173" t="s">
        <v>1030</v>
      </c>
      <c r="L1173">
        <v>144.76320079999999</v>
      </c>
      <c r="M1173">
        <v>-37.789268059999998</v>
      </c>
      <c r="N1173" t="e">
        <f>VLOOKUP($C1173&amp;"*",primary!$B$1:$J$446,3,FALSE)</f>
        <v>#N/A</v>
      </c>
      <c r="O1173" t="e">
        <f>VLOOKUP($C1173&amp;"*",primary!$B$1:$J$446,4,FALSE)</f>
        <v>#N/A</v>
      </c>
      <c r="P1173" t="e">
        <f>VLOOKUP($C1173&amp;"*",primary!$B$1:$J$446,5,FALSE)</f>
        <v>#N/A</v>
      </c>
      <c r="Q1173" t="e">
        <f>VLOOKUP($C1173&amp;"*",primary!$B$1:$J$446,6,FALSE)</f>
        <v>#N/A</v>
      </c>
      <c r="R1173" t="e">
        <f>VLOOKUP($C1173&amp;"*",primary!$B$1:$J$446,7,FALSE)</f>
        <v>#N/A</v>
      </c>
      <c r="S1173" t="e">
        <f>VLOOKUP($C1173&amp;"*",secondary!$B$1:$J$150,3,FALSE)</f>
        <v>#N/A</v>
      </c>
      <c r="T1173" t="e">
        <f>VLOOKUP($C1173&amp;"*",secondary!$B$1:$J$150,4,FALSE)</f>
        <v>#N/A</v>
      </c>
      <c r="U1173" t="e">
        <f>VLOOKUP($C1173&amp;"*",secondary!$B$1:$J$150,5,FALSE)</f>
        <v>#N/A</v>
      </c>
      <c r="V1173" t="e">
        <f>VLOOKUP($C1173&amp;"*",secondary!$B$1:$J$150,6,FALSE)</f>
        <v>#N/A</v>
      </c>
      <c r="W1173" t="e">
        <f>VLOOKUP($C1173&amp;"*",secondary!$B$1:$J$150,7,FALSE)</f>
        <v>#N/A</v>
      </c>
    </row>
    <row r="1174" spans="1:23" x14ac:dyDescent="0.2">
      <c r="A1174" t="s">
        <v>13</v>
      </c>
      <c r="B1174">
        <v>5513</v>
      </c>
      <c r="C1174" t="s">
        <v>4401</v>
      </c>
      <c r="D1174" t="s">
        <v>15</v>
      </c>
      <c r="E1174" t="s">
        <v>4402</v>
      </c>
      <c r="G1174" t="s">
        <v>3952</v>
      </c>
      <c r="H1174" t="s">
        <v>18</v>
      </c>
      <c r="I1174">
        <v>3076</v>
      </c>
      <c r="J1174" t="s">
        <v>4403</v>
      </c>
      <c r="K1174" t="s">
        <v>298</v>
      </c>
      <c r="L1174">
        <v>145.02401499999999</v>
      </c>
      <c r="M1174">
        <v>-37.628439</v>
      </c>
      <c r="N1174" t="e">
        <f>VLOOKUP($C1174&amp;"*",primary!$B$1:$J$446,3,FALSE)</f>
        <v>#N/A</v>
      </c>
      <c r="O1174" t="e">
        <f>VLOOKUP($C1174&amp;"*",primary!$B$1:$J$446,4,FALSE)</f>
        <v>#N/A</v>
      </c>
      <c r="P1174" t="e">
        <f>VLOOKUP($C1174&amp;"*",primary!$B$1:$J$446,5,FALSE)</f>
        <v>#N/A</v>
      </c>
      <c r="Q1174" t="e">
        <f>VLOOKUP($C1174&amp;"*",primary!$B$1:$J$446,6,FALSE)</f>
        <v>#N/A</v>
      </c>
      <c r="R1174" t="e">
        <f>VLOOKUP($C1174&amp;"*",primary!$B$1:$J$446,7,FALSE)</f>
        <v>#N/A</v>
      </c>
      <c r="S1174" t="e">
        <f>VLOOKUP($C1174&amp;"*",secondary!$B$1:$J$150,3,FALSE)</f>
        <v>#N/A</v>
      </c>
      <c r="T1174" t="e">
        <f>VLOOKUP($C1174&amp;"*",secondary!$B$1:$J$150,4,FALSE)</f>
        <v>#N/A</v>
      </c>
      <c r="U1174" t="e">
        <f>VLOOKUP($C1174&amp;"*",secondary!$B$1:$J$150,5,FALSE)</f>
        <v>#N/A</v>
      </c>
      <c r="V1174" t="e">
        <f>VLOOKUP($C1174&amp;"*",secondary!$B$1:$J$150,6,FALSE)</f>
        <v>#N/A</v>
      </c>
      <c r="W1174" t="e">
        <f>VLOOKUP($C1174&amp;"*",secondary!$B$1:$J$150,7,FALSE)</f>
        <v>#N/A</v>
      </c>
    </row>
    <row r="1175" spans="1:23" x14ac:dyDescent="0.2">
      <c r="A1175" t="s">
        <v>13</v>
      </c>
      <c r="B1175">
        <v>5516</v>
      </c>
      <c r="C1175" t="s">
        <v>4404</v>
      </c>
      <c r="D1175" t="s">
        <v>15</v>
      </c>
      <c r="E1175" t="s">
        <v>3988</v>
      </c>
      <c r="G1175" t="s">
        <v>134</v>
      </c>
      <c r="H1175" t="s">
        <v>18</v>
      </c>
      <c r="I1175">
        <v>3564</v>
      </c>
      <c r="J1175" t="s">
        <v>3989</v>
      </c>
      <c r="K1175" t="s">
        <v>136</v>
      </c>
      <c r="L1175">
        <v>144.724074</v>
      </c>
      <c r="M1175">
        <v>-36.140161999999997</v>
      </c>
      <c r="N1175" t="e">
        <f>VLOOKUP($C1175&amp;"*",primary!$B$1:$J$446,3,FALSE)</f>
        <v>#N/A</v>
      </c>
      <c r="O1175" t="e">
        <f>VLOOKUP($C1175&amp;"*",primary!$B$1:$J$446,4,FALSE)</f>
        <v>#N/A</v>
      </c>
      <c r="P1175" t="e">
        <f>VLOOKUP($C1175&amp;"*",primary!$B$1:$J$446,5,FALSE)</f>
        <v>#N/A</v>
      </c>
      <c r="Q1175" t="e">
        <f>VLOOKUP($C1175&amp;"*",primary!$B$1:$J$446,6,FALSE)</f>
        <v>#N/A</v>
      </c>
      <c r="R1175" t="e">
        <f>VLOOKUP($C1175&amp;"*",primary!$B$1:$J$446,7,FALSE)</f>
        <v>#N/A</v>
      </c>
      <c r="S1175" t="e">
        <f>VLOOKUP($C1175&amp;"*",secondary!$B$1:$J$150,3,FALSE)</f>
        <v>#N/A</v>
      </c>
      <c r="T1175" t="e">
        <f>VLOOKUP($C1175&amp;"*",secondary!$B$1:$J$150,4,FALSE)</f>
        <v>#N/A</v>
      </c>
      <c r="U1175" t="e">
        <f>VLOOKUP($C1175&amp;"*",secondary!$B$1:$J$150,5,FALSE)</f>
        <v>#N/A</v>
      </c>
      <c r="V1175" t="e">
        <f>VLOOKUP($C1175&amp;"*",secondary!$B$1:$J$150,6,FALSE)</f>
        <v>#N/A</v>
      </c>
      <c r="W1175" t="e">
        <f>VLOOKUP($C1175&amp;"*",secondary!$B$1:$J$150,7,FALSE)</f>
        <v>#N/A</v>
      </c>
    </row>
    <row r="1176" spans="1:23" x14ac:dyDescent="0.2">
      <c r="A1176" t="s">
        <v>13</v>
      </c>
      <c r="B1176">
        <v>5518</v>
      </c>
      <c r="C1176" t="s">
        <v>4405</v>
      </c>
      <c r="D1176" t="s">
        <v>15</v>
      </c>
      <c r="E1176" t="s">
        <v>4406</v>
      </c>
      <c r="G1176" t="s">
        <v>4313</v>
      </c>
      <c r="H1176" t="s">
        <v>18</v>
      </c>
      <c r="I1176">
        <v>3977</v>
      </c>
      <c r="J1176" t="s">
        <v>4407</v>
      </c>
      <c r="K1176" t="s">
        <v>65</v>
      </c>
      <c r="L1176">
        <v>145.30443700000001</v>
      </c>
      <c r="M1176">
        <v>-38.106281000000003</v>
      </c>
      <c r="N1176" t="e">
        <f>VLOOKUP($C1176&amp;"*",primary!$B$1:$J$446,3,FALSE)</f>
        <v>#N/A</v>
      </c>
      <c r="O1176" t="e">
        <f>VLOOKUP($C1176&amp;"*",primary!$B$1:$J$446,4,FALSE)</f>
        <v>#N/A</v>
      </c>
      <c r="P1176" t="e">
        <f>VLOOKUP($C1176&amp;"*",primary!$B$1:$J$446,5,FALSE)</f>
        <v>#N/A</v>
      </c>
      <c r="Q1176" t="e">
        <f>VLOOKUP($C1176&amp;"*",primary!$B$1:$J$446,6,FALSE)</f>
        <v>#N/A</v>
      </c>
      <c r="R1176" t="e">
        <f>VLOOKUP($C1176&amp;"*",primary!$B$1:$J$446,7,FALSE)</f>
        <v>#N/A</v>
      </c>
      <c r="S1176" t="e">
        <f>VLOOKUP($C1176&amp;"*",secondary!$B$1:$J$150,3,FALSE)</f>
        <v>#N/A</v>
      </c>
      <c r="T1176" t="e">
        <f>VLOOKUP($C1176&amp;"*",secondary!$B$1:$J$150,4,FALSE)</f>
        <v>#N/A</v>
      </c>
      <c r="U1176" t="e">
        <f>VLOOKUP($C1176&amp;"*",secondary!$B$1:$J$150,5,FALSE)</f>
        <v>#N/A</v>
      </c>
      <c r="V1176" t="e">
        <f>VLOOKUP($C1176&amp;"*",secondary!$B$1:$J$150,6,FALSE)</f>
        <v>#N/A</v>
      </c>
      <c r="W1176" t="e">
        <f>VLOOKUP($C1176&amp;"*",secondary!$B$1:$J$150,7,FALSE)</f>
        <v>#N/A</v>
      </c>
    </row>
    <row r="1177" spans="1:23" x14ac:dyDescent="0.2">
      <c r="A1177" t="s">
        <v>13</v>
      </c>
      <c r="B1177">
        <v>5520</v>
      </c>
      <c r="C1177" t="s">
        <v>4408</v>
      </c>
      <c r="D1177" t="s">
        <v>465</v>
      </c>
      <c r="E1177" t="s">
        <v>4409</v>
      </c>
      <c r="G1177" t="s">
        <v>1327</v>
      </c>
      <c r="H1177" t="s">
        <v>18</v>
      </c>
      <c r="I1177">
        <v>3355</v>
      </c>
      <c r="J1177" t="s">
        <v>4410</v>
      </c>
      <c r="K1177" t="s">
        <v>55</v>
      </c>
      <c r="L1177">
        <v>143.82039599999999</v>
      </c>
      <c r="M1177">
        <v>-37.527504</v>
      </c>
      <c r="N1177" t="e">
        <f>VLOOKUP($C1177&amp;"*",primary!$B$1:$J$446,3,FALSE)</f>
        <v>#N/A</v>
      </c>
      <c r="O1177" t="e">
        <f>VLOOKUP($C1177&amp;"*",primary!$B$1:$J$446,4,FALSE)</f>
        <v>#N/A</v>
      </c>
      <c r="P1177" t="e">
        <f>VLOOKUP($C1177&amp;"*",primary!$B$1:$J$446,5,FALSE)</f>
        <v>#N/A</v>
      </c>
      <c r="Q1177" t="e">
        <f>VLOOKUP($C1177&amp;"*",primary!$B$1:$J$446,6,FALSE)</f>
        <v>#N/A</v>
      </c>
      <c r="R1177" t="e">
        <f>VLOOKUP($C1177&amp;"*",primary!$B$1:$J$446,7,FALSE)</f>
        <v>#N/A</v>
      </c>
      <c r="S1177" t="e">
        <f>VLOOKUP($C1177&amp;"*",secondary!$B$1:$J$150,3,FALSE)</f>
        <v>#N/A</v>
      </c>
      <c r="T1177" t="e">
        <f>VLOOKUP($C1177&amp;"*",secondary!$B$1:$J$150,4,FALSE)</f>
        <v>#N/A</v>
      </c>
      <c r="U1177" t="e">
        <f>VLOOKUP($C1177&amp;"*",secondary!$B$1:$J$150,5,FALSE)</f>
        <v>#N/A</v>
      </c>
      <c r="V1177" t="e">
        <f>VLOOKUP($C1177&amp;"*",secondary!$B$1:$J$150,6,FALSE)</f>
        <v>#N/A</v>
      </c>
      <c r="W1177" t="e">
        <f>VLOOKUP($C1177&amp;"*",secondary!$B$1:$J$150,7,FALSE)</f>
        <v>#N/A</v>
      </c>
    </row>
    <row r="1178" spans="1:23" x14ac:dyDescent="0.2">
      <c r="A1178" t="s">
        <v>13</v>
      </c>
      <c r="B1178">
        <v>5521</v>
      </c>
      <c r="C1178" t="s">
        <v>4411</v>
      </c>
      <c r="D1178" t="s">
        <v>15</v>
      </c>
      <c r="E1178" t="s">
        <v>4412</v>
      </c>
      <c r="G1178" t="s">
        <v>4413</v>
      </c>
      <c r="H1178" t="s">
        <v>18</v>
      </c>
      <c r="I1178">
        <v>3975</v>
      </c>
      <c r="J1178" t="s">
        <v>4414</v>
      </c>
      <c r="K1178" t="s">
        <v>65</v>
      </c>
      <c r="L1178">
        <v>145.25408200000001</v>
      </c>
      <c r="M1178">
        <v>-38.074959999999997</v>
      </c>
      <c r="N1178" t="e">
        <f>VLOOKUP($C1178&amp;"*",primary!$B$1:$J$446,3,FALSE)</f>
        <v>#N/A</v>
      </c>
      <c r="O1178" t="e">
        <f>VLOOKUP($C1178&amp;"*",primary!$B$1:$J$446,4,FALSE)</f>
        <v>#N/A</v>
      </c>
      <c r="P1178" t="e">
        <f>VLOOKUP($C1178&amp;"*",primary!$B$1:$J$446,5,FALSE)</f>
        <v>#N/A</v>
      </c>
      <c r="Q1178" t="e">
        <f>VLOOKUP($C1178&amp;"*",primary!$B$1:$J$446,6,FALSE)</f>
        <v>#N/A</v>
      </c>
      <c r="R1178" t="e">
        <f>VLOOKUP($C1178&amp;"*",primary!$B$1:$J$446,7,FALSE)</f>
        <v>#N/A</v>
      </c>
      <c r="S1178" t="e">
        <f>VLOOKUP($C1178&amp;"*",secondary!$B$1:$J$150,3,FALSE)</f>
        <v>#N/A</v>
      </c>
      <c r="T1178" t="e">
        <f>VLOOKUP($C1178&amp;"*",secondary!$B$1:$J$150,4,FALSE)</f>
        <v>#N/A</v>
      </c>
      <c r="U1178" t="e">
        <f>VLOOKUP($C1178&amp;"*",secondary!$B$1:$J$150,5,FALSE)</f>
        <v>#N/A</v>
      </c>
      <c r="V1178" t="e">
        <f>VLOOKUP($C1178&amp;"*",secondary!$B$1:$J$150,6,FALSE)</f>
        <v>#N/A</v>
      </c>
      <c r="W1178" t="e">
        <f>VLOOKUP($C1178&amp;"*",secondary!$B$1:$J$150,7,FALSE)</f>
        <v>#N/A</v>
      </c>
    </row>
    <row r="1179" spans="1:23" x14ac:dyDescent="0.2">
      <c r="A1179" t="s">
        <v>13</v>
      </c>
      <c r="B1179">
        <v>5522</v>
      </c>
      <c r="C1179" t="s">
        <v>4415</v>
      </c>
      <c r="D1179" t="s">
        <v>15</v>
      </c>
      <c r="E1179" t="s">
        <v>4416</v>
      </c>
      <c r="G1179" t="s">
        <v>3009</v>
      </c>
      <c r="H1179" t="s">
        <v>18</v>
      </c>
      <c r="I1179">
        <v>3064</v>
      </c>
      <c r="J1179" t="s">
        <v>4417</v>
      </c>
      <c r="K1179" t="s">
        <v>577</v>
      </c>
      <c r="L1179">
        <v>144.90556799999999</v>
      </c>
      <c r="M1179">
        <v>-37.58175</v>
      </c>
      <c r="N1179" t="e">
        <f>VLOOKUP($C1179&amp;"*",primary!$B$1:$J$446,3,FALSE)</f>
        <v>#N/A</v>
      </c>
      <c r="O1179" t="e">
        <f>VLOOKUP($C1179&amp;"*",primary!$B$1:$J$446,4,FALSE)</f>
        <v>#N/A</v>
      </c>
      <c r="P1179" t="e">
        <f>VLOOKUP($C1179&amp;"*",primary!$B$1:$J$446,5,FALSE)</f>
        <v>#N/A</v>
      </c>
      <c r="Q1179" t="e">
        <f>VLOOKUP($C1179&amp;"*",primary!$B$1:$J$446,6,FALSE)</f>
        <v>#N/A</v>
      </c>
      <c r="R1179" t="e">
        <f>VLOOKUP($C1179&amp;"*",primary!$B$1:$J$446,7,FALSE)</f>
        <v>#N/A</v>
      </c>
      <c r="S1179" t="e">
        <f>VLOOKUP($C1179&amp;"*",secondary!$B$1:$J$150,3,FALSE)</f>
        <v>#N/A</v>
      </c>
      <c r="T1179" t="e">
        <f>VLOOKUP($C1179&amp;"*",secondary!$B$1:$J$150,4,FALSE)</f>
        <v>#N/A</v>
      </c>
      <c r="U1179" t="e">
        <f>VLOOKUP($C1179&amp;"*",secondary!$B$1:$J$150,5,FALSE)</f>
        <v>#N/A</v>
      </c>
      <c r="V1179" t="e">
        <f>VLOOKUP($C1179&amp;"*",secondary!$B$1:$J$150,6,FALSE)</f>
        <v>#N/A</v>
      </c>
      <c r="W1179" t="e">
        <f>VLOOKUP($C1179&amp;"*",secondary!$B$1:$J$150,7,FALSE)</f>
        <v>#N/A</v>
      </c>
    </row>
    <row r="1180" spans="1:23" x14ac:dyDescent="0.2">
      <c r="A1180" t="s">
        <v>13</v>
      </c>
      <c r="B1180">
        <v>5523</v>
      </c>
      <c r="C1180" t="s">
        <v>4418</v>
      </c>
      <c r="D1180" t="s">
        <v>15</v>
      </c>
      <c r="E1180" t="s">
        <v>4419</v>
      </c>
      <c r="G1180" t="s">
        <v>2515</v>
      </c>
      <c r="H1180" t="s">
        <v>18</v>
      </c>
      <c r="I1180">
        <v>3073</v>
      </c>
      <c r="J1180" t="s">
        <v>4420</v>
      </c>
      <c r="K1180" t="s">
        <v>487</v>
      </c>
      <c r="L1180">
        <v>145.02272500000001</v>
      </c>
      <c r="M1180">
        <v>-37.705517999999998</v>
      </c>
      <c r="N1180" t="e">
        <f>VLOOKUP($C1180&amp;"*",primary!$B$1:$J$446,3,FALSE)</f>
        <v>#N/A</v>
      </c>
      <c r="O1180" t="e">
        <f>VLOOKUP($C1180&amp;"*",primary!$B$1:$J$446,4,FALSE)</f>
        <v>#N/A</v>
      </c>
      <c r="P1180" t="e">
        <f>VLOOKUP($C1180&amp;"*",primary!$B$1:$J$446,5,FALSE)</f>
        <v>#N/A</v>
      </c>
      <c r="Q1180" t="e">
        <f>VLOOKUP($C1180&amp;"*",primary!$B$1:$J$446,6,FALSE)</f>
        <v>#N/A</v>
      </c>
      <c r="R1180" t="e">
        <f>VLOOKUP($C1180&amp;"*",primary!$B$1:$J$446,7,FALSE)</f>
        <v>#N/A</v>
      </c>
      <c r="S1180" t="e">
        <f>VLOOKUP($C1180&amp;"*",secondary!$B$1:$J$150,3,FALSE)</f>
        <v>#N/A</v>
      </c>
      <c r="T1180" t="e">
        <f>VLOOKUP($C1180&amp;"*",secondary!$B$1:$J$150,4,FALSE)</f>
        <v>#N/A</v>
      </c>
      <c r="U1180" t="e">
        <f>VLOOKUP($C1180&amp;"*",secondary!$B$1:$J$150,5,FALSE)</f>
        <v>#N/A</v>
      </c>
      <c r="V1180" t="e">
        <f>VLOOKUP($C1180&amp;"*",secondary!$B$1:$J$150,6,FALSE)</f>
        <v>#N/A</v>
      </c>
      <c r="W1180" t="e">
        <f>VLOOKUP($C1180&amp;"*",secondary!$B$1:$J$150,7,FALSE)</f>
        <v>#N/A</v>
      </c>
    </row>
    <row r="1181" spans="1:23" x14ac:dyDescent="0.2">
      <c r="A1181" t="s">
        <v>13</v>
      </c>
      <c r="B1181">
        <v>5524</v>
      </c>
      <c r="C1181" t="s">
        <v>4421</v>
      </c>
      <c r="D1181" t="s">
        <v>15</v>
      </c>
      <c r="E1181" t="s">
        <v>4422</v>
      </c>
      <c r="G1181" t="s">
        <v>3160</v>
      </c>
      <c r="H1181" t="s">
        <v>18</v>
      </c>
      <c r="I1181">
        <v>3047</v>
      </c>
      <c r="J1181" t="s">
        <v>4423</v>
      </c>
      <c r="K1181" t="s">
        <v>577</v>
      </c>
      <c r="L1181">
        <v>144.92956000000001</v>
      </c>
      <c r="M1181">
        <v>-37.687539000000001</v>
      </c>
      <c r="N1181" t="e">
        <f>VLOOKUP($C1181&amp;"*",primary!$B$1:$J$446,3,FALSE)</f>
        <v>#N/A</v>
      </c>
      <c r="O1181" t="e">
        <f>VLOOKUP($C1181&amp;"*",primary!$B$1:$J$446,4,FALSE)</f>
        <v>#N/A</v>
      </c>
      <c r="P1181" t="e">
        <f>VLOOKUP($C1181&amp;"*",primary!$B$1:$J$446,5,FALSE)</f>
        <v>#N/A</v>
      </c>
      <c r="Q1181" t="e">
        <f>VLOOKUP($C1181&amp;"*",primary!$B$1:$J$446,6,FALSE)</f>
        <v>#N/A</v>
      </c>
      <c r="R1181" t="e">
        <f>VLOOKUP($C1181&amp;"*",primary!$B$1:$J$446,7,FALSE)</f>
        <v>#N/A</v>
      </c>
      <c r="S1181" t="e">
        <f>VLOOKUP($C1181&amp;"*",secondary!$B$1:$J$150,3,FALSE)</f>
        <v>#N/A</v>
      </c>
      <c r="T1181" t="e">
        <f>VLOOKUP($C1181&amp;"*",secondary!$B$1:$J$150,4,FALSE)</f>
        <v>#N/A</v>
      </c>
      <c r="U1181" t="e">
        <f>VLOOKUP($C1181&amp;"*",secondary!$B$1:$J$150,5,FALSE)</f>
        <v>#N/A</v>
      </c>
      <c r="V1181" t="e">
        <f>VLOOKUP($C1181&amp;"*",secondary!$B$1:$J$150,6,FALSE)</f>
        <v>#N/A</v>
      </c>
      <c r="W1181" t="e">
        <f>VLOOKUP($C1181&amp;"*",secondary!$B$1:$J$150,7,FALSE)</f>
        <v>#N/A</v>
      </c>
    </row>
    <row r="1182" spans="1:23" x14ac:dyDescent="0.2">
      <c r="A1182" t="s">
        <v>13</v>
      </c>
      <c r="B1182">
        <v>5525</v>
      </c>
      <c r="C1182" t="s">
        <v>4424</v>
      </c>
      <c r="D1182" t="s">
        <v>15</v>
      </c>
      <c r="E1182" t="s">
        <v>4425</v>
      </c>
      <c r="G1182" t="s">
        <v>296</v>
      </c>
      <c r="H1182" t="s">
        <v>18</v>
      </c>
      <c r="I1182">
        <v>3754</v>
      </c>
      <c r="J1182" t="s">
        <v>4426</v>
      </c>
      <c r="K1182" t="s">
        <v>298</v>
      </c>
      <c r="L1182">
        <v>145.096935</v>
      </c>
      <c r="M1182">
        <v>-37.614026000000003</v>
      </c>
      <c r="N1182" t="e">
        <f>VLOOKUP($C1182&amp;"*",primary!$B$1:$J$446,3,FALSE)</f>
        <v>#N/A</v>
      </c>
      <c r="O1182" t="e">
        <f>VLOOKUP($C1182&amp;"*",primary!$B$1:$J$446,4,FALSE)</f>
        <v>#N/A</v>
      </c>
      <c r="P1182" t="e">
        <f>VLOOKUP($C1182&amp;"*",primary!$B$1:$J$446,5,FALSE)</f>
        <v>#N/A</v>
      </c>
      <c r="Q1182" t="e">
        <f>VLOOKUP($C1182&amp;"*",primary!$B$1:$J$446,6,FALSE)</f>
        <v>#N/A</v>
      </c>
      <c r="R1182" t="e">
        <f>VLOOKUP($C1182&amp;"*",primary!$B$1:$J$446,7,FALSE)</f>
        <v>#N/A</v>
      </c>
      <c r="S1182" t="e">
        <f>VLOOKUP($C1182&amp;"*",secondary!$B$1:$J$150,3,FALSE)</f>
        <v>#N/A</v>
      </c>
      <c r="T1182" t="e">
        <f>VLOOKUP($C1182&amp;"*",secondary!$B$1:$J$150,4,FALSE)</f>
        <v>#N/A</v>
      </c>
      <c r="U1182" t="e">
        <f>VLOOKUP($C1182&amp;"*",secondary!$B$1:$J$150,5,FALSE)</f>
        <v>#N/A</v>
      </c>
      <c r="V1182" t="e">
        <f>VLOOKUP($C1182&amp;"*",secondary!$B$1:$J$150,6,FALSE)</f>
        <v>#N/A</v>
      </c>
      <c r="W1182" t="e">
        <f>VLOOKUP($C1182&amp;"*",secondary!$B$1:$J$150,7,FALSE)</f>
        <v>#N/A</v>
      </c>
    </row>
    <row r="1183" spans="1:23" x14ac:dyDescent="0.2">
      <c r="A1183" t="s">
        <v>13</v>
      </c>
      <c r="B1183">
        <v>5526</v>
      </c>
      <c r="C1183" t="s">
        <v>4427</v>
      </c>
      <c r="D1183" t="s">
        <v>15</v>
      </c>
      <c r="E1183" t="s">
        <v>4428</v>
      </c>
      <c r="G1183" t="s">
        <v>2065</v>
      </c>
      <c r="H1183" t="s">
        <v>18</v>
      </c>
      <c r="I1183">
        <v>3020</v>
      </c>
      <c r="J1183" t="s">
        <v>4429</v>
      </c>
      <c r="K1183" t="s">
        <v>1030</v>
      </c>
      <c r="L1183">
        <v>144.845687</v>
      </c>
      <c r="M1183">
        <v>-37.782933999999997</v>
      </c>
      <c r="N1183" t="e">
        <f>VLOOKUP($C1183&amp;"*",primary!$B$1:$J$446,3,FALSE)</f>
        <v>#N/A</v>
      </c>
      <c r="O1183" t="e">
        <f>VLOOKUP($C1183&amp;"*",primary!$B$1:$J$446,4,FALSE)</f>
        <v>#N/A</v>
      </c>
      <c r="P1183" t="e">
        <f>VLOOKUP($C1183&amp;"*",primary!$B$1:$J$446,5,FALSE)</f>
        <v>#N/A</v>
      </c>
      <c r="Q1183" t="e">
        <f>VLOOKUP($C1183&amp;"*",primary!$B$1:$J$446,6,FALSE)</f>
        <v>#N/A</v>
      </c>
      <c r="R1183" t="e">
        <f>VLOOKUP($C1183&amp;"*",primary!$B$1:$J$446,7,FALSE)</f>
        <v>#N/A</v>
      </c>
      <c r="S1183" t="e">
        <f>VLOOKUP($C1183&amp;"*",secondary!$B$1:$J$150,3,FALSE)</f>
        <v>#N/A</v>
      </c>
      <c r="T1183" t="e">
        <f>VLOOKUP($C1183&amp;"*",secondary!$B$1:$J$150,4,FALSE)</f>
        <v>#N/A</v>
      </c>
      <c r="U1183" t="e">
        <f>VLOOKUP($C1183&amp;"*",secondary!$B$1:$J$150,5,FALSE)</f>
        <v>#N/A</v>
      </c>
      <c r="V1183" t="e">
        <f>VLOOKUP($C1183&amp;"*",secondary!$B$1:$J$150,6,FALSE)</f>
        <v>#N/A</v>
      </c>
      <c r="W1183" t="e">
        <f>VLOOKUP($C1183&amp;"*",secondary!$B$1:$J$150,7,FALSE)</f>
        <v>#N/A</v>
      </c>
    </row>
    <row r="1184" spans="1:23" x14ac:dyDescent="0.2">
      <c r="A1184" t="s">
        <v>13</v>
      </c>
      <c r="B1184">
        <v>5527</v>
      </c>
      <c r="C1184" t="s">
        <v>4430</v>
      </c>
      <c r="D1184" t="s">
        <v>15</v>
      </c>
      <c r="E1184" t="s">
        <v>4431</v>
      </c>
      <c r="G1184" t="s">
        <v>4083</v>
      </c>
      <c r="H1184" t="s">
        <v>18</v>
      </c>
      <c r="I1184">
        <v>3810</v>
      </c>
      <c r="J1184" t="s">
        <v>4432</v>
      </c>
      <c r="K1184" t="s">
        <v>1627</v>
      </c>
      <c r="L1184">
        <v>145.5108401</v>
      </c>
      <c r="M1184">
        <v>-38.063937070000001</v>
      </c>
      <c r="N1184" t="e">
        <f>VLOOKUP($C1184&amp;"*",primary!$B$1:$J$446,3,FALSE)</f>
        <v>#N/A</v>
      </c>
      <c r="O1184" t="e">
        <f>VLOOKUP($C1184&amp;"*",primary!$B$1:$J$446,4,FALSE)</f>
        <v>#N/A</v>
      </c>
      <c r="P1184" t="e">
        <f>VLOOKUP($C1184&amp;"*",primary!$B$1:$J$446,5,FALSE)</f>
        <v>#N/A</v>
      </c>
      <c r="Q1184" t="e">
        <f>VLOOKUP($C1184&amp;"*",primary!$B$1:$J$446,6,FALSE)</f>
        <v>#N/A</v>
      </c>
      <c r="R1184" t="e">
        <f>VLOOKUP($C1184&amp;"*",primary!$B$1:$J$446,7,FALSE)</f>
        <v>#N/A</v>
      </c>
      <c r="S1184" t="e">
        <f>VLOOKUP($C1184&amp;"*",secondary!$B$1:$J$150,3,FALSE)</f>
        <v>#N/A</v>
      </c>
      <c r="T1184" t="e">
        <f>VLOOKUP($C1184&amp;"*",secondary!$B$1:$J$150,4,FALSE)</f>
        <v>#N/A</v>
      </c>
      <c r="U1184" t="e">
        <f>VLOOKUP($C1184&amp;"*",secondary!$B$1:$J$150,5,FALSE)</f>
        <v>#N/A</v>
      </c>
      <c r="V1184" t="e">
        <f>VLOOKUP($C1184&amp;"*",secondary!$B$1:$J$150,6,FALSE)</f>
        <v>#N/A</v>
      </c>
      <c r="W1184" t="e">
        <f>VLOOKUP($C1184&amp;"*",secondary!$B$1:$J$150,7,FALSE)</f>
        <v>#N/A</v>
      </c>
    </row>
    <row r="1185" spans="1:23" x14ac:dyDescent="0.2">
      <c r="A1185" t="s">
        <v>13</v>
      </c>
      <c r="B1185">
        <v>5528</v>
      </c>
      <c r="C1185" t="s">
        <v>4433</v>
      </c>
      <c r="D1185" t="s">
        <v>465</v>
      </c>
      <c r="E1185" t="s">
        <v>4434</v>
      </c>
      <c r="G1185" t="s">
        <v>2610</v>
      </c>
      <c r="H1185" t="s">
        <v>18</v>
      </c>
      <c r="I1185">
        <v>3030</v>
      </c>
      <c r="J1185" t="s">
        <v>4435</v>
      </c>
      <c r="K1185" t="s">
        <v>379</v>
      </c>
      <c r="L1185">
        <v>144.74132900000001</v>
      </c>
      <c r="M1185">
        <v>-37.908237999999997</v>
      </c>
      <c r="N1185">
        <f>VLOOKUP($C1185&amp;"*",primary!$B$1:$J$446,3,FALSE)</f>
        <v>96</v>
      </c>
      <c r="O1185">
        <f>VLOOKUP($C1185&amp;"*",primary!$B$1:$J$446,4,FALSE)</f>
        <v>0.1</v>
      </c>
      <c r="P1185">
        <f>VLOOKUP($C1185&amp;"*",primary!$B$1:$J$446,5,FALSE)</f>
        <v>5</v>
      </c>
      <c r="Q1185">
        <f>VLOOKUP($C1185&amp;"*",primary!$B$1:$J$446,6,FALSE)</f>
        <v>5</v>
      </c>
      <c r="R1185">
        <f>VLOOKUP($C1185&amp;"*",primary!$B$1:$J$446,7,FALSE)</f>
        <v>2624</v>
      </c>
      <c r="S1185">
        <f>VLOOKUP($C1185&amp;"*",secondary!$B$1:$J$150,3,FALSE)</f>
        <v>92</v>
      </c>
      <c r="T1185">
        <f>VLOOKUP($C1185&amp;"*",secondary!$B$1:$J$150,4,FALSE)</f>
        <v>0.2</v>
      </c>
      <c r="U1185">
        <f>VLOOKUP($C1185&amp;"*",secondary!$B$1:$J$150,5,FALSE)</f>
        <v>3</v>
      </c>
      <c r="V1185">
        <f>VLOOKUP($C1185&amp;"*",secondary!$B$1:$J$150,6,FALSE)</f>
        <v>4</v>
      </c>
      <c r="W1185">
        <f>VLOOKUP($C1185&amp;"*",secondary!$B$1:$J$150,7,FALSE)</f>
        <v>2624</v>
      </c>
    </row>
    <row r="1186" spans="1:23" x14ac:dyDescent="0.2">
      <c r="A1186" t="s">
        <v>13</v>
      </c>
      <c r="B1186">
        <v>5530</v>
      </c>
      <c r="C1186" t="s">
        <v>4436</v>
      </c>
      <c r="D1186" t="s">
        <v>15</v>
      </c>
      <c r="E1186" t="s">
        <v>4437</v>
      </c>
      <c r="G1186" t="s">
        <v>2913</v>
      </c>
      <c r="H1186" t="s">
        <v>18</v>
      </c>
      <c r="I1186">
        <v>3130</v>
      </c>
      <c r="J1186" t="s">
        <v>4438</v>
      </c>
      <c r="K1186" t="s">
        <v>268</v>
      </c>
      <c r="L1186">
        <v>145.16698629999999</v>
      </c>
      <c r="M1186">
        <v>-37.807466730000002</v>
      </c>
      <c r="N1186">
        <f>VLOOKUP($C1186&amp;"*",primary!$B$1:$J$446,3,FALSE)</f>
        <v>94</v>
      </c>
      <c r="O1186">
        <f>VLOOKUP($C1186&amp;"*",primary!$B$1:$J$446,4,FALSE)</f>
        <v>0.15</v>
      </c>
      <c r="P1186">
        <f>VLOOKUP($C1186&amp;"*",primary!$B$1:$J$446,5,FALSE)</f>
        <v>5</v>
      </c>
      <c r="Q1186">
        <f>VLOOKUP($C1186&amp;"*",primary!$B$1:$J$446,6,FALSE)</f>
        <v>4</v>
      </c>
      <c r="R1186">
        <f>VLOOKUP($C1186&amp;"*",primary!$B$1:$J$446,7,FALSE)</f>
        <v>427</v>
      </c>
      <c r="S1186" t="e">
        <f>VLOOKUP($C1186&amp;"*",secondary!$B$1:$J$150,3,FALSE)</f>
        <v>#N/A</v>
      </c>
      <c r="T1186" t="e">
        <f>VLOOKUP($C1186&amp;"*",secondary!$B$1:$J$150,4,FALSE)</f>
        <v>#N/A</v>
      </c>
      <c r="U1186" t="e">
        <f>VLOOKUP($C1186&amp;"*",secondary!$B$1:$J$150,5,FALSE)</f>
        <v>#N/A</v>
      </c>
      <c r="V1186" t="e">
        <f>VLOOKUP($C1186&amp;"*",secondary!$B$1:$J$150,6,FALSE)</f>
        <v>#N/A</v>
      </c>
      <c r="W1186" t="e">
        <f>VLOOKUP($C1186&amp;"*",secondary!$B$1:$J$150,7,FALSE)</f>
        <v>#N/A</v>
      </c>
    </row>
    <row r="1187" spans="1:23" x14ac:dyDescent="0.2">
      <c r="A1187" t="s">
        <v>13</v>
      </c>
      <c r="B1187">
        <v>5531</v>
      </c>
      <c r="C1187" t="s">
        <v>4439</v>
      </c>
      <c r="D1187" t="s">
        <v>15</v>
      </c>
      <c r="E1187" t="s">
        <v>4440</v>
      </c>
      <c r="G1187" t="s">
        <v>913</v>
      </c>
      <c r="H1187" t="s">
        <v>18</v>
      </c>
      <c r="I1187">
        <v>3555</v>
      </c>
      <c r="J1187" t="s">
        <v>4441</v>
      </c>
      <c r="K1187" t="s">
        <v>113</v>
      </c>
      <c r="L1187">
        <v>144.25730279999999</v>
      </c>
      <c r="M1187">
        <v>-36.770603440000002</v>
      </c>
      <c r="N1187" t="e">
        <f>VLOOKUP($C1187&amp;"*",primary!$B$1:$J$446,3,FALSE)</f>
        <v>#N/A</v>
      </c>
      <c r="O1187" t="e">
        <f>VLOOKUP($C1187&amp;"*",primary!$B$1:$J$446,4,FALSE)</f>
        <v>#N/A</v>
      </c>
      <c r="P1187" t="e">
        <f>VLOOKUP($C1187&amp;"*",primary!$B$1:$J$446,5,FALSE)</f>
        <v>#N/A</v>
      </c>
      <c r="Q1187" t="e">
        <f>VLOOKUP($C1187&amp;"*",primary!$B$1:$J$446,6,FALSE)</f>
        <v>#N/A</v>
      </c>
      <c r="R1187" t="e">
        <f>VLOOKUP($C1187&amp;"*",primary!$B$1:$J$446,7,FALSE)</f>
        <v>#N/A</v>
      </c>
      <c r="S1187" t="e">
        <f>VLOOKUP($C1187&amp;"*",secondary!$B$1:$J$150,3,FALSE)</f>
        <v>#N/A</v>
      </c>
      <c r="T1187" t="e">
        <f>VLOOKUP($C1187&amp;"*",secondary!$B$1:$J$150,4,FALSE)</f>
        <v>#N/A</v>
      </c>
      <c r="U1187" t="e">
        <f>VLOOKUP($C1187&amp;"*",secondary!$B$1:$J$150,5,FALSE)</f>
        <v>#N/A</v>
      </c>
      <c r="V1187" t="e">
        <f>VLOOKUP($C1187&amp;"*",secondary!$B$1:$J$150,6,FALSE)</f>
        <v>#N/A</v>
      </c>
      <c r="W1187" t="e">
        <f>VLOOKUP($C1187&amp;"*",secondary!$B$1:$J$150,7,FALSE)</f>
        <v>#N/A</v>
      </c>
    </row>
    <row r="1188" spans="1:23" x14ac:dyDescent="0.2">
      <c r="A1188" t="s">
        <v>13</v>
      </c>
      <c r="B1188">
        <v>5532</v>
      </c>
      <c r="C1188" t="s">
        <v>4442</v>
      </c>
      <c r="D1188" t="s">
        <v>15</v>
      </c>
      <c r="E1188" t="s">
        <v>4443</v>
      </c>
      <c r="G1188" t="s">
        <v>2902</v>
      </c>
      <c r="H1188" t="s">
        <v>18</v>
      </c>
      <c r="I1188">
        <v>3075</v>
      </c>
      <c r="J1188" t="s">
        <v>4444</v>
      </c>
      <c r="K1188" t="s">
        <v>298</v>
      </c>
      <c r="L1188">
        <v>145.00134919999999</v>
      </c>
      <c r="M1188">
        <v>-37.663693119999998</v>
      </c>
      <c r="N1188" t="e">
        <f>VLOOKUP($C1188&amp;"*",primary!$B$1:$J$446,3,FALSE)</f>
        <v>#N/A</v>
      </c>
      <c r="O1188" t="e">
        <f>VLOOKUP($C1188&amp;"*",primary!$B$1:$J$446,4,FALSE)</f>
        <v>#N/A</v>
      </c>
      <c r="P1188" t="e">
        <f>VLOOKUP($C1188&amp;"*",primary!$B$1:$J$446,5,FALSE)</f>
        <v>#N/A</v>
      </c>
      <c r="Q1188" t="e">
        <f>VLOOKUP($C1188&amp;"*",primary!$B$1:$J$446,6,FALSE)</f>
        <v>#N/A</v>
      </c>
      <c r="R1188" t="e">
        <f>VLOOKUP($C1188&amp;"*",primary!$B$1:$J$446,7,FALSE)</f>
        <v>#N/A</v>
      </c>
      <c r="S1188" t="e">
        <f>VLOOKUP($C1188&amp;"*",secondary!$B$1:$J$150,3,FALSE)</f>
        <v>#N/A</v>
      </c>
      <c r="T1188" t="e">
        <f>VLOOKUP($C1188&amp;"*",secondary!$B$1:$J$150,4,FALSE)</f>
        <v>#N/A</v>
      </c>
      <c r="U1188" t="e">
        <f>VLOOKUP($C1188&amp;"*",secondary!$B$1:$J$150,5,FALSE)</f>
        <v>#N/A</v>
      </c>
      <c r="V1188" t="e">
        <f>VLOOKUP($C1188&amp;"*",secondary!$B$1:$J$150,6,FALSE)</f>
        <v>#N/A</v>
      </c>
      <c r="W1188" t="e">
        <f>VLOOKUP($C1188&amp;"*",secondary!$B$1:$J$150,7,FALSE)</f>
        <v>#N/A</v>
      </c>
    </row>
    <row r="1189" spans="1:23" x14ac:dyDescent="0.2">
      <c r="A1189" t="s">
        <v>13</v>
      </c>
      <c r="B1189">
        <v>5533</v>
      </c>
      <c r="C1189" t="s">
        <v>4445</v>
      </c>
      <c r="D1189" t="s">
        <v>15</v>
      </c>
      <c r="E1189" t="s">
        <v>4446</v>
      </c>
      <c r="G1189" t="s">
        <v>4447</v>
      </c>
      <c r="H1189" t="s">
        <v>18</v>
      </c>
      <c r="I1189">
        <v>3173</v>
      </c>
      <c r="J1189" t="s">
        <v>4448</v>
      </c>
      <c r="K1189" t="s">
        <v>993</v>
      </c>
      <c r="L1189">
        <v>145.180477</v>
      </c>
      <c r="M1189">
        <v>-37.992395999999999</v>
      </c>
      <c r="N1189" t="e">
        <f>VLOOKUP($C1189&amp;"*",primary!$B$1:$J$446,3,FALSE)</f>
        <v>#N/A</v>
      </c>
      <c r="O1189" t="e">
        <f>VLOOKUP($C1189&amp;"*",primary!$B$1:$J$446,4,FALSE)</f>
        <v>#N/A</v>
      </c>
      <c r="P1189" t="e">
        <f>VLOOKUP($C1189&amp;"*",primary!$B$1:$J$446,5,FALSE)</f>
        <v>#N/A</v>
      </c>
      <c r="Q1189" t="e">
        <f>VLOOKUP($C1189&amp;"*",primary!$B$1:$J$446,6,FALSE)</f>
        <v>#N/A</v>
      </c>
      <c r="R1189" t="e">
        <f>VLOOKUP($C1189&amp;"*",primary!$B$1:$J$446,7,FALSE)</f>
        <v>#N/A</v>
      </c>
      <c r="S1189" t="e">
        <f>VLOOKUP($C1189&amp;"*",secondary!$B$1:$J$150,3,FALSE)</f>
        <v>#N/A</v>
      </c>
      <c r="T1189" t="e">
        <f>VLOOKUP($C1189&amp;"*",secondary!$B$1:$J$150,4,FALSE)</f>
        <v>#N/A</v>
      </c>
      <c r="U1189" t="e">
        <f>VLOOKUP($C1189&amp;"*",secondary!$B$1:$J$150,5,FALSE)</f>
        <v>#N/A</v>
      </c>
      <c r="V1189" t="e">
        <f>VLOOKUP($C1189&amp;"*",secondary!$B$1:$J$150,6,FALSE)</f>
        <v>#N/A</v>
      </c>
      <c r="W1189" t="e">
        <f>VLOOKUP($C1189&amp;"*",secondary!$B$1:$J$150,7,FALSE)</f>
        <v>#N/A</v>
      </c>
    </row>
    <row r="1190" spans="1:23" x14ac:dyDescent="0.2">
      <c r="A1190" t="s">
        <v>13</v>
      </c>
      <c r="B1190">
        <v>5534</v>
      </c>
      <c r="C1190" t="s">
        <v>4449</v>
      </c>
      <c r="D1190" t="s">
        <v>15</v>
      </c>
      <c r="E1190" t="s">
        <v>4450</v>
      </c>
      <c r="G1190" t="s">
        <v>4451</v>
      </c>
      <c r="H1190" t="s">
        <v>18</v>
      </c>
      <c r="I1190">
        <v>3172</v>
      </c>
      <c r="J1190" t="s">
        <v>4452</v>
      </c>
      <c r="K1190" t="s">
        <v>993</v>
      </c>
      <c r="L1190">
        <v>145.15241800000001</v>
      </c>
      <c r="M1190">
        <v>-37.982629000000003</v>
      </c>
      <c r="N1190" t="e">
        <f>VLOOKUP($C1190&amp;"*",primary!$B$1:$J$446,3,FALSE)</f>
        <v>#N/A</v>
      </c>
      <c r="O1190" t="e">
        <f>VLOOKUP($C1190&amp;"*",primary!$B$1:$J$446,4,FALSE)</f>
        <v>#N/A</v>
      </c>
      <c r="P1190" t="e">
        <f>VLOOKUP($C1190&amp;"*",primary!$B$1:$J$446,5,FALSE)</f>
        <v>#N/A</v>
      </c>
      <c r="Q1190" t="e">
        <f>VLOOKUP($C1190&amp;"*",primary!$B$1:$J$446,6,FALSE)</f>
        <v>#N/A</v>
      </c>
      <c r="R1190" t="e">
        <f>VLOOKUP($C1190&amp;"*",primary!$B$1:$J$446,7,FALSE)</f>
        <v>#N/A</v>
      </c>
      <c r="S1190" t="e">
        <f>VLOOKUP($C1190&amp;"*",secondary!$B$1:$J$150,3,FALSE)</f>
        <v>#N/A</v>
      </c>
      <c r="T1190" t="e">
        <f>VLOOKUP($C1190&amp;"*",secondary!$B$1:$J$150,4,FALSE)</f>
        <v>#N/A</v>
      </c>
      <c r="U1190" t="e">
        <f>VLOOKUP($C1190&amp;"*",secondary!$B$1:$J$150,5,FALSE)</f>
        <v>#N/A</v>
      </c>
      <c r="V1190" t="e">
        <f>VLOOKUP($C1190&amp;"*",secondary!$B$1:$J$150,6,FALSE)</f>
        <v>#N/A</v>
      </c>
      <c r="W1190" t="e">
        <f>VLOOKUP($C1190&amp;"*",secondary!$B$1:$J$150,7,FALSE)</f>
        <v>#N/A</v>
      </c>
    </row>
    <row r="1191" spans="1:23" x14ac:dyDescent="0.2">
      <c r="A1191" t="s">
        <v>13</v>
      </c>
      <c r="B1191">
        <v>5535</v>
      </c>
      <c r="C1191" t="s">
        <v>4453</v>
      </c>
      <c r="D1191" t="s">
        <v>15</v>
      </c>
      <c r="E1191" t="s">
        <v>4454</v>
      </c>
      <c r="G1191" t="s">
        <v>3532</v>
      </c>
      <c r="H1191" t="s">
        <v>18</v>
      </c>
      <c r="I1191">
        <v>3175</v>
      </c>
      <c r="J1191" t="s">
        <v>4455</v>
      </c>
      <c r="K1191" t="s">
        <v>993</v>
      </c>
      <c r="L1191">
        <v>145.20465100000001</v>
      </c>
      <c r="M1191">
        <v>-37.965052</v>
      </c>
      <c r="N1191" t="e">
        <f>VLOOKUP($C1191&amp;"*",primary!$B$1:$J$446,3,FALSE)</f>
        <v>#N/A</v>
      </c>
      <c r="O1191" t="e">
        <f>VLOOKUP($C1191&amp;"*",primary!$B$1:$J$446,4,FALSE)</f>
        <v>#N/A</v>
      </c>
      <c r="P1191" t="e">
        <f>VLOOKUP($C1191&amp;"*",primary!$B$1:$J$446,5,FALSE)</f>
        <v>#N/A</v>
      </c>
      <c r="Q1191" t="e">
        <f>VLOOKUP($C1191&amp;"*",primary!$B$1:$J$446,6,FALSE)</f>
        <v>#N/A</v>
      </c>
      <c r="R1191" t="e">
        <f>VLOOKUP($C1191&amp;"*",primary!$B$1:$J$446,7,FALSE)</f>
        <v>#N/A</v>
      </c>
      <c r="S1191" t="e">
        <f>VLOOKUP($C1191&amp;"*",secondary!$B$1:$J$150,3,FALSE)</f>
        <v>#N/A</v>
      </c>
      <c r="T1191" t="e">
        <f>VLOOKUP($C1191&amp;"*",secondary!$B$1:$J$150,4,FALSE)</f>
        <v>#N/A</v>
      </c>
      <c r="U1191" t="e">
        <f>VLOOKUP($C1191&amp;"*",secondary!$B$1:$J$150,5,FALSE)</f>
        <v>#N/A</v>
      </c>
      <c r="V1191" t="e">
        <f>VLOOKUP($C1191&amp;"*",secondary!$B$1:$J$150,6,FALSE)</f>
        <v>#N/A</v>
      </c>
      <c r="W1191" t="e">
        <f>VLOOKUP($C1191&amp;"*",secondary!$B$1:$J$150,7,FALSE)</f>
        <v>#N/A</v>
      </c>
    </row>
    <row r="1192" spans="1:23" x14ac:dyDescent="0.2">
      <c r="A1192" t="s">
        <v>13</v>
      </c>
      <c r="B1192">
        <v>5536</v>
      </c>
      <c r="C1192" t="s">
        <v>4456</v>
      </c>
      <c r="D1192" t="s">
        <v>15</v>
      </c>
      <c r="E1192" t="s">
        <v>4457</v>
      </c>
      <c r="G1192" t="s">
        <v>4451</v>
      </c>
      <c r="H1192" t="s">
        <v>18</v>
      </c>
      <c r="I1192">
        <v>3172</v>
      </c>
      <c r="J1192" t="s">
        <v>4458</v>
      </c>
      <c r="K1192" t="s">
        <v>993</v>
      </c>
      <c r="L1192">
        <v>145.149968</v>
      </c>
      <c r="M1192">
        <v>-37.971049000000001</v>
      </c>
      <c r="N1192" t="e">
        <f>VLOOKUP($C1192&amp;"*",primary!$B$1:$J$446,3,FALSE)</f>
        <v>#N/A</v>
      </c>
      <c r="O1192" t="e">
        <f>VLOOKUP($C1192&amp;"*",primary!$B$1:$J$446,4,FALSE)</f>
        <v>#N/A</v>
      </c>
      <c r="P1192" t="e">
        <f>VLOOKUP($C1192&amp;"*",primary!$B$1:$J$446,5,FALSE)</f>
        <v>#N/A</v>
      </c>
      <c r="Q1192" t="e">
        <f>VLOOKUP($C1192&amp;"*",primary!$B$1:$J$446,6,FALSE)</f>
        <v>#N/A</v>
      </c>
      <c r="R1192" t="e">
        <f>VLOOKUP($C1192&amp;"*",primary!$B$1:$J$446,7,FALSE)</f>
        <v>#N/A</v>
      </c>
      <c r="S1192" t="e">
        <f>VLOOKUP($C1192&amp;"*",secondary!$B$1:$J$150,3,FALSE)</f>
        <v>#N/A</v>
      </c>
      <c r="T1192" t="e">
        <f>VLOOKUP($C1192&amp;"*",secondary!$B$1:$J$150,4,FALSE)</f>
        <v>#N/A</v>
      </c>
      <c r="U1192" t="e">
        <f>VLOOKUP($C1192&amp;"*",secondary!$B$1:$J$150,5,FALSE)</f>
        <v>#N/A</v>
      </c>
      <c r="V1192" t="e">
        <f>VLOOKUP($C1192&amp;"*",secondary!$B$1:$J$150,6,FALSE)</f>
        <v>#N/A</v>
      </c>
      <c r="W1192" t="e">
        <f>VLOOKUP($C1192&amp;"*",secondary!$B$1:$J$150,7,FALSE)</f>
        <v>#N/A</v>
      </c>
    </row>
    <row r="1193" spans="1:23" x14ac:dyDescent="0.2">
      <c r="A1193" t="s">
        <v>13</v>
      </c>
      <c r="B1193">
        <v>5537</v>
      </c>
      <c r="C1193" t="s">
        <v>4459</v>
      </c>
      <c r="D1193" t="s">
        <v>15</v>
      </c>
      <c r="E1193" t="s">
        <v>4460</v>
      </c>
      <c r="G1193" t="s">
        <v>3039</v>
      </c>
      <c r="H1193" t="s">
        <v>18</v>
      </c>
      <c r="I1193">
        <v>3171</v>
      </c>
      <c r="J1193" t="s">
        <v>4461</v>
      </c>
      <c r="K1193" t="s">
        <v>993</v>
      </c>
      <c r="L1193">
        <v>145.15904499999999</v>
      </c>
      <c r="M1193">
        <v>-37.939258000000002</v>
      </c>
      <c r="N1193" t="e">
        <f>VLOOKUP($C1193&amp;"*",primary!$B$1:$J$446,3,FALSE)</f>
        <v>#N/A</v>
      </c>
      <c r="O1193" t="e">
        <f>VLOOKUP($C1193&amp;"*",primary!$B$1:$J$446,4,FALSE)</f>
        <v>#N/A</v>
      </c>
      <c r="P1193" t="e">
        <f>VLOOKUP($C1193&amp;"*",primary!$B$1:$J$446,5,FALSE)</f>
        <v>#N/A</v>
      </c>
      <c r="Q1193" t="e">
        <f>VLOOKUP($C1193&amp;"*",primary!$B$1:$J$446,6,FALSE)</f>
        <v>#N/A</v>
      </c>
      <c r="R1193" t="e">
        <f>VLOOKUP($C1193&amp;"*",primary!$B$1:$J$446,7,FALSE)</f>
        <v>#N/A</v>
      </c>
      <c r="S1193" t="e">
        <f>VLOOKUP($C1193&amp;"*",secondary!$B$1:$J$150,3,FALSE)</f>
        <v>#N/A</v>
      </c>
      <c r="T1193" t="e">
        <f>VLOOKUP($C1193&amp;"*",secondary!$B$1:$J$150,4,FALSE)</f>
        <v>#N/A</v>
      </c>
      <c r="U1193" t="e">
        <f>VLOOKUP($C1193&amp;"*",secondary!$B$1:$J$150,5,FALSE)</f>
        <v>#N/A</v>
      </c>
      <c r="V1193" t="e">
        <f>VLOOKUP($C1193&amp;"*",secondary!$B$1:$J$150,6,FALSE)</f>
        <v>#N/A</v>
      </c>
      <c r="W1193" t="e">
        <f>VLOOKUP($C1193&amp;"*",secondary!$B$1:$J$150,7,FALSE)</f>
        <v>#N/A</v>
      </c>
    </row>
    <row r="1194" spans="1:23" x14ac:dyDescent="0.2">
      <c r="A1194" t="s">
        <v>13</v>
      </c>
      <c r="B1194">
        <v>5538</v>
      </c>
      <c r="C1194" t="s">
        <v>4462</v>
      </c>
      <c r="D1194" t="s">
        <v>15</v>
      </c>
      <c r="E1194" t="s">
        <v>4463</v>
      </c>
      <c r="G1194" t="s">
        <v>3039</v>
      </c>
      <c r="H1194" t="s">
        <v>18</v>
      </c>
      <c r="I1194">
        <v>3171</v>
      </c>
      <c r="J1194" t="s">
        <v>4464</v>
      </c>
      <c r="K1194" t="s">
        <v>993</v>
      </c>
      <c r="L1194">
        <v>145.13950700000001</v>
      </c>
      <c r="M1194">
        <v>-37.958843000000002</v>
      </c>
      <c r="N1194" t="e">
        <f>VLOOKUP($C1194&amp;"*",primary!$B$1:$J$446,3,FALSE)</f>
        <v>#N/A</v>
      </c>
      <c r="O1194" t="e">
        <f>VLOOKUP($C1194&amp;"*",primary!$B$1:$J$446,4,FALSE)</f>
        <v>#N/A</v>
      </c>
      <c r="P1194" t="e">
        <f>VLOOKUP($C1194&amp;"*",primary!$B$1:$J$446,5,FALSE)</f>
        <v>#N/A</v>
      </c>
      <c r="Q1194" t="e">
        <f>VLOOKUP($C1194&amp;"*",primary!$B$1:$J$446,6,FALSE)</f>
        <v>#N/A</v>
      </c>
      <c r="R1194" t="e">
        <f>VLOOKUP($C1194&amp;"*",primary!$B$1:$J$446,7,FALSE)</f>
        <v>#N/A</v>
      </c>
      <c r="S1194" t="e">
        <f>VLOOKUP($C1194&amp;"*",secondary!$B$1:$J$150,3,FALSE)</f>
        <v>#N/A</v>
      </c>
      <c r="T1194" t="e">
        <f>VLOOKUP($C1194&amp;"*",secondary!$B$1:$J$150,4,FALSE)</f>
        <v>#N/A</v>
      </c>
      <c r="U1194" t="e">
        <f>VLOOKUP($C1194&amp;"*",secondary!$B$1:$J$150,5,FALSE)</f>
        <v>#N/A</v>
      </c>
      <c r="V1194" t="e">
        <f>VLOOKUP($C1194&amp;"*",secondary!$B$1:$J$150,6,FALSE)</f>
        <v>#N/A</v>
      </c>
      <c r="W1194" t="e">
        <f>VLOOKUP($C1194&amp;"*",secondary!$B$1:$J$150,7,FALSE)</f>
        <v>#N/A</v>
      </c>
    </row>
    <row r="1195" spans="1:23" x14ac:dyDescent="0.2">
      <c r="A1195" t="s">
        <v>13</v>
      </c>
      <c r="B1195">
        <v>5539</v>
      </c>
      <c r="C1195" t="s">
        <v>4465</v>
      </c>
      <c r="D1195" t="s">
        <v>15</v>
      </c>
      <c r="E1195" t="s">
        <v>4466</v>
      </c>
      <c r="G1195" t="s">
        <v>4028</v>
      </c>
      <c r="H1195" t="s">
        <v>18</v>
      </c>
      <c r="I1195">
        <v>3038</v>
      </c>
      <c r="J1195" t="s">
        <v>4467</v>
      </c>
      <c r="K1195" t="s">
        <v>1030</v>
      </c>
      <c r="L1195">
        <v>144.80918800000001</v>
      </c>
      <c r="M1195">
        <v>-37.717649000000002</v>
      </c>
      <c r="N1195" t="e">
        <f>VLOOKUP($C1195&amp;"*",primary!$B$1:$J$446,3,FALSE)</f>
        <v>#N/A</v>
      </c>
      <c r="O1195" t="e">
        <f>VLOOKUP($C1195&amp;"*",primary!$B$1:$J$446,4,FALSE)</f>
        <v>#N/A</v>
      </c>
      <c r="P1195" t="e">
        <f>VLOOKUP($C1195&amp;"*",primary!$B$1:$J$446,5,FALSE)</f>
        <v>#N/A</v>
      </c>
      <c r="Q1195" t="e">
        <f>VLOOKUP($C1195&amp;"*",primary!$B$1:$J$446,6,FALSE)</f>
        <v>#N/A</v>
      </c>
      <c r="R1195" t="e">
        <f>VLOOKUP($C1195&amp;"*",primary!$B$1:$J$446,7,FALSE)</f>
        <v>#N/A</v>
      </c>
      <c r="S1195" t="e">
        <f>VLOOKUP($C1195&amp;"*",secondary!$B$1:$J$150,3,FALSE)</f>
        <v>#N/A</v>
      </c>
      <c r="T1195" t="e">
        <f>VLOOKUP($C1195&amp;"*",secondary!$B$1:$J$150,4,FALSE)</f>
        <v>#N/A</v>
      </c>
      <c r="U1195" t="e">
        <f>VLOOKUP($C1195&amp;"*",secondary!$B$1:$J$150,5,FALSE)</f>
        <v>#N/A</v>
      </c>
      <c r="V1195" t="e">
        <f>VLOOKUP($C1195&amp;"*",secondary!$B$1:$J$150,6,FALSE)</f>
        <v>#N/A</v>
      </c>
      <c r="W1195" t="e">
        <f>VLOOKUP($C1195&amp;"*",secondary!$B$1:$J$150,7,FALSE)</f>
        <v>#N/A</v>
      </c>
    </row>
    <row r="1196" spans="1:23" x14ac:dyDescent="0.2">
      <c r="A1196" t="s">
        <v>13</v>
      </c>
      <c r="B1196">
        <v>5540</v>
      </c>
      <c r="C1196" t="s">
        <v>4468</v>
      </c>
      <c r="D1196" t="s">
        <v>15</v>
      </c>
      <c r="E1196" t="s">
        <v>4469</v>
      </c>
      <c r="G1196" t="s">
        <v>377</v>
      </c>
      <c r="H1196" t="s">
        <v>18</v>
      </c>
      <c r="I1196">
        <v>3030</v>
      </c>
      <c r="J1196" t="s">
        <v>4470</v>
      </c>
      <c r="K1196" t="s">
        <v>379</v>
      </c>
      <c r="L1196">
        <v>144.67654999999999</v>
      </c>
      <c r="M1196">
        <v>-37.884867</v>
      </c>
      <c r="N1196" t="e">
        <f>VLOOKUP($C1196&amp;"*",primary!$B$1:$J$446,3,FALSE)</f>
        <v>#N/A</v>
      </c>
      <c r="O1196" t="e">
        <f>VLOOKUP($C1196&amp;"*",primary!$B$1:$J$446,4,FALSE)</f>
        <v>#N/A</v>
      </c>
      <c r="P1196" t="e">
        <f>VLOOKUP($C1196&amp;"*",primary!$B$1:$J$446,5,FALSE)</f>
        <v>#N/A</v>
      </c>
      <c r="Q1196" t="e">
        <f>VLOOKUP($C1196&amp;"*",primary!$B$1:$J$446,6,FALSE)</f>
        <v>#N/A</v>
      </c>
      <c r="R1196" t="e">
        <f>VLOOKUP($C1196&amp;"*",primary!$B$1:$J$446,7,FALSE)</f>
        <v>#N/A</v>
      </c>
      <c r="S1196" t="e">
        <f>VLOOKUP($C1196&amp;"*",secondary!$B$1:$J$150,3,FALSE)</f>
        <v>#N/A</v>
      </c>
      <c r="T1196" t="e">
        <f>VLOOKUP($C1196&amp;"*",secondary!$B$1:$J$150,4,FALSE)</f>
        <v>#N/A</v>
      </c>
      <c r="U1196" t="e">
        <f>VLOOKUP($C1196&amp;"*",secondary!$B$1:$J$150,5,FALSE)</f>
        <v>#N/A</v>
      </c>
      <c r="V1196" t="e">
        <f>VLOOKUP($C1196&amp;"*",secondary!$B$1:$J$150,6,FALSE)</f>
        <v>#N/A</v>
      </c>
      <c r="W1196" t="e">
        <f>VLOOKUP($C1196&amp;"*",secondary!$B$1:$J$150,7,FALSE)</f>
        <v>#N/A</v>
      </c>
    </row>
    <row r="1197" spans="1:23" x14ac:dyDescent="0.2">
      <c r="A1197" t="s">
        <v>13</v>
      </c>
      <c r="B1197">
        <v>5541</v>
      </c>
      <c r="C1197" t="s">
        <v>4471</v>
      </c>
      <c r="D1197" t="s">
        <v>15</v>
      </c>
      <c r="E1197" t="s">
        <v>4472</v>
      </c>
      <c r="G1197" t="s">
        <v>550</v>
      </c>
      <c r="H1197" t="s">
        <v>18</v>
      </c>
      <c r="I1197">
        <v>3550</v>
      </c>
      <c r="J1197" t="s">
        <v>4473</v>
      </c>
      <c r="K1197" t="s">
        <v>113</v>
      </c>
      <c r="L1197">
        <v>144.268441</v>
      </c>
      <c r="M1197">
        <v>-36.736915000000003</v>
      </c>
      <c r="N1197" t="e">
        <f>VLOOKUP($C1197&amp;"*",primary!$B$1:$J$446,3,FALSE)</f>
        <v>#N/A</v>
      </c>
      <c r="O1197" t="e">
        <f>VLOOKUP($C1197&amp;"*",primary!$B$1:$J$446,4,FALSE)</f>
        <v>#N/A</v>
      </c>
      <c r="P1197" t="e">
        <f>VLOOKUP($C1197&amp;"*",primary!$B$1:$J$446,5,FALSE)</f>
        <v>#N/A</v>
      </c>
      <c r="Q1197" t="e">
        <f>VLOOKUP($C1197&amp;"*",primary!$B$1:$J$446,6,FALSE)</f>
        <v>#N/A</v>
      </c>
      <c r="R1197" t="e">
        <f>VLOOKUP($C1197&amp;"*",primary!$B$1:$J$446,7,FALSE)</f>
        <v>#N/A</v>
      </c>
      <c r="S1197" t="e">
        <f>VLOOKUP($C1197&amp;"*",secondary!$B$1:$J$150,3,FALSE)</f>
        <v>#N/A</v>
      </c>
      <c r="T1197" t="e">
        <f>VLOOKUP($C1197&amp;"*",secondary!$B$1:$J$150,4,FALSE)</f>
        <v>#N/A</v>
      </c>
      <c r="U1197" t="e">
        <f>VLOOKUP($C1197&amp;"*",secondary!$B$1:$J$150,5,FALSE)</f>
        <v>#N/A</v>
      </c>
      <c r="V1197" t="e">
        <f>VLOOKUP($C1197&amp;"*",secondary!$B$1:$J$150,6,FALSE)</f>
        <v>#N/A</v>
      </c>
      <c r="W1197" t="e">
        <f>VLOOKUP($C1197&amp;"*",secondary!$B$1:$J$150,7,FALSE)</f>
        <v>#N/A</v>
      </c>
    </row>
    <row r="1198" spans="1:23" x14ac:dyDescent="0.2">
      <c r="A1198" t="s">
        <v>13</v>
      </c>
      <c r="B1198">
        <v>5542</v>
      </c>
      <c r="C1198" t="s">
        <v>4474</v>
      </c>
      <c r="D1198" t="s">
        <v>15</v>
      </c>
      <c r="E1198" t="s">
        <v>4475</v>
      </c>
      <c r="G1198" t="s">
        <v>3056</v>
      </c>
      <c r="H1198" t="s">
        <v>18</v>
      </c>
      <c r="I1198">
        <v>3046</v>
      </c>
      <c r="J1198" t="s">
        <v>4476</v>
      </c>
      <c r="K1198" t="s">
        <v>285</v>
      </c>
      <c r="L1198">
        <v>144.925037</v>
      </c>
      <c r="M1198">
        <v>-37.704276</v>
      </c>
      <c r="N1198">
        <f>VLOOKUP($C1198&amp;"*",primary!$B$1:$J$446,3,FALSE)</f>
        <v>91</v>
      </c>
      <c r="O1198">
        <f>VLOOKUP($C1198&amp;"*",primary!$B$1:$J$446,4,FALSE)</f>
        <v>0.23</v>
      </c>
      <c r="P1198">
        <f>VLOOKUP($C1198&amp;"*",primary!$B$1:$J$446,5,FALSE)</f>
        <v>4</v>
      </c>
      <c r="Q1198">
        <f>VLOOKUP($C1198&amp;"*",primary!$B$1:$J$446,6,FALSE)</f>
        <v>4</v>
      </c>
      <c r="R1198">
        <f>VLOOKUP($C1198&amp;"*",primary!$B$1:$J$446,7,FALSE)</f>
        <v>279</v>
      </c>
      <c r="S1198" t="e">
        <f>VLOOKUP($C1198&amp;"*",secondary!$B$1:$J$150,3,FALSE)</f>
        <v>#N/A</v>
      </c>
      <c r="T1198" t="e">
        <f>VLOOKUP($C1198&amp;"*",secondary!$B$1:$J$150,4,FALSE)</f>
        <v>#N/A</v>
      </c>
      <c r="U1198" t="e">
        <f>VLOOKUP($C1198&amp;"*",secondary!$B$1:$J$150,5,FALSE)</f>
        <v>#N/A</v>
      </c>
      <c r="V1198" t="e">
        <f>VLOOKUP($C1198&amp;"*",secondary!$B$1:$J$150,6,FALSE)</f>
        <v>#N/A</v>
      </c>
      <c r="W1198" t="e">
        <f>VLOOKUP($C1198&amp;"*",secondary!$B$1:$J$150,7,FALSE)</f>
        <v>#N/A</v>
      </c>
    </row>
    <row r="1199" spans="1:23" x14ac:dyDescent="0.2">
      <c r="A1199" t="s">
        <v>13</v>
      </c>
      <c r="B1199">
        <v>5544</v>
      </c>
      <c r="C1199" t="s">
        <v>4477</v>
      </c>
      <c r="D1199" t="s">
        <v>15</v>
      </c>
      <c r="E1199" t="s">
        <v>4478</v>
      </c>
      <c r="G1199" t="s">
        <v>2515</v>
      </c>
      <c r="H1199" t="s">
        <v>18</v>
      </c>
      <c r="I1199">
        <v>3073</v>
      </c>
      <c r="J1199" t="s">
        <v>4479</v>
      </c>
      <c r="K1199" t="s">
        <v>487</v>
      </c>
      <c r="L1199">
        <v>145.00278159999999</v>
      </c>
      <c r="M1199">
        <v>-37.696668850000002</v>
      </c>
      <c r="N1199" t="e">
        <f>VLOOKUP($C1199&amp;"*",primary!$B$1:$J$446,3,FALSE)</f>
        <v>#N/A</v>
      </c>
      <c r="O1199" t="e">
        <f>VLOOKUP($C1199&amp;"*",primary!$B$1:$J$446,4,FALSE)</f>
        <v>#N/A</v>
      </c>
      <c r="P1199" t="e">
        <f>VLOOKUP($C1199&amp;"*",primary!$B$1:$J$446,5,FALSE)</f>
        <v>#N/A</v>
      </c>
      <c r="Q1199" t="e">
        <f>VLOOKUP($C1199&amp;"*",primary!$B$1:$J$446,6,FALSE)</f>
        <v>#N/A</v>
      </c>
      <c r="R1199" t="e">
        <f>VLOOKUP($C1199&amp;"*",primary!$B$1:$J$446,7,FALSE)</f>
        <v>#N/A</v>
      </c>
      <c r="S1199" t="e">
        <f>VLOOKUP($C1199&amp;"*",secondary!$B$1:$J$150,3,FALSE)</f>
        <v>#N/A</v>
      </c>
      <c r="T1199" t="e">
        <f>VLOOKUP($C1199&amp;"*",secondary!$B$1:$J$150,4,FALSE)</f>
        <v>#N/A</v>
      </c>
      <c r="U1199" t="e">
        <f>VLOOKUP($C1199&amp;"*",secondary!$B$1:$J$150,5,FALSE)</f>
        <v>#N/A</v>
      </c>
      <c r="V1199" t="e">
        <f>VLOOKUP($C1199&amp;"*",secondary!$B$1:$J$150,6,FALSE)</f>
        <v>#N/A</v>
      </c>
      <c r="W1199" t="e">
        <f>VLOOKUP($C1199&amp;"*",secondary!$B$1:$J$150,7,FALSE)</f>
        <v>#N/A</v>
      </c>
    </row>
    <row r="1200" spans="1:23" x14ac:dyDescent="0.2">
      <c r="A1200" t="s">
        <v>13</v>
      </c>
      <c r="B1200">
        <v>5545</v>
      </c>
      <c r="C1200" t="s">
        <v>4480</v>
      </c>
      <c r="D1200" t="s">
        <v>15</v>
      </c>
      <c r="E1200" t="s">
        <v>4481</v>
      </c>
      <c r="G1200" t="s">
        <v>3009</v>
      </c>
      <c r="H1200" t="s">
        <v>18</v>
      </c>
      <c r="I1200">
        <v>3064</v>
      </c>
      <c r="J1200" t="s">
        <v>4482</v>
      </c>
      <c r="K1200" t="s">
        <v>577</v>
      </c>
      <c r="L1200">
        <v>144.909548</v>
      </c>
      <c r="M1200">
        <v>-37.570988999999997</v>
      </c>
      <c r="N1200" t="e">
        <f>VLOOKUP($C1200&amp;"*",primary!$B$1:$J$446,3,FALSE)</f>
        <v>#N/A</v>
      </c>
      <c r="O1200" t="e">
        <f>VLOOKUP($C1200&amp;"*",primary!$B$1:$J$446,4,FALSE)</f>
        <v>#N/A</v>
      </c>
      <c r="P1200" t="e">
        <f>VLOOKUP($C1200&amp;"*",primary!$B$1:$J$446,5,FALSE)</f>
        <v>#N/A</v>
      </c>
      <c r="Q1200" t="e">
        <f>VLOOKUP($C1200&amp;"*",primary!$B$1:$J$446,6,FALSE)</f>
        <v>#N/A</v>
      </c>
      <c r="R1200" t="e">
        <f>VLOOKUP($C1200&amp;"*",primary!$B$1:$J$446,7,FALSE)</f>
        <v>#N/A</v>
      </c>
      <c r="S1200" t="e">
        <f>VLOOKUP($C1200&amp;"*",secondary!$B$1:$J$150,3,FALSE)</f>
        <v>#N/A</v>
      </c>
      <c r="T1200" t="e">
        <f>VLOOKUP($C1200&amp;"*",secondary!$B$1:$J$150,4,FALSE)</f>
        <v>#N/A</v>
      </c>
      <c r="U1200" t="e">
        <f>VLOOKUP($C1200&amp;"*",secondary!$B$1:$J$150,5,FALSE)</f>
        <v>#N/A</v>
      </c>
      <c r="V1200" t="e">
        <f>VLOOKUP($C1200&amp;"*",secondary!$B$1:$J$150,6,FALSE)</f>
        <v>#N/A</v>
      </c>
      <c r="W1200" t="e">
        <f>VLOOKUP($C1200&amp;"*",secondary!$B$1:$J$150,7,FALSE)</f>
        <v>#N/A</v>
      </c>
    </row>
    <row r="1201" spans="1:23" x14ac:dyDescent="0.2">
      <c r="A1201" t="s">
        <v>13</v>
      </c>
      <c r="B1201">
        <v>5546</v>
      </c>
      <c r="C1201" t="s">
        <v>4483</v>
      </c>
      <c r="D1201" t="s">
        <v>15</v>
      </c>
      <c r="E1201" t="s">
        <v>4484</v>
      </c>
      <c r="G1201" t="s">
        <v>4485</v>
      </c>
      <c r="H1201" t="s">
        <v>18</v>
      </c>
      <c r="I1201">
        <v>3047</v>
      </c>
      <c r="J1201" t="s">
        <v>4486</v>
      </c>
      <c r="K1201" t="s">
        <v>577</v>
      </c>
      <c r="L1201">
        <v>144.94185200000001</v>
      </c>
      <c r="M1201">
        <v>-37.670302</v>
      </c>
      <c r="N1201" t="e">
        <f>VLOOKUP($C1201&amp;"*",primary!$B$1:$J$446,3,FALSE)</f>
        <v>#N/A</v>
      </c>
      <c r="O1201" t="e">
        <f>VLOOKUP($C1201&amp;"*",primary!$B$1:$J$446,4,FALSE)</f>
        <v>#N/A</v>
      </c>
      <c r="P1201" t="e">
        <f>VLOOKUP($C1201&amp;"*",primary!$B$1:$J$446,5,FALSE)</f>
        <v>#N/A</v>
      </c>
      <c r="Q1201" t="e">
        <f>VLOOKUP($C1201&amp;"*",primary!$B$1:$J$446,6,FALSE)</f>
        <v>#N/A</v>
      </c>
      <c r="R1201" t="e">
        <f>VLOOKUP($C1201&amp;"*",primary!$B$1:$J$446,7,FALSE)</f>
        <v>#N/A</v>
      </c>
      <c r="S1201" t="e">
        <f>VLOOKUP($C1201&amp;"*",secondary!$B$1:$J$150,3,FALSE)</f>
        <v>#N/A</v>
      </c>
      <c r="T1201" t="e">
        <f>VLOOKUP($C1201&amp;"*",secondary!$B$1:$J$150,4,FALSE)</f>
        <v>#N/A</v>
      </c>
      <c r="U1201" t="e">
        <f>VLOOKUP($C1201&amp;"*",secondary!$B$1:$J$150,5,FALSE)</f>
        <v>#N/A</v>
      </c>
      <c r="V1201" t="e">
        <f>VLOOKUP($C1201&amp;"*",secondary!$B$1:$J$150,6,FALSE)</f>
        <v>#N/A</v>
      </c>
      <c r="W1201" t="e">
        <f>VLOOKUP($C1201&amp;"*",secondary!$B$1:$J$150,7,FALSE)</f>
        <v>#N/A</v>
      </c>
    </row>
    <row r="1202" spans="1:23" x14ac:dyDescent="0.2">
      <c r="A1202" t="s">
        <v>13</v>
      </c>
      <c r="B1202">
        <v>5548</v>
      </c>
      <c r="C1202" t="s">
        <v>4487</v>
      </c>
      <c r="D1202" t="s">
        <v>15</v>
      </c>
      <c r="E1202" t="s">
        <v>4488</v>
      </c>
      <c r="G1202" t="s">
        <v>2884</v>
      </c>
      <c r="H1202" t="s">
        <v>18</v>
      </c>
      <c r="I1202">
        <v>3400</v>
      </c>
      <c r="J1202" t="s">
        <v>4489</v>
      </c>
      <c r="K1202" t="s">
        <v>1120</v>
      </c>
      <c r="L1202">
        <v>142.21514790000001</v>
      </c>
      <c r="M1202">
        <v>-36.71137916</v>
      </c>
      <c r="N1202" t="e">
        <f>VLOOKUP($C1202&amp;"*",primary!$B$1:$J$446,3,FALSE)</f>
        <v>#N/A</v>
      </c>
      <c r="O1202" t="e">
        <f>VLOOKUP($C1202&amp;"*",primary!$B$1:$J$446,4,FALSE)</f>
        <v>#N/A</v>
      </c>
      <c r="P1202" t="e">
        <f>VLOOKUP($C1202&amp;"*",primary!$B$1:$J$446,5,FALSE)</f>
        <v>#N/A</v>
      </c>
      <c r="Q1202" t="e">
        <f>VLOOKUP($C1202&amp;"*",primary!$B$1:$J$446,6,FALSE)</f>
        <v>#N/A</v>
      </c>
      <c r="R1202" t="e">
        <f>VLOOKUP($C1202&amp;"*",primary!$B$1:$J$446,7,FALSE)</f>
        <v>#N/A</v>
      </c>
      <c r="S1202" t="e">
        <f>VLOOKUP($C1202&amp;"*",secondary!$B$1:$J$150,3,FALSE)</f>
        <v>#N/A</v>
      </c>
      <c r="T1202" t="e">
        <f>VLOOKUP($C1202&amp;"*",secondary!$B$1:$J$150,4,FALSE)</f>
        <v>#N/A</v>
      </c>
      <c r="U1202" t="e">
        <f>VLOOKUP($C1202&amp;"*",secondary!$B$1:$J$150,5,FALSE)</f>
        <v>#N/A</v>
      </c>
      <c r="V1202" t="e">
        <f>VLOOKUP($C1202&amp;"*",secondary!$B$1:$J$150,6,FALSE)</f>
        <v>#N/A</v>
      </c>
      <c r="W1202" t="e">
        <f>VLOOKUP($C1202&amp;"*",secondary!$B$1:$J$150,7,FALSE)</f>
        <v>#N/A</v>
      </c>
    </row>
    <row r="1203" spans="1:23" x14ac:dyDescent="0.2">
      <c r="A1203" t="s">
        <v>13</v>
      </c>
      <c r="B1203">
        <v>5549</v>
      </c>
      <c r="C1203" t="s">
        <v>4490</v>
      </c>
      <c r="D1203" t="s">
        <v>15</v>
      </c>
      <c r="E1203" t="s">
        <v>4491</v>
      </c>
      <c r="G1203" t="s">
        <v>3662</v>
      </c>
      <c r="H1203" t="s">
        <v>18</v>
      </c>
      <c r="I1203">
        <v>3024</v>
      </c>
      <c r="J1203" t="s">
        <v>4492</v>
      </c>
      <c r="K1203" t="s">
        <v>379</v>
      </c>
      <c r="L1203">
        <v>144.60960600000001</v>
      </c>
      <c r="M1203">
        <v>-37.895558000000001</v>
      </c>
      <c r="N1203" t="e">
        <f>VLOOKUP($C1203&amp;"*",primary!$B$1:$J$446,3,FALSE)</f>
        <v>#N/A</v>
      </c>
      <c r="O1203" t="e">
        <f>VLOOKUP($C1203&amp;"*",primary!$B$1:$J$446,4,FALSE)</f>
        <v>#N/A</v>
      </c>
      <c r="P1203" t="e">
        <f>VLOOKUP($C1203&amp;"*",primary!$B$1:$J$446,5,FALSE)</f>
        <v>#N/A</v>
      </c>
      <c r="Q1203" t="e">
        <f>VLOOKUP($C1203&amp;"*",primary!$B$1:$J$446,6,FALSE)</f>
        <v>#N/A</v>
      </c>
      <c r="R1203" t="e">
        <f>VLOOKUP($C1203&amp;"*",primary!$B$1:$J$446,7,FALSE)</f>
        <v>#N/A</v>
      </c>
      <c r="S1203" t="e">
        <f>VLOOKUP($C1203&amp;"*",secondary!$B$1:$J$150,3,FALSE)</f>
        <v>#N/A</v>
      </c>
      <c r="T1203" t="e">
        <f>VLOOKUP($C1203&amp;"*",secondary!$B$1:$J$150,4,FALSE)</f>
        <v>#N/A</v>
      </c>
      <c r="U1203" t="e">
        <f>VLOOKUP($C1203&amp;"*",secondary!$B$1:$J$150,5,FALSE)</f>
        <v>#N/A</v>
      </c>
      <c r="V1203" t="e">
        <f>VLOOKUP($C1203&amp;"*",secondary!$B$1:$J$150,6,FALSE)</f>
        <v>#N/A</v>
      </c>
      <c r="W1203" t="e">
        <f>VLOOKUP($C1203&amp;"*",secondary!$B$1:$J$150,7,FALSE)</f>
        <v>#N/A</v>
      </c>
    </row>
    <row r="1204" spans="1:23" x14ac:dyDescent="0.2">
      <c r="A1204" t="s">
        <v>13</v>
      </c>
      <c r="B1204">
        <v>5550</v>
      </c>
      <c r="C1204" t="s">
        <v>4493</v>
      </c>
      <c r="D1204" t="s">
        <v>1868</v>
      </c>
      <c r="E1204" t="s">
        <v>4494</v>
      </c>
      <c r="G1204" t="s">
        <v>1849</v>
      </c>
      <c r="H1204" t="s">
        <v>18</v>
      </c>
      <c r="I1204">
        <v>3809</v>
      </c>
      <c r="J1204" t="s">
        <v>4495</v>
      </c>
      <c r="K1204" t="s">
        <v>1627</v>
      </c>
      <c r="L1204">
        <v>145.41130670000001</v>
      </c>
      <c r="M1204">
        <v>-38.070788819999997</v>
      </c>
      <c r="N1204" t="e">
        <f>VLOOKUP($C1204&amp;"*",primary!$B$1:$J$446,3,FALSE)</f>
        <v>#N/A</v>
      </c>
      <c r="O1204" t="e">
        <f>VLOOKUP($C1204&amp;"*",primary!$B$1:$J$446,4,FALSE)</f>
        <v>#N/A</v>
      </c>
      <c r="P1204" t="e">
        <f>VLOOKUP($C1204&amp;"*",primary!$B$1:$J$446,5,FALSE)</f>
        <v>#N/A</v>
      </c>
      <c r="Q1204" t="e">
        <f>VLOOKUP($C1204&amp;"*",primary!$B$1:$J$446,6,FALSE)</f>
        <v>#N/A</v>
      </c>
      <c r="R1204" t="e">
        <f>VLOOKUP($C1204&amp;"*",primary!$B$1:$J$446,7,FALSE)</f>
        <v>#N/A</v>
      </c>
      <c r="S1204" t="e">
        <f>VLOOKUP($C1204&amp;"*",secondary!$B$1:$J$150,3,FALSE)</f>
        <v>#N/A</v>
      </c>
      <c r="T1204" t="e">
        <f>VLOOKUP($C1204&amp;"*",secondary!$B$1:$J$150,4,FALSE)</f>
        <v>#N/A</v>
      </c>
      <c r="U1204" t="e">
        <f>VLOOKUP($C1204&amp;"*",secondary!$B$1:$J$150,5,FALSE)</f>
        <v>#N/A</v>
      </c>
      <c r="V1204" t="e">
        <f>VLOOKUP($C1204&amp;"*",secondary!$B$1:$J$150,6,FALSE)</f>
        <v>#N/A</v>
      </c>
      <c r="W1204" t="e">
        <f>VLOOKUP($C1204&amp;"*",secondary!$B$1:$J$150,7,FALSE)</f>
        <v>#N/A</v>
      </c>
    </row>
    <row r="1205" spans="1:23" x14ac:dyDescent="0.2">
      <c r="A1205" t="s">
        <v>13</v>
      </c>
      <c r="B1205">
        <v>5551</v>
      </c>
      <c r="C1205" t="s">
        <v>4496</v>
      </c>
      <c r="D1205" t="s">
        <v>15</v>
      </c>
      <c r="E1205" t="s">
        <v>4497</v>
      </c>
      <c r="G1205" t="s">
        <v>3952</v>
      </c>
      <c r="H1205" t="s">
        <v>18</v>
      </c>
      <c r="I1205">
        <v>3076</v>
      </c>
      <c r="J1205" t="s">
        <v>4498</v>
      </c>
      <c r="K1205" t="s">
        <v>298</v>
      </c>
      <c r="L1205">
        <v>145.02559439999999</v>
      </c>
      <c r="M1205">
        <v>-37.644850609999999</v>
      </c>
      <c r="N1205" t="e">
        <f>VLOOKUP($C1205&amp;"*",primary!$B$1:$J$446,3,FALSE)</f>
        <v>#N/A</v>
      </c>
      <c r="O1205" t="e">
        <f>VLOOKUP($C1205&amp;"*",primary!$B$1:$J$446,4,FALSE)</f>
        <v>#N/A</v>
      </c>
      <c r="P1205" t="e">
        <f>VLOOKUP($C1205&amp;"*",primary!$B$1:$J$446,5,FALSE)</f>
        <v>#N/A</v>
      </c>
      <c r="Q1205" t="e">
        <f>VLOOKUP($C1205&amp;"*",primary!$B$1:$J$446,6,FALSE)</f>
        <v>#N/A</v>
      </c>
      <c r="R1205" t="e">
        <f>VLOOKUP($C1205&amp;"*",primary!$B$1:$J$446,7,FALSE)</f>
        <v>#N/A</v>
      </c>
      <c r="S1205" t="e">
        <f>VLOOKUP($C1205&amp;"*",secondary!$B$1:$J$150,3,FALSE)</f>
        <v>#N/A</v>
      </c>
      <c r="T1205" t="e">
        <f>VLOOKUP($C1205&amp;"*",secondary!$B$1:$J$150,4,FALSE)</f>
        <v>#N/A</v>
      </c>
      <c r="U1205" t="e">
        <f>VLOOKUP($C1205&amp;"*",secondary!$B$1:$J$150,5,FALSE)</f>
        <v>#N/A</v>
      </c>
      <c r="V1205" t="e">
        <f>VLOOKUP($C1205&amp;"*",secondary!$B$1:$J$150,6,FALSE)</f>
        <v>#N/A</v>
      </c>
      <c r="W1205" t="e">
        <f>VLOOKUP($C1205&amp;"*",secondary!$B$1:$J$150,7,FALSE)</f>
        <v>#N/A</v>
      </c>
    </row>
    <row r="1206" spans="1:23" x14ac:dyDescent="0.2">
      <c r="A1206" t="s">
        <v>13</v>
      </c>
      <c r="B1206">
        <v>5552</v>
      </c>
      <c r="C1206" t="s">
        <v>4499</v>
      </c>
      <c r="D1206" t="s">
        <v>465</v>
      </c>
      <c r="E1206" t="s">
        <v>4500</v>
      </c>
      <c r="G1206" t="s">
        <v>592</v>
      </c>
      <c r="H1206" t="s">
        <v>18</v>
      </c>
      <c r="I1206">
        <v>3754</v>
      </c>
      <c r="J1206" t="s">
        <v>4501</v>
      </c>
      <c r="K1206" t="s">
        <v>298</v>
      </c>
      <c r="L1206">
        <v>145.11936800000001</v>
      </c>
      <c r="M1206">
        <v>-37.597552999999998</v>
      </c>
      <c r="N1206" t="e">
        <f>VLOOKUP($C1206&amp;"*",primary!$B$1:$J$446,3,FALSE)</f>
        <v>#N/A</v>
      </c>
      <c r="O1206" t="e">
        <f>VLOOKUP($C1206&amp;"*",primary!$B$1:$J$446,4,FALSE)</f>
        <v>#N/A</v>
      </c>
      <c r="P1206" t="e">
        <f>VLOOKUP($C1206&amp;"*",primary!$B$1:$J$446,5,FALSE)</f>
        <v>#N/A</v>
      </c>
      <c r="Q1206" t="e">
        <f>VLOOKUP($C1206&amp;"*",primary!$B$1:$J$446,6,FALSE)</f>
        <v>#N/A</v>
      </c>
      <c r="R1206" t="e">
        <f>VLOOKUP($C1206&amp;"*",primary!$B$1:$J$446,7,FALSE)</f>
        <v>#N/A</v>
      </c>
      <c r="S1206" t="e">
        <f>VLOOKUP($C1206&amp;"*",secondary!$B$1:$J$150,3,FALSE)</f>
        <v>#N/A</v>
      </c>
      <c r="T1206" t="e">
        <f>VLOOKUP($C1206&amp;"*",secondary!$B$1:$J$150,4,FALSE)</f>
        <v>#N/A</v>
      </c>
      <c r="U1206" t="e">
        <f>VLOOKUP($C1206&amp;"*",secondary!$B$1:$J$150,5,FALSE)</f>
        <v>#N/A</v>
      </c>
      <c r="V1206" t="e">
        <f>VLOOKUP($C1206&amp;"*",secondary!$B$1:$J$150,6,FALSE)</f>
        <v>#N/A</v>
      </c>
      <c r="W1206" t="e">
        <f>VLOOKUP($C1206&amp;"*",secondary!$B$1:$J$150,7,FALSE)</f>
        <v>#N/A</v>
      </c>
    </row>
    <row r="1207" spans="1:23" x14ac:dyDescent="0.2">
      <c r="A1207" t="s">
        <v>13</v>
      </c>
      <c r="B1207">
        <v>5553</v>
      </c>
      <c r="C1207" t="s">
        <v>4502</v>
      </c>
      <c r="D1207" t="s">
        <v>15</v>
      </c>
      <c r="E1207" t="s">
        <v>4503</v>
      </c>
      <c r="G1207" t="s">
        <v>4087</v>
      </c>
      <c r="H1207" t="s">
        <v>18</v>
      </c>
      <c r="I1207">
        <v>3977</v>
      </c>
      <c r="J1207" t="s">
        <v>4504</v>
      </c>
      <c r="K1207" t="s">
        <v>65</v>
      </c>
      <c r="L1207">
        <v>145.32733500000001</v>
      </c>
      <c r="M1207">
        <v>-38.081600000000002</v>
      </c>
      <c r="N1207">
        <f>VLOOKUP($C1207&amp;"*",primary!$B$1:$J$446,3,FALSE)</f>
        <v>93</v>
      </c>
      <c r="O1207">
        <f>VLOOKUP($C1207&amp;"*",primary!$B$1:$J$446,4,FALSE)</f>
        <v>0.19</v>
      </c>
      <c r="P1207">
        <f>VLOOKUP($C1207&amp;"*",primary!$B$1:$J$446,5,FALSE)</f>
        <v>4</v>
      </c>
      <c r="Q1207">
        <f>VLOOKUP($C1207&amp;"*",primary!$B$1:$J$446,6,FALSE)</f>
        <v>4</v>
      </c>
      <c r="R1207">
        <f>VLOOKUP($C1207&amp;"*",primary!$B$1:$J$446,7,FALSE)</f>
        <v>913</v>
      </c>
      <c r="S1207" t="e">
        <f>VLOOKUP($C1207&amp;"*",secondary!$B$1:$J$150,3,FALSE)</f>
        <v>#N/A</v>
      </c>
      <c r="T1207" t="e">
        <f>VLOOKUP($C1207&amp;"*",secondary!$B$1:$J$150,4,FALSE)</f>
        <v>#N/A</v>
      </c>
      <c r="U1207" t="e">
        <f>VLOOKUP($C1207&amp;"*",secondary!$B$1:$J$150,5,FALSE)</f>
        <v>#N/A</v>
      </c>
      <c r="V1207" t="e">
        <f>VLOOKUP($C1207&amp;"*",secondary!$B$1:$J$150,6,FALSE)</f>
        <v>#N/A</v>
      </c>
      <c r="W1207" t="e">
        <f>VLOOKUP($C1207&amp;"*",secondary!$B$1:$J$150,7,FALSE)</f>
        <v>#N/A</v>
      </c>
    </row>
    <row r="1208" spans="1:23" x14ac:dyDescent="0.2">
      <c r="A1208" t="s">
        <v>13</v>
      </c>
      <c r="B1208">
        <v>5554</v>
      </c>
      <c r="C1208" t="s">
        <v>4505</v>
      </c>
      <c r="D1208" t="s">
        <v>15</v>
      </c>
      <c r="E1208" t="s">
        <v>4506</v>
      </c>
      <c r="G1208" t="s">
        <v>4507</v>
      </c>
      <c r="H1208" t="s">
        <v>18</v>
      </c>
      <c r="I1208">
        <v>3048</v>
      </c>
      <c r="J1208" t="s">
        <v>4508</v>
      </c>
      <c r="K1208" t="s">
        <v>577</v>
      </c>
      <c r="L1208">
        <v>144.930905</v>
      </c>
      <c r="M1208">
        <v>-37.662059999999997</v>
      </c>
      <c r="N1208" t="e">
        <f>VLOOKUP($C1208&amp;"*",primary!$B$1:$J$446,3,FALSE)</f>
        <v>#N/A</v>
      </c>
      <c r="O1208" t="e">
        <f>VLOOKUP($C1208&amp;"*",primary!$B$1:$J$446,4,FALSE)</f>
        <v>#N/A</v>
      </c>
      <c r="P1208" t="e">
        <f>VLOOKUP($C1208&amp;"*",primary!$B$1:$J$446,5,FALSE)</f>
        <v>#N/A</v>
      </c>
      <c r="Q1208" t="e">
        <f>VLOOKUP($C1208&amp;"*",primary!$B$1:$J$446,6,FALSE)</f>
        <v>#N/A</v>
      </c>
      <c r="R1208" t="e">
        <f>VLOOKUP($C1208&amp;"*",primary!$B$1:$J$446,7,FALSE)</f>
        <v>#N/A</v>
      </c>
      <c r="S1208" t="e">
        <f>VLOOKUP($C1208&amp;"*",secondary!$B$1:$J$150,3,FALSE)</f>
        <v>#N/A</v>
      </c>
      <c r="T1208" t="e">
        <f>VLOOKUP($C1208&amp;"*",secondary!$B$1:$J$150,4,FALSE)</f>
        <v>#N/A</v>
      </c>
      <c r="U1208" t="e">
        <f>VLOOKUP($C1208&amp;"*",secondary!$B$1:$J$150,5,FALSE)</f>
        <v>#N/A</v>
      </c>
      <c r="V1208" t="e">
        <f>VLOOKUP($C1208&amp;"*",secondary!$B$1:$J$150,6,FALSE)</f>
        <v>#N/A</v>
      </c>
      <c r="W1208" t="e">
        <f>VLOOKUP($C1208&amp;"*",secondary!$B$1:$J$150,7,FALSE)</f>
        <v>#N/A</v>
      </c>
    </row>
    <row r="1209" spans="1:23" x14ac:dyDescent="0.2">
      <c r="A1209" t="s">
        <v>13</v>
      </c>
      <c r="B1209">
        <v>5555</v>
      </c>
      <c r="C1209" t="s">
        <v>4509</v>
      </c>
      <c r="D1209" t="s">
        <v>1868</v>
      </c>
      <c r="E1209" t="s">
        <v>4510</v>
      </c>
      <c r="G1209" t="s">
        <v>4511</v>
      </c>
      <c r="H1209" t="s">
        <v>18</v>
      </c>
      <c r="I1209">
        <v>3047</v>
      </c>
      <c r="J1209" t="s">
        <v>4512</v>
      </c>
      <c r="K1209" t="s">
        <v>577</v>
      </c>
      <c r="L1209">
        <v>144.913093</v>
      </c>
      <c r="M1209">
        <v>-37.687624999999997</v>
      </c>
      <c r="N1209" t="e">
        <f>VLOOKUP($C1209&amp;"*",primary!$B$1:$J$446,3,FALSE)</f>
        <v>#N/A</v>
      </c>
      <c r="O1209" t="e">
        <f>VLOOKUP($C1209&amp;"*",primary!$B$1:$J$446,4,FALSE)</f>
        <v>#N/A</v>
      </c>
      <c r="P1209" t="e">
        <f>VLOOKUP($C1209&amp;"*",primary!$B$1:$J$446,5,FALSE)</f>
        <v>#N/A</v>
      </c>
      <c r="Q1209" t="e">
        <f>VLOOKUP($C1209&amp;"*",primary!$B$1:$J$446,6,FALSE)</f>
        <v>#N/A</v>
      </c>
      <c r="R1209" t="e">
        <f>VLOOKUP($C1209&amp;"*",primary!$B$1:$J$446,7,FALSE)</f>
        <v>#N/A</v>
      </c>
      <c r="S1209" t="e">
        <f>VLOOKUP($C1209&amp;"*",secondary!$B$1:$J$150,3,FALSE)</f>
        <v>#N/A</v>
      </c>
      <c r="T1209" t="e">
        <f>VLOOKUP($C1209&amp;"*",secondary!$B$1:$J$150,4,FALSE)</f>
        <v>#N/A</v>
      </c>
      <c r="U1209" t="e">
        <f>VLOOKUP($C1209&amp;"*",secondary!$B$1:$J$150,5,FALSE)</f>
        <v>#N/A</v>
      </c>
      <c r="V1209" t="e">
        <f>VLOOKUP($C1209&amp;"*",secondary!$B$1:$J$150,6,FALSE)</f>
        <v>#N/A</v>
      </c>
      <c r="W1209" t="e">
        <f>VLOOKUP($C1209&amp;"*",secondary!$B$1:$J$150,7,FALSE)</f>
        <v>#N/A</v>
      </c>
    </row>
    <row r="1210" spans="1:23" x14ac:dyDescent="0.2">
      <c r="A1210" t="s">
        <v>13</v>
      </c>
      <c r="B1210">
        <v>5556</v>
      </c>
      <c r="C1210" t="s">
        <v>4513</v>
      </c>
      <c r="D1210" t="s">
        <v>15</v>
      </c>
      <c r="E1210" t="s">
        <v>4514</v>
      </c>
      <c r="G1210" t="s">
        <v>2182</v>
      </c>
      <c r="H1210" t="s">
        <v>18</v>
      </c>
      <c r="I1210">
        <v>3228</v>
      </c>
      <c r="J1210" t="s">
        <v>4515</v>
      </c>
      <c r="K1210" t="s">
        <v>211</v>
      </c>
      <c r="L1210">
        <v>144.340317</v>
      </c>
      <c r="M1210">
        <v>-38.303072999999998</v>
      </c>
      <c r="N1210" t="e">
        <f>VLOOKUP($C1210&amp;"*",primary!$B$1:$J$446,3,FALSE)</f>
        <v>#N/A</v>
      </c>
      <c r="O1210" t="e">
        <f>VLOOKUP($C1210&amp;"*",primary!$B$1:$J$446,4,FALSE)</f>
        <v>#N/A</v>
      </c>
      <c r="P1210" t="e">
        <f>VLOOKUP($C1210&amp;"*",primary!$B$1:$J$446,5,FALSE)</f>
        <v>#N/A</v>
      </c>
      <c r="Q1210" t="e">
        <f>VLOOKUP($C1210&amp;"*",primary!$B$1:$J$446,6,FALSE)</f>
        <v>#N/A</v>
      </c>
      <c r="R1210" t="e">
        <f>VLOOKUP($C1210&amp;"*",primary!$B$1:$J$446,7,FALSE)</f>
        <v>#N/A</v>
      </c>
      <c r="S1210" t="e">
        <f>VLOOKUP($C1210&amp;"*",secondary!$B$1:$J$150,3,FALSE)</f>
        <v>#N/A</v>
      </c>
      <c r="T1210" t="e">
        <f>VLOOKUP($C1210&amp;"*",secondary!$B$1:$J$150,4,FALSE)</f>
        <v>#N/A</v>
      </c>
      <c r="U1210" t="e">
        <f>VLOOKUP($C1210&amp;"*",secondary!$B$1:$J$150,5,FALSE)</f>
        <v>#N/A</v>
      </c>
      <c r="V1210" t="e">
        <f>VLOOKUP($C1210&amp;"*",secondary!$B$1:$J$150,6,FALSE)</f>
        <v>#N/A</v>
      </c>
      <c r="W1210" t="e">
        <f>VLOOKUP($C1210&amp;"*",secondary!$B$1:$J$150,7,FALSE)</f>
        <v>#N/A</v>
      </c>
    </row>
    <row r="1211" spans="1:23" x14ac:dyDescent="0.2">
      <c r="A1211" t="s">
        <v>13</v>
      </c>
      <c r="B1211">
        <v>5557</v>
      </c>
      <c r="C1211" t="s">
        <v>4516</v>
      </c>
      <c r="D1211" t="s">
        <v>15</v>
      </c>
      <c r="E1211" t="s">
        <v>4517</v>
      </c>
      <c r="G1211" t="s">
        <v>4518</v>
      </c>
      <c r="H1211" t="s">
        <v>18</v>
      </c>
      <c r="I1211">
        <v>3337</v>
      </c>
      <c r="J1211" t="s">
        <v>4519</v>
      </c>
      <c r="K1211" t="s">
        <v>250</v>
      </c>
      <c r="L1211">
        <v>144.54285899999999</v>
      </c>
      <c r="M1211">
        <v>-37.666358000000002</v>
      </c>
      <c r="N1211" t="e">
        <f>VLOOKUP($C1211&amp;"*",primary!$B$1:$J$446,3,FALSE)</f>
        <v>#N/A</v>
      </c>
      <c r="O1211" t="e">
        <f>VLOOKUP($C1211&amp;"*",primary!$B$1:$J$446,4,FALSE)</f>
        <v>#N/A</v>
      </c>
      <c r="P1211" t="e">
        <f>VLOOKUP($C1211&amp;"*",primary!$B$1:$J$446,5,FALSE)</f>
        <v>#N/A</v>
      </c>
      <c r="Q1211" t="e">
        <f>VLOOKUP($C1211&amp;"*",primary!$B$1:$J$446,6,FALSE)</f>
        <v>#N/A</v>
      </c>
      <c r="R1211" t="e">
        <f>VLOOKUP($C1211&amp;"*",primary!$B$1:$J$446,7,FALSE)</f>
        <v>#N/A</v>
      </c>
      <c r="S1211" t="e">
        <f>VLOOKUP($C1211&amp;"*",secondary!$B$1:$J$150,3,FALSE)</f>
        <v>#N/A</v>
      </c>
      <c r="T1211" t="e">
        <f>VLOOKUP($C1211&amp;"*",secondary!$B$1:$J$150,4,FALSE)</f>
        <v>#N/A</v>
      </c>
      <c r="U1211" t="e">
        <f>VLOOKUP($C1211&amp;"*",secondary!$B$1:$J$150,5,FALSE)</f>
        <v>#N/A</v>
      </c>
      <c r="V1211" t="e">
        <f>VLOOKUP($C1211&amp;"*",secondary!$B$1:$J$150,6,FALSE)</f>
        <v>#N/A</v>
      </c>
      <c r="W1211" t="e">
        <f>VLOOKUP($C1211&amp;"*",secondary!$B$1:$J$150,7,FALSE)</f>
        <v>#N/A</v>
      </c>
    </row>
    <row r="1212" spans="1:23" x14ac:dyDescent="0.2">
      <c r="A1212" t="s">
        <v>13</v>
      </c>
      <c r="B1212">
        <v>5558</v>
      </c>
      <c r="C1212" t="s">
        <v>4520</v>
      </c>
      <c r="D1212" t="s">
        <v>15</v>
      </c>
      <c r="E1212" t="s">
        <v>4521</v>
      </c>
      <c r="G1212" t="s">
        <v>4125</v>
      </c>
      <c r="H1212" t="s">
        <v>18</v>
      </c>
      <c r="I1212">
        <v>3978</v>
      </c>
      <c r="J1212" t="s">
        <v>4522</v>
      </c>
      <c r="K1212" t="s">
        <v>65</v>
      </c>
      <c r="L1212">
        <v>145.31981300000001</v>
      </c>
      <c r="M1212">
        <v>-38.108927000000001</v>
      </c>
      <c r="N1212" t="e">
        <f>VLOOKUP($C1212&amp;"*",primary!$B$1:$J$446,3,FALSE)</f>
        <v>#N/A</v>
      </c>
      <c r="O1212" t="e">
        <f>VLOOKUP($C1212&amp;"*",primary!$B$1:$J$446,4,FALSE)</f>
        <v>#N/A</v>
      </c>
      <c r="P1212" t="e">
        <f>VLOOKUP($C1212&amp;"*",primary!$B$1:$J$446,5,FALSE)</f>
        <v>#N/A</v>
      </c>
      <c r="Q1212" t="e">
        <f>VLOOKUP($C1212&amp;"*",primary!$B$1:$J$446,6,FALSE)</f>
        <v>#N/A</v>
      </c>
      <c r="R1212" t="e">
        <f>VLOOKUP($C1212&amp;"*",primary!$B$1:$J$446,7,FALSE)</f>
        <v>#N/A</v>
      </c>
      <c r="S1212" t="e">
        <f>VLOOKUP($C1212&amp;"*",secondary!$B$1:$J$150,3,FALSE)</f>
        <v>#N/A</v>
      </c>
      <c r="T1212" t="e">
        <f>VLOOKUP($C1212&amp;"*",secondary!$B$1:$J$150,4,FALSE)</f>
        <v>#N/A</v>
      </c>
      <c r="U1212" t="e">
        <f>VLOOKUP($C1212&amp;"*",secondary!$B$1:$J$150,5,FALSE)</f>
        <v>#N/A</v>
      </c>
      <c r="V1212" t="e">
        <f>VLOOKUP($C1212&amp;"*",secondary!$B$1:$J$150,6,FALSE)</f>
        <v>#N/A</v>
      </c>
      <c r="W1212" t="e">
        <f>VLOOKUP($C1212&amp;"*",secondary!$B$1:$J$150,7,FALSE)</f>
        <v>#N/A</v>
      </c>
    </row>
    <row r="1213" spans="1:23" x14ac:dyDescent="0.2">
      <c r="A1213" t="s">
        <v>13</v>
      </c>
      <c r="B1213">
        <v>5559</v>
      </c>
      <c r="C1213" t="s">
        <v>4523</v>
      </c>
      <c r="D1213" t="s">
        <v>15</v>
      </c>
      <c r="E1213" t="s">
        <v>4524</v>
      </c>
      <c r="G1213" t="s">
        <v>4525</v>
      </c>
      <c r="H1213" t="s">
        <v>18</v>
      </c>
      <c r="I1213">
        <v>3006</v>
      </c>
      <c r="J1213" t="s">
        <v>4526</v>
      </c>
      <c r="K1213" t="s">
        <v>814</v>
      </c>
      <c r="L1213">
        <v>144.95349999999999</v>
      </c>
      <c r="M1213">
        <v>-37.829346999999999</v>
      </c>
      <c r="N1213" t="e">
        <f>VLOOKUP($C1213&amp;"*",primary!$B$1:$J$446,3,FALSE)</f>
        <v>#N/A</v>
      </c>
      <c r="O1213" t="e">
        <f>VLOOKUP($C1213&amp;"*",primary!$B$1:$J$446,4,FALSE)</f>
        <v>#N/A</v>
      </c>
      <c r="P1213" t="e">
        <f>VLOOKUP($C1213&amp;"*",primary!$B$1:$J$446,5,FALSE)</f>
        <v>#N/A</v>
      </c>
      <c r="Q1213" t="e">
        <f>VLOOKUP($C1213&amp;"*",primary!$B$1:$J$446,6,FALSE)</f>
        <v>#N/A</v>
      </c>
      <c r="R1213" t="e">
        <f>VLOOKUP($C1213&amp;"*",primary!$B$1:$J$446,7,FALSE)</f>
        <v>#N/A</v>
      </c>
      <c r="S1213" t="e">
        <f>VLOOKUP($C1213&amp;"*",secondary!$B$1:$J$150,3,FALSE)</f>
        <v>#N/A</v>
      </c>
      <c r="T1213" t="e">
        <f>VLOOKUP($C1213&amp;"*",secondary!$B$1:$J$150,4,FALSE)</f>
        <v>#N/A</v>
      </c>
      <c r="U1213" t="e">
        <f>VLOOKUP($C1213&amp;"*",secondary!$B$1:$J$150,5,FALSE)</f>
        <v>#N/A</v>
      </c>
      <c r="V1213" t="e">
        <f>VLOOKUP($C1213&amp;"*",secondary!$B$1:$J$150,6,FALSE)</f>
        <v>#N/A</v>
      </c>
      <c r="W1213" t="e">
        <f>VLOOKUP($C1213&amp;"*",secondary!$B$1:$J$150,7,FALSE)</f>
        <v>#N/A</v>
      </c>
    </row>
    <row r="1214" spans="1:23" x14ac:dyDescent="0.2">
      <c r="A1214" t="s">
        <v>13</v>
      </c>
      <c r="B1214">
        <v>5560</v>
      </c>
      <c r="C1214" t="s">
        <v>4527</v>
      </c>
      <c r="D1214" t="s">
        <v>15</v>
      </c>
      <c r="E1214" t="s">
        <v>4528</v>
      </c>
      <c r="G1214" t="s">
        <v>4529</v>
      </c>
      <c r="H1214" t="s">
        <v>18</v>
      </c>
      <c r="I1214">
        <v>3977</v>
      </c>
      <c r="J1214" t="s">
        <v>4530</v>
      </c>
      <c r="K1214" t="s">
        <v>65</v>
      </c>
      <c r="L1214">
        <v>145.239024</v>
      </c>
      <c r="M1214">
        <v>-38.114975000000001</v>
      </c>
      <c r="N1214" t="e">
        <f>VLOOKUP($C1214&amp;"*",primary!$B$1:$J$446,3,FALSE)</f>
        <v>#N/A</v>
      </c>
      <c r="O1214" t="e">
        <f>VLOOKUP($C1214&amp;"*",primary!$B$1:$J$446,4,FALSE)</f>
        <v>#N/A</v>
      </c>
      <c r="P1214" t="e">
        <f>VLOOKUP($C1214&amp;"*",primary!$B$1:$J$446,5,FALSE)</f>
        <v>#N/A</v>
      </c>
      <c r="Q1214" t="e">
        <f>VLOOKUP($C1214&amp;"*",primary!$B$1:$J$446,6,FALSE)</f>
        <v>#N/A</v>
      </c>
      <c r="R1214" t="e">
        <f>VLOOKUP($C1214&amp;"*",primary!$B$1:$J$446,7,FALSE)</f>
        <v>#N/A</v>
      </c>
      <c r="S1214" t="e">
        <f>VLOOKUP($C1214&amp;"*",secondary!$B$1:$J$150,3,FALSE)</f>
        <v>#N/A</v>
      </c>
      <c r="T1214" t="e">
        <f>VLOOKUP($C1214&amp;"*",secondary!$B$1:$J$150,4,FALSE)</f>
        <v>#N/A</v>
      </c>
      <c r="U1214" t="e">
        <f>VLOOKUP($C1214&amp;"*",secondary!$B$1:$J$150,5,FALSE)</f>
        <v>#N/A</v>
      </c>
      <c r="V1214" t="e">
        <f>VLOOKUP($C1214&amp;"*",secondary!$B$1:$J$150,6,FALSE)</f>
        <v>#N/A</v>
      </c>
      <c r="W1214" t="e">
        <f>VLOOKUP($C1214&amp;"*",secondary!$B$1:$J$150,7,FALSE)</f>
        <v>#N/A</v>
      </c>
    </row>
    <row r="1215" spans="1:23" x14ac:dyDescent="0.2">
      <c r="A1215" t="s">
        <v>13</v>
      </c>
      <c r="B1215">
        <v>5561</v>
      </c>
      <c r="C1215" t="s">
        <v>4531</v>
      </c>
      <c r="D1215" t="s">
        <v>15</v>
      </c>
      <c r="E1215" t="s">
        <v>4532</v>
      </c>
      <c r="G1215" t="s">
        <v>4083</v>
      </c>
      <c r="H1215" t="s">
        <v>18</v>
      </c>
      <c r="I1215">
        <v>3810</v>
      </c>
      <c r="J1215" t="s">
        <v>4533</v>
      </c>
      <c r="K1215" t="s">
        <v>1627</v>
      </c>
      <c r="L1215">
        <v>145.44225700000001</v>
      </c>
      <c r="M1215">
        <v>-38.076965999999999</v>
      </c>
      <c r="N1215" t="e">
        <f>VLOOKUP($C1215&amp;"*",primary!$B$1:$J$446,3,FALSE)</f>
        <v>#N/A</v>
      </c>
      <c r="O1215" t="e">
        <f>VLOOKUP($C1215&amp;"*",primary!$B$1:$J$446,4,FALSE)</f>
        <v>#N/A</v>
      </c>
      <c r="P1215" t="e">
        <f>VLOOKUP($C1215&amp;"*",primary!$B$1:$J$446,5,FALSE)</f>
        <v>#N/A</v>
      </c>
      <c r="Q1215" t="e">
        <f>VLOOKUP($C1215&amp;"*",primary!$B$1:$J$446,6,FALSE)</f>
        <v>#N/A</v>
      </c>
      <c r="R1215" t="e">
        <f>VLOOKUP($C1215&amp;"*",primary!$B$1:$J$446,7,FALSE)</f>
        <v>#N/A</v>
      </c>
      <c r="S1215" t="e">
        <f>VLOOKUP($C1215&amp;"*",secondary!$B$1:$J$150,3,FALSE)</f>
        <v>#N/A</v>
      </c>
      <c r="T1215" t="e">
        <f>VLOOKUP($C1215&amp;"*",secondary!$B$1:$J$150,4,FALSE)</f>
        <v>#N/A</v>
      </c>
      <c r="U1215" t="e">
        <f>VLOOKUP($C1215&amp;"*",secondary!$B$1:$J$150,5,FALSE)</f>
        <v>#N/A</v>
      </c>
      <c r="V1215" t="e">
        <f>VLOOKUP($C1215&amp;"*",secondary!$B$1:$J$150,6,FALSE)</f>
        <v>#N/A</v>
      </c>
      <c r="W1215" t="e">
        <f>VLOOKUP($C1215&amp;"*",secondary!$B$1:$J$150,7,FALSE)</f>
        <v>#N/A</v>
      </c>
    </row>
    <row r="1216" spans="1:23" x14ac:dyDescent="0.2">
      <c r="A1216" t="s">
        <v>13</v>
      </c>
      <c r="B1216">
        <v>5562</v>
      </c>
      <c r="C1216" t="s">
        <v>4534</v>
      </c>
      <c r="D1216" t="s">
        <v>15</v>
      </c>
      <c r="E1216" t="s">
        <v>4535</v>
      </c>
      <c r="G1216" t="s">
        <v>812</v>
      </c>
      <c r="H1216" t="s">
        <v>18</v>
      </c>
      <c r="I1216">
        <v>3206</v>
      </c>
      <c r="J1216" t="s">
        <v>4536</v>
      </c>
      <c r="K1216" t="s">
        <v>814</v>
      </c>
      <c r="L1216">
        <v>144.96269599999999</v>
      </c>
      <c r="M1216">
        <v>-37.840538000000002</v>
      </c>
      <c r="N1216" t="e">
        <f>VLOOKUP($C1216&amp;"*",primary!$B$1:$J$446,3,FALSE)</f>
        <v>#N/A</v>
      </c>
      <c r="O1216" t="e">
        <f>VLOOKUP($C1216&amp;"*",primary!$B$1:$J$446,4,FALSE)</f>
        <v>#N/A</v>
      </c>
      <c r="P1216" t="e">
        <f>VLOOKUP($C1216&amp;"*",primary!$B$1:$J$446,5,FALSE)</f>
        <v>#N/A</v>
      </c>
      <c r="Q1216" t="e">
        <f>VLOOKUP($C1216&amp;"*",primary!$B$1:$J$446,6,FALSE)</f>
        <v>#N/A</v>
      </c>
      <c r="R1216" t="e">
        <f>VLOOKUP($C1216&amp;"*",primary!$B$1:$J$446,7,FALSE)</f>
        <v>#N/A</v>
      </c>
      <c r="S1216" t="e">
        <f>VLOOKUP($C1216&amp;"*",secondary!$B$1:$J$150,3,FALSE)</f>
        <v>#N/A</v>
      </c>
      <c r="T1216" t="e">
        <f>VLOOKUP($C1216&amp;"*",secondary!$B$1:$J$150,4,FALSE)</f>
        <v>#N/A</v>
      </c>
      <c r="U1216" t="e">
        <f>VLOOKUP($C1216&amp;"*",secondary!$B$1:$J$150,5,FALSE)</f>
        <v>#N/A</v>
      </c>
      <c r="V1216" t="e">
        <f>VLOOKUP($C1216&amp;"*",secondary!$B$1:$J$150,6,FALSE)</f>
        <v>#N/A</v>
      </c>
      <c r="W1216" t="e">
        <f>VLOOKUP($C1216&amp;"*",secondary!$B$1:$J$150,7,FALSE)</f>
        <v>#N/A</v>
      </c>
    </row>
    <row r="1217" spans="1:23" x14ac:dyDescent="0.2">
      <c r="A1217" t="s">
        <v>13</v>
      </c>
      <c r="B1217">
        <v>5563</v>
      </c>
      <c r="C1217" t="s">
        <v>4537</v>
      </c>
      <c r="D1217" t="s">
        <v>15</v>
      </c>
      <c r="E1217" t="s">
        <v>4538</v>
      </c>
      <c r="G1217" t="s">
        <v>1849</v>
      </c>
      <c r="H1217" t="s">
        <v>18</v>
      </c>
      <c r="I1217">
        <v>3809</v>
      </c>
      <c r="J1217" t="s">
        <v>4539</v>
      </c>
      <c r="K1217" t="s">
        <v>1627</v>
      </c>
      <c r="L1217">
        <v>145.41966199999999</v>
      </c>
      <c r="M1217">
        <v>-38.071945999999997</v>
      </c>
      <c r="N1217" t="e">
        <f>VLOOKUP($C1217&amp;"*",primary!$B$1:$J$446,3,FALSE)</f>
        <v>#N/A</v>
      </c>
      <c r="O1217" t="e">
        <f>VLOOKUP($C1217&amp;"*",primary!$B$1:$J$446,4,FALSE)</f>
        <v>#N/A</v>
      </c>
      <c r="P1217" t="e">
        <f>VLOOKUP($C1217&amp;"*",primary!$B$1:$J$446,5,FALSE)</f>
        <v>#N/A</v>
      </c>
      <c r="Q1217" t="e">
        <f>VLOOKUP($C1217&amp;"*",primary!$B$1:$J$446,6,FALSE)</f>
        <v>#N/A</v>
      </c>
      <c r="R1217" t="e">
        <f>VLOOKUP($C1217&amp;"*",primary!$B$1:$J$446,7,FALSE)</f>
        <v>#N/A</v>
      </c>
      <c r="S1217" t="e">
        <f>VLOOKUP($C1217&amp;"*",secondary!$B$1:$J$150,3,FALSE)</f>
        <v>#N/A</v>
      </c>
      <c r="T1217" t="e">
        <f>VLOOKUP($C1217&amp;"*",secondary!$B$1:$J$150,4,FALSE)</f>
        <v>#N/A</v>
      </c>
      <c r="U1217" t="e">
        <f>VLOOKUP($C1217&amp;"*",secondary!$B$1:$J$150,5,FALSE)</f>
        <v>#N/A</v>
      </c>
      <c r="V1217" t="e">
        <f>VLOOKUP($C1217&amp;"*",secondary!$B$1:$J$150,6,FALSE)</f>
        <v>#N/A</v>
      </c>
      <c r="W1217" t="e">
        <f>VLOOKUP($C1217&amp;"*",secondary!$B$1:$J$150,7,FALSE)</f>
        <v>#N/A</v>
      </c>
    </row>
    <row r="1218" spans="1:23" x14ac:dyDescent="0.2">
      <c r="A1218" t="s">
        <v>13</v>
      </c>
      <c r="B1218">
        <v>5564</v>
      </c>
      <c r="C1218" t="s">
        <v>4540</v>
      </c>
      <c r="D1218" t="s">
        <v>15</v>
      </c>
      <c r="E1218" t="s">
        <v>4541</v>
      </c>
      <c r="G1218" t="s">
        <v>4542</v>
      </c>
      <c r="H1218" t="s">
        <v>18</v>
      </c>
      <c r="I1218">
        <v>3217</v>
      </c>
      <c r="J1218" t="s">
        <v>4543</v>
      </c>
      <c r="K1218" t="s">
        <v>45</v>
      </c>
      <c r="L1218">
        <v>144.367311</v>
      </c>
      <c r="M1218">
        <v>-38.232613999999998</v>
      </c>
      <c r="N1218" t="e">
        <f>VLOOKUP($C1218&amp;"*",primary!$B$1:$J$446,3,FALSE)</f>
        <v>#N/A</v>
      </c>
      <c r="O1218" t="e">
        <f>VLOOKUP($C1218&amp;"*",primary!$B$1:$J$446,4,FALSE)</f>
        <v>#N/A</v>
      </c>
      <c r="P1218" t="e">
        <f>VLOOKUP($C1218&amp;"*",primary!$B$1:$J$446,5,FALSE)</f>
        <v>#N/A</v>
      </c>
      <c r="Q1218" t="e">
        <f>VLOOKUP($C1218&amp;"*",primary!$B$1:$J$446,6,FALSE)</f>
        <v>#N/A</v>
      </c>
      <c r="R1218" t="e">
        <f>VLOOKUP($C1218&amp;"*",primary!$B$1:$J$446,7,FALSE)</f>
        <v>#N/A</v>
      </c>
      <c r="S1218" t="e">
        <f>VLOOKUP($C1218&amp;"*",secondary!$B$1:$J$150,3,FALSE)</f>
        <v>#N/A</v>
      </c>
      <c r="T1218" t="e">
        <f>VLOOKUP($C1218&amp;"*",secondary!$B$1:$J$150,4,FALSE)</f>
        <v>#N/A</v>
      </c>
      <c r="U1218" t="e">
        <f>VLOOKUP($C1218&amp;"*",secondary!$B$1:$J$150,5,FALSE)</f>
        <v>#N/A</v>
      </c>
      <c r="V1218" t="e">
        <f>VLOOKUP($C1218&amp;"*",secondary!$B$1:$J$150,6,FALSE)</f>
        <v>#N/A</v>
      </c>
      <c r="W1218" t="e">
        <f>VLOOKUP($C1218&amp;"*",secondary!$B$1:$J$150,7,FALSE)</f>
        <v>#N/A</v>
      </c>
    </row>
    <row r="1219" spans="1:23" x14ac:dyDescent="0.2">
      <c r="A1219" t="s">
        <v>13</v>
      </c>
      <c r="B1219">
        <v>5565</v>
      </c>
      <c r="C1219" t="s">
        <v>4544</v>
      </c>
      <c r="D1219" t="s">
        <v>1868</v>
      </c>
      <c r="E1219" t="s">
        <v>4545</v>
      </c>
      <c r="G1219" t="s">
        <v>2851</v>
      </c>
      <c r="H1219" t="s">
        <v>18</v>
      </c>
      <c r="I1219">
        <v>3215</v>
      </c>
      <c r="J1219" t="s">
        <v>4546</v>
      </c>
      <c r="K1219" t="s">
        <v>45</v>
      </c>
      <c r="L1219">
        <v>144.33237399999999</v>
      </c>
      <c r="M1219">
        <v>-38.125275000000002</v>
      </c>
      <c r="N1219" t="e">
        <f>VLOOKUP($C1219&amp;"*",primary!$B$1:$J$446,3,FALSE)</f>
        <v>#N/A</v>
      </c>
      <c r="O1219" t="e">
        <f>VLOOKUP($C1219&amp;"*",primary!$B$1:$J$446,4,FALSE)</f>
        <v>#N/A</v>
      </c>
      <c r="P1219" t="e">
        <f>VLOOKUP($C1219&amp;"*",primary!$B$1:$J$446,5,FALSE)</f>
        <v>#N/A</v>
      </c>
      <c r="Q1219" t="e">
        <f>VLOOKUP($C1219&amp;"*",primary!$B$1:$J$446,6,FALSE)</f>
        <v>#N/A</v>
      </c>
      <c r="R1219" t="e">
        <f>VLOOKUP($C1219&amp;"*",primary!$B$1:$J$446,7,FALSE)</f>
        <v>#N/A</v>
      </c>
      <c r="S1219" t="e">
        <f>VLOOKUP($C1219&amp;"*",secondary!$B$1:$J$150,3,FALSE)</f>
        <v>#N/A</v>
      </c>
      <c r="T1219" t="e">
        <f>VLOOKUP($C1219&amp;"*",secondary!$B$1:$J$150,4,FALSE)</f>
        <v>#N/A</v>
      </c>
      <c r="U1219" t="e">
        <f>VLOOKUP($C1219&amp;"*",secondary!$B$1:$J$150,5,FALSE)</f>
        <v>#N/A</v>
      </c>
      <c r="V1219" t="e">
        <f>VLOOKUP($C1219&amp;"*",secondary!$B$1:$J$150,6,FALSE)</f>
        <v>#N/A</v>
      </c>
      <c r="W1219" t="e">
        <f>VLOOKUP($C1219&amp;"*",secondary!$B$1:$J$150,7,FALSE)</f>
        <v>#N/A</v>
      </c>
    </row>
    <row r="1220" spans="1:23" x14ac:dyDescent="0.2">
      <c r="A1220" t="s">
        <v>13</v>
      </c>
      <c r="B1220">
        <v>5566</v>
      </c>
      <c r="C1220" t="s">
        <v>4547</v>
      </c>
      <c r="D1220" t="s">
        <v>15</v>
      </c>
      <c r="E1220" t="s">
        <v>4548</v>
      </c>
      <c r="G1220" t="s">
        <v>4549</v>
      </c>
      <c r="H1220" t="s">
        <v>18</v>
      </c>
      <c r="I1220">
        <v>3231</v>
      </c>
      <c r="J1220" t="s">
        <v>4550</v>
      </c>
      <c r="K1220" t="s">
        <v>211</v>
      </c>
      <c r="L1220">
        <v>144.10996900000001</v>
      </c>
      <c r="M1220">
        <v>-38.45737433</v>
      </c>
      <c r="N1220">
        <f>VLOOKUP($C1220&amp;"*",primary!$B$1:$J$446,3,FALSE)</f>
        <v>96</v>
      </c>
      <c r="O1220">
        <f>VLOOKUP($C1220&amp;"*",primary!$B$1:$J$446,4,FALSE)</f>
        <v>0.1</v>
      </c>
      <c r="P1220">
        <f>VLOOKUP($C1220&amp;"*",primary!$B$1:$J$446,5,FALSE)</f>
        <v>5</v>
      </c>
      <c r="Q1220">
        <f>VLOOKUP($C1220&amp;"*",primary!$B$1:$J$446,6,FALSE)</f>
        <v>5</v>
      </c>
      <c r="R1220">
        <f>VLOOKUP($C1220&amp;"*",primary!$B$1:$J$446,7,FALSE)</f>
        <v>94</v>
      </c>
      <c r="S1220" t="e">
        <f>VLOOKUP($C1220&amp;"*",secondary!$B$1:$J$150,3,FALSE)</f>
        <v>#N/A</v>
      </c>
      <c r="T1220" t="e">
        <f>VLOOKUP($C1220&amp;"*",secondary!$B$1:$J$150,4,FALSE)</f>
        <v>#N/A</v>
      </c>
      <c r="U1220" t="e">
        <f>VLOOKUP($C1220&amp;"*",secondary!$B$1:$J$150,5,FALSE)</f>
        <v>#N/A</v>
      </c>
      <c r="V1220" t="e">
        <f>VLOOKUP($C1220&amp;"*",secondary!$B$1:$J$150,6,FALSE)</f>
        <v>#N/A</v>
      </c>
      <c r="W1220" t="e">
        <f>VLOOKUP($C1220&amp;"*",secondary!$B$1:$J$150,7,FALSE)</f>
        <v>#N/A</v>
      </c>
    </row>
    <row r="1221" spans="1:23" x14ac:dyDescent="0.2">
      <c r="A1221" t="s">
        <v>13</v>
      </c>
      <c r="B1221">
        <v>5567</v>
      </c>
      <c r="C1221" t="s">
        <v>4551</v>
      </c>
      <c r="D1221" t="s">
        <v>15</v>
      </c>
      <c r="E1221" t="s">
        <v>4552</v>
      </c>
      <c r="G1221" t="s">
        <v>3009</v>
      </c>
      <c r="H1221" t="s">
        <v>18</v>
      </c>
      <c r="I1221">
        <v>3064</v>
      </c>
      <c r="J1221" t="s">
        <v>4553</v>
      </c>
      <c r="K1221" t="s">
        <v>577</v>
      </c>
      <c r="L1221">
        <v>144.90555800000001</v>
      </c>
      <c r="M1221">
        <v>-37.601714000000001</v>
      </c>
      <c r="N1221" t="e">
        <f>VLOOKUP($C1221&amp;"*",primary!$B$1:$J$446,3,FALSE)</f>
        <v>#N/A</v>
      </c>
      <c r="O1221" t="e">
        <f>VLOOKUP($C1221&amp;"*",primary!$B$1:$J$446,4,FALSE)</f>
        <v>#N/A</v>
      </c>
      <c r="P1221" t="e">
        <f>VLOOKUP($C1221&amp;"*",primary!$B$1:$J$446,5,FALSE)</f>
        <v>#N/A</v>
      </c>
      <c r="Q1221" t="e">
        <f>VLOOKUP($C1221&amp;"*",primary!$B$1:$J$446,6,FALSE)</f>
        <v>#N/A</v>
      </c>
      <c r="R1221" t="e">
        <f>VLOOKUP($C1221&amp;"*",primary!$B$1:$J$446,7,FALSE)</f>
        <v>#N/A</v>
      </c>
      <c r="S1221" t="e">
        <f>VLOOKUP($C1221&amp;"*",secondary!$B$1:$J$150,3,FALSE)</f>
        <v>#N/A</v>
      </c>
      <c r="T1221" t="e">
        <f>VLOOKUP($C1221&amp;"*",secondary!$B$1:$J$150,4,FALSE)</f>
        <v>#N/A</v>
      </c>
      <c r="U1221" t="e">
        <f>VLOOKUP($C1221&amp;"*",secondary!$B$1:$J$150,5,FALSE)</f>
        <v>#N/A</v>
      </c>
      <c r="V1221" t="e">
        <f>VLOOKUP($C1221&amp;"*",secondary!$B$1:$J$150,6,FALSE)</f>
        <v>#N/A</v>
      </c>
      <c r="W1221" t="e">
        <f>VLOOKUP($C1221&amp;"*",secondary!$B$1:$J$150,7,FALSE)</f>
        <v>#N/A</v>
      </c>
    </row>
    <row r="1222" spans="1:23" x14ac:dyDescent="0.2">
      <c r="A1222" t="s">
        <v>13</v>
      </c>
      <c r="B1222">
        <v>5568</v>
      </c>
      <c r="C1222" t="s">
        <v>4554</v>
      </c>
      <c r="D1222" t="s">
        <v>15</v>
      </c>
      <c r="E1222" t="s">
        <v>4555</v>
      </c>
      <c r="G1222" t="s">
        <v>3327</v>
      </c>
      <c r="H1222" t="s">
        <v>18</v>
      </c>
      <c r="I1222">
        <v>3840</v>
      </c>
      <c r="J1222" t="s">
        <v>4556</v>
      </c>
      <c r="K1222" t="s">
        <v>514</v>
      </c>
      <c r="L1222">
        <v>146.40763999999999</v>
      </c>
      <c r="M1222">
        <v>-38.231672000000003</v>
      </c>
      <c r="N1222" t="e">
        <f>VLOOKUP($C1222&amp;"*",primary!$B$1:$J$446,3,FALSE)</f>
        <v>#N/A</v>
      </c>
      <c r="O1222" t="e">
        <f>VLOOKUP($C1222&amp;"*",primary!$B$1:$J$446,4,FALSE)</f>
        <v>#N/A</v>
      </c>
      <c r="P1222" t="e">
        <f>VLOOKUP($C1222&amp;"*",primary!$B$1:$J$446,5,FALSE)</f>
        <v>#N/A</v>
      </c>
      <c r="Q1222" t="e">
        <f>VLOOKUP($C1222&amp;"*",primary!$B$1:$J$446,6,FALSE)</f>
        <v>#N/A</v>
      </c>
      <c r="R1222" t="e">
        <f>VLOOKUP($C1222&amp;"*",primary!$B$1:$J$446,7,FALSE)</f>
        <v>#N/A</v>
      </c>
      <c r="S1222" t="e">
        <f>VLOOKUP($C1222&amp;"*",secondary!$B$1:$J$150,3,FALSE)</f>
        <v>#N/A</v>
      </c>
      <c r="T1222" t="e">
        <f>VLOOKUP($C1222&amp;"*",secondary!$B$1:$J$150,4,FALSE)</f>
        <v>#N/A</v>
      </c>
      <c r="U1222" t="e">
        <f>VLOOKUP($C1222&amp;"*",secondary!$B$1:$J$150,5,FALSE)</f>
        <v>#N/A</v>
      </c>
      <c r="V1222" t="e">
        <f>VLOOKUP($C1222&amp;"*",secondary!$B$1:$J$150,6,FALSE)</f>
        <v>#N/A</v>
      </c>
      <c r="W1222" t="e">
        <f>VLOOKUP($C1222&amp;"*",secondary!$B$1:$J$150,7,FALSE)</f>
        <v>#N/A</v>
      </c>
    </row>
    <row r="1223" spans="1:23" x14ac:dyDescent="0.2">
      <c r="A1223" t="s">
        <v>13</v>
      </c>
      <c r="B1223">
        <v>5569</v>
      </c>
      <c r="C1223" t="s">
        <v>4557</v>
      </c>
      <c r="D1223" t="s">
        <v>15</v>
      </c>
      <c r="E1223" t="s">
        <v>4558</v>
      </c>
      <c r="G1223" t="s">
        <v>592</v>
      </c>
      <c r="H1223" t="s">
        <v>18</v>
      </c>
      <c r="I1223">
        <v>3754</v>
      </c>
      <c r="J1223" t="s">
        <v>4559</v>
      </c>
      <c r="K1223" t="s">
        <v>298</v>
      </c>
      <c r="L1223">
        <v>145.127284</v>
      </c>
      <c r="M1223">
        <v>-37.615639000000002</v>
      </c>
      <c r="N1223" t="e">
        <f>VLOOKUP($C1223&amp;"*",primary!$B$1:$J$446,3,FALSE)</f>
        <v>#N/A</v>
      </c>
      <c r="O1223" t="e">
        <f>VLOOKUP($C1223&amp;"*",primary!$B$1:$J$446,4,FALSE)</f>
        <v>#N/A</v>
      </c>
      <c r="P1223" t="e">
        <f>VLOOKUP($C1223&amp;"*",primary!$B$1:$J$446,5,FALSE)</f>
        <v>#N/A</v>
      </c>
      <c r="Q1223" t="e">
        <f>VLOOKUP($C1223&amp;"*",primary!$B$1:$J$446,6,FALSE)</f>
        <v>#N/A</v>
      </c>
      <c r="R1223" t="e">
        <f>VLOOKUP($C1223&amp;"*",primary!$B$1:$J$446,7,FALSE)</f>
        <v>#N/A</v>
      </c>
      <c r="S1223" t="e">
        <f>VLOOKUP($C1223&amp;"*",secondary!$B$1:$J$150,3,FALSE)</f>
        <v>#N/A</v>
      </c>
      <c r="T1223" t="e">
        <f>VLOOKUP($C1223&amp;"*",secondary!$B$1:$J$150,4,FALSE)</f>
        <v>#N/A</v>
      </c>
      <c r="U1223" t="e">
        <f>VLOOKUP($C1223&amp;"*",secondary!$B$1:$J$150,5,FALSE)</f>
        <v>#N/A</v>
      </c>
      <c r="V1223" t="e">
        <f>VLOOKUP($C1223&amp;"*",secondary!$B$1:$J$150,6,FALSE)</f>
        <v>#N/A</v>
      </c>
      <c r="W1223" t="e">
        <f>VLOOKUP($C1223&amp;"*",secondary!$B$1:$J$150,7,FALSE)</f>
        <v>#N/A</v>
      </c>
    </row>
    <row r="1224" spans="1:23" x14ac:dyDescent="0.2">
      <c r="A1224" t="s">
        <v>13</v>
      </c>
      <c r="B1224">
        <v>5570</v>
      </c>
      <c r="C1224" t="s">
        <v>4560</v>
      </c>
      <c r="D1224" t="s">
        <v>15</v>
      </c>
      <c r="E1224" t="s">
        <v>4561</v>
      </c>
      <c r="G1224" t="s">
        <v>4313</v>
      </c>
      <c r="H1224" t="s">
        <v>18</v>
      </c>
      <c r="I1224">
        <v>3977</v>
      </c>
      <c r="J1224" t="s">
        <v>4562</v>
      </c>
      <c r="K1224" t="s">
        <v>65</v>
      </c>
      <c r="L1224">
        <v>145.29840799999999</v>
      </c>
      <c r="M1224">
        <v>-38.120139000000002</v>
      </c>
      <c r="N1224" t="e">
        <f>VLOOKUP($C1224&amp;"*",primary!$B$1:$J$446,3,FALSE)</f>
        <v>#N/A</v>
      </c>
      <c r="O1224" t="e">
        <f>VLOOKUP($C1224&amp;"*",primary!$B$1:$J$446,4,FALSE)</f>
        <v>#N/A</v>
      </c>
      <c r="P1224" t="e">
        <f>VLOOKUP($C1224&amp;"*",primary!$B$1:$J$446,5,FALSE)</f>
        <v>#N/A</v>
      </c>
      <c r="Q1224" t="e">
        <f>VLOOKUP($C1224&amp;"*",primary!$B$1:$J$446,6,FALSE)</f>
        <v>#N/A</v>
      </c>
      <c r="R1224" t="e">
        <f>VLOOKUP($C1224&amp;"*",primary!$B$1:$J$446,7,FALSE)</f>
        <v>#N/A</v>
      </c>
      <c r="S1224" t="e">
        <f>VLOOKUP($C1224&amp;"*",secondary!$B$1:$J$150,3,FALSE)</f>
        <v>#N/A</v>
      </c>
      <c r="T1224" t="e">
        <f>VLOOKUP($C1224&amp;"*",secondary!$B$1:$J$150,4,FALSE)</f>
        <v>#N/A</v>
      </c>
      <c r="U1224" t="e">
        <f>VLOOKUP($C1224&amp;"*",secondary!$B$1:$J$150,5,FALSE)</f>
        <v>#N/A</v>
      </c>
      <c r="V1224" t="e">
        <f>VLOOKUP($C1224&amp;"*",secondary!$B$1:$J$150,6,FALSE)</f>
        <v>#N/A</v>
      </c>
      <c r="W1224" t="e">
        <f>VLOOKUP($C1224&amp;"*",secondary!$B$1:$J$150,7,FALSE)</f>
        <v>#N/A</v>
      </c>
    </row>
    <row r="1225" spans="1:23" x14ac:dyDescent="0.2">
      <c r="A1225" t="s">
        <v>13</v>
      </c>
      <c r="B1225">
        <v>5571</v>
      </c>
      <c r="C1225" t="s">
        <v>4563</v>
      </c>
      <c r="D1225" t="s">
        <v>15</v>
      </c>
      <c r="E1225" t="s">
        <v>4564</v>
      </c>
      <c r="G1225" t="s">
        <v>4106</v>
      </c>
      <c r="H1225" t="s">
        <v>18</v>
      </c>
      <c r="I1225">
        <v>3217</v>
      </c>
      <c r="J1225" t="s">
        <v>4565</v>
      </c>
      <c r="K1225" t="s">
        <v>45</v>
      </c>
      <c r="L1225">
        <v>144.32847799999999</v>
      </c>
      <c r="M1225">
        <v>-38.224922999999997</v>
      </c>
      <c r="N1225" t="e">
        <f>VLOOKUP($C1225&amp;"*",primary!$B$1:$J$446,3,FALSE)</f>
        <v>#N/A</v>
      </c>
      <c r="O1225" t="e">
        <f>VLOOKUP($C1225&amp;"*",primary!$B$1:$J$446,4,FALSE)</f>
        <v>#N/A</v>
      </c>
      <c r="P1225" t="e">
        <f>VLOOKUP($C1225&amp;"*",primary!$B$1:$J$446,5,FALSE)</f>
        <v>#N/A</v>
      </c>
      <c r="Q1225" t="e">
        <f>VLOOKUP($C1225&amp;"*",primary!$B$1:$J$446,6,FALSE)</f>
        <v>#N/A</v>
      </c>
      <c r="R1225" t="e">
        <f>VLOOKUP($C1225&amp;"*",primary!$B$1:$J$446,7,FALSE)</f>
        <v>#N/A</v>
      </c>
      <c r="S1225" t="e">
        <f>VLOOKUP($C1225&amp;"*",secondary!$B$1:$J$150,3,FALSE)</f>
        <v>#N/A</v>
      </c>
      <c r="T1225" t="e">
        <f>VLOOKUP($C1225&amp;"*",secondary!$B$1:$J$150,4,FALSE)</f>
        <v>#N/A</v>
      </c>
      <c r="U1225" t="e">
        <f>VLOOKUP($C1225&amp;"*",secondary!$B$1:$J$150,5,FALSE)</f>
        <v>#N/A</v>
      </c>
      <c r="V1225" t="e">
        <f>VLOOKUP($C1225&amp;"*",secondary!$B$1:$J$150,6,FALSE)</f>
        <v>#N/A</v>
      </c>
      <c r="W1225" t="e">
        <f>VLOOKUP($C1225&amp;"*",secondary!$B$1:$J$150,7,FALSE)</f>
        <v>#N/A</v>
      </c>
    </row>
    <row r="1226" spans="1:23" x14ac:dyDescent="0.2">
      <c r="A1226" t="s">
        <v>13</v>
      </c>
      <c r="B1226">
        <v>5572</v>
      </c>
      <c r="C1226" t="s">
        <v>4566</v>
      </c>
      <c r="D1226" t="s">
        <v>15</v>
      </c>
      <c r="E1226" t="s">
        <v>4567</v>
      </c>
      <c r="G1226" t="s">
        <v>4447</v>
      </c>
      <c r="H1226" t="s">
        <v>18</v>
      </c>
      <c r="I1226">
        <v>3173</v>
      </c>
      <c r="J1226" t="s">
        <v>4568</v>
      </c>
      <c r="K1226" t="s">
        <v>993</v>
      </c>
      <c r="L1226">
        <v>145.16132400000001</v>
      </c>
      <c r="M1226">
        <v>-38.009507999999997</v>
      </c>
      <c r="N1226" t="e">
        <f>VLOOKUP($C1226&amp;"*",primary!$B$1:$J$446,3,FALSE)</f>
        <v>#N/A</v>
      </c>
      <c r="O1226" t="e">
        <f>VLOOKUP($C1226&amp;"*",primary!$B$1:$J$446,4,FALSE)</f>
        <v>#N/A</v>
      </c>
      <c r="P1226" t="e">
        <f>VLOOKUP($C1226&amp;"*",primary!$B$1:$J$446,5,FALSE)</f>
        <v>#N/A</v>
      </c>
      <c r="Q1226" t="e">
        <f>VLOOKUP($C1226&amp;"*",primary!$B$1:$J$446,6,FALSE)</f>
        <v>#N/A</v>
      </c>
      <c r="R1226" t="e">
        <f>VLOOKUP($C1226&amp;"*",primary!$B$1:$J$446,7,FALSE)</f>
        <v>#N/A</v>
      </c>
      <c r="S1226" t="e">
        <f>VLOOKUP($C1226&amp;"*",secondary!$B$1:$J$150,3,FALSE)</f>
        <v>#N/A</v>
      </c>
      <c r="T1226" t="e">
        <f>VLOOKUP($C1226&amp;"*",secondary!$B$1:$J$150,4,FALSE)</f>
        <v>#N/A</v>
      </c>
      <c r="U1226" t="e">
        <f>VLOOKUP($C1226&amp;"*",secondary!$B$1:$J$150,5,FALSE)</f>
        <v>#N/A</v>
      </c>
      <c r="V1226" t="e">
        <f>VLOOKUP($C1226&amp;"*",secondary!$B$1:$J$150,6,FALSE)</f>
        <v>#N/A</v>
      </c>
      <c r="W1226" t="e">
        <f>VLOOKUP($C1226&amp;"*",secondary!$B$1:$J$150,7,FALSE)</f>
        <v>#N/A</v>
      </c>
    </row>
    <row r="1227" spans="1:23" x14ac:dyDescent="0.2">
      <c r="A1227" t="s">
        <v>13</v>
      </c>
      <c r="B1227">
        <v>5573</v>
      </c>
      <c r="C1227" t="s">
        <v>4569</v>
      </c>
      <c r="D1227" t="s">
        <v>15</v>
      </c>
      <c r="E1227" t="s">
        <v>4570</v>
      </c>
      <c r="G1227" t="s">
        <v>4571</v>
      </c>
      <c r="H1227" t="s">
        <v>18</v>
      </c>
      <c r="I1227">
        <v>3008</v>
      </c>
      <c r="J1227" t="s">
        <v>4572</v>
      </c>
      <c r="K1227" t="s">
        <v>338</v>
      </c>
      <c r="L1227">
        <v>144.94055299999999</v>
      </c>
      <c r="M1227">
        <v>-37.812714</v>
      </c>
      <c r="N1227" t="e">
        <f>VLOOKUP($C1227&amp;"*",primary!$B$1:$J$446,3,FALSE)</f>
        <v>#N/A</v>
      </c>
      <c r="O1227" t="e">
        <f>VLOOKUP($C1227&amp;"*",primary!$B$1:$J$446,4,FALSE)</f>
        <v>#N/A</v>
      </c>
      <c r="P1227" t="e">
        <f>VLOOKUP($C1227&amp;"*",primary!$B$1:$J$446,5,FALSE)</f>
        <v>#N/A</v>
      </c>
      <c r="Q1227" t="e">
        <f>VLOOKUP($C1227&amp;"*",primary!$B$1:$J$446,6,FALSE)</f>
        <v>#N/A</v>
      </c>
      <c r="R1227" t="e">
        <f>VLOOKUP($C1227&amp;"*",primary!$B$1:$J$446,7,FALSE)</f>
        <v>#N/A</v>
      </c>
      <c r="S1227" t="e">
        <f>VLOOKUP($C1227&amp;"*",secondary!$B$1:$J$150,3,FALSE)</f>
        <v>#N/A</v>
      </c>
      <c r="T1227" t="e">
        <f>VLOOKUP($C1227&amp;"*",secondary!$B$1:$J$150,4,FALSE)</f>
        <v>#N/A</v>
      </c>
      <c r="U1227" t="e">
        <f>VLOOKUP($C1227&amp;"*",secondary!$B$1:$J$150,5,FALSE)</f>
        <v>#N/A</v>
      </c>
      <c r="V1227" t="e">
        <f>VLOOKUP($C1227&amp;"*",secondary!$B$1:$J$150,6,FALSE)</f>
        <v>#N/A</v>
      </c>
      <c r="W1227" t="e">
        <f>VLOOKUP($C1227&amp;"*",secondary!$B$1:$J$150,7,FALSE)</f>
        <v>#N/A</v>
      </c>
    </row>
    <row r="1228" spans="1:23" x14ac:dyDescent="0.2">
      <c r="A1228" t="s">
        <v>13</v>
      </c>
      <c r="B1228">
        <v>5574</v>
      </c>
      <c r="C1228" t="s">
        <v>4573</v>
      </c>
      <c r="D1228" t="s">
        <v>15</v>
      </c>
      <c r="E1228" t="s">
        <v>4574</v>
      </c>
      <c r="G1228" t="s">
        <v>4358</v>
      </c>
      <c r="H1228" t="s">
        <v>18</v>
      </c>
      <c r="I1228">
        <v>3029</v>
      </c>
      <c r="J1228" t="s">
        <v>4575</v>
      </c>
      <c r="K1228" t="s">
        <v>379</v>
      </c>
      <c r="L1228">
        <v>144.72505000000001</v>
      </c>
      <c r="M1228">
        <v>-37.828778</v>
      </c>
      <c r="N1228" t="e">
        <f>VLOOKUP($C1228&amp;"*",primary!$B$1:$J$446,3,FALSE)</f>
        <v>#N/A</v>
      </c>
      <c r="O1228" t="e">
        <f>VLOOKUP($C1228&amp;"*",primary!$B$1:$J$446,4,FALSE)</f>
        <v>#N/A</v>
      </c>
      <c r="P1228" t="e">
        <f>VLOOKUP($C1228&amp;"*",primary!$B$1:$J$446,5,FALSE)</f>
        <v>#N/A</v>
      </c>
      <c r="Q1228" t="e">
        <f>VLOOKUP($C1228&amp;"*",primary!$B$1:$J$446,6,FALSE)</f>
        <v>#N/A</v>
      </c>
      <c r="R1228" t="e">
        <f>VLOOKUP($C1228&amp;"*",primary!$B$1:$J$446,7,FALSE)</f>
        <v>#N/A</v>
      </c>
      <c r="S1228" t="e">
        <f>VLOOKUP($C1228&amp;"*",secondary!$B$1:$J$150,3,FALSE)</f>
        <v>#N/A</v>
      </c>
      <c r="T1228" t="e">
        <f>VLOOKUP($C1228&amp;"*",secondary!$B$1:$J$150,4,FALSE)</f>
        <v>#N/A</v>
      </c>
      <c r="U1228" t="e">
        <f>VLOOKUP($C1228&amp;"*",secondary!$B$1:$J$150,5,FALSE)</f>
        <v>#N/A</v>
      </c>
      <c r="V1228" t="e">
        <f>VLOOKUP($C1228&amp;"*",secondary!$B$1:$J$150,6,FALSE)</f>
        <v>#N/A</v>
      </c>
      <c r="W1228" t="e">
        <f>VLOOKUP($C1228&amp;"*",secondary!$B$1:$J$150,7,FALSE)</f>
        <v>#N/A</v>
      </c>
    </row>
    <row r="1229" spans="1:23" x14ac:dyDescent="0.2">
      <c r="A1229" t="s">
        <v>13</v>
      </c>
      <c r="B1229">
        <v>5575</v>
      </c>
      <c r="C1229" t="s">
        <v>4576</v>
      </c>
      <c r="D1229" t="s">
        <v>15</v>
      </c>
      <c r="E1229" t="s">
        <v>4577</v>
      </c>
      <c r="G1229" t="s">
        <v>4578</v>
      </c>
      <c r="H1229" t="s">
        <v>18</v>
      </c>
      <c r="I1229">
        <v>3336</v>
      </c>
      <c r="J1229" t="s">
        <v>4579</v>
      </c>
      <c r="K1229" t="s">
        <v>250</v>
      </c>
      <c r="L1229">
        <v>144.66622799999999</v>
      </c>
      <c r="M1229">
        <v>-37.723801000000002</v>
      </c>
      <c r="N1229" t="e">
        <f>VLOOKUP($C1229&amp;"*",primary!$B$1:$J$446,3,FALSE)</f>
        <v>#N/A</v>
      </c>
      <c r="O1229" t="e">
        <f>VLOOKUP($C1229&amp;"*",primary!$B$1:$J$446,4,FALSE)</f>
        <v>#N/A</v>
      </c>
      <c r="P1229" t="e">
        <f>VLOOKUP($C1229&amp;"*",primary!$B$1:$J$446,5,FALSE)</f>
        <v>#N/A</v>
      </c>
      <c r="Q1229" t="e">
        <f>VLOOKUP($C1229&amp;"*",primary!$B$1:$J$446,6,FALSE)</f>
        <v>#N/A</v>
      </c>
      <c r="R1229" t="e">
        <f>VLOOKUP($C1229&amp;"*",primary!$B$1:$J$446,7,FALSE)</f>
        <v>#N/A</v>
      </c>
      <c r="S1229" t="e">
        <f>VLOOKUP($C1229&amp;"*",secondary!$B$1:$J$150,3,FALSE)</f>
        <v>#N/A</v>
      </c>
      <c r="T1229" t="e">
        <f>VLOOKUP($C1229&amp;"*",secondary!$B$1:$J$150,4,FALSE)</f>
        <v>#N/A</v>
      </c>
      <c r="U1229" t="e">
        <f>VLOOKUP($C1229&amp;"*",secondary!$B$1:$J$150,5,FALSE)</f>
        <v>#N/A</v>
      </c>
      <c r="V1229" t="e">
        <f>VLOOKUP($C1229&amp;"*",secondary!$B$1:$J$150,6,FALSE)</f>
        <v>#N/A</v>
      </c>
      <c r="W1229" t="e">
        <f>VLOOKUP($C1229&amp;"*",secondary!$B$1:$J$150,7,FALSE)</f>
        <v>#N/A</v>
      </c>
    </row>
    <row r="1230" spans="1:23" x14ac:dyDescent="0.2">
      <c r="A1230" t="s">
        <v>13</v>
      </c>
      <c r="B1230">
        <v>5579</v>
      </c>
      <c r="C1230" t="s">
        <v>4580</v>
      </c>
      <c r="D1230" t="s">
        <v>15</v>
      </c>
      <c r="E1230" t="s">
        <v>4581</v>
      </c>
      <c r="G1230" t="s">
        <v>666</v>
      </c>
      <c r="H1230" t="s">
        <v>18</v>
      </c>
      <c r="I1230">
        <v>3064</v>
      </c>
      <c r="J1230" t="s">
        <v>4582</v>
      </c>
      <c r="K1230" t="s">
        <v>577</v>
      </c>
      <c r="L1230">
        <v>144.90908899999999</v>
      </c>
      <c r="M1230">
        <v>-37.528607999999998</v>
      </c>
      <c r="N1230" t="e">
        <f>VLOOKUP($C1230&amp;"*",primary!$B$1:$J$446,3,FALSE)</f>
        <v>#N/A</v>
      </c>
      <c r="O1230" t="e">
        <f>VLOOKUP($C1230&amp;"*",primary!$B$1:$J$446,4,FALSE)</f>
        <v>#N/A</v>
      </c>
      <c r="P1230" t="e">
        <f>VLOOKUP($C1230&amp;"*",primary!$B$1:$J$446,5,FALSE)</f>
        <v>#N/A</v>
      </c>
      <c r="Q1230" t="e">
        <f>VLOOKUP($C1230&amp;"*",primary!$B$1:$J$446,6,FALSE)</f>
        <v>#N/A</v>
      </c>
      <c r="R1230" t="e">
        <f>VLOOKUP($C1230&amp;"*",primary!$B$1:$J$446,7,FALSE)</f>
        <v>#N/A</v>
      </c>
      <c r="S1230" t="e">
        <f>VLOOKUP($C1230&amp;"*",secondary!$B$1:$J$150,3,FALSE)</f>
        <v>#N/A</v>
      </c>
      <c r="T1230" t="e">
        <f>VLOOKUP($C1230&amp;"*",secondary!$B$1:$J$150,4,FALSE)</f>
        <v>#N/A</v>
      </c>
      <c r="U1230" t="e">
        <f>VLOOKUP($C1230&amp;"*",secondary!$B$1:$J$150,5,FALSE)</f>
        <v>#N/A</v>
      </c>
      <c r="V1230" t="e">
        <f>VLOOKUP($C1230&amp;"*",secondary!$B$1:$J$150,6,FALSE)</f>
        <v>#N/A</v>
      </c>
      <c r="W1230" t="e">
        <f>VLOOKUP($C1230&amp;"*",secondary!$B$1:$J$150,7,FALSE)</f>
        <v>#N/A</v>
      </c>
    </row>
    <row r="1231" spans="1:23" x14ac:dyDescent="0.2">
      <c r="A1231" t="s">
        <v>13</v>
      </c>
      <c r="B1231">
        <v>5580</v>
      </c>
      <c r="C1231" t="s">
        <v>4583</v>
      </c>
      <c r="D1231" t="s">
        <v>15</v>
      </c>
      <c r="E1231" t="s">
        <v>4584</v>
      </c>
      <c r="G1231" t="s">
        <v>3662</v>
      </c>
      <c r="H1231" t="s">
        <v>18</v>
      </c>
      <c r="I1231">
        <v>3024</v>
      </c>
      <c r="J1231" t="s">
        <v>4585</v>
      </c>
      <c r="K1231" t="s">
        <v>379</v>
      </c>
      <c r="L1231">
        <v>144.62525600000001</v>
      </c>
      <c r="M1231">
        <v>-37.876676000000003</v>
      </c>
      <c r="N1231" t="e">
        <f>VLOOKUP($C1231&amp;"*",primary!$B$1:$J$446,3,FALSE)</f>
        <v>#N/A</v>
      </c>
      <c r="O1231" t="e">
        <f>VLOOKUP($C1231&amp;"*",primary!$B$1:$J$446,4,FALSE)</f>
        <v>#N/A</v>
      </c>
      <c r="P1231" t="e">
        <f>VLOOKUP($C1231&amp;"*",primary!$B$1:$J$446,5,FALSE)</f>
        <v>#N/A</v>
      </c>
      <c r="Q1231" t="e">
        <f>VLOOKUP($C1231&amp;"*",primary!$B$1:$J$446,6,FALSE)</f>
        <v>#N/A</v>
      </c>
      <c r="R1231" t="e">
        <f>VLOOKUP($C1231&amp;"*",primary!$B$1:$J$446,7,FALSE)</f>
        <v>#N/A</v>
      </c>
      <c r="S1231" t="e">
        <f>VLOOKUP($C1231&amp;"*",secondary!$B$1:$J$150,3,FALSE)</f>
        <v>#N/A</v>
      </c>
      <c r="T1231" t="e">
        <f>VLOOKUP($C1231&amp;"*",secondary!$B$1:$J$150,4,FALSE)</f>
        <v>#N/A</v>
      </c>
      <c r="U1231" t="e">
        <f>VLOOKUP($C1231&amp;"*",secondary!$B$1:$J$150,5,FALSE)</f>
        <v>#N/A</v>
      </c>
      <c r="V1231" t="e">
        <f>VLOOKUP($C1231&amp;"*",secondary!$B$1:$J$150,6,FALSE)</f>
        <v>#N/A</v>
      </c>
      <c r="W1231" t="e">
        <f>VLOOKUP($C1231&amp;"*",secondary!$B$1:$J$150,7,FALSE)</f>
        <v>#N/A</v>
      </c>
    </row>
    <row r="1232" spans="1:23" x14ac:dyDescent="0.2">
      <c r="A1232" t="s">
        <v>13</v>
      </c>
      <c r="B1232">
        <v>5581</v>
      </c>
      <c r="C1232" t="s">
        <v>4586</v>
      </c>
      <c r="D1232" t="s">
        <v>15</v>
      </c>
      <c r="E1232" t="s">
        <v>4587</v>
      </c>
      <c r="G1232" t="s">
        <v>4125</v>
      </c>
      <c r="H1232" t="s">
        <v>18</v>
      </c>
      <c r="I1232">
        <v>3978</v>
      </c>
      <c r="J1232" t="s">
        <v>4588</v>
      </c>
      <c r="K1232" t="s">
        <v>65</v>
      </c>
      <c r="L1232">
        <v>145.33827500000001</v>
      </c>
      <c r="M1232">
        <v>-38.114885000000001</v>
      </c>
      <c r="N1232" t="e">
        <f>VLOOKUP($C1232&amp;"*",primary!$B$1:$J$446,3,FALSE)</f>
        <v>#N/A</v>
      </c>
      <c r="O1232" t="e">
        <f>VLOOKUP($C1232&amp;"*",primary!$B$1:$J$446,4,FALSE)</f>
        <v>#N/A</v>
      </c>
      <c r="P1232" t="e">
        <f>VLOOKUP($C1232&amp;"*",primary!$B$1:$J$446,5,FALSE)</f>
        <v>#N/A</v>
      </c>
      <c r="Q1232" t="e">
        <f>VLOOKUP($C1232&amp;"*",primary!$B$1:$J$446,6,FALSE)</f>
        <v>#N/A</v>
      </c>
      <c r="R1232" t="e">
        <f>VLOOKUP($C1232&amp;"*",primary!$B$1:$J$446,7,FALSE)</f>
        <v>#N/A</v>
      </c>
      <c r="S1232" t="e">
        <f>VLOOKUP($C1232&amp;"*",secondary!$B$1:$J$150,3,FALSE)</f>
        <v>#N/A</v>
      </c>
      <c r="T1232" t="e">
        <f>VLOOKUP($C1232&amp;"*",secondary!$B$1:$J$150,4,FALSE)</f>
        <v>#N/A</v>
      </c>
      <c r="U1232" t="e">
        <f>VLOOKUP($C1232&amp;"*",secondary!$B$1:$J$150,5,FALSE)</f>
        <v>#N/A</v>
      </c>
      <c r="V1232" t="e">
        <f>VLOOKUP($C1232&amp;"*",secondary!$B$1:$J$150,6,FALSE)</f>
        <v>#N/A</v>
      </c>
      <c r="W1232" t="e">
        <f>VLOOKUP($C1232&amp;"*",secondary!$B$1:$J$150,7,FALSE)</f>
        <v>#N/A</v>
      </c>
    </row>
    <row r="1233" spans="1:23" x14ac:dyDescent="0.2">
      <c r="A1233" t="s">
        <v>13</v>
      </c>
      <c r="B1233">
        <v>6201</v>
      </c>
      <c r="C1233" t="s">
        <v>4589</v>
      </c>
      <c r="D1233" t="s">
        <v>15</v>
      </c>
      <c r="E1233" t="s">
        <v>4590</v>
      </c>
      <c r="G1233" t="s">
        <v>4591</v>
      </c>
      <c r="H1233" t="s">
        <v>18</v>
      </c>
      <c r="I1233">
        <v>3249</v>
      </c>
      <c r="J1233" t="s">
        <v>4592</v>
      </c>
      <c r="K1233" t="s">
        <v>94</v>
      </c>
      <c r="L1233">
        <v>143.50332</v>
      </c>
      <c r="M1233">
        <v>-38.241898999999997</v>
      </c>
      <c r="N1233" t="e">
        <f>VLOOKUP($C1233&amp;"*",primary!$B$1:$J$446,3,FALSE)</f>
        <v>#N/A</v>
      </c>
      <c r="O1233" t="e">
        <f>VLOOKUP($C1233&amp;"*",primary!$B$1:$J$446,4,FALSE)</f>
        <v>#N/A</v>
      </c>
      <c r="P1233" t="e">
        <f>VLOOKUP($C1233&amp;"*",primary!$B$1:$J$446,5,FALSE)</f>
        <v>#N/A</v>
      </c>
      <c r="Q1233" t="e">
        <f>VLOOKUP($C1233&amp;"*",primary!$B$1:$J$446,6,FALSE)</f>
        <v>#N/A</v>
      </c>
      <c r="R1233" t="e">
        <f>VLOOKUP($C1233&amp;"*",primary!$B$1:$J$446,7,FALSE)</f>
        <v>#N/A</v>
      </c>
      <c r="S1233" t="e">
        <f>VLOOKUP($C1233&amp;"*",secondary!$B$1:$J$150,3,FALSE)</f>
        <v>#N/A</v>
      </c>
      <c r="T1233" t="e">
        <f>VLOOKUP($C1233&amp;"*",secondary!$B$1:$J$150,4,FALSE)</f>
        <v>#N/A</v>
      </c>
      <c r="U1233" t="e">
        <f>VLOOKUP($C1233&amp;"*",secondary!$B$1:$J$150,5,FALSE)</f>
        <v>#N/A</v>
      </c>
      <c r="V1233" t="e">
        <f>VLOOKUP($C1233&amp;"*",secondary!$B$1:$J$150,6,FALSE)</f>
        <v>#N/A</v>
      </c>
      <c r="W1233" t="e">
        <f>VLOOKUP($C1233&amp;"*",secondary!$B$1:$J$150,7,FALSE)</f>
        <v>#N/A</v>
      </c>
    </row>
    <row r="1234" spans="1:23" x14ac:dyDescent="0.2">
      <c r="A1234" t="s">
        <v>13</v>
      </c>
      <c r="B1234">
        <v>6203</v>
      </c>
      <c r="C1234" t="s">
        <v>4593</v>
      </c>
      <c r="D1234" t="s">
        <v>465</v>
      </c>
      <c r="E1234" t="s">
        <v>4594</v>
      </c>
      <c r="G1234" t="s">
        <v>4595</v>
      </c>
      <c r="H1234" t="s">
        <v>18</v>
      </c>
      <c r="I1234">
        <v>3233</v>
      </c>
      <c r="J1234" t="s">
        <v>4596</v>
      </c>
      <c r="K1234" t="s">
        <v>94</v>
      </c>
      <c r="L1234">
        <v>143.660507</v>
      </c>
      <c r="M1234">
        <v>-38.753523999999999</v>
      </c>
      <c r="N1234">
        <f>VLOOKUP($C1234&amp;"*",primary!$B$1:$J$446,3,FALSE)</f>
        <v>91</v>
      </c>
      <c r="O1234">
        <f>VLOOKUP($C1234&amp;"*",primary!$B$1:$J$446,4,FALSE)</f>
        <v>0.22</v>
      </c>
      <c r="P1234">
        <f>VLOOKUP($C1234&amp;"*",primary!$B$1:$J$446,5,FALSE)</f>
        <v>5</v>
      </c>
      <c r="Q1234">
        <f>VLOOKUP($C1234&amp;"*",primary!$B$1:$J$446,6,FALSE)</f>
        <v>4</v>
      </c>
      <c r="R1234">
        <f>VLOOKUP($C1234&amp;"*",primary!$B$1:$J$446,7,FALSE)</f>
        <v>272</v>
      </c>
      <c r="S1234" t="e">
        <f>VLOOKUP($C1234&amp;"*",secondary!$B$1:$J$150,3,FALSE)</f>
        <v>#N/A</v>
      </c>
      <c r="T1234" t="e">
        <f>VLOOKUP($C1234&amp;"*",secondary!$B$1:$J$150,4,FALSE)</f>
        <v>#N/A</v>
      </c>
      <c r="U1234" t="e">
        <f>VLOOKUP($C1234&amp;"*",secondary!$B$1:$J$150,5,FALSE)</f>
        <v>#N/A</v>
      </c>
      <c r="V1234" t="e">
        <f>VLOOKUP($C1234&amp;"*",secondary!$B$1:$J$150,6,FALSE)</f>
        <v>#N/A</v>
      </c>
      <c r="W1234" t="e">
        <f>VLOOKUP($C1234&amp;"*",secondary!$B$1:$J$150,7,FALSE)</f>
        <v>#N/A</v>
      </c>
    </row>
    <row r="1235" spans="1:23" x14ac:dyDescent="0.2">
      <c r="A1235" t="s">
        <v>13</v>
      </c>
      <c r="B1235">
        <v>6207</v>
      </c>
      <c r="C1235" t="s">
        <v>4597</v>
      </c>
      <c r="D1235" t="s">
        <v>15</v>
      </c>
      <c r="E1235" t="s">
        <v>4598</v>
      </c>
      <c r="G1235" t="s">
        <v>4599</v>
      </c>
      <c r="H1235" t="s">
        <v>18</v>
      </c>
      <c r="I1235">
        <v>3860</v>
      </c>
      <c r="J1235" t="s">
        <v>4600</v>
      </c>
      <c r="K1235" t="s">
        <v>20</v>
      </c>
      <c r="L1235">
        <v>146.97946899999999</v>
      </c>
      <c r="M1235">
        <v>-37.87959</v>
      </c>
      <c r="N1235" t="e">
        <f>VLOOKUP($C1235&amp;"*",primary!$B$1:$J$446,3,FALSE)</f>
        <v>#N/A</v>
      </c>
      <c r="O1235" t="e">
        <f>VLOOKUP($C1235&amp;"*",primary!$B$1:$J$446,4,FALSE)</f>
        <v>#N/A</v>
      </c>
      <c r="P1235" t="e">
        <f>VLOOKUP($C1235&amp;"*",primary!$B$1:$J$446,5,FALSE)</f>
        <v>#N/A</v>
      </c>
      <c r="Q1235" t="e">
        <f>VLOOKUP($C1235&amp;"*",primary!$B$1:$J$446,6,FALSE)</f>
        <v>#N/A</v>
      </c>
      <c r="R1235" t="e">
        <f>VLOOKUP($C1235&amp;"*",primary!$B$1:$J$446,7,FALSE)</f>
        <v>#N/A</v>
      </c>
      <c r="S1235" t="e">
        <f>VLOOKUP($C1235&amp;"*",secondary!$B$1:$J$150,3,FALSE)</f>
        <v>#N/A</v>
      </c>
      <c r="T1235" t="e">
        <f>VLOOKUP($C1235&amp;"*",secondary!$B$1:$J$150,4,FALSE)</f>
        <v>#N/A</v>
      </c>
      <c r="U1235" t="e">
        <f>VLOOKUP($C1235&amp;"*",secondary!$B$1:$J$150,5,FALSE)</f>
        <v>#N/A</v>
      </c>
      <c r="V1235" t="e">
        <f>VLOOKUP($C1235&amp;"*",secondary!$B$1:$J$150,6,FALSE)</f>
        <v>#N/A</v>
      </c>
      <c r="W1235" t="e">
        <f>VLOOKUP($C1235&amp;"*",secondary!$B$1:$J$150,7,FALSE)</f>
        <v>#N/A</v>
      </c>
    </row>
    <row r="1236" spans="1:23" x14ac:dyDescent="0.2">
      <c r="A1236" t="s">
        <v>13</v>
      </c>
      <c r="B1236">
        <v>6209</v>
      </c>
      <c r="C1236" t="s">
        <v>4601</v>
      </c>
      <c r="D1236" t="s">
        <v>15</v>
      </c>
      <c r="E1236" t="s">
        <v>4602</v>
      </c>
      <c r="G1236" t="s">
        <v>3655</v>
      </c>
      <c r="H1236" t="s">
        <v>18</v>
      </c>
      <c r="I1236">
        <v>3644</v>
      </c>
      <c r="J1236" t="s">
        <v>4603</v>
      </c>
      <c r="K1236" t="s">
        <v>1420</v>
      </c>
      <c r="L1236">
        <v>145.65109899999999</v>
      </c>
      <c r="M1236">
        <v>-35.925108000000002</v>
      </c>
      <c r="N1236" t="e">
        <f>VLOOKUP($C1236&amp;"*",primary!$B$1:$J$446,3,FALSE)</f>
        <v>#N/A</v>
      </c>
      <c r="O1236" t="e">
        <f>VLOOKUP($C1236&amp;"*",primary!$B$1:$J$446,4,FALSE)</f>
        <v>#N/A</v>
      </c>
      <c r="P1236" t="e">
        <f>VLOOKUP($C1236&amp;"*",primary!$B$1:$J$446,5,FALSE)</f>
        <v>#N/A</v>
      </c>
      <c r="Q1236" t="e">
        <f>VLOOKUP($C1236&amp;"*",primary!$B$1:$J$446,6,FALSE)</f>
        <v>#N/A</v>
      </c>
      <c r="R1236" t="e">
        <f>VLOOKUP($C1236&amp;"*",primary!$B$1:$J$446,7,FALSE)</f>
        <v>#N/A</v>
      </c>
      <c r="S1236" t="e">
        <f>VLOOKUP($C1236&amp;"*",secondary!$B$1:$J$150,3,FALSE)</f>
        <v>#N/A</v>
      </c>
      <c r="T1236" t="e">
        <f>VLOOKUP($C1236&amp;"*",secondary!$B$1:$J$150,4,FALSE)</f>
        <v>#N/A</v>
      </c>
      <c r="U1236" t="e">
        <f>VLOOKUP($C1236&amp;"*",secondary!$B$1:$J$150,5,FALSE)</f>
        <v>#N/A</v>
      </c>
      <c r="V1236" t="e">
        <f>VLOOKUP($C1236&amp;"*",secondary!$B$1:$J$150,6,FALSE)</f>
        <v>#N/A</v>
      </c>
      <c r="W1236" t="e">
        <f>VLOOKUP($C1236&amp;"*",secondary!$B$1:$J$150,7,FALSE)</f>
        <v>#N/A</v>
      </c>
    </row>
    <row r="1237" spans="1:23" x14ac:dyDescent="0.2">
      <c r="A1237" t="s">
        <v>13</v>
      </c>
      <c r="B1237">
        <v>6211</v>
      </c>
      <c r="C1237" t="s">
        <v>4604</v>
      </c>
      <c r="D1237" t="s">
        <v>15</v>
      </c>
      <c r="E1237" t="s">
        <v>4605</v>
      </c>
      <c r="G1237" t="s">
        <v>4606</v>
      </c>
      <c r="H1237" t="s">
        <v>18</v>
      </c>
      <c r="I1237">
        <v>3568</v>
      </c>
      <c r="J1237" t="s">
        <v>4607</v>
      </c>
      <c r="K1237" t="s">
        <v>1005</v>
      </c>
      <c r="L1237">
        <v>144.213425</v>
      </c>
      <c r="M1237">
        <v>-35.806317</v>
      </c>
      <c r="N1237" t="e">
        <f>VLOOKUP($C1237&amp;"*",primary!$B$1:$J$446,3,FALSE)</f>
        <v>#N/A</v>
      </c>
      <c r="O1237" t="e">
        <f>VLOOKUP($C1237&amp;"*",primary!$B$1:$J$446,4,FALSE)</f>
        <v>#N/A</v>
      </c>
      <c r="P1237" t="e">
        <f>VLOOKUP($C1237&amp;"*",primary!$B$1:$J$446,5,FALSE)</f>
        <v>#N/A</v>
      </c>
      <c r="Q1237" t="e">
        <f>VLOOKUP($C1237&amp;"*",primary!$B$1:$J$446,6,FALSE)</f>
        <v>#N/A</v>
      </c>
      <c r="R1237" t="e">
        <f>VLOOKUP($C1237&amp;"*",primary!$B$1:$J$446,7,FALSE)</f>
        <v>#N/A</v>
      </c>
      <c r="S1237" t="e">
        <f>VLOOKUP($C1237&amp;"*",secondary!$B$1:$J$150,3,FALSE)</f>
        <v>#N/A</v>
      </c>
      <c r="T1237" t="e">
        <f>VLOOKUP($C1237&amp;"*",secondary!$B$1:$J$150,4,FALSE)</f>
        <v>#N/A</v>
      </c>
      <c r="U1237" t="e">
        <f>VLOOKUP($C1237&amp;"*",secondary!$B$1:$J$150,5,FALSE)</f>
        <v>#N/A</v>
      </c>
      <c r="V1237" t="e">
        <f>VLOOKUP($C1237&amp;"*",secondary!$B$1:$J$150,6,FALSE)</f>
        <v>#N/A</v>
      </c>
      <c r="W1237" t="e">
        <f>VLOOKUP($C1237&amp;"*",secondary!$B$1:$J$150,7,FALSE)</f>
        <v>#N/A</v>
      </c>
    </row>
    <row r="1238" spans="1:23" x14ac:dyDescent="0.2">
      <c r="A1238" t="s">
        <v>13</v>
      </c>
      <c r="B1238">
        <v>6212</v>
      </c>
      <c r="C1238" t="s">
        <v>4608</v>
      </c>
      <c r="D1238" t="s">
        <v>465</v>
      </c>
      <c r="E1238" t="s">
        <v>4609</v>
      </c>
      <c r="G1238" t="s">
        <v>4610</v>
      </c>
      <c r="H1238" t="s">
        <v>18</v>
      </c>
      <c r="I1238">
        <v>3066</v>
      </c>
      <c r="J1238" t="s">
        <v>4611</v>
      </c>
      <c r="K1238" t="s">
        <v>255</v>
      </c>
      <c r="L1238">
        <v>144.990497</v>
      </c>
      <c r="M1238">
        <v>-37.802985</v>
      </c>
      <c r="N1238" t="e">
        <f>VLOOKUP($C1238&amp;"*",primary!$B$1:$J$446,3,FALSE)</f>
        <v>#N/A</v>
      </c>
      <c r="O1238" t="e">
        <f>VLOOKUP($C1238&amp;"*",primary!$B$1:$J$446,4,FALSE)</f>
        <v>#N/A</v>
      </c>
      <c r="P1238" t="e">
        <f>VLOOKUP($C1238&amp;"*",primary!$B$1:$J$446,5,FALSE)</f>
        <v>#N/A</v>
      </c>
      <c r="Q1238" t="e">
        <f>VLOOKUP($C1238&amp;"*",primary!$B$1:$J$446,6,FALSE)</f>
        <v>#N/A</v>
      </c>
      <c r="R1238" t="e">
        <f>VLOOKUP($C1238&amp;"*",primary!$B$1:$J$446,7,FALSE)</f>
        <v>#N/A</v>
      </c>
      <c r="S1238" t="e">
        <f>VLOOKUP($C1238&amp;"*",secondary!$B$1:$J$150,3,FALSE)</f>
        <v>#N/A</v>
      </c>
      <c r="T1238" t="e">
        <f>VLOOKUP($C1238&amp;"*",secondary!$B$1:$J$150,4,FALSE)</f>
        <v>#N/A</v>
      </c>
      <c r="U1238" t="e">
        <f>VLOOKUP($C1238&amp;"*",secondary!$B$1:$J$150,5,FALSE)</f>
        <v>#N/A</v>
      </c>
      <c r="V1238" t="e">
        <f>VLOOKUP($C1238&amp;"*",secondary!$B$1:$J$150,6,FALSE)</f>
        <v>#N/A</v>
      </c>
      <c r="W1238" t="e">
        <f>VLOOKUP($C1238&amp;"*",secondary!$B$1:$J$150,7,FALSE)</f>
        <v>#N/A</v>
      </c>
    </row>
    <row r="1239" spans="1:23" x14ac:dyDescent="0.2">
      <c r="A1239" t="s">
        <v>13</v>
      </c>
      <c r="B1239">
        <v>6215</v>
      </c>
      <c r="C1239" t="s">
        <v>4612</v>
      </c>
      <c r="D1239" t="s">
        <v>15</v>
      </c>
      <c r="E1239" t="s">
        <v>4613</v>
      </c>
      <c r="G1239" t="s">
        <v>4614</v>
      </c>
      <c r="H1239" t="s">
        <v>18</v>
      </c>
      <c r="I1239">
        <v>3294</v>
      </c>
      <c r="J1239" t="s">
        <v>4615</v>
      </c>
      <c r="K1239" t="s">
        <v>89</v>
      </c>
      <c r="L1239">
        <v>142.34036599999999</v>
      </c>
      <c r="M1239">
        <v>-37.638984000000001</v>
      </c>
      <c r="N1239">
        <f>VLOOKUP($C1239&amp;"*",primary!$B$1:$J$446,3,FALSE)</f>
        <v>94</v>
      </c>
      <c r="O1239">
        <f>VLOOKUP($C1239&amp;"*",primary!$B$1:$J$446,4,FALSE)</f>
        <v>0.17</v>
      </c>
      <c r="P1239">
        <f>VLOOKUP($C1239&amp;"*",primary!$B$1:$J$446,5,FALSE)</f>
        <v>5</v>
      </c>
      <c r="Q1239">
        <f>VLOOKUP($C1239&amp;"*",primary!$B$1:$J$446,6,FALSE)</f>
        <v>4</v>
      </c>
      <c r="R1239">
        <f>VLOOKUP($C1239&amp;"*",primary!$B$1:$J$446,7,FALSE)</f>
        <v>115</v>
      </c>
      <c r="S1239" t="e">
        <f>VLOOKUP($C1239&amp;"*",secondary!$B$1:$J$150,3,FALSE)</f>
        <v>#N/A</v>
      </c>
      <c r="T1239" t="e">
        <f>VLOOKUP($C1239&amp;"*",secondary!$B$1:$J$150,4,FALSE)</f>
        <v>#N/A</v>
      </c>
      <c r="U1239" t="e">
        <f>VLOOKUP($C1239&amp;"*",secondary!$B$1:$J$150,5,FALSE)</f>
        <v>#N/A</v>
      </c>
      <c r="V1239" t="e">
        <f>VLOOKUP($C1239&amp;"*",secondary!$B$1:$J$150,6,FALSE)</f>
        <v>#N/A</v>
      </c>
      <c r="W1239" t="e">
        <f>VLOOKUP($C1239&amp;"*",secondary!$B$1:$J$150,7,FALSE)</f>
        <v>#N/A</v>
      </c>
    </row>
    <row r="1240" spans="1:23" x14ac:dyDescent="0.2">
      <c r="A1240" t="s">
        <v>13</v>
      </c>
      <c r="B1240">
        <v>6217</v>
      </c>
      <c r="C1240" t="s">
        <v>4616</v>
      </c>
      <c r="D1240" t="s">
        <v>465</v>
      </c>
      <c r="E1240" t="s">
        <v>4617</v>
      </c>
      <c r="G1240" t="s">
        <v>4618</v>
      </c>
      <c r="H1240" t="s">
        <v>18</v>
      </c>
      <c r="I1240">
        <v>3571</v>
      </c>
      <c r="J1240" t="s">
        <v>4619</v>
      </c>
      <c r="K1240" t="s">
        <v>638</v>
      </c>
      <c r="L1240">
        <v>144.141446</v>
      </c>
      <c r="M1240">
        <v>-36.372222000000001</v>
      </c>
      <c r="N1240" t="e">
        <f>VLOOKUP($C1240&amp;"*",primary!$B$1:$J$446,3,FALSE)</f>
        <v>#N/A</v>
      </c>
      <c r="O1240" t="e">
        <f>VLOOKUP($C1240&amp;"*",primary!$B$1:$J$446,4,FALSE)</f>
        <v>#N/A</v>
      </c>
      <c r="P1240" t="e">
        <f>VLOOKUP($C1240&amp;"*",primary!$B$1:$J$446,5,FALSE)</f>
        <v>#N/A</v>
      </c>
      <c r="Q1240" t="e">
        <f>VLOOKUP($C1240&amp;"*",primary!$B$1:$J$446,6,FALSE)</f>
        <v>#N/A</v>
      </c>
      <c r="R1240" t="e">
        <f>VLOOKUP($C1240&amp;"*",primary!$B$1:$J$446,7,FALSE)</f>
        <v>#N/A</v>
      </c>
      <c r="S1240" t="e">
        <f>VLOOKUP($C1240&amp;"*",secondary!$B$1:$J$150,3,FALSE)</f>
        <v>#N/A</v>
      </c>
      <c r="T1240" t="e">
        <f>VLOOKUP($C1240&amp;"*",secondary!$B$1:$J$150,4,FALSE)</f>
        <v>#N/A</v>
      </c>
      <c r="U1240" t="e">
        <f>VLOOKUP($C1240&amp;"*",secondary!$B$1:$J$150,5,FALSE)</f>
        <v>#N/A</v>
      </c>
      <c r="V1240" t="e">
        <f>VLOOKUP($C1240&amp;"*",secondary!$B$1:$J$150,6,FALSE)</f>
        <v>#N/A</v>
      </c>
      <c r="W1240" t="e">
        <f>VLOOKUP($C1240&amp;"*",secondary!$B$1:$J$150,7,FALSE)</f>
        <v>#N/A</v>
      </c>
    </row>
    <row r="1241" spans="1:23" x14ac:dyDescent="0.2">
      <c r="A1241" t="s">
        <v>13</v>
      </c>
      <c r="B1241">
        <v>6221</v>
      </c>
      <c r="C1241" t="s">
        <v>4620</v>
      </c>
      <c r="D1241" t="s">
        <v>15</v>
      </c>
      <c r="E1241" t="s">
        <v>4621</v>
      </c>
      <c r="G1241" t="s">
        <v>4622</v>
      </c>
      <c r="H1241" t="s">
        <v>18</v>
      </c>
      <c r="I1241">
        <v>3960</v>
      </c>
      <c r="J1241" t="s">
        <v>4623</v>
      </c>
      <c r="K1241" t="s">
        <v>1640</v>
      </c>
      <c r="L1241">
        <v>146.20199500000001</v>
      </c>
      <c r="M1241">
        <v>-38.657341000000002</v>
      </c>
      <c r="N1241" t="e">
        <f>VLOOKUP($C1241&amp;"*",primary!$B$1:$J$446,3,FALSE)</f>
        <v>#N/A</v>
      </c>
      <c r="O1241" t="e">
        <f>VLOOKUP($C1241&amp;"*",primary!$B$1:$J$446,4,FALSE)</f>
        <v>#N/A</v>
      </c>
      <c r="P1241" t="e">
        <f>VLOOKUP($C1241&amp;"*",primary!$B$1:$J$446,5,FALSE)</f>
        <v>#N/A</v>
      </c>
      <c r="Q1241" t="e">
        <f>VLOOKUP($C1241&amp;"*",primary!$B$1:$J$446,6,FALSE)</f>
        <v>#N/A</v>
      </c>
      <c r="R1241" t="e">
        <f>VLOOKUP($C1241&amp;"*",primary!$B$1:$J$446,7,FALSE)</f>
        <v>#N/A</v>
      </c>
      <c r="S1241" t="e">
        <f>VLOOKUP($C1241&amp;"*",secondary!$B$1:$J$150,3,FALSE)</f>
        <v>#N/A</v>
      </c>
      <c r="T1241" t="e">
        <f>VLOOKUP($C1241&amp;"*",secondary!$B$1:$J$150,4,FALSE)</f>
        <v>#N/A</v>
      </c>
      <c r="U1241" t="e">
        <f>VLOOKUP($C1241&amp;"*",secondary!$B$1:$J$150,5,FALSE)</f>
        <v>#N/A</v>
      </c>
      <c r="V1241" t="e">
        <f>VLOOKUP($C1241&amp;"*",secondary!$B$1:$J$150,6,FALSE)</f>
        <v>#N/A</v>
      </c>
      <c r="W1241" t="e">
        <f>VLOOKUP($C1241&amp;"*",secondary!$B$1:$J$150,7,FALSE)</f>
        <v>#N/A</v>
      </c>
    </row>
    <row r="1242" spans="1:23" x14ac:dyDescent="0.2">
      <c r="A1242" t="s">
        <v>13</v>
      </c>
      <c r="B1242">
        <v>6223</v>
      </c>
      <c r="C1242" t="s">
        <v>4624</v>
      </c>
      <c r="D1242" t="s">
        <v>465</v>
      </c>
      <c r="E1242" t="s">
        <v>4625</v>
      </c>
      <c r="G1242" t="s">
        <v>4626</v>
      </c>
      <c r="H1242" t="s">
        <v>18</v>
      </c>
      <c r="I1242">
        <v>3412</v>
      </c>
      <c r="J1242" t="s">
        <v>4627</v>
      </c>
      <c r="K1242" t="s">
        <v>840</v>
      </c>
      <c r="L1242">
        <v>141.48354</v>
      </c>
      <c r="M1242">
        <v>-36.715786000000001</v>
      </c>
      <c r="N1242" t="e">
        <f>VLOOKUP($C1242&amp;"*",primary!$B$1:$J$446,3,FALSE)</f>
        <v>#N/A</v>
      </c>
      <c r="O1242" t="e">
        <f>VLOOKUP($C1242&amp;"*",primary!$B$1:$J$446,4,FALSE)</f>
        <v>#N/A</v>
      </c>
      <c r="P1242" t="e">
        <f>VLOOKUP($C1242&amp;"*",primary!$B$1:$J$446,5,FALSE)</f>
        <v>#N/A</v>
      </c>
      <c r="Q1242" t="e">
        <f>VLOOKUP($C1242&amp;"*",primary!$B$1:$J$446,6,FALSE)</f>
        <v>#N/A</v>
      </c>
      <c r="R1242" t="e">
        <f>VLOOKUP($C1242&amp;"*",primary!$B$1:$J$446,7,FALSE)</f>
        <v>#N/A</v>
      </c>
      <c r="S1242" t="e">
        <f>VLOOKUP($C1242&amp;"*",secondary!$B$1:$J$150,3,FALSE)</f>
        <v>#N/A</v>
      </c>
      <c r="T1242" t="e">
        <f>VLOOKUP($C1242&amp;"*",secondary!$B$1:$J$150,4,FALSE)</f>
        <v>#N/A</v>
      </c>
      <c r="U1242" t="e">
        <f>VLOOKUP($C1242&amp;"*",secondary!$B$1:$J$150,5,FALSE)</f>
        <v>#N/A</v>
      </c>
      <c r="V1242" t="e">
        <f>VLOOKUP($C1242&amp;"*",secondary!$B$1:$J$150,6,FALSE)</f>
        <v>#N/A</v>
      </c>
      <c r="W1242" t="e">
        <f>VLOOKUP($C1242&amp;"*",secondary!$B$1:$J$150,7,FALSE)</f>
        <v>#N/A</v>
      </c>
    </row>
    <row r="1243" spans="1:23" x14ac:dyDescent="0.2">
      <c r="A1243" t="s">
        <v>13</v>
      </c>
      <c r="B1243">
        <v>6225</v>
      </c>
      <c r="C1243" t="s">
        <v>4628</v>
      </c>
      <c r="D1243" t="s">
        <v>15</v>
      </c>
      <c r="E1243" t="s">
        <v>4629</v>
      </c>
      <c r="G1243" t="s">
        <v>4630</v>
      </c>
      <c r="H1243" t="s">
        <v>18</v>
      </c>
      <c r="I1243">
        <v>3304</v>
      </c>
      <c r="J1243" t="s">
        <v>4631</v>
      </c>
      <c r="K1243" t="s">
        <v>303</v>
      </c>
      <c r="L1243">
        <v>141.61292499999999</v>
      </c>
      <c r="M1243">
        <v>-38.127522999999997</v>
      </c>
      <c r="N1243" t="e">
        <f>VLOOKUP($C1243&amp;"*",primary!$B$1:$J$446,3,FALSE)</f>
        <v>#N/A</v>
      </c>
      <c r="O1243" t="e">
        <f>VLOOKUP($C1243&amp;"*",primary!$B$1:$J$446,4,FALSE)</f>
        <v>#N/A</v>
      </c>
      <c r="P1243" t="e">
        <f>VLOOKUP($C1243&amp;"*",primary!$B$1:$J$446,5,FALSE)</f>
        <v>#N/A</v>
      </c>
      <c r="Q1243" t="e">
        <f>VLOOKUP($C1243&amp;"*",primary!$B$1:$J$446,6,FALSE)</f>
        <v>#N/A</v>
      </c>
      <c r="R1243" t="e">
        <f>VLOOKUP($C1243&amp;"*",primary!$B$1:$J$446,7,FALSE)</f>
        <v>#N/A</v>
      </c>
      <c r="S1243" t="e">
        <f>VLOOKUP($C1243&amp;"*",secondary!$B$1:$J$150,3,FALSE)</f>
        <v>#N/A</v>
      </c>
      <c r="T1243" t="e">
        <f>VLOOKUP($C1243&amp;"*",secondary!$B$1:$J$150,4,FALSE)</f>
        <v>#N/A</v>
      </c>
      <c r="U1243" t="e">
        <f>VLOOKUP($C1243&amp;"*",secondary!$B$1:$J$150,5,FALSE)</f>
        <v>#N/A</v>
      </c>
      <c r="V1243" t="e">
        <f>VLOOKUP($C1243&amp;"*",secondary!$B$1:$J$150,6,FALSE)</f>
        <v>#N/A</v>
      </c>
      <c r="W1243" t="e">
        <f>VLOOKUP($C1243&amp;"*",secondary!$B$1:$J$150,7,FALSE)</f>
        <v>#N/A</v>
      </c>
    </row>
    <row r="1244" spans="1:23" x14ac:dyDescent="0.2">
      <c r="A1244" t="s">
        <v>13</v>
      </c>
      <c r="B1244">
        <v>6229</v>
      </c>
      <c r="C1244" t="s">
        <v>4632</v>
      </c>
      <c r="D1244" t="s">
        <v>15</v>
      </c>
      <c r="E1244" t="s">
        <v>4633</v>
      </c>
      <c r="G1244" t="s">
        <v>4634</v>
      </c>
      <c r="H1244" t="s">
        <v>18</v>
      </c>
      <c r="I1244">
        <v>3691</v>
      </c>
      <c r="J1244" t="s">
        <v>4635</v>
      </c>
      <c r="K1244" t="s">
        <v>216</v>
      </c>
      <c r="L1244">
        <v>147.03877299999999</v>
      </c>
      <c r="M1244">
        <v>-36.251052999999999</v>
      </c>
      <c r="N1244" t="e">
        <f>VLOOKUP($C1244&amp;"*",primary!$B$1:$J$446,3,FALSE)</f>
        <v>#N/A</v>
      </c>
      <c r="O1244" t="e">
        <f>VLOOKUP($C1244&amp;"*",primary!$B$1:$J$446,4,FALSE)</f>
        <v>#N/A</v>
      </c>
      <c r="P1244" t="e">
        <f>VLOOKUP($C1244&amp;"*",primary!$B$1:$J$446,5,FALSE)</f>
        <v>#N/A</v>
      </c>
      <c r="Q1244" t="e">
        <f>VLOOKUP($C1244&amp;"*",primary!$B$1:$J$446,6,FALSE)</f>
        <v>#N/A</v>
      </c>
      <c r="R1244" t="e">
        <f>VLOOKUP($C1244&amp;"*",primary!$B$1:$J$446,7,FALSE)</f>
        <v>#N/A</v>
      </c>
      <c r="S1244" t="e">
        <f>VLOOKUP($C1244&amp;"*",secondary!$B$1:$J$150,3,FALSE)</f>
        <v>#N/A</v>
      </c>
      <c r="T1244" t="e">
        <f>VLOOKUP($C1244&amp;"*",secondary!$B$1:$J$150,4,FALSE)</f>
        <v>#N/A</v>
      </c>
      <c r="U1244" t="e">
        <f>VLOOKUP($C1244&amp;"*",secondary!$B$1:$J$150,5,FALSE)</f>
        <v>#N/A</v>
      </c>
      <c r="V1244" t="e">
        <f>VLOOKUP($C1244&amp;"*",secondary!$B$1:$J$150,6,FALSE)</f>
        <v>#N/A</v>
      </c>
      <c r="W1244" t="e">
        <f>VLOOKUP($C1244&amp;"*",secondary!$B$1:$J$150,7,FALSE)</f>
        <v>#N/A</v>
      </c>
    </row>
    <row r="1245" spans="1:23" x14ac:dyDescent="0.2">
      <c r="A1245" t="s">
        <v>13</v>
      </c>
      <c r="B1245">
        <v>6231</v>
      </c>
      <c r="C1245" t="s">
        <v>4636</v>
      </c>
      <c r="D1245" t="s">
        <v>465</v>
      </c>
      <c r="E1245" t="s">
        <v>4637</v>
      </c>
      <c r="G1245" t="s">
        <v>4638</v>
      </c>
      <c r="H1245" t="s">
        <v>18</v>
      </c>
      <c r="I1245">
        <v>3238</v>
      </c>
      <c r="J1245" t="s">
        <v>4639</v>
      </c>
      <c r="K1245" t="s">
        <v>94</v>
      </c>
      <c r="L1245">
        <v>143.38305099999999</v>
      </c>
      <c r="M1245">
        <v>-38.681843999999998</v>
      </c>
      <c r="N1245" t="e">
        <f>VLOOKUP($C1245&amp;"*",primary!$B$1:$J$446,3,FALSE)</f>
        <v>#N/A</v>
      </c>
      <c r="O1245" t="e">
        <f>VLOOKUP($C1245&amp;"*",primary!$B$1:$J$446,4,FALSE)</f>
        <v>#N/A</v>
      </c>
      <c r="P1245" t="e">
        <f>VLOOKUP($C1245&amp;"*",primary!$B$1:$J$446,5,FALSE)</f>
        <v>#N/A</v>
      </c>
      <c r="Q1245" t="e">
        <f>VLOOKUP($C1245&amp;"*",primary!$B$1:$J$446,6,FALSE)</f>
        <v>#N/A</v>
      </c>
      <c r="R1245" t="e">
        <f>VLOOKUP($C1245&amp;"*",primary!$B$1:$J$446,7,FALSE)</f>
        <v>#N/A</v>
      </c>
      <c r="S1245" t="e">
        <f>VLOOKUP($C1245&amp;"*",secondary!$B$1:$J$150,3,FALSE)</f>
        <v>#N/A</v>
      </c>
      <c r="T1245" t="e">
        <f>VLOOKUP($C1245&amp;"*",secondary!$B$1:$J$150,4,FALSE)</f>
        <v>#N/A</v>
      </c>
      <c r="U1245" t="e">
        <f>VLOOKUP($C1245&amp;"*",secondary!$B$1:$J$150,5,FALSE)</f>
        <v>#N/A</v>
      </c>
      <c r="V1245" t="e">
        <f>VLOOKUP($C1245&amp;"*",secondary!$B$1:$J$150,6,FALSE)</f>
        <v>#N/A</v>
      </c>
      <c r="W1245" t="e">
        <f>VLOOKUP($C1245&amp;"*",secondary!$B$1:$J$150,7,FALSE)</f>
        <v>#N/A</v>
      </c>
    </row>
    <row r="1246" spans="1:23" x14ac:dyDescent="0.2">
      <c r="A1246" t="s">
        <v>13</v>
      </c>
      <c r="B1246">
        <v>6233</v>
      </c>
      <c r="C1246" t="s">
        <v>4640</v>
      </c>
      <c r="D1246" t="s">
        <v>15</v>
      </c>
      <c r="E1246" t="s">
        <v>4641</v>
      </c>
      <c r="G1246" t="s">
        <v>4642</v>
      </c>
      <c r="H1246" t="s">
        <v>18</v>
      </c>
      <c r="I1246">
        <v>3563</v>
      </c>
      <c r="J1246" t="s">
        <v>4643</v>
      </c>
      <c r="K1246" t="s">
        <v>136</v>
      </c>
      <c r="L1246">
        <v>144.53663800000001</v>
      </c>
      <c r="M1246">
        <v>-36.265768999999999</v>
      </c>
      <c r="N1246" t="e">
        <f>VLOOKUP($C1246&amp;"*",primary!$B$1:$J$446,3,FALSE)</f>
        <v>#N/A</v>
      </c>
      <c r="O1246" t="e">
        <f>VLOOKUP($C1246&amp;"*",primary!$B$1:$J$446,4,FALSE)</f>
        <v>#N/A</v>
      </c>
      <c r="P1246" t="e">
        <f>VLOOKUP($C1246&amp;"*",primary!$B$1:$J$446,5,FALSE)</f>
        <v>#N/A</v>
      </c>
      <c r="Q1246" t="e">
        <f>VLOOKUP($C1246&amp;"*",primary!$B$1:$J$446,6,FALSE)</f>
        <v>#N/A</v>
      </c>
      <c r="R1246" t="e">
        <f>VLOOKUP($C1246&amp;"*",primary!$B$1:$J$446,7,FALSE)</f>
        <v>#N/A</v>
      </c>
      <c r="S1246" t="e">
        <f>VLOOKUP($C1246&amp;"*",secondary!$B$1:$J$150,3,FALSE)</f>
        <v>#N/A</v>
      </c>
      <c r="T1246" t="e">
        <f>VLOOKUP($C1246&amp;"*",secondary!$B$1:$J$150,4,FALSE)</f>
        <v>#N/A</v>
      </c>
      <c r="U1246" t="e">
        <f>VLOOKUP($C1246&amp;"*",secondary!$B$1:$J$150,5,FALSE)</f>
        <v>#N/A</v>
      </c>
      <c r="V1246" t="e">
        <f>VLOOKUP($C1246&amp;"*",secondary!$B$1:$J$150,6,FALSE)</f>
        <v>#N/A</v>
      </c>
      <c r="W1246" t="e">
        <f>VLOOKUP($C1246&amp;"*",secondary!$B$1:$J$150,7,FALSE)</f>
        <v>#N/A</v>
      </c>
    </row>
    <row r="1247" spans="1:23" x14ac:dyDescent="0.2">
      <c r="A1247" t="s">
        <v>13</v>
      </c>
      <c r="B1247">
        <v>6235</v>
      </c>
      <c r="C1247" t="s">
        <v>4644</v>
      </c>
      <c r="D1247" t="s">
        <v>465</v>
      </c>
      <c r="E1247" t="s">
        <v>4645</v>
      </c>
      <c r="G1247" t="s">
        <v>4646</v>
      </c>
      <c r="H1247" t="s">
        <v>18</v>
      </c>
      <c r="I1247">
        <v>3546</v>
      </c>
      <c r="J1247" t="s">
        <v>4647</v>
      </c>
      <c r="K1247" t="s">
        <v>773</v>
      </c>
      <c r="L1247">
        <v>142.88487900000001</v>
      </c>
      <c r="M1247">
        <v>-35.056234000000003</v>
      </c>
      <c r="N1247" t="e">
        <f>VLOOKUP($C1247&amp;"*",primary!$B$1:$J$446,3,FALSE)</f>
        <v>#N/A</v>
      </c>
      <c r="O1247" t="e">
        <f>VLOOKUP($C1247&amp;"*",primary!$B$1:$J$446,4,FALSE)</f>
        <v>#N/A</v>
      </c>
      <c r="P1247" t="e">
        <f>VLOOKUP($C1247&amp;"*",primary!$B$1:$J$446,5,FALSE)</f>
        <v>#N/A</v>
      </c>
      <c r="Q1247" t="e">
        <f>VLOOKUP($C1247&amp;"*",primary!$B$1:$J$446,6,FALSE)</f>
        <v>#N/A</v>
      </c>
      <c r="R1247" t="e">
        <f>VLOOKUP($C1247&amp;"*",primary!$B$1:$J$446,7,FALSE)</f>
        <v>#N/A</v>
      </c>
      <c r="S1247" t="e">
        <f>VLOOKUP($C1247&amp;"*",secondary!$B$1:$J$150,3,FALSE)</f>
        <v>#N/A</v>
      </c>
      <c r="T1247" t="e">
        <f>VLOOKUP($C1247&amp;"*",secondary!$B$1:$J$150,4,FALSE)</f>
        <v>#N/A</v>
      </c>
      <c r="U1247" t="e">
        <f>VLOOKUP($C1247&amp;"*",secondary!$B$1:$J$150,5,FALSE)</f>
        <v>#N/A</v>
      </c>
      <c r="V1247" t="e">
        <f>VLOOKUP($C1247&amp;"*",secondary!$B$1:$J$150,6,FALSE)</f>
        <v>#N/A</v>
      </c>
      <c r="W1247" t="e">
        <f>VLOOKUP($C1247&amp;"*",secondary!$B$1:$J$150,7,FALSE)</f>
        <v>#N/A</v>
      </c>
    </row>
    <row r="1248" spans="1:23" x14ac:dyDescent="0.2">
      <c r="A1248" t="s">
        <v>13</v>
      </c>
      <c r="B1248">
        <v>6236</v>
      </c>
      <c r="C1248" t="s">
        <v>4648</v>
      </c>
      <c r="D1248" t="s">
        <v>465</v>
      </c>
      <c r="E1248" t="s">
        <v>4649</v>
      </c>
      <c r="G1248" t="s">
        <v>4650</v>
      </c>
      <c r="H1248" t="s">
        <v>18</v>
      </c>
      <c r="I1248">
        <v>3264</v>
      </c>
      <c r="J1248" t="s">
        <v>4651</v>
      </c>
      <c r="K1248" t="s">
        <v>333</v>
      </c>
      <c r="L1248">
        <v>142.92139499999999</v>
      </c>
      <c r="M1248">
        <v>-38.246282000000001</v>
      </c>
      <c r="N1248" t="e">
        <f>VLOOKUP($C1248&amp;"*",primary!$B$1:$J$446,3,FALSE)</f>
        <v>#N/A</v>
      </c>
      <c r="O1248" t="e">
        <f>VLOOKUP($C1248&amp;"*",primary!$B$1:$J$446,4,FALSE)</f>
        <v>#N/A</v>
      </c>
      <c r="P1248" t="e">
        <f>VLOOKUP($C1248&amp;"*",primary!$B$1:$J$446,5,FALSE)</f>
        <v>#N/A</v>
      </c>
      <c r="Q1248" t="e">
        <f>VLOOKUP($C1248&amp;"*",primary!$B$1:$J$446,6,FALSE)</f>
        <v>#N/A</v>
      </c>
      <c r="R1248" t="e">
        <f>VLOOKUP($C1248&amp;"*",primary!$B$1:$J$446,7,FALSE)</f>
        <v>#N/A</v>
      </c>
      <c r="S1248" t="e">
        <f>VLOOKUP($C1248&amp;"*",secondary!$B$1:$J$150,3,FALSE)</f>
        <v>#N/A</v>
      </c>
      <c r="T1248" t="e">
        <f>VLOOKUP($C1248&amp;"*",secondary!$B$1:$J$150,4,FALSE)</f>
        <v>#N/A</v>
      </c>
      <c r="U1248" t="e">
        <f>VLOOKUP($C1248&amp;"*",secondary!$B$1:$J$150,5,FALSE)</f>
        <v>#N/A</v>
      </c>
      <c r="V1248" t="e">
        <f>VLOOKUP($C1248&amp;"*",secondary!$B$1:$J$150,6,FALSE)</f>
        <v>#N/A</v>
      </c>
      <c r="W1248" t="e">
        <f>VLOOKUP($C1248&amp;"*",secondary!$B$1:$J$150,7,FALSE)</f>
        <v>#N/A</v>
      </c>
    </row>
    <row r="1249" spans="1:23" x14ac:dyDescent="0.2">
      <c r="A1249" t="s">
        <v>13</v>
      </c>
      <c r="B1249">
        <v>6237</v>
      </c>
      <c r="C1249" t="s">
        <v>4652</v>
      </c>
      <c r="D1249" t="s">
        <v>15</v>
      </c>
      <c r="E1249" t="s">
        <v>4653</v>
      </c>
      <c r="G1249" t="s">
        <v>4654</v>
      </c>
      <c r="H1249" t="s">
        <v>18</v>
      </c>
      <c r="I1249">
        <v>3310</v>
      </c>
      <c r="J1249" t="s">
        <v>4655</v>
      </c>
      <c r="K1249" t="s">
        <v>303</v>
      </c>
      <c r="L1249">
        <v>141.5483064</v>
      </c>
      <c r="M1249">
        <v>-37.706366250000002</v>
      </c>
      <c r="N1249" t="e">
        <f>VLOOKUP($C1249&amp;"*",primary!$B$1:$J$446,3,FALSE)</f>
        <v>#N/A</v>
      </c>
      <c r="O1249" t="e">
        <f>VLOOKUP($C1249&amp;"*",primary!$B$1:$J$446,4,FALSE)</f>
        <v>#N/A</v>
      </c>
      <c r="P1249" t="e">
        <f>VLOOKUP($C1249&amp;"*",primary!$B$1:$J$446,5,FALSE)</f>
        <v>#N/A</v>
      </c>
      <c r="Q1249" t="e">
        <f>VLOOKUP($C1249&amp;"*",primary!$B$1:$J$446,6,FALSE)</f>
        <v>#N/A</v>
      </c>
      <c r="R1249" t="e">
        <f>VLOOKUP($C1249&amp;"*",primary!$B$1:$J$446,7,FALSE)</f>
        <v>#N/A</v>
      </c>
      <c r="S1249" t="e">
        <f>VLOOKUP($C1249&amp;"*",secondary!$B$1:$J$150,3,FALSE)</f>
        <v>#N/A</v>
      </c>
      <c r="T1249" t="e">
        <f>VLOOKUP($C1249&amp;"*",secondary!$B$1:$J$150,4,FALSE)</f>
        <v>#N/A</v>
      </c>
      <c r="U1249" t="e">
        <f>VLOOKUP($C1249&amp;"*",secondary!$B$1:$J$150,5,FALSE)</f>
        <v>#N/A</v>
      </c>
      <c r="V1249" t="e">
        <f>VLOOKUP($C1249&amp;"*",secondary!$B$1:$J$150,6,FALSE)</f>
        <v>#N/A</v>
      </c>
      <c r="W1249" t="e">
        <f>VLOOKUP($C1249&amp;"*",secondary!$B$1:$J$150,7,FALSE)</f>
        <v>#N/A</v>
      </c>
    </row>
    <row r="1250" spans="1:23" x14ac:dyDescent="0.2">
      <c r="A1250" t="s">
        <v>13</v>
      </c>
      <c r="B1250">
        <v>6238</v>
      </c>
      <c r="C1250" t="s">
        <v>4656</v>
      </c>
      <c r="D1250" t="s">
        <v>465</v>
      </c>
      <c r="E1250" t="s">
        <v>4657</v>
      </c>
      <c r="G1250" t="s">
        <v>4658</v>
      </c>
      <c r="H1250" t="s">
        <v>18</v>
      </c>
      <c r="I1250">
        <v>3612</v>
      </c>
      <c r="J1250" t="s">
        <v>4659</v>
      </c>
      <c r="K1250" t="s">
        <v>136</v>
      </c>
      <c r="L1250">
        <v>145.014399</v>
      </c>
      <c r="M1250">
        <v>-36.583317000000001</v>
      </c>
      <c r="N1250" t="e">
        <f>VLOOKUP($C1250&amp;"*",primary!$B$1:$J$446,3,FALSE)</f>
        <v>#N/A</v>
      </c>
      <c r="O1250" t="e">
        <f>VLOOKUP($C1250&amp;"*",primary!$B$1:$J$446,4,FALSE)</f>
        <v>#N/A</v>
      </c>
      <c r="P1250" t="e">
        <f>VLOOKUP($C1250&amp;"*",primary!$B$1:$J$446,5,FALSE)</f>
        <v>#N/A</v>
      </c>
      <c r="Q1250" t="e">
        <f>VLOOKUP($C1250&amp;"*",primary!$B$1:$J$446,6,FALSE)</f>
        <v>#N/A</v>
      </c>
      <c r="R1250" t="e">
        <f>VLOOKUP($C1250&amp;"*",primary!$B$1:$J$446,7,FALSE)</f>
        <v>#N/A</v>
      </c>
      <c r="S1250" t="e">
        <f>VLOOKUP($C1250&amp;"*",secondary!$B$1:$J$150,3,FALSE)</f>
        <v>#N/A</v>
      </c>
      <c r="T1250" t="e">
        <f>VLOOKUP($C1250&amp;"*",secondary!$B$1:$J$150,4,FALSE)</f>
        <v>#N/A</v>
      </c>
      <c r="U1250" t="e">
        <f>VLOOKUP($C1250&amp;"*",secondary!$B$1:$J$150,5,FALSE)</f>
        <v>#N/A</v>
      </c>
      <c r="V1250" t="e">
        <f>VLOOKUP($C1250&amp;"*",secondary!$B$1:$J$150,6,FALSE)</f>
        <v>#N/A</v>
      </c>
      <c r="W1250" t="e">
        <f>VLOOKUP($C1250&amp;"*",secondary!$B$1:$J$150,7,FALSE)</f>
        <v>#N/A</v>
      </c>
    </row>
    <row r="1251" spans="1:23" x14ac:dyDescent="0.2">
      <c r="A1251" t="s">
        <v>13</v>
      </c>
      <c r="B1251">
        <v>6242</v>
      </c>
      <c r="C1251" t="s">
        <v>4660</v>
      </c>
      <c r="D1251" t="s">
        <v>465</v>
      </c>
      <c r="E1251" t="s">
        <v>4661</v>
      </c>
      <c r="G1251" t="s">
        <v>4662</v>
      </c>
      <c r="H1251" t="s">
        <v>18</v>
      </c>
      <c r="I1251">
        <v>3085</v>
      </c>
      <c r="J1251" t="s">
        <v>4663</v>
      </c>
      <c r="K1251" t="s">
        <v>190</v>
      </c>
      <c r="L1251">
        <v>145.07221799999999</v>
      </c>
      <c r="M1251">
        <v>-37.724746000000003</v>
      </c>
      <c r="N1251" t="e">
        <f>VLOOKUP($C1251&amp;"*",primary!$B$1:$J$446,3,FALSE)</f>
        <v>#N/A</v>
      </c>
      <c r="O1251" t="e">
        <f>VLOOKUP($C1251&amp;"*",primary!$B$1:$J$446,4,FALSE)</f>
        <v>#N/A</v>
      </c>
      <c r="P1251" t="e">
        <f>VLOOKUP($C1251&amp;"*",primary!$B$1:$J$446,5,FALSE)</f>
        <v>#N/A</v>
      </c>
      <c r="Q1251" t="e">
        <f>VLOOKUP($C1251&amp;"*",primary!$B$1:$J$446,6,FALSE)</f>
        <v>#N/A</v>
      </c>
      <c r="R1251" t="e">
        <f>VLOOKUP($C1251&amp;"*",primary!$B$1:$J$446,7,FALSE)</f>
        <v>#N/A</v>
      </c>
      <c r="S1251" t="e">
        <f>VLOOKUP($C1251&amp;"*",secondary!$B$1:$J$150,3,FALSE)</f>
        <v>#N/A</v>
      </c>
      <c r="T1251" t="e">
        <f>VLOOKUP($C1251&amp;"*",secondary!$B$1:$J$150,4,FALSE)</f>
        <v>#N/A</v>
      </c>
      <c r="U1251" t="e">
        <f>VLOOKUP($C1251&amp;"*",secondary!$B$1:$J$150,5,FALSE)</f>
        <v>#N/A</v>
      </c>
      <c r="V1251" t="e">
        <f>VLOOKUP($C1251&amp;"*",secondary!$B$1:$J$150,6,FALSE)</f>
        <v>#N/A</v>
      </c>
      <c r="W1251" t="e">
        <f>VLOOKUP($C1251&amp;"*",secondary!$B$1:$J$150,7,FALSE)</f>
        <v>#N/A</v>
      </c>
    </row>
    <row r="1252" spans="1:23" x14ac:dyDescent="0.2">
      <c r="A1252" t="s">
        <v>13</v>
      </c>
      <c r="B1252">
        <v>6243</v>
      </c>
      <c r="C1252" t="s">
        <v>4664</v>
      </c>
      <c r="D1252" t="s">
        <v>15</v>
      </c>
      <c r="E1252" t="s">
        <v>4665</v>
      </c>
      <c r="G1252" t="s">
        <v>4083</v>
      </c>
      <c r="H1252" t="s">
        <v>18</v>
      </c>
      <c r="I1252">
        <v>3810</v>
      </c>
      <c r="J1252" t="s">
        <v>4666</v>
      </c>
      <c r="K1252" t="s">
        <v>1627</v>
      </c>
      <c r="L1252">
        <v>145.464663</v>
      </c>
      <c r="M1252">
        <v>-38.065370999999999</v>
      </c>
      <c r="N1252" t="e">
        <f>VLOOKUP($C1252&amp;"*",primary!$B$1:$J$446,3,FALSE)</f>
        <v>#N/A</v>
      </c>
      <c r="O1252" t="e">
        <f>VLOOKUP($C1252&amp;"*",primary!$B$1:$J$446,4,FALSE)</f>
        <v>#N/A</v>
      </c>
      <c r="P1252" t="e">
        <f>VLOOKUP($C1252&amp;"*",primary!$B$1:$J$446,5,FALSE)</f>
        <v>#N/A</v>
      </c>
      <c r="Q1252" t="e">
        <f>VLOOKUP($C1252&amp;"*",primary!$B$1:$J$446,6,FALSE)</f>
        <v>#N/A</v>
      </c>
      <c r="R1252" t="e">
        <f>VLOOKUP($C1252&amp;"*",primary!$B$1:$J$446,7,FALSE)</f>
        <v>#N/A</v>
      </c>
      <c r="S1252" t="e">
        <f>VLOOKUP($C1252&amp;"*",secondary!$B$1:$J$150,3,FALSE)</f>
        <v>#N/A</v>
      </c>
      <c r="T1252" t="e">
        <f>VLOOKUP($C1252&amp;"*",secondary!$B$1:$J$150,4,FALSE)</f>
        <v>#N/A</v>
      </c>
      <c r="U1252" t="e">
        <f>VLOOKUP($C1252&amp;"*",secondary!$B$1:$J$150,5,FALSE)</f>
        <v>#N/A</v>
      </c>
      <c r="V1252" t="e">
        <f>VLOOKUP($C1252&amp;"*",secondary!$B$1:$J$150,6,FALSE)</f>
        <v>#N/A</v>
      </c>
      <c r="W1252" t="e">
        <f>VLOOKUP($C1252&amp;"*",secondary!$B$1:$J$150,7,FALSE)</f>
        <v>#N/A</v>
      </c>
    </row>
    <row r="1253" spans="1:23" x14ac:dyDescent="0.2">
      <c r="A1253" t="s">
        <v>13</v>
      </c>
      <c r="B1253">
        <v>6245</v>
      </c>
      <c r="C1253" t="s">
        <v>4667</v>
      </c>
      <c r="D1253" t="s">
        <v>15</v>
      </c>
      <c r="E1253" t="s">
        <v>4668</v>
      </c>
      <c r="G1253" t="s">
        <v>4669</v>
      </c>
      <c r="H1253" t="s">
        <v>18</v>
      </c>
      <c r="I1253">
        <v>3988</v>
      </c>
      <c r="J1253" t="s">
        <v>4670</v>
      </c>
      <c r="K1253" t="s">
        <v>1640</v>
      </c>
      <c r="L1253">
        <v>145.76970299999999</v>
      </c>
      <c r="M1253">
        <v>-38.342480999999999</v>
      </c>
      <c r="N1253" t="e">
        <f>VLOOKUP($C1253&amp;"*",primary!$B$1:$J$446,3,FALSE)</f>
        <v>#N/A</v>
      </c>
      <c r="O1253" t="e">
        <f>VLOOKUP($C1253&amp;"*",primary!$B$1:$J$446,4,FALSE)</f>
        <v>#N/A</v>
      </c>
      <c r="P1253" t="e">
        <f>VLOOKUP($C1253&amp;"*",primary!$B$1:$J$446,5,FALSE)</f>
        <v>#N/A</v>
      </c>
      <c r="Q1253" t="e">
        <f>VLOOKUP($C1253&amp;"*",primary!$B$1:$J$446,6,FALSE)</f>
        <v>#N/A</v>
      </c>
      <c r="R1253" t="e">
        <f>VLOOKUP($C1253&amp;"*",primary!$B$1:$J$446,7,FALSE)</f>
        <v>#N/A</v>
      </c>
      <c r="S1253" t="e">
        <f>VLOOKUP($C1253&amp;"*",secondary!$B$1:$J$150,3,FALSE)</f>
        <v>#N/A</v>
      </c>
      <c r="T1253" t="e">
        <f>VLOOKUP($C1253&amp;"*",secondary!$B$1:$J$150,4,FALSE)</f>
        <v>#N/A</v>
      </c>
      <c r="U1253" t="e">
        <f>VLOOKUP($C1253&amp;"*",secondary!$B$1:$J$150,5,FALSE)</f>
        <v>#N/A</v>
      </c>
      <c r="V1253" t="e">
        <f>VLOOKUP($C1253&amp;"*",secondary!$B$1:$J$150,6,FALSE)</f>
        <v>#N/A</v>
      </c>
      <c r="W1253" t="e">
        <f>VLOOKUP($C1253&amp;"*",secondary!$B$1:$J$150,7,FALSE)</f>
        <v>#N/A</v>
      </c>
    </row>
    <row r="1254" spans="1:23" x14ac:dyDescent="0.2">
      <c r="A1254" t="s">
        <v>13</v>
      </c>
      <c r="B1254">
        <v>6247</v>
      </c>
      <c r="C1254" t="s">
        <v>4671</v>
      </c>
      <c r="D1254" t="s">
        <v>15</v>
      </c>
      <c r="E1254" t="s">
        <v>4672</v>
      </c>
      <c r="G1254" t="s">
        <v>4673</v>
      </c>
      <c r="H1254" t="s">
        <v>18</v>
      </c>
      <c r="I1254">
        <v>3284</v>
      </c>
      <c r="J1254" t="s">
        <v>4674</v>
      </c>
      <c r="K1254" t="s">
        <v>79</v>
      </c>
      <c r="L1254">
        <v>142.22822500000001</v>
      </c>
      <c r="M1254">
        <v>-38.386615999999997</v>
      </c>
      <c r="N1254" t="e">
        <f>VLOOKUP($C1254&amp;"*",primary!$B$1:$J$446,3,FALSE)</f>
        <v>#N/A</v>
      </c>
      <c r="O1254" t="e">
        <f>VLOOKUP($C1254&amp;"*",primary!$B$1:$J$446,4,FALSE)</f>
        <v>#N/A</v>
      </c>
      <c r="P1254" t="e">
        <f>VLOOKUP($C1254&amp;"*",primary!$B$1:$J$446,5,FALSE)</f>
        <v>#N/A</v>
      </c>
      <c r="Q1254" t="e">
        <f>VLOOKUP($C1254&amp;"*",primary!$B$1:$J$446,6,FALSE)</f>
        <v>#N/A</v>
      </c>
      <c r="R1254" t="e">
        <f>VLOOKUP($C1254&amp;"*",primary!$B$1:$J$446,7,FALSE)</f>
        <v>#N/A</v>
      </c>
      <c r="S1254" t="e">
        <f>VLOOKUP($C1254&amp;"*",secondary!$B$1:$J$150,3,FALSE)</f>
        <v>#N/A</v>
      </c>
      <c r="T1254" t="e">
        <f>VLOOKUP($C1254&amp;"*",secondary!$B$1:$J$150,4,FALSE)</f>
        <v>#N/A</v>
      </c>
      <c r="U1254" t="e">
        <f>VLOOKUP($C1254&amp;"*",secondary!$B$1:$J$150,5,FALSE)</f>
        <v>#N/A</v>
      </c>
      <c r="V1254" t="e">
        <f>VLOOKUP($C1254&amp;"*",secondary!$B$1:$J$150,6,FALSE)</f>
        <v>#N/A</v>
      </c>
      <c r="W1254" t="e">
        <f>VLOOKUP($C1254&amp;"*",secondary!$B$1:$J$150,7,FALSE)</f>
        <v>#N/A</v>
      </c>
    </row>
    <row r="1255" spans="1:23" x14ac:dyDescent="0.2">
      <c r="A1255" t="s">
        <v>13</v>
      </c>
      <c r="B1255">
        <v>6249</v>
      </c>
      <c r="C1255" t="s">
        <v>4675</v>
      </c>
      <c r="D1255" t="s">
        <v>15</v>
      </c>
      <c r="E1255" t="s">
        <v>4676</v>
      </c>
      <c r="G1255" t="s">
        <v>4677</v>
      </c>
      <c r="H1255" t="s">
        <v>18</v>
      </c>
      <c r="I1255">
        <v>3937</v>
      </c>
      <c r="J1255" t="s">
        <v>4678</v>
      </c>
      <c r="K1255" t="s">
        <v>127</v>
      </c>
      <c r="L1255">
        <v>144.99526900000001</v>
      </c>
      <c r="M1255">
        <v>-38.366681</v>
      </c>
      <c r="N1255">
        <f>VLOOKUP($C1255&amp;"*",primary!$B$1:$J$446,3,FALSE)</f>
        <v>92</v>
      </c>
      <c r="O1255">
        <f>VLOOKUP($C1255&amp;"*",primary!$B$1:$J$446,4,FALSE)</f>
        <v>0.21</v>
      </c>
      <c r="P1255">
        <f>VLOOKUP($C1255&amp;"*",primary!$B$1:$J$446,5,FALSE)</f>
        <v>5</v>
      </c>
      <c r="Q1255">
        <f>VLOOKUP($C1255&amp;"*",primary!$B$1:$J$446,6,FALSE)</f>
        <v>4</v>
      </c>
      <c r="R1255">
        <f>VLOOKUP($C1255&amp;"*",primary!$B$1:$J$446,7,FALSE)</f>
        <v>607</v>
      </c>
      <c r="S1255" t="e">
        <f>VLOOKUP($C1255&amp;"*",secondary!$B$1:$J$150,3,FALSE)</f>
        <v>#N/A</v>
      </c>
      <c r="T1255" t="e">
        <f>VLOOKUP($C1255&amp;"*",secondary!$B$1:$J$150,4,FALSE)</f>
        <v>#N/A</v>
      </c>
      <c r="U1255" t="e">
        <f>VLOOKUP($C1255&amp;"*",secondary!$B$1:$J$150,5,FALSE)</f>
        <v>#N/A</v>
      </c>
      <c r="V1255" t="e">
        <f>VLOOKUP($C1255&amp;"*",secondary!$B$1:$J$150,6,FALSE)</f>
        <v>#N/A</v>
      </c>
      <c r="W1255" t="e">
        <f>VLOOKUP($C1255&amp;"*",secondary!$B$1:$J$150,7,FALSE)</f>
        <v>#N/A</v>
      </c>
    </row>
    <row r="1256" spans="1:23" x14ac:dyDescent="0.2">
      <c r="A1256" t="s">
        <v>13</v>
      </c>
      <c r="B1256">
        <v>6252</v>
      </c>
      <c r="C1256" t="s">
        <v>4679</v>
      </c>
      <c r="D1256" t="s">
        <v>465</v>
      </c>
      <c r="E1256" t="s">
        <v>4680</v>
      </c>
      <c r="G1256" t="s">
        <v>2107</v>
      </c>
      <c r="H1256" t="s">
        <v>18</v>
      </c>
      <c r="I1256">
        <v>3787</v>
      </c>
      <c r="J1256" t="s">
        <v>4681</v>
      </c>
      <c r="K1256" t="s">
        <v>505</v>
      </c>
      <c r="L1256">
        <v>145.34944400000001</v>
      </c>
      <c r="M1256">
        <v>-37.868243999999997</v>
      </c>
      <c r="N1256" t="e">
        <f>VLOOKUP($C1256&amp;"*",primary!$B$1:$J$446,3,FALSE)</f>
        <v>#N/A</v>
      </c>
      <c r="O1256" t="e">
        <f>VLOOKUP($C1256&amp;"*",primary!$B$1:$J$446,4,FALSE)</f>
        <v>#N/A</v>
      </c>
      <c r="P1256" t="e">
        <f>VLOOKUP($C1256&amp;"*",primary!$B$1:$J$446,5,FALSE)</f>
        <v>#N/A</v>
      </c>
      <c r="Q1256" t="e">
        <f>VLOOKUP($C1256&amp;"*",primary!$B$1:$J$446,6,FALSE)</f>
        <v>#N/A</v>
      </c>
      <c r="R1256" t="e">
        <f>VLOOKUP($C1256&amp;"*",primary!$B$1:$J$446,7,FALSE)</f>
        <v>#N/A</v>
      </c>
      <c r="S1256" t="e">
        <f>VLOOKUP($C1256&amp;"*",secondary!$B$1:$J$150,3,FALSE)</f>
        <v>#N/A</v>
      </c>
      <c r="T1256" t="e">
        <f>VLOOKUP($C1256&amp;"*",secondary!$B$1:$J$150,4,FALSE)</f>
        <v>#N/A</v>
      </c>
      <c r="U1256" t="e">
        <f>VLOOKUP($C1256&amp;"*",secondary!$B$1:$J$150,5,FALSE)</f>
        <v>#N/A</v>
      </c>
      <c r="V1256" t="e">
        <f>VLOOKUP($C1256&amp;"*",secondary!$B$1:$J$150,6,FALSE)</f>
        <v>#N/A</v>
      </c>
      <c r="W1256" t="e">
        <f>VLOOKUP($C1256&amp;"*",secondary!$B$1:$J$150,7,FALSE)</f>
        <v>#N/A</v>
      </c>
    </row>
    <row r="1257" spans="1:23" x14ac:dyDescent="0.2">
      <c r="A1257" t="s">
        <v>13</v>
      </c>
      <c r="B1257">
        <v>6255</v>
      </c>
      <c r="C1257" t="s">
        <v>4682</v>
      </c>
      <c r="D1257" t="s">
        <v>15</v>
      </c>
      <c r="E1257" t="s">
        <v>4683</v>
      </c>
      <c r="G1257" t="s">
        <v>4684</v>
      </c>
      <c r="H1257" t="s">
        <v>18</v>
      </c>
      <c r="I1257">
        <v>3621</v>
      </c>
      <c r="J1257" t="s">
        <v>4685</v>
      </c>
      <c r="K1257" t="s">
        <v>136</v>
      </c>
      <c r="L1257">
        <v>144.95651699999999</v>
      </c>
      <c r="M1257">
        <v>-36.252149000000003</v>
      </c>
      <c r="N1257" t="e">
        <f>VLOOKUP($C1257&amp;"*",primary!$B$1:$J$446,3,FALSE)</f>
        <v>#N/A</v>
      </c>
      <c r="O1257" t="e">
        <f>VLOOKUP($C1257&amp;"*",primary!$B$1:$J$446,4,FALSE)</f>
        <v>#N/A</v>
      </c>
      <c r="P1257" t="e">
        <f>VLOOKUP($C1257&amp;"*",primary!$B$1:$J$446,5,FALSE)</f>
        <v>#N/A</v>
      </c>
      <c r="Q1257" t="e">
        <f>VLOOKUP($C1257&amp;"*",primary!$B$1:$J$446,6,FALSE)</f>
        <v>#N/A</v>
      </c>
      <c r="R1257" t="e">
        <f>VLOOKUP($C1257&amp;"*",primary!$B$1:$J$446,7,FALSE)</f>
        <v>#N/A</v>
      </c>
      <c r="S1257" t="e">
        <f>VLOOKUP($C1257&amp;"*",secondary!$B$1:$J$150,3,FALSE)</f>
        <v>#N/A</v>
      </c>
      <c r="T1257" t="e">
        <f>VLOOKUP($C1257&amp;"*",secondary!$B$1:$J$150,4,FALSE)</f>
        <v>#N/A</v>
      </c>
      <c r="U1257" t="e">
        <f>VLOOKUP($C1257&amp;"*",secondary!$B$1:$J$150,5,FALSE)</f>
        <v>#N/A</v>
      </c>
      <c r="V1257" t="e">
        <f>VLOOKUP($C1257&amp;"*",secondary!$B$1:$J$150,6,FALSE)</f>
        <v>#N/A</v>
      </c>
      <c r="W1257" t="e">
        <f>VLOOKUP($C1257&amp;"*",secondary!$B$1:$J$150,7,FALSE)</f>
        <v>#N/A</v>
      </c>
    </row>
    <row r="1258" spans="1:23" x14ac:dyDescent="0.2">
      <c r="A1258" t="s">
        <v>13</v>
      </c>
      <c r="B1258">
        <v>6257</v>
      </c>
      <c r="C1258" t="s">
        <v>4686</v>
      </c>
      <c r="D1258" t="s">
        <v>465</v>
      </c>
      <c r="E1258" t="s">
        <v>4687</v>
      </c>
      <c r="G1258" t="s">
        <v>4688</v>
      </c>
      <c r="H1258" t="s">
        <v>18</v>
      </c>
      <c r="I1258">
        <v>3496</v>
      </c>
      <c r="J1258" t="s">
        <v>4689</v>
      </c>
      <c r="K1258" t="s">
        <v>1944</v>
      </c>
      <c r="L1258">
        <v>141.593839</v>
      </c>
      <c r="M1258">
        <v>-34.390411</v>
      </c>
      <c r="N1258" t="e">
        <f>VLOOKUP($C1258&amp;"*",primary!$B$1:$J$446,3,FALSE)</f>
        <v>#N/A</v>
      </c>
      <c r="O1258" t="e">
        <f>VLOOKUP($C1258&amp;"*",primary!$B$1:$J$446,4,FALSE)</f>
        <v>#N/A</v>
      </c>
      <c r="P1258" t="e">
        <f>VLOOKUP($C1258&amp;"*",primary!$B$1:$J$446,5,FALSE)</f>
        <v>#N/A</v>
      </c>
      <c r="Q1258" t="e">
        <f>VLOOKUP($C1258&amp;"*",primary!$B$1:$J$446,6,FALSE)</f>
        <v>#N/A</v>
      </c>
      <c r="R1258" t="e">
        <f>VLOOKUP($C1258&amp;"*",primary!$B$1:$J$446,7,FALSE)</f>
        <v>#N/A</v>
      </c>
      <c r="S1258" t="e">
        <f>VLOOKUP($C1258&amp;"*",secondary!$B$1:$J$150,3,FALSE)</f>
        <v>#N/A</v>
      </c>
      <c r="T1258" t="e">
        <f>VLOOKUP($C1258&amp;"*",secondary!$B$1:$J$150,4,FALSE)</f>
        <v>#N/A</v>
      </c>
      <c r="U1258" t="e">
        <f>VLOOKUP($C1258&amp;"*",secondary!$B$1:$J$150,5,FALSE)</f>
        <v>#N/A</v>
      </c>
      <c r="V1258" t="e">
        <f>VLOOKUP($C1258&amp;"*",secondary!$B$1:$J$150,6,FALSE)</f>
        <v>#N/A</v>
      </c>
      <c r="W1258" t="e">
        <f>VLOOKUP($C1258&amp;"*",secondary!$B$1:$J$150,7,FALSE)</f>
        <v>#N/A</v>
      </c>
    </row>
    <row r="1259" spans="1:23" x14ac:dyDescent="0.2">
      <c r="A1259" t="s">
        <v>13</v>
      </c>
      <c r="B1259">
        <v>6259</v>
      </c>
      <c r="C1259" t="s">
        <v>4690</v>
      </c>
      <c r="D1259" t="s">
        <v>465</v>
      </c>
      <c r="E1259" t="s">
        <v>4691</v>
      </c>
      <c r="G1259" t="s">
        <v>4692</v>
      </c>
      <c r="H1259" t="s">
        <v>18</v>
      </c>
      <c r="I1259">
        <v>3260</v>
      </c>
      <c r="J1259" t="s">
        <v>4693</v>
      </c>
      <c r="K1259" t="s">
        <v>333</v>
      </c>
      <c r="L1259">
        <v>143.14543499999999</v>
      </c>
      <c r="M1259">
        <v>-38.239730999999999</v>
      </c>
      <c r="N1259" t="e">
        <f>VLOOKUP($C1259&amp;"*",primary!$B$1:$J$446,3,FALSE)</f>
        <v>#N/A</v>
      </c>
      <c r="O1259" t="e">
        <f>VLOOKUP($C1259&amp;"*",primary!$B$1:$J$446,4,FALSE)</f>
        <v>#N/A</v>
      </c>
      <c r="P1259" t="e">
        <f>VLOOKUP($C1259&amp;"*",primary!$B$1:$J$446,5,FALSE)</f>
        <v>#N/A</v>
      </c>
      <c r="Q1259" t="e">
        <f>VLOOKUP($C1259&amp;"*",primary!$B$1:$J$446,6,FALSE)</f>
        <v>#N/A</v>
      </c>
      <c r="R1259" t="e">
        <f>VLOOKUP($C1259&amp;"*",primary!$B$1:$J$446,7,FALSE)</f>
        <v>#N/A</v>
      </c>
      <c r="S1259" t="e">
        <f>VLOOKUP($C1259&amp;"*",secondary!$B$1:$J$150,3,FALSE)</f>
        <v>#N/A</v>
      </c>
      <c r="T1259" t="e">
        <f>VLOOKUP($C1259&amp;"*",secondary!$B$1:$J$150,4,FALSE)</f>
        <v>#N/A</v>
      </c>
      <c r="U1259" t="e">
        <f>VLOOKUP($C1259&amp;"*",secondary!$B$1:$J$150,5,FALSE)</f>
        <v>#N/A</v>
      </c>
      <c r="V1259" t="e">
        <f>VLOOKUP($C1259&amp;"*",secondary!$B$1:$J$150,6,FALSE)</f>
        <v>#N/A</v>
      </c>
      <c r="W1259" t="e">
        <f>VLOOKUP($C1259&amp;"*",secondary!$B$1:$J$150,7,FALSE)</f>
        <v>#N/A</v>
      </c>
    </row>
    <row r="1260" spans="1:23" x14ac:dyDescent="0.2">
      <c r="A1260" t="s">
        <v>13</v>
      </c>
      <c r="B1260">
        <v>6260</v>
      </c>
      <c r="C1260" t="s">
        <v>4694</v>
      </c>
      <c r="D1260" t="s">
        <v>465</v>
      </c>
      <c r="E1260" t="s">
        <v>4695</v>
      </c>
      <c r="G1260" t="s">
        <v>4696</v>
      </c>
      <c r="H1260" t="s">
        <v>18</v>
      </c>
      <c r="I1260">
        <v>3268</v>
      </c>
      <c r="J1260" t="s">
        <v>4697</v>
      </c>
      <c r="K1260" t="s">
        <v>333</v>
      </c>
      <c r="L1260">
        <v>142.975889</v>
      </c>
      <c r="M1260">
        <v>-38.484056000000002</v>
      </c>
      <c r="N1260" t="e">
        <f>VLOOKUP($C1260&amp;"*",primary!$B$1:$J$446,3,FALSE)</f>
        <v>#N/A</v>
      </c>
      <c r="O1260" t="e">
        <f>VLOOKUP($C1260&amp;"*",primary!$B$1:$J$446,4,FALSE)</f>
        <v>#N/A</v>
      </c>
      <c r="P1260" t="e">
        <f>VLOOKUP($C1260&amp;"*",primary!$B$1:$J$446,5,FALSE)</f>
        <v>#N/A</v>
      </c>
      <c r="Q1260" t="e">
        <f>VLOOKUP($C1260&amp;"*",primary!$B$1:$J$446,6,FALSE)</f>
        <v>#N/A</v>
      </c>
      <c r="R1260" t="e">
        <f>VLOOKUP($C1260&amp;"*",primary!$B$1:$J$446,7,FALSE)</f>
        <v>#N/A</v>
      </c>
      <c r="S1260" t="e">
        <f>VLOOKUP($C1260&amp;"*",secondary!$B$1:$J$150,3,FALSE)</f>
        <v>#N/A</v>
      </c>
      <c r="T1260" t="e">
        <f>VLOOKUP($C1260&amp;"*",secondary!$B$1:$J$150,4,FALSE)</f>
        <v>#N/A</v>
      </c>
      <c r="U1260" t="e">
        <f>VLOOKUP($C1260&amp;"*",secondary!$B$1:$J$150,5,FALSE)</f>
        <v>#N/A</v>
      </c>
      <c r="V1260" t="e">
        <f>VLOOKUP($C1260&amp;"*",secondary!$B$1:$J$150,6,FALSE)</f>
        <v>#N/A</v>
      </c>
      <c r="W1260" t="e">
        <f>VLOOKUP($C1260&amp;"*",secondary!$B$1:$J$150,7,FALSE)</f>
        <v>#N/A</v>
      </c>
    </row>
    <row r="1261" spans="1:23" x14ac:dyDescent="0.2">
      <c r="A1261" t="s">
        <v>13</v>
      </c>
      <c r="B1261">
        <v>6261</v>
      </c>
      <c r="C1261" t="s">
        <v>4698</v>
      </c>
      <c r="D1261" t="s">
        <v>465</v>
      </c>
      <c r="E1261" t="s">
        <v>4699</v>
      </c>
      <c r="G1261" t="s">
        <v>2073</v>
      </c>
      <c r="H1261" t="s">
        <v>18</v>
      </c>
      <c r="I1261">
        <v>3071</v>
      </c>
      <c r="J1261" t="s">
        <v>4700</v>
      </c>
      <c r="K1261" t="s">
        <v>487</v>
      </c>
      <c r="L1261">
        <v>145.025701</v>
      </c>
      <c r="M1261">
        <v>-37.762039999999999</v>
      </c>
      <c r="N1261">
        <f>VLOOKUP($C1261&amp;"*",primary!$B$1:$J$446,3,FALSE)</f>
        <v>99</v>
      </c>
      <c r="O1261">
        <f>VLOOKUP($C1261&amp;"*",primary!$B$1:$J$446,4,FALSE)</f>
        <v>0.02</v>
      </c>
      <c r="P1261">
        <f>VLOOKUP($C1261&amp;"*",primary!$B$1:$J$446,5,FALSE)</f>
        <v>5</v>
      </c>
      <c r="Q1261">
        <f>VLOOKUP($C1261&amp;"*",primary!$B$1:$J$446,6,FALSE)</f>
        <v>5</v>
      </c>
      <c r="R1261">
        <f>VLOOKUP($C1261&amp;"*",primary!$B$1:$J$446,7,FALSE)</f>
        <v>3649</v>
      </c>
      <c r="S1261">
        <f>VLOOKUP($C1261&amp;"*",secondary!$B$1:$J$150,3,FALSE)</f>
        <v>91</v>
      </c>
      <c r="T1261">
        <f>VLOOKUP($C1261&amp;"*",secondary!$B$1:$J$150,4,FALSE)</f>
        <v>0.22</v>
      </c>
      <c r="U1261">
        <f>VLOOKUP($C1261&amp;"*",secondary!$B$1:$J$150,5,FALSE)</f>
        <v>3</v>
      </c>
      <c r="V1261">
        <f>VLOOKUP($C1261&amp;"*",secondary!$B$1:$J$150,6,FALSE)</f>
        <v>4</v>
      </c>
      <c r="W1261">
        <f>VLOOKUP($C1261&amp;"*",secondary!$B$1:$J$150,7,FALSE)</f>
        <v>3649</v>
      </c>
    </row>
    <row r="1262" spans="1:23" x14ac:dyDescent="0.2">
      <c r="A1262" t="s">
        <v>13</v>
      </c>
      <c r="B1262">
        <v>6262</v>
      </c>
      <c r="C1262" t="s">
        <v>4701</v>
      </c>
      <c r="D1262" t="s">
        <v>465</v>
      </c>
      <c r="E1262" t="s">
        <v>4702</v>
      </c>
      <c r="G1262" t="s">
        <v>4703</v>
      </c>
      <c r="H1262" t="s">
        <v>18</v>
      </c>
      <c r="I1262">
        <v>3518</v>
      </c>
      <c r="J1262" t="s">
        <v>4704</v>
      </c>
      <c r="K1262" t="s">
        <v>638</v>
      </c>
      <c r="L1262">
        <v>143.61877000000001</v>
      </c>
      <c r="M1262">
        <v>-36.417022000000003</v>
      </c>
      <c r="N1262" t="e">
        <f>VLOOKUP($C1262&amp;"*",primary!$B$1:$J$446,3,FALSE)</f>
        <v>#N/A</v>
      </c>
      <c r="O1262" t="e">
        <f>VLOOKUP($C1262&amp;"*",primary!$B$1:$J$446,4,FALSE)</f>
        <v>#N/A</v>
      </c>
      <c r="P1262" t="e">
        <f>VLOOKUP($C1262&amp;"*",primary!$B$1:$J$446,5,FALSE)</f>
        <v>#N/A</v>
      </c>
      <c r="Q1262" t="e">
        <f>VLOOKUP($C1262&amp;"*",primary!$B$1:$J$446,6,FALSE)</f>
        <v>#N/A</v>
      </c>
      <c r="R1262" t="e">
        <f>VLOOKUP($C1262&amp;"*",primary!$B$1:$J$446,7,FALSE)</f>
        <v>#N/A</v>
      </c>
      <c r="S1262" t="e">
        <f>VLOOKUP($C1262&amp;"*",secondary!$B$1:$J$150,3,FALSE)</f>
        <v>#N/A</v>
      </c>
      <c r="T1262" t="e">
        <f>VLOOKUP($C1262&amp;"*",secondary!$B$1:$J$150,4,FALSE)</f>
        <v>#N/A</v>
      </c>
      <c r="U1262" t="e">
        <f>VLOOKUP($C1262&amp;"*",secondary!$B$1:$J$150,5,FALSE)</f>
        <v>#N/A</v>
      </c>
      <c r="V1262" t="e">
        <f>VLOOKUP($C1262&amp;"*",secondary!$B$1:$J$150,6,FALSE)</f>
        <v>#N/A</v>
      </c>
      <c r="W1262" t="e">
        <f>VLOOKUP($C1262&amp;"*",secondary!$B$1:$J$150,7,FALSE)</f>
        <v>#N/A</v>
      </c>
    </row>
    <row r="1263" spans="1:23" x14ac:dyDescent="0.2">
      <c r="A1263" t="s">
        <v>13</v>
      </c>
      <c r="B1263">
        <v>6359</v>
      </c>
      <c r="C1263" t="s">
        <v>4705</v>
      </c>
      <c r="D1263" t="s">
        <v>465</v>
      </c>
      <c r="E1263" t="s">
        <v>4699</v>
      </c>
      <c r="G1263" t="s">
        <v>2073</v>
      </c>
      <c r="H1263" t="s">
        <v>18</v>
      </c>
      <c r="I1263">
        <v>3071</v>
      </c>
      <c r="J1263" t="s">
        <v>4706</v>
      </c>
      <c r="K1263" t="s">
        <v>487</v>
      </c>
      <c r="L1263">
        <v>145.02583290000001</v>
      </c>
      <c r="M1263">
        <v>-37.7619483</v>
      </c>
      <c r="N1263" t="e">
        <f>VLOOKUP($C1263&amp;"*",primary!$B$1:$J$446,3,FALSE)</f>
        <v>#N/A</v>
      </c>
      <c r="O1263" t="e">
        <f>VLOOKUP($C1263&amp;"*",primary!$B$1:$J$446,4,FALSE)</f>
        <v>#N/A</v>
      </c>
      <c r="P1263" t="e">
        <f>VLOOKUP($C1263&amp;"*",primary!$B$1:$J$446,5,FALSE)</f>
        <v>#N/A</v>
      </c>
      <c r="Q1263" t="e">
        <f>VLOOKUP($C1263&amp;"*",primary!$B$1:$J$446,6,FALSE)</f>
        <v>#N/A</v>
      </c>
      <c r="R1263" t="e">
        <f>VLOOKUP($C1263&amp;"*",primary!$B$1:$J$446,7,FALSE)</f>
        <v>#N/A</v>
      </c>
      <c r="S1263" t="e">
        <f>VLOOKUP($C1263&amp;"*",secondary!$B$1:$J$150,3,FALSE)</f>
        <v>#N/A</v>
      </c>
      <c r="T1263" t="e">
        <f>VLOOKUP($C1263&amp;"*",secondary!$B$1:$J$150,4,FALSE)</f>
        <v>#N/A</v>
      </c>
      <c r="U1263" t="e">
        <f>VLOOKUP($C1263&amp;"*",secondary!$B$1:$J$150,5,FALSE)</f>
        <v>#N/A</v>
      </c>
      <c r="V1263" t="e">
        <f>VLOOKUP($C1263&amp;"*",secondary!$B$1:$J$150,6,FALSE)</f>
        <v>#N/A</v>
      </c>
      <c r="W1263" t="e">
        <f>VLOOKUP($C1263&amp;"*",secondary!$B$1:$J$150,7,FALSE)</f>
        <v>#N/A</v>
      </c>
    </row>
    <row r="1264" spans="1:23" x14ac:dyDescent="0.2">
      <c r="A1264" t="s">
        <v>13</v>
      </c>
      <c r="B1264">
        <v>6363</v>
      </c>
      <c r="C1264" t="s">
        <v>4707</v>
      </c>
      <c r="D1264" t="s">
        <v>1868</v>
      </c>
      <c r="E1264" t="s">
        <v>4708</v>
      </c>
      <c r="G1264" t="s">
        <v>726</v>
      </c>
      <c r="H1264" t="s">
        <v>18</v>
      </c>
      <c r="I1264">
        <v>3189</v>
      </c>
      <c r="J1264" t="s">
        <v>4709</v>
      </c>
      <c r="K1264" t="s">
        <v>500</v>
      </c>
      <c r="L1264">
        <v>145.03627900000001</v>
      </c>
      <c r="M1264">
        <v>-37.934578999999999</v>
      </c>
      <c r="N1264" t="e">
        <f>VLOOKUP($C1264&amp;"*",primary!$B$1:$J$446,3,FALSE)</f>
        <v>#N/A</v>
      </c>
      <c r="O1264" t="e">
        <f>VLOOKUP($C1264&amp;"*",primary!$B$1:$J$446,4,FALSE)</f>
        <v>#N/A</v>
      </c>
      <c r="P1264" t="e">
        <f>VLOOKUP($C1264&amp;"*",primary!$B$1:$J$446,5,FALSE)</f>
        <v>#N/A</v>
      </c>
      <c r="Q1264" t="e">
        <f>VLOOKUP($C1264&amp;"*",primary!$B$1:$J$446,6,FALSE)</f>
        <v>#N/A</v>
      </c>
      <c r="R1264" t="e">
        <f>VLOOKUP($C1264&amp;"*",primary!$B$1:$J$446,7,FALSE)</f>
        <v>#N/A</v>
      </c>
      <c r="S1264" t="e">
        <f>VLOOKUP($C1264&amp;"*",secondary!$B$1:$J$150,3,FALSE)</f>
        <v>#N/A</v>
      </c>
      <c r="T1264" t="e">
        <f>VLOOKUP($C1264&amp;"*",secondary!$B$1:$J$150,4,FALSE)</f>
        <v>#N/A</v>
      </c>
      <c r="U1264" t="e">
        <f>VLOOKUP($C1264&amp;"*",secondary!$B$1:$J$150,5,FALSE)</f>
        <v>#N/A</v>
      </c>
      <c r="V1264" t="e">
        <f>VLOOKUP($C1264&amp;"*",secondary!$B$1:$J$150,6,FALSE)</f>
        <v>#N/A</v>
      </c>
      <c r="W1264" t="e">
        <f>VLOOKUP($C1264&amp;"*",secondary!$B$1:$J$150,7,FALSE)</f>
        <v>#N/A</v>
      </c>
    </row>
    <row r="1265" spans="1:23" x14ac:dyDescent="0.2">
      <c r="A1265" t="s">
        <v>13</v>
      </c>
      <c r="B1265">
        <v>6364</v>
      </c>
      <c r="C1265" t="s">
        <v>4710</v>
      </c>
      <c r="D1265" t="s">
        <v>1868</v>
      </c>
      <c r="E1265" t="s">
        <v>4711</v>
      </c>
      <c r="G1265" t="s">
        <v>427</v>
      </c>
      <c r="H1265" t="s">
        <v>18</v>
      </c>
      <c r="I1265">
        <v>3168</v>
      </c>
      <c r="J1265" t="s">
        <v>4712</v>
      </c>
      <c r="K1265" t="s">
        <v>429</v>
      </c>
      <c r="L1265">
        <v>145.12425200000001</v>
      </c>
      <c r="M1265">
        <v>-37.919379999999997</v>
      </c>
      <c r="N1265" t="e">
        <f>VLOOKUP($C1265&amp;"*",primary!$B$1:$J$446,3,FALSE)</f>
        <v>#N/A</v>
      </c>
      <c r="O1265" t="e">
        <f>VLOOKUP($C1265&amp;"*",primary!$B$1:$J$446,4,FALSE)</f>
        <v>#N/A</v>
      </c>
      <c r="P1265" t="e">
        <f>VLOOKUP($C1265&amp;"*",primary!$B$1:$J$446,5,FALSE)</f>
        <v>#N/A</v>
      </c>
      <c r="Q1265" t="e">
        <f>VLOOKUP($C1265&amp;"*",primary!$B$1:$J$446,6,FALSE)</f>
        <v>#N/A</v>
      </c>
      <c r="R1265" t="e">
        <f>VLOOKUP($C1265&amp;"*",primary!$B$1:$J$446,7,FALSE)</f>
        <v>#N/A</v>
      </c>
      <c r="S1265" t="e">
        <f>VLOOKUP($C1265&amp;"*",secondary!$B$1:$J$150,3,FALSE)</f>
        <v>#N/A</v>
      </c>
      <c r="T1265" t="e">
        <f>VLOOKUP($C1265&amp;"*",secondary!$B$1:$J$150,4,FALSE)</f>
        <v>#N/A</v>
      </c>
      <c r="U1265" t="e">
        <f>VLOOKUP($C1265&amp;"*",secondary!$B$1:$J$150,5,FALSE)</f>
        <v>#N/A</v>
      </c>
      <c r="V1265" t="e">
        <f>VLOOKUP($C1265&amp;"*",secondary!$B$1:$J$150,6,FALSE)</f>
        <v>#N/A</v>
      </c>
      <c r="W1265" t="e">
        <f>VLOOKUP($C1265&amp;"*",secondary!$B$1:$J$150,7,FALSE)</f>
        <v>#N/A</v>
      </c>
    </row>
    <row r="1266" spans="1:23" x14ac:dyDescent="0.2">
      <c r="A1266" t="s">
        <v>13</v>
      </c>
      <c r="B1266">
        <v>7028</v>
      </c>
      <c r="C1266" t="s">
        <v>4713</v>
      </c>
      <c r="D1266" t="s">
        <v>4714</v>
      </c>
      <c r="E1266" t="s">
        <v>4715</v>
      </c>
      <c r="G1266" t="s">
        <v>3367</v>
      </c>
      <c r="H1266" t="s">
        <v>18</v>
      </c>
      <c r="I1266">
        <v>3199</v>
      </c>
      <c r="J1266" t="s">
        <v>4716</v>
      </c>
      <c r="K1266" t="s">
        <v>849</v>
      </c>
      <c r="L1266">
        <v>145.14662999999999</v>
      </c>
      <c r="M1266">
        <v>-38.174118</v>
      </c>
      <c r="N1266" t="e">
        <f>VLOOKUP($C1266&amp;"*",primary!$B$1:$J$446,3,FALSE)</f>
        <v>#N/A</v>
      </c>
      <c r="O1266" t="e">
        <f>VLOOKUP($C1266&amp;"*",primary!$B$1:$J$446,4,FALSE)</f>
        <v>#N/A</v>
      </c>
      <c r="P1266" t="e">
        <f>VLOOKUP($C1266&amp;"*",primary!$B$1:$J$446,5,FALSE)</f>
        <v>#N/A</v>
      </c>
      <c r="Q1266" t="e">
        <f>VLOOKUP($C1266&amp;"*",primary!$B$1:$J$446,6,FALSE)</f>
        <v>#N/A</v>
      </c>
      <c r="R1266" t="e">
        <f>VLOOKUP($C1266&amp;"*",primary!$B$1:$J$446,7,FALSE)</f>
        <v>#N/A</v>
      </c>
      <c r="S1266" t="e">
        <f>VLOOKUP($C1266&amp;"*",secondary!$B$1:$J$150,3,FALSE)</f>
        <v>#N/A</v>
      </c>
      <c r="T1266" t="e">
        <f>VLOOKUP($C1266&amp;"*",secondary!$B$1:$J$150,4,FALSE)</f>
        <v>#N/A</v>
      </c>
      <c r="U1266" t="e">
        <f>VLOOKUP($C1266&amp;"*",secondary!$B$1:$J$150,5,FALSE)</f>
        <v>#N/A</v>
      </c>
      <c r="V1266" t="e">
        <f>VLOOKUP($C1266&amp;"*",secondary!$B$1:$J$150,6,FALSE)</f>
        <v>#N/A</v>
      </c>
      <c r="W1266" t="e">
        <f>VLOOKUP($C1266&amp;"*",secondary!$B$1:$J$150,7,FALSE)</f>
        <v>#N/A</v>
      </c>
    </row>
    <row r="1267" spans="1:23" x14ac:dyDescent="0.2">
      <c r="A1267" t="s">
        <v>13</v>
      </c>
      <c r="B1267">
        <v>7050</v>
      </c>
      <c r="C1267" t="s">
        <v>4717</v>
      </c>
      <c r="D1267" t="s">
        <v>4714</v>
      </c>
      <c r="E1267" t="s">
        <v>4718</v>
      </c>
      <c r="G1267" t="s">
        <v>4719</v>
      </c>
      <c r="H1267" t="s">
        <v>18</v>
      </c>
      <c r="I1267">
        <v>3129</v>
      </c>
      <c r="J1267" t="s">
        <v>4720</v>
      </c>
      <c r="K1267" t="s">
        <v>268</v>
      </c>
      <c r="L1267">
        <v>145.111907</v>
      </c>
      <c r="M1267">
        <v>-37.809243000000002</v>
      </c>
      <c r="N1267" t="e">
        <f>VLOOKUP($C1267&amp;"*",primary!$B$1:$J$446,3,FALSE)</f>
        <v>#N/A</v>
      </c>
      <c r="O1267" t="e">
        <f>VLOOKUP($C1267&amp;"*",primary!$B$1:$J$446,4,FALSE)</f>
        <v>#N/A</v>
      </c>
      <c r="P1267" t="e">
        <f>VLOOKUP($C1267&amp;"*",primary!$B$1:$J$446,5,FALSE)</f>
        <v>#N/A</v>
      </c>
      <c r="Q1267" t="e">
        <f>VLOOKUP($C1267&amp;"*",primary!$B$1:$J$446,6,FALSE)</f>
        <v>#N/A</v>
      </c>
      <c r="R1267" t="e">
        <f>VLOOKUP($C1267&amp;"*",primary!$B$1:$J$446,7,FALSE)</f>
        <v>#N/A</v>
      </c>
      <c r="S1267" t="e">
        <f>VLOOKUP($C1267&amp;"*",secondary!$B$1:$J$150,3,FALSE)</f>
        <v>#N/A</v>
      </c>
      <c r="T1267" t="e">
        <f>VLOOKUP($C1267&amp;"*",secondary!$B$1:$J$150,4,FALSE)</f>
        <v>#N/A</v>
      </c>
      <c r="U1267" t="e">
        <f>VLOOKUP($C1267&amp;"*",secondary!$B$1:$J$150,5,FALSE)</f>
        <v>#N/A</v>
      </c>
      <c r="V1267" t="e">
        <f>VLOOKUP($C1267&amp;"*",secondary!$B$1:$J$150,6,FALSE)</f>
        <v>#N/A</v>
      </c>
      <c r="W1267" t="e">
        <f>VLOOKUP($C1267&amp;"*",secondary!$B$1:$J$150,7,FALSE)</f>
        <v>#N/A</v>
      </c>
    </row>
    <row r="1268" spans="1:23" x14ac:dyDescent="0.2">
      <c r="A1268" t="s">
        <v>13</v>
      </c>
      <c r="B1268">
        <v>7081</v>
      </c>
      <c r="C1268" t="s">
        <v>4721</v>
      </c>
      <c r="D1268" t="s">
        <v>4714</v>
      </c>
      <c r="E1268" t="s">
        <v>4722</v>
      </c>
      <c r="G1268" t="s">
        <v>4005</v>
      </c>
      <c r="H1268" t="s">
        <v>18</v>
      </c>
      <c r="I1268">
        <v>3750</v>
      </c>
      <c r="J1268" t="s">
        <v>4723</v>
      </c>
      <c r="K1268" t="s">
        <v>298</v>
      </c>
      <c r="L1268">
        <v>145.00507099999999</v>
      </c>
      <c r="M1268">
        <v>-37.609492000000003</v>
      </c>
      <c r="N1268" t="e">
        <f>VLOOKUP($C1268&amp;"*",primary!$B$1:$J$446,3,FALSE)</f>
        <v>#N/A</v>
      </c>
      <c r="O1268" t="e">
        <f>VLOOKUP($C1268&amp;"*",primary!$B$1:$J$446,4,FALSE)</f>
        <v>#N/A</v>
      </c>
      <c r="P1268" t="e">
        <f>VLOOKUP($C1268&amp;"*",primary!$B$1:$J$446,5,FALSE)</f>
        <v>#N/A</v>
      </c>
      <c r="Q1268" t="e">
        <f>VLOOKUP($C1268&amp;"*",primary!$B$1:$J$446,6,FALSE)</f>
        <v>#N/A</v>
      </c>
      <c r="R1268" t="e">
        <f>VLOOKUP($C1268&amp;"*",primary!$B$1:$J$446,7,FALSE)</f>
        <v>#N/A</v>
      </c>
      <c r="S1268" t="e">
        <f>VLOOKUP($C1268&amp;"*",secondary!$B$1:$J$150,3,FALSE)</f>
        <v>#N/A</v>
      </c>
      <c r="T1268" t="e">
        <f>VLOOKUP($C1268&amp;"*",secondary!$B$1:$J$150,4,FALSE)</f>
        <v>#N/A</v>
      </c>
      <c r="U1268" t="e">
        <f>VLOOKUP($C1268&amp;"*",secondary!$B$1:$J$150,5,FALSE)</f>
        <v>#N/A</v>
      </c>
      <c r="V1268" t="e">
        <f>VLOOKUP($C1268&amp;"*",secondary!$B$1:$J$150,6,FALSE)</f>
        <v>#N/A</v>
      </c>
      <c r="W1268" t="e">
        <f>VLOOKUP($C1268&amp;"*",secondary!$B$1:$J$150,7,FALSE)</f>
        <v>#N/A</v>
      </c>
    </row>
    <row r="1269" spans="1:23" x14ac:dyDescent="0.2">
      <c r="A1269" t="s">
        <v>13</v>
      </c>
      <c r="B1269">
        <v>7082</v>
      </c>
      <c r="C1269" t="s">
        <v>4724</v>
      </c>
      <c r="D1269" t="s">
        <v>4714</v>
      </c>
      <c r="E1269" t="s">
        <v>4725</v>
      </c>
      <c r="G1269" t="s">
        <v>3009</v>
      </c>
      <c r="H1269" t="s">
        <v>18</v>
      </c>
      <c r="I1269">
        <v>3064</v>
      </c>
      <c r="J1269" t="s">
        <v>4726</v>
      </c>
      <c r="K1269" t="s">
        <v>577</v>
      </c>
      <c r="L1269">
        <v>144.890252</v>
      </c>
      <c r="M1269">
        <v>-37.598287999999997</v>
      </c>
      <c r="N1269" t="e">
        <f>VLOOKUP($C1269&amp;"*",primary!$B$1:$J$446,3,FALSE)</f>
        <v>#N/A</v>
      </c>
      <c r="O1269" t="e">
        <f>VLOOKUP($C1269&amp;"*",primary!$B$1:$J$446,4,FALSE)</f>
        <v>#N/A</v>
      </c>
      <c r="P1269" t="e">
        <f>VLOOKUP($C1269&amp;"*",primary!$B$1:$J$446,5,FALSE)</f>
        <v>#N/A</v>
      </c>
      <c r="Q1269" t="e">
        <f>VLOOKUP($C1269&amp;"*",primary!$B$1:$J$446,6,FALSE)</f>
        <v>#N/A</v>
      </c>
      <c r="R1269" t="e">
        <f>VLOOKUP($C1269&amp;"*",primary!$B$1:$J$446,7,FALSE)</f>
        <v>#N/A</v>
      </c>
      <c r="S1269" t="e">
        <f>VLOOKUP($C1269&amp;"*",secondary!$B$1:$J$150,3,FALSE)</f>
        <v>#N/A</v>
      </c>
      <c r="T1269" t="e">
        <f>VLOOKUP($C1269&amp;"*",secondary!$B$1:$J$150,4,FALSE)</f>
        <v>#N/A</v>
      </c>
      <c r="U1269" t="e">
        <f>VLOOKUP($C1269&amp;"*",secondary!$B$1:$J$150,5,FALSE)</f>
        <v>#N/A</v>
      </c>
      <c r="V1269" t="e">
        <f>VLOOKUP($C1269&amp;"*",secondary!$B$1:$J$150,6,FALSE)</f>
        <v>#N/A</v>
      </c>
      <c r="W1269" t="e">
        <f>VLOOKUP($C1269&amp;"*",secondary!$B$1:$J$150,7,FALSE)</f>
        <v>#N/A</v>
      </c>
    </row>
    <row r="1270" spans="1:23" x14ac:dyDescent="0.2">
      <c r="A1270" t="s">
        <v>13</v>
      </c>
      <c r="B1270">
        <v>7088</v>
      </c>
      <c r="C1270" t="s">
        <v>4727</v>
      </c>
      <c r="D1270" t="s">
        <v>4714</v>
      </c>
      <c r="E1270" t="s">
        <v>4728</v>
      </c>
      <c r="G1270" t="s">
        <v>538</v>
      </c>
      <c r="H1270" t="s">
        <v>18</v>
      </c>
      <c r="I1270">
        <v>3266</v>
      </c>
      <c r="J1270" t="s">
        <v>4729</v>
      </c>
      <c r="K1270" t="s">
        <v>333</v>
      </c>
      <c r="L1270">
        <v>143.0636059</v>
      </c>
      <c r="M1270">
        <v>-38.324036329999998</v>
      </c>
      <c r="N1270" t="e">
        <f>VLOOKUP($C1270&amp;"*",primary!$B$1:$J$446,3,FALSE)</f>
        <v>#N/A</v>
      </c>
      <c r="O1270" t="e">
        <f>VLOOKUP($C1270&amp;"*",primary!$B$1:$J$446,4,FALSE)</f>
        <v>#N/A</v>
      </c>
      <c r="P1270" t="e">
        <f>VLOOKUP($C1270&amp;"*",primary!$B$1:$J$446,5,FALSE)</f>
        <v>#N/A</v>
      </c>
      <c r="Q1270" t="e">
        <f>VLOOKUP($C1270&amp;"*",primary!$B$1:$J$446,6,FALSE)</f>
        <v>#N/A</v>
      </c>
      <c r="R1270" t="e">
        <f>VLOOKUP($C1270&amp;"*",primary!$B$1:$J$446,7,FALSE)</f>
        <v>#N/A</v>
      </c>
      <c r="S1270" t="e">
        <f>VLOOKUP($C1270&amp;"*",secondary!$B$1:$J$150,3,FALSE)</f>
        <v>#N/A</v>
      </c>
      <c r="T1270" t="e">
        <f>VLOOKUP($C1270&amp;"*",secondary!$B$1:$J$150,4,FALSE)</f>
        <v>#N/A</v>
      </c>
      <c r="U1270" t="e">
        <f>VLOOKUP($C1270&amp;"*",secondary!$B$1:$J$150,5,FALSE)</f>
        <v>#N/A</v>
      </c>
      <c r="V1270" t="e">
        <f>VLOOKUP($C1270&amp;"*",secondary!$B$1:$J$150,6,FALSE)</f>
        <v>#N/A</v>
      </c>
      <c r="W1270" t="e">
        <f>VLOOKUP($C1270&amp;"*",secondary!$B$1:$J$150,7,FALSE)</f>
        <v>#N/A</v>
      </c>
    </row>
    <row r="1271" spans="1:23" x14ac:dyDescent="0.2">
      <c r="A1271" t="s">
        <v>13</v>
      </c>
      <c r="B1271">
        <v>7108</v>
      </c>
      <c r="C1271" t="s">
        <v>4730</v>
      </c>
      <c r="D1271" t="s">
        <v>4714</v>
      </c>
      <c r="E1271" t="s">
        <v>4731</v>
      </c>
      <c r="G1271" t="s">
        <v>1519</v>
      </c>
      <c r="H1271" t="s">
        <v>18</v>
      </c>
      <c r="I1271">
        <v>3977</v>
      </c>
      <c r="J1271" t="s">
        <v>4732</v>
      </c>
      <c r="K1271" t="s">
        <v>65</v>
      </c>
      <c r="L1271">
        <v>145.271028</v>
      </c>
      <c r="M1271">
        <v>-38.075386000000002</v>
      </c>
      <c r="N1271" t="e">
        <f>VLOOKUP($C1271&amp;"*",primary!$B$1:$J$446,3,FALSE)</f>
        <v>#N/A</v>
      </c>
      <c r="O1271" t="e">
        <f>VLOOKUP($C1271&amp;"*",primary!$B$1:$J$446,4,FALSE)</f>
        <v>#N/A</v>
      </c>
      <c r="P1271" t="e">
        <f>VLOOKUP($C1271&amp;"*",primary!$B$1:$J$446,5,FALSE)</f>
        <v>#N/A</v>
      </c>
      <c r="Q1271" t="e">
        <f>VLOOKUP($C1271&amp;"*",primary!$B$1:$J$446,6,FALSE)</f>
        <v>#N/A</v>
      </c>
      <c r="R1271" t="e">
        <f>VLOOKUP($C1271&amp;"*",primary!$B$1:$J$446,7,FALSE)</f>
        <v>#N/A</v>
      </c>
      <c r="S1271" t="e">
        <f>VLOOKUP($C1271&amp;"*",secondary!$B$1:$J$150,3,FALSE)</f>
        <v>#N/A</v>
      </c>
      <c r="T1271" t="e">
        <f>VLOOKUP($C1271&amp;"*",secondary!$B$1:$J$150,4,FALSE)</f>
        <v>#N/A</v>
      </c>
      <c r="U1271" t="e">
        <f>VLOOKUP($C1271&amp;"*",secondary!$B$1:$J$150,5,FALSE)</f>
        <v>#N/A</v>
      </c>
      <c r="V1271" t="e">
        <f>VLOOKUP($C1271&amp;"*",secondary!$B$1:$J$150,6,FALSE)</f>
        <v>#N/A</v>
      </c>
      <c r="W1271" t="e">
        <f>VLOOKUP($C1271&amp;"*",secondary!$B$1:$J$150,7,FALSE)</f>
        <v>#N/A</v>
      </c>
    </row>
    <row r="1272" spans="1:23" x14ac:dyDescent="0.2">
      <c r="A1272" t="s">
        <v>13</v>
      </c>
      <c r="B1272">
        <v>7115</v>
      </c>
      <c r="C1272" t="s">
        <v>4733</v>
      </c>
      <c r="D1272" t="s">
        <v>4714</v>
      </c>
      <c r="E1272" t="s">
        <v>4734</v>
      </c>
      <c r="G1272" t="s">
        <v>1204</v>
      </c>
      <c r="H1272" t="s">
        <v>18</v>
      </c>
      <c r="I1272">
        <v>3460</v>
      </c>
      <c r="J1272" t="s">
        <v>4735</v>
      </c>
      <c r="K1272" t="s">
        <v>108</v>
      </c>
      <c r="L1272">
        <v>144.15185099999999</v>
      </c>
      <c r="M1272">
        <v>-37.334665970000003</v>
      </c>
      <c r="N1272" t="e">
        <f>VLOOKUP($C1272&amp;"*",primary!$B$1:$J$446,3,FALSE)</f>
        <v>#N/A</v>
      </c>
      <c r="O1272" t="e">
        <f>VLOOKUP($C1272&amp;"*",primary!$B$1:$J$446,4,FALSE)</f>
        <v>#N/A</v>
      </c>
      <c r="P1272" t="e">
        <f>VLOOKUP($C1272&amp;"*",primary!$B$1:$J$446,5,FALSE)</f>
        <v>#N/A</v>
      </c>
      <c r="Q1272" t="e">
        <f>VLOOKUP($C1272&amp;"*",primary!$B$1:$J$446,6,FALSE)</f>
        <v>#N/A</v>
      </c>
      <c r="R1272" t="e">
        <f>VLOOKUP($C1272&amp;"*",primary!$B$1:$J$446,7,FALSE)</f>
        <v>#N/A</v>
      </c>
      <c r="S1272" t="e">
        <f>VLOOKUP($C1272&amp;"*",secondary!$B$1:$J$150,3,FALSE)</f>
        <v>#N/A</v>
      </c>
      <c r="T1272" t="e">
        <f>VLOOKUP($C1272&amp;"*",secondary!$B$1:$J$150,4,FALSE)</f>
        <v>#N/A</v>
      </c>
      <c r="U1272" t="e">
        <f>VLOOKUP($C1272&amp;"*",secondary!$B$1:$J$150,5,FALSE)</f>
        <v>#N/A</v>
      </c>
      <c r="V1272" t="e">
        <f>VLOOKUP($C1272&amp;"*",secondary!$B$1:$J$150,6,FALSE)</f>
        <v>#N/A</v>
      </c>
      <c r="W1272" t="e">
        <f>VLOOKUP($C1272&amp;"*",secondary!$B$1:$J$150,7,FALSE)</f>
        <v>#N/A</v>
      </c>
    </row>
    <row r="1273" spans="1:23" x14ac:dyDescent="0.2">
      <c r="A1273" t="s">
        <v>13</v>
      </c>
      <c r="B1273">
        <v>7122</v>
      </c>
      <c r="C1273" t="s">
        <v>4736</v>
      </c>
      <c r="D1273" t="s">
        <v>4714</v>
      </c>
      <c r="E1273" t="s">
        <v>4737</v>
      </c>
      <c r="G1273" t="s">
        <v>125</v>
      </c>
      <c r="H1273" t="s">
        <v>18</v>
      </c>
      <c r="I1273">
        <v>3936</v>
      </c>
      <c r="J1273" t="s">
        <v>4738</v>
      </c>
      <c r="K1273" t="s">
        <v>127</v>
      </c>
      <c r="L1273">
        <v>145.01358200000001</v>
      </c>
      <c r="M1273">
        <v>-38.342635999999999</v>
      </c>
      <c r="N1273" t="e">
        <f>VLOOKUP($C1273&amp;"*",primary!$B$1:$J$446,3,FALSE)</f>
        <v>#N/A</v>
      </c>
      <c r="O1273" t="e">
        <f>VLOOKUP($C1273&amp;"*",primary!$B$1:$J$446,4,FALSE)</f>
        <v>#N/A</v>
      </c>
      <c r="P1273" t="e">
        <f>VLOOKUP($C1273&amp;"*",primary!$B$1:$J$446,5,FALSE)</f>
        <v>#N/A</v>
      </c>
      <c r="Q1273" t="e">
        <f>VLOOKUP($C1273&amp;"*",primary!$B$1:$J$446,6,FALSE)</f>
        <v>#N/A</v>
      </c>
      <c r="R1273" t="e">
        <f>VLOOKUP($C1273&amp;"*",primary!$B$1:$J$446,7,FALSE)</f>
        <v>#N/A</v>
      </c>
      <c r="S1273" t="e">
        <f>VLOOKUP($C1273&amp;"*",secondary!$B$1:$J$150,3,FALSE)</f>
        <v>#N/A</v>
      </c>
      <c r="T1273" t="e">
        <f>VLOOKUP($C1273&amp;"*",secondary!$B$1:$J$150,4,FALSE)</f>
        <v>#N/A</v>
      </c>
      <c r="U1273" t="e">
        <f>VLOOKUP($C1273&amp;"*",secondary!$B$1:$J$150,5,FALSE)</f>
        <v>#N/A</v>
      </c>
      <c r="V1273" t="e">
        <f>VLOOKUP($C1273&amp;"*",secondary!$B$1:$J$150,6,FALSE)</f>
        <v>#N/A</v>
      </c>
      <c r="W1273" t="e">
        <f>VLOOKUP($C1273&amp;"*",secondary!$B$1:$J$150,7,FALSE)</f>
        <v>#N/A</v>
      </c>
    </row>
    <row r="1274" spans="1:23" x14ac:dyDescent="0.2">
      <c r="A1274" t="s">
        <v>13</v>
      </c>
      <c r="B1274">
        <v>7183</v>
      </c>
      <c r="C1274" t="s">
        <v>4739</v>
      </c>
      <c r="D1274" t="s">
        <v>4714</v>
      </c>
      <c r="E1274" t="s">
        <v>4740</v>
      </c>
      <c r="G1274" t="s">
        <v>179</v>
      </c>
      <c r="H1274" t="s">
        <v>18</v>
      </c>
      <c r="I1274">
        <v>3216</v>
      </c>
      <c r="J1274" t="s">
        <v>4741</v>
      </c>
      <c r="K1274" t="s">
        <v>45</v>
      </c>
      <c r="L1274">
        <v>144.32744099999999</v>
      </c>
      <c r="M1274">
        <v>-38.210399000000002</v>
      </c>
      <c r="N1274" t="e">
        <f>VLOOKUP($C1274&amp;"*",primary!$B$1:$J$446,3,FALSE)</f>
        <v>#N/A</v>
      </c>
      <c r="O1274" t="e">
        <f>VLOOKUP($C1274&amp;"*",primary!$B$1:$J$446,4,FALSE)</f>
        <v>#N/A</v>
      </c>
      <c r="P1274" t="e">
        <f>VLOOKUP($C1274&amp;"*",primary!$B$1:$J$446,5,FALSE)</f>
        <v>#N/A</v>
      </c>
      <c r="Q1274" t="e">
        <f>VLOOKUP($C1274&amp;"*",primary!$B$1:$J$446,6,FALSE)</f>
        <v>#N/A</v>
      </c>
      <c r="R1274" t="e">
        <f>VLOOKUP($C1274&amp;"*",primary!$B$1:$J$446,7,FALSE)</f>
        <v>#N/A</v>
      </c>
      <c r="S1274" t="e">
        <f>VLOOKUP($C1274&amp;"*",secondary!$B$1:$J$150,3,FALSE)</f>
        <v>#N/A</v>
      </c>
      <c r="T1274" t="e">
        <f>VLOOKUP($C1274&amp;"*",secondary!$B$1:$J$150,4,FALSE)</f>
        <v>#N/A</v>
      </c>
      <c r="U1274" t="e">
        <f>VLOOKUP($C1274&amp;"*",secondary!$B$1:$J$150,5,FALSE)</f>
        <v>#N/A</v>
      </c>
      <c r="V1274" t="e">
        <f>VLOOKUP($C1274&amp;"*",secondary!$B$1:$J$150,6,FALSE)</f>
        <v>#N/A</v>
      </c>
      <c r="W1274" t="e">
        <f>VLOOKUP($C1274&amp;"*",secondary!$B$1:$J$150,7,FALSE)</f>
        <v>#N/A</v>
      </c>
    </row>
    <row r="1275" spans="1:23" x14ac:dyDescent="0.2">
      <c r="A1275" t="s">
        <v>13</v>
      </c>
      <c r="B1275">
        <v>7198</v>
      </c>
      <c r="C1275" t="s">
        <v>4742</v>
      </c>
      <c r="D1275" t="s">
        <v>4714</v>
      </c>
      <c r="E1275" t="s">
        <v>4743</v>
      </c>
      <c r="G1275" t="s">
        <v>2092</v>
      </c>
      <c r="H1275" t="s">
        <v>18</v>
      </c>
      <c r="I1275">
        <v>3498</v>
      </c>
      <c r="J1275" t="s">
        <v>4744</v>
      </c>
      <c r="K1275" t="s">
        <v>1944</v>
      </c>
      <c r="L1275">
        <v>142.1647031</v>
      </c>
      <c r="M1275">
        <v>-34.232326739999998</v>
      </c>
      <c r="N1275" t="e">
        <f>VLOOKUP($C1275&amp;"*",primary!$B$1:$J$446,3,FALSE)</f>
        <v>#N/A</v>
      </c>
      <c r="O1275" t="e">
        <f>VLOOKUP($C1275&amp;"*",primary!$B$1:$J$446,4,FALSE)</f>
        <v>#N/A</v>
      </c>
      <c r="P1275" t="e">
        <f>VLOOKUP($C1275&amp;"*",primary!$B$1:$J$446,5,FALSE)</f>
        <v>#N/A</v>
      </c>
      <c r="Q1275" t="e">
        <f>VLOOKUP($C1275&amp;"*",primary!$B$1:$J$446,6,FALSE)</f>
        <v>#N/A</v>
      </c>
      <c r="R1275" t="e">
        <f>VLOOKUP($C1275&amp;"*",primary!$B$1:$J$446,7,FALSE)</f>
        <v>#N/A</v>
      </c>
      <c r="S1275" t="e">
        <f>VLOOKUP($C1275&amp;"*",secondary!$B$1:$J$150,3,FALSE)</f>
        <v>#N/A</v>
      </c>
      <c r="T1275" t="e">
        <f>VLOOKUP($C1275&amp;"*",secondary!$B$1:$J$150,4,FALSE)</f>
        <v>#N/A</v>
      </c>
      <c r="U1275" t="e">
        <f>VLOOKUP($C1275&amp;"*",secondary!$B$1:$J$150,5,FALSE)</f>
        <v>#N/A</v>
      </c>
      <c r="V1275" t="e">
        <f>VLOOKUP($C1275&amp;"*",secondary!$B$1:$J$150,6,FALSE)</f>
        <v>#N/A</v>
      </c>
      <c r="W1275" t="e">
        <f>VLOOKUP($C1275&amp;"*",secondary!$B$1:$J$150,7,FALSE)</f>
        <v>#N/A</v>
      </c>
    </row>
    <row r="1276" spans="1:23" x14ac:dyDescent="0.2">
      <c r="A1276" t="s">
        <v>13</v>
      </c>
      <c r="B1276">
        <v>7205</v>
      </c>
      <c r="C1276" t="s">
        <v>4745</v>
      </c>
      <c r="D1276" t="s">
        <v>4714</v>
      </c>
      <c r="E1276" t="s">
        <v>4746</v>
      </c>
      <c r="G1276" t="s">
        <v>608</v>
      </c>
      <c r="H1276" t="s">
        <v>18</v>
      </c>
      <c r="I1276">
        <v>3555</v>
      </c>
      <c r="J1276" t="s">
        <v>4747</v>
      </c>
      <c r="K1276" t="s">
        <v>113</v>
      </c>
      <c r="L1276">
        <v>144.23366999999999</v>
      </c>
      <c r="M1276">
        <v>-36.788646999999997</v>
      </c>
      <c r="N1276" t="e">
        <f>VLOOKUP($C1276&amp;"*",primary!$B$1:$J$446,3,FALSE)</f>
        <v>#N/A</v>
      </c>
      <c r="O1276" t="e">
        <f>VLOOKUP($C1276&amp;"*",primary!$B$1:$J$446,4,FALSE)</f>
        <v>#N/A</v>
      </c>
      <c r="P1276" t="e">
        <f>VLOOKUP($C1276&amp;"*",primary!$B$1:$J$446,5,FALSE)</f>
        <v>#N/A</v>
      </c>
      <c r="Q1276" t="e">
        <f>VLOOKUP($C1276&amp;"*",primary!$B$1:$J$446,6,FALSE)</f>
        <v>#N/A</v>
      </c>
      <c r="R1276" t="e">
        <f>VLOOKUP($C1276&amp;"*",primary!$B$1:$J$446,7,FALSE)</f>
        <v>#N/A</v>
      </c>
      <c r="S1276" t="e">
        <f>VLOOKUP($C1276&amp;"*",secondary!$B$1:$J$150,3,FALSE)</f>
        <v>#N/A</v>
      </c>
      <c r="T1276" t="e">
        <f>VLOOKUP($C1276&amp;"*",secondary!$B$1:$J$150,4,FALSE)</f>
        <v>#N/A</v>
      </c>
      <c r="U1276" t="e">
        <f>VLOOKUP($C1276&amp;"*",secondary!$B$1:$J$150,5,FALSE)</f>
        <v>#N/A</v>
      </c>
      <c r="V1276" t="e">
        <f>VLOOKUP($C1276&amp;"*",secondary!$B$1:$J$150,6,FALSE)</f>
        <v>#N/A</v>
      </c>
      <c r="W1276" t="e">
        <f>VLOOKUP($C1276&amp;"*",secondary!$B$1:$J$150,7,FALSE)</f>
        <v>#N/A</v>
      </c>
    </row>
    <row r="1277" spans="1:23" x14ac:dyDescent="0.2">
      <c r="A1277" t="s">
        <v>13</v>
      </c>
      <c r="B1277">
        <v>7217</v>
      </c>
      <c r="C1277" t="s">
        <v>4748</v>
      </c>
      <c r="D1277" t="s">
        <v>4714</v>
      </c>
      <c r="E1277" t="s">
        <v>4749</v>
      </c>
      <c r="G1277" t="s">
        <v>2902</v>
      </c>
      <c r="H1277" t="s">
        <v>18</v>
      </c>
      <c r="I1277">
        <v>3075</v>
      </c>
      <c r="J1277" t="s">
        <v>4750</v>
      </c>
      <c r="K1277" t="s">
        <v>298</v>
      </c>
      <c r="L1277">
        <v>145.01315589999999</v>
      </c>
      <c r="M1277">
        <v>-37.666905839999998</v>
      </c>
      <c r="N1277" t="e">
        <f>VLOOKUP($C1277&amp;"*",primary!$B$1:$J$446,3,FALSE)</f>
        <v>#N/A</v>
      </c>
      <c r="O1277" t="e">
        <f>VLOOKUP($C1277&amp;"*",primary!$B$1:$J$446,4,FALSE)</f>
        <v>#N/A</v>
      </c>
      <c r="P1277" t="e">
        <f>VLOOKUP($C1277&amp;"*",primary!$B$1:$J$446,5,FALSE)</f>
        <v>#N/A</v>
      </c>
      <c r="Q1277" t="e">
        <f>VLOOKUP($C1277&amp;"*",primary!$B$1:$J$446,6,FALSE)</f>
        <v>#N/A</v>
      </c>
      <c r="R1277" t="e">
        <f>VLOOKUP($C1277&amp;"*",primary!$B$1:$J$446,7,FALSE)</f>
        <v>#N/A</v>
      </c>
      <c r="S1277" t="e">
        <f>VLOOKUP($C1277&amp;"*",secondary!$B$1:$J$150,3,FALSE)</f>
        <v>#N/A</v>
      </c>
      <c r="T1277" t="e">
        <f>VLOOKUP($C1277&amp;"*",secondary!$B$1:$J$150,4,FALSE)</f>
        <v>#N/A</v>
      </c>
      <c r="U1277" t="e">
        <f>VLOOKUP($C1277&amp;"*",secondary!$B$1:$J$150,5,FALSE)</f>
        <v>#N/A</v>
      </c>
      <c r="V1277" t="e">
        <f>VLOOKUP($C1277&amp;"*",secondary!$B$1:$J$150,6,FALSE)</f>
        <v>#N/A</v>
      </c>
      <c r="W1277" t="e">
        <f>VLOOKUP($C1277&amp;"*",secondary!$B$1:$J$150,7,FALSE)</f>
        <v>#N/A</v>
      </c>
    </row>
    <row r="1278" spans="1:23" x14ac:dyDescent="0.2">
      <c r="A1278" t="s">
        <v>13</v>
      </c>
      <c r="B1278">
        <v>7219</v>
      </c>
      <c r="C1278" t="s">
        <v>4751</v>
      </c>
      <c r="D1278" t="s">
        <v>4714</v>
      </c>
      <c r="E1278" t="s">
        <v>4752</v>
      </c>
      <c r="G1278" t="s">
        <v>546</v>
      </c>
      <c r="H1278" t="s">
        <v>18</v>
      </c>
      <c r="I1278">
        <v>3140</v>
      </c>
      <c r="J1278" t="s">
        <v>4753</v>
      </c>
      <c r="K1278" t="s">
        <v>505</v>
      </c>
      <c r="L1278">
        <v>145.34140679999999</v>
      </c>
      <c r="M1278">
        <v>-37.745822099999998</v>
      </c>
      <c r="N1278" t="e">
        <f>VLOOKUP($C1278&amp;"*",primary!$B$1:$J$446,3,FALSE)</f>
        <v>#N/A</v>
      </c>
      <c r="O1278" t="e">
        <f>VLOOKUP($C1278&amp;"*",primary!$B$1:$J$446,4,FALSE)</f>
        <v>#N/A</v>
      </c>
      <c r="P1278" t="e">
        <f>VLOOKUP($C1278&amp;"*",primary!$B$1:$J$446,5,FALSE)</f>
        <v>#N/A</v>
      </c>
      <c r="Q1278" t="e">
        <f>VLOOKUP($C1278&amp;"*",primary!$B$1:$J$446,6,FALSE)</f>
        <v>#N/A</v>
      </c>
      <c r="R1278" t="e">
        <f>VLOOKUP($C1278&amp;"*",primary!$B$1:$J$446,7,FALSE)</f>
        <v>#N/A</v>
      </c>
      <c r="S1278" t="e">
        <f>VLOOKUP($C1278&amp;"*",secondary!$B$1:$J$150,3,FALSE)</f>
        <v>#N/A</v>
      </c>
      <c r="T1278" t="e">
        <f>VLOOKUP($C1278&amp;"*",secondary!$B$1:$J$150,4,FALSE)</f>
        <v>#N/A</v>
      </c>
      <c r="U1278" t="e">
        <f>VLOOKUP($C1278&amp;"*",secondary!$B$1:$J$150,5,FALSE)</f>
        <v>#N/A</v>
      </c>
      <c r="V1278" t="e">
        <f>VLOOKUP($C1278&amp;"*",secondary!$B$1:$J$150,6,FALSE)</f>
        <v>#N/A</v>
      </c>
      <c r="W1278" t="e">
        <f>VLOOKUP($C1278&amp;"*",secondary!$B$1:$J$150,7,FALSE)</f>
        <v>#N/A</v>
      </c>
    </row>
    <row r="1279" spans="1:23" x14ac:dyDescent="0.2">
      <c r="A1279" t="s">
        <v>13</v>
      </c>
      <c r="B1279">
        <v>7247</v>
      </c>
      <c r="C1279" t="s">
        <v>4754</v>
      </c>
      <c r="D1279" t="s">
        <v>4714</v>
      </c>
      <c r="E1279" t="s">
        <v>4755</v>
      </c>
      <c r="G1279" t="s">
        <v>2380</v>
      </c>
      <c r="H1279" t="s">
        <v>18</v>
      </c>
      <c r="I1279">
        <v>3338</v>
      </c>
      <c r="J1279" t="s">
        <v>4756</v>
      </c>
      <c r="K1279" t="s">
        <v>250</v>
      </c>
      <c r="L1279">
        <v>144.56868900000001</v>
      </c>
      <c r="M1279">
        <v>-37.708365000000001</v>
      </c>
      <c r="N1279" t="e">
        <f>VLOOKUP($C1279&amp;"*",primary!$B$1:$J$446,3,FALSE)</f>
        <v>#N/A</v>
      </c>
      <c r="O1279" t="e">
        <f>VLOOKUP($C1279&amp;"*",primary!$B$1:$J$446,4,FALSE)</f>
        <v>#N/A</v>
      </c>
      <c r="P1279" t="e">
        <f>VLOOKUP($C1279&amp;"*",primary!$B$1:$J$446,5,FALSE)</f>
        <v>#N/A</v>
      </c>
      <c r="Q1279" t="e">
        <f>VLOOKUP($C1279&amp;"*",primary!$B$1:$J$446,6,FALSE)</f>
        <v>#N/A</v>
      </c>
      <c r="R1279" t="e">
        <f>VLOOKUP($C1279&amp;"*",primary!$B$1:$J$446,7,FALSE)</f>
        <v>#N/A</v>
      </c>
      <c r="S1279" t="e">
        <f>VLOOKUP($C1279&amp;"*",secondary!$B$1:$J$150,3,FALSE)</f>
        <v>#N/A</v>
      </c>
      <c r="T1279" t="e">
        <f>VLOOKUP($C1279&amp;"*",secondary!$B$1:$J$150,4,FALSE)</f>
        <v>#N/A</v>
      </c>
      <c r="U1279" t="e">
        <f>VLOOKUP($C1279&amp;"*",secondary!$B$1:$J$150,5,FALSE)</f>
        <v>#N/A</v>
      </c>
      <c r="V1279" t="e">
        <f>VLOOKUP($C1279&amp;"*",secondary!$B$1:$J$150,6,FALSE)</f>
        <v>#N/A</v>
      </c>
      <c r="W1279" t="e">
        <f>VLOOKUP($C1279&amp;"*",secondary!$B$1:$J$150,7,FALSE)</f>
        <v>#N/A</v>
      </c>
    </row>
    <row r="1280" spans="1:23" x14ac:dyDescent="0.2">
      <c r="A1280" t="s">
        <v>13</v>
      </c>
      <c r="B1280">
        <v>7250</v>
      </c>
      <c r="C1280" t="s">
        <v>4757</v>
      </c>
      <c r="D1280" t="s">
        <v>4714</v>
      </c>
      <c r="E1280" t="s">
        <v>4758</v>
      </c>
      <c r="G1280" t="s">
        <v>1942</v>
      </c>
      <c r="H1280" t="s">
        <v>18</v>
      </c>
      <c r="I1280">
        <v>3500</v>
      </c>
      <c r="J1280" t="s">
        <v>4759</v>
      </c>
      <c r="K1280" t="s">
        <v>1944</v>
      </c>
      <c r="L1280">
        <v>142.14798500000001</v>
      </c>
      <c r="M1280">
        <v>-34.195729999999998</v>
      </c>
      <c r="N1280" t="e">
        <f>VLOOKUP($C1280&amp;"*",primary!$B$1:$J$446,3,FALSE)</f>
        <v>#N/A</v>
      </c>
      <c r="O1280" t="e">
        <f>VLOOKUP($C1280&amp;"*",primary!$B$1:$J$446,4,FALSE)</f>
        <v>#N/A</v>
      </c>
      <c r="P1280" t="e">
        <f>VLOOKUP($C1280&amp;"*",primary!$B$1:$J$446,5,FALSE)</f>
        <v>#N/A</v>
      </c>
      <c r="Q1280" t="e">
        <f>VLOOKUP($C1280&amp;"*",primary!$B$1:$J$446,6,FALSE)</f>
        <v>#N/A</v>
      </c>
      <c r="R1280" t="e">
        <f>VLOOKUP($C1280&amp;"*",primary!$B$1:$J$446,7,FALSE)</f>
        <v>#N/A</v>
      </c>
      <c r="S1280" t="e">
        <f>VLOOKUP($C1280&amp;"*",secondary!$B$1:$J$150,3,FALSE)</f>
        <v>#N/A</v>
      </c>
      <c r="T1280" t="e">
        <f>VLOOKUP($C1280&amp;"*",secondary!$B$1:$J$150,4,FALSE)</f>
        <v>#N/A</v>
      </c>
      <c r="U1280" t="e">
        <f>VLOOKUP($C1280&amp;"*",secondary!$B$1:$J$150,5,FALSE)</f>
        <v>#N/A</v>
      </c>
      <c r="V1280" t="e">
        <f>VLOOKUP($C1280&amp;"*",secondary!$B$1:$J$150,6,FALSE)</f>
        <v>#N/A</v>
      </c>
      <c r="W1280" t="e">
        <f>VLOOKUP($C1280&amp;"*",secondary!$B$1:$J$150,7,FALSE)</f>
        <v>#N/A</v>
      </c>
    </row>
    <row r="1281" spans="1:23" x14ac:dyDescent="0.2">
      <c r="A1281" t="s">
        <v>13</v>
      </c>
      <c r="B1281">
        <v>7255</v>
      </c>
      <c r="C1281" t="s">
        <v>4760</v>
      </c>
      <c r="D1281" t="s">
        <v>4714</v>
      </c>
      <c r="E1281" t="s">
        <v>4761</v>
      </c>
      <c r="G1281" t="s">
        <v>2909</v>
      </c>
      <c r="H1281" t="s">
        <v>18</v>
      </c>
      <c r="I1281">
        <v>3165</v>
      </c>
      <c r="J1281" t="s">
        <v>4762</v>
      </c>
      <c r="K1281" t="s">
        <v>1918</v>
      </c>
      <c r="L1281">
        <v>145.059798</v>
      </c>
      <c r="M1281">
        <v>-37.927357000000001</v>
      </c>
      <c r="N1281" t="e">
        <f>VLOOKUP($C1281&amp;"*",primary!$B$1:$J$446,3,FALSE)</f>
        <v>#N/A</v>
      </c>
      <c r="O1281" t="e">
        <f>VLOOKUP($C1281&amp;"*",primary!$B$1:$J$446,4,FALSE)</f>
        <v>#N/A</v>
      </c>
      <c r="P1281" t="e">
        <f>VLOOKUP($C1281&amp;"*",primary!$B$1:$J$446,5,FALSE)</f>
        <v>#N/A</v>
      </c>
      <c r="Q1281" t="e">
        <f>VLOOKUP($C1281&amp;"*",primary!$B$1:$J$446,6,FALSE)</f>
        <v>#N/A</v>
      </c>
      <c r="R1281" t="e">
        <f>VLOOKUP($C1281&amp;"*",primary!$B$1:$J$446,7,FALSE)</f>
        <v>#N/A</v>
      </c>
      <c r="S1281" t="e">
        <f>VLOOKUP($C1281&amp;"*",secondary!$B$1:$J$150,3,FALSE)</f>
        <v>#N/A</v>
      </c>
      <c r="T1281" t="e">
        <f>VLOOKUP($C1281&amp;"*",secondary!$B$1:$J$150,4,FALSE)</f>
        <v>#N/A</v>
      </c>
      <c r="U1281" t="e">
        <f>VLOOKUP($C1281&amp;"*",secondary!$B$1:$J$150,5,FALSE)</f>
        <v>#N/A</v>
      </c>
      <c r="V1281" t="e">
        <f>VLOOKUP($C1281&amp;"*",secondary!$B$1:$J$150,6,FALSE)</f>
        <v>#N/A</v>
      </c>
      <c r="W1281" t="e">
        <f>VLOOKUP($C1281&amp;"*",secondary!$B$1:$J$150,7,FALSE)</f>
        <v>#N/A</v>
      </c>
    </row>
    <row r="1282" spans="1:23" x14ac:dyDescent="0.2">
      <c r="A1282" t="s">
        <v>13</v>
      </c>
      <c r="B1282">
        <v>7267</v>
      </c>
      <c r="C1282" t="s">
        <v>4763</v>
      </c>
      <c r="D1282" t="s">
        <v>4714</v>
      </c>
      <c r="E1282" t="s">
        <v>4764</v>
      </c>
      <c r="G1282" t="s">
        <v>244</v>
      </c>
      <c r="H1282" t="s">
        <v>18</v>
      </c>
      <c r="I1282">
        <v>3353</v>
      </c>
      <c r="J1282" t="s">
        <v>4765</v>
      </c>
      <c r="K1282" t="s">
        <v>55</v>
      </c>
      <c r="L1282">
        <v>143.87667300000001</v>
      </c>
      <c r="M1282">
        <v>-37.607965</v>
      </c>
      <c r="N1282" t="e">
        <f>VLOOKUP($C1282&amp;"*",primary!$B$1:$J$446,3,FALSE)</f>
        <v>#N/A</v>
      </c>
      <c r="O1282" t="e">
        <f>VLOOKUP($C1282&amp;"*",primary!$B$1:$J$446,4,FALSE)</f>
        <v>#N/A</v>
      </c>
      <c r="P1282" t="e">
        <f>VLOOKUP($C1282&amp;"*",primary!$B$1:$J$446,5,FALSE)</f>
        <v>#N/A</v>
      </c>
      <c r="Q1282" t="e">
        <f>VLOOKUP($C1282&amp;"*",primary!$B$1:$J$446,6,FALSE)</f>
        <v>#N/A</v>
      </c>
      <c r="R1282" t="e">
        <f>VLOOKUP($C1282&amp;"*",primary!$B$1:$J$446,7,FALSE)</f>
        <v>#N/A</v>
      </c>
      <c r="S1282" t="e">
        <f>VLOOKUP($C1282&amp;"*",secondary!$B$1:$J$150,3,FALSE)</f>
        <v>#N/A</v>
      </c>
      <c r="T1282" t="e">
        <f>VLOOKUP($C1282&amp;"*",secondary!$B$1:$J$150,4,FALSE)</f>
        <v>#N/A</v>
      </c>
      <c r="U1282" t="e">
        <f>VLOOKUP($C1282&amp;"*",secondary!$B$1:$J$150,5,FALSE)</f>
        <v>#N/A</v>
      </c>
      <c r="V1282" t="e">
        <f>VLOOKUP($C1282&amp;"*",secondary!$B$1:$J$150,6,FALSE)</f>
        <v>#N/A</v>
      </c>
      <c r="W1282" t="e">
        <f>VLOOKUP($C1282&amp;"*",secondary!$B$1:$J$150,7,FALSE)</f>
        <v>#N/A</v>
      </c>
    </row>
    <row r="1283" spans="1:23" x14ac:dyDescent="0.2">
      <c r="A1283" t="s">
        <v>13</v>
      </c>
      <c r="B1283">
        <v>7275</v>
      </c>
      <c r="C1283" t="s">
        <v>4766</v>
      </c>
      <c r="D1283" t="s">
        <v>4714</v>
      </c>
      <c r="E1283" t="s">
        <v>4767</v>
      </c>
      <c r="G1283" t="s">
        <v>4063</v>
      </c>
      <c r="H1283" t="s">
        <v>18</v>
      </c>
      <c r="I1283">
        <v>3042</v>
      </c>
      <c r="J1283" t="s">
        <v>4768</v>
      </c>
      <c r="K1283" t="s">
        <v>157</v>
      </c>
      <c r="L1283">
        <v>144.88618299999999</v>
      </c>
      <c r="M1283">
        <v>-37.746679</v>
      </c>
      <c r="N1283" t="e">
        <f>VLOOKUP($C1283&amp;"*",primary!$B$1:$J$446,3,FALSE)</f>
        <v>#N/A</v>
      </c>
      <c r="O1283" t="e">
        <f>VLOOKUP($C1283&amp;"*",primary!$B$1:$J$446,4,FALSE)</f>
        <v>#N/A</v>
      </c>
      <c r="P1283" t="e">
        <f>VLOOKUP($C1283&amp;"*",primary!$B$1:$J$446,5,FALSE)</f>
        <v>#N/A</v>
      </c>
      <c r="Q1283" t="e">
        <f>VLOOKUP($C1283&amp;"*",primary!$B$1:$J$446,6,FALSE)</f>
        <v>#N/A</v>
      </c>
      <c r="R1283" t="e">
        <f>VLOOKUP($C1283&amp;"*",primary!$B$1:$J$446,7,FALSE)</f>
        <v>#N/A</v>
      </c>
      <c r="S1283" t="e">
        <f>VLOOKUP($C1283&amp;"*",secondary!$B$1:$J$150,3,FALSE)</f>
        <v>#N/A</v>
      </c>
      <c r="T1283" t="e">
        <f>VLOOKUP($C1283&amp;"*",secondary!$B$1:$J$150,4,FALSE)</f>
        <v>#N/A</v>
      </c>
      <c r="U1283" t="e">
        <f>VLOOKUP($C1283&amp;"*",secondary!$B$1:$J$150,5,FALSE)</f>
        <v>#N/A</v>
      </c>
      <c r="V1283" t="e">
        <f>VLOOKUP($C1283&amp;"*",secondary!$B$1:$J$150,6,FALSE)</f>
        <v>#N/A</v>
      </c>
      <c r="W1283" t="e">
        <f>VLOOKUP($C1283&amp;"*",secondary!$B$1:$J$150,7,FALSE)</f>
        <v>#N/A</v>
      </c>
    </row>
    <row r="1284" spans="1:23" x14ac:dyDescent="0.2">
      <c r="A1284" t="s">
        <v>13</v>
      </c>
      <c r="B1284">
        <v>7300</v>
      </c>
      <c r="C1284" t="s">
        <v>4769</v>
      </c>
      <c r="D1284" t="s">
        <v>4714</v>
      </c>
      <c r="E1284" t="s">
        <v>4770</v>
      </c>
      <c r="G1284" t="s">
        <v>485</v>
      </c>
      <c r="H1284" t="s">
        <v>18</v>
      </c>
      <c r="I1284">
        <v>3072</v>
      </c>
      <c r="J1284" t="s">
        <v>4771</v>
      </c>
      <c r="K1284" t="s">
        <v>487</v>
      </c>
      <c r="L1284">
        <v>145.025372</v>
      </c>
      <c r="M1284">
        <v>-37.740068999999998</v>
      </c>
      <c r="N1284" t="e">
        <f>VLOOKUP($C1284&amp;"*",primary!$B$1:$J$446,3,FALSE)</f>
        <v>#N/A</v>
      </c>
      <c r="O1284" t="e">
        <f>VLOOKUP($C1284&amp;"*",primary!$B$1:$J$446,4,FALSE)</f>
        <v>#N/A</v>
      </c>
      <c r="P1284" t="e">
        <f>VLOOKUP($C1284&amp;"*",primary!$B$1:$J$446,5,FALSE)</f>
        <v>#N/A</v>
      </c>
      <c r="Q1284" t="e">
        <f>VLOOKUP($C1284&amp;"*",primary!$B$1:$J$446,6,FALSE)</f>
        <v>#N/A</v>
      </c>
      <c r="R1284" t="e">
        <f>VLOOKUP($C1284&amp;"*",primary!$B$1:$J$446,7,FALSE)</f>
        <v>#N/A</v>
      </c>
      <c r="S1284" t="e">
        <f>VLOOKUP($C1284&amp;"*",secondary!$B$1:$J$150,3,FALSE)</f>
        <v>#N/A</v>
      </c>
      <c r="T1284" t="e">
        <f>VLOOKUP($C1284&amp;"*",secondary!$B$1:$J$150,4,FALSE)</f>
        <v>#N/A</v>
      </c>
      <c r="U1284" t="e">
        <f>VLOOKUP($C1284&amp;"*",secondary!$B$1:$J$150,5,FALSE)</f>
        <v>#N/A</v>
      </c>
      <c r="V1284" t="e">
        <f>VLOOKUP($C1284&amp;"*",secondary!$B$1:$J$150,6,FALSE)</f>
        <v>#N/A</v>
      </c>
      <c r="W1284" t="e">
        <f>VLOOKUP($C1284&amp;"*",secondary!$B$1:$J$150,7,FALSE)</f>
        <v>#N/A</v>
      </c>
    </row>
    <row r="1285" spans="1:23" x14ac:dyDescent="0.2">
      <c r="A1285" t="s">
        <v>13</v>
      </c>
      <c r="B1285">
        <v>7366</v>
      </c>
      <c r="C1285" t="s">
        <v>4772</v>
      </c>
      <c r="D1285" t="s">
        <v>4714</v>
      </c>
      <c r="E1285" t="s">
        <v>4773</v>
      </c>
      <c r="G1285" t="s">
        <v>183</v>
      </c>
      <c r="H1285" t="s">
        <v>18</v>
      </c>
      <c r="I1285">
        <v>3122</v>
      </c>
      <c r="J1285" t="s">
        <v>4774</v>
      </c>
      <c r="K1285" t="s">
        <v>185</v>
      </c>
      <c r="L1285">
        <v>145.04082099999999</v>
      </c>
      <c r="M1285">
        <v>-37.823135000000001</v>
      </c>
      <c r="N1285" t="e">
        <f>VLOOKUP($C1285&amp;"*",primary!$B$1:$J$446,3,FALSE)</f>
        <v>#N/A</v>
      </c>
      <c r="O1285" t="e">
        <f>VLOOKUP($C1285&amp;"*",primary!$B$1:$J$446,4,FALSE)</f>
        <v>#N/A</v>
      </c>
      <c r="P1285" t="e">
        <f>VLOOKUP($C1285&amp;"*",primary!$B$1:$J$446,5,FALSE)</f>
        <v>#N/A</v>
      </c>
      <c r="Q1285" t="e">
        <f>VLOOKUP($C1285&amp;"*",primary!$B$1:$J$446,6,FALSE)</f>
        <v>#N/A</v>
      </c>
      <c r="R1285" t="e">
        <f>VLOOKUP($C1285&amp;"*",primary!$B$1:$J$446,7,FALSE)</f>
        <v>#N/A</v>
      </c>
      <c r="S1285" t="e">
        <f>VLOOKUP($C1285&amp;"*",secondary!$B$1:$J$150,3,FALSE)</f>
        <v>#N/A</v>
      </c>
      <c r="T1285" t="e">
        <f>VLOOKUP($C1285&amp;"*",secondary!$B$1:$J$150,4,FALSE)</f>
        <v>#N/A</v>
      </c>
      <c r="U1285" t="e">
        <f>VLOOKUP($C1285&amp;"*",secondary!$B$1:$J$150,5,FALSE)</f>
        <v>#N/A</v>
      </c>
      <c r="V1285" t="e">
        <f>VLOOKUP($C1285&amp;"*",secondary!$B$1:$J$150,6,FALSE)</f>
        <v>#N/A</v>
      </c>
      <c r="W1285" t="e">
        <f>VLOOKUP($C1285&amp;"*",secondary!$B$1:$J$150,7,FALSE)</f>
        <v>#N/A</v>
      </c>
    </row>
    <row r="1286" spans="1:23" x14ac:dyDescent="0.2">
      <c r="A1286" t="s">
        <v>13</v>
      </c>
      <c r="B1286">
        <v>7384</v>
      </c>
      <c r="C1286" t="s">
        <v>4775</v>
      </c>
      <c r="D1286" t="s">
        <v>4714</v>
      </c>
      <c r="E1286" t="s">
        <v>4776</v>
      </c>
      <c r="G1286" t="s">
        <v>4525</v>
      </c>
      <c r="H1286" t="s">
        <v>18</v>
      </c>
      <c r="I1286">
        <v>3006</v>
      </c>
      <c r="J1286" t="s">
        <v>4777</v>
      </c>
      <c r="K1286" t="s">
        <v>338</v>
      </c>
      <c r="L1286">
        <v>144.96476699999999</v>
      </c>
      <c r="M1286">
        <v>-37.828229</v>
      </c>
      <c r="N1286" t="e">
        <f>VLOOKUP($C1286&amp;"*",primary!$B$1:$J$446,3,FALSE)</f>
        <v>#N/A</v>
      </c>
      <c r="O1286" t="e">
        <f>VLOOKUP($C1286&amp;"*",primary!$B$1:$J$446,4,FALSE)</f>
        <v>#N/A</v>
      </c>
      <c r="P1286" t="e">
        <f>VLOOKUP($C1286&amp;"*",primary!$B$1:$J$446,5,FALSE)</f>
        <v>#N/A</v>
      </c>
      <c r="Q1286" t="e">
        <f>VLOOKUP($C1286&amp;"*",primary!$B$1:$J$446,6,FALSE)</f>
        <v>#N/A</v>
      </c>
      <c r="R1286" t="e">
        <f>VLOOKUP($C1286&amp;"*",primary!$B$1:$J$446,7,FALSE)</f>
        <v>#N/A</v>
      </c>
      <c r="S1286">
        <f>VLOOKUP($C1286&amp;"*",secondary!$B$1:$J$150,3,FALSE)</f>
        <v>96</v>
      </c>
      <c r="T1286">
        <f>VLOOKUP($C1286&amp;"*",secondary!$B$1:$J$150,4,FALSE)</f>
        <v>0.1</v>
      </c>
      <c r="U1286">
        <f>VLOOKUP($C1286&amp;"*",secondary!$B$1:$J$150,5,FALSE)</f>
        <v>4</v>
      </c>
      <c r="V1286">
        <f>VLOOKUP($C1286&amp;"*",secondary!$B$1:$J$150,6,FALSE)</f>
        <v>5</v>
      </c>
      <c r="W1286">
        <f>VLOOKUP($C1286&amp;"*",secondary!$B$1:$J$150,7,FALSE)</f>
        <v>403</v>
      </c>
    </row>
    <row r="1287" spans="1:23" x14ac:dyDescent="0.2">
      <c r="A1287" t="s">
        <v>13</v>
      </c>
      <c r="B1287">
        <v>7395</v>
      </c>
      <c r="C1287" t="s">
        <v>4778</v>
      </c>
      <c r="D1287" t="s">
        <v>4714</v>
      </c>
      <c r="E1287" t="s">
        <v>4779</v>
      </c>
      <c r="G1287" t="s">
        <v>121</v>
      </c>
      <c r="H1287" t="s">
        <v>18</v>
      </c>
      <c r="I1287">
        <v>3280</v>
      </c>
      <c r="J1287" t="s">
        <v>4780</v>
      </c>
      <c r="K1287" t="s">
        <v>25</v>
      </c>
      <c r="L1287">
        <v>142.458924</v>
      </c>
      <c r="M1287">
        <v>-38.358713999999999</v>
      </c>
      <c r="N1287" t="e">
        <f>VLOOKUP($C1287&amp;"*",primary!$B$1:$J$446,3,FALSE)</f>
        <v>#N/A</v>
      </c>
      <c r="O1287" t="e">
        <f>VLOOKUP($C1287&amp;"*",primary!$B$1:$J$446,4,FALSE)</f>
        <v>#N/A</v>
      </c>
      <c r="P1287" t="e">
        <f>VLOOKUP($C1287&amp;"*",primary!$B$1:$J$446,5,FALSE)</f>
        <v>#N/A</v>
      </c>
      <c r="Q1287" t="e">
        <f>VLOOKUP($C1287&amp;"*",primary!$B$1:$J$446,6,FALSE)</f>
        <v>#N/A</v>
      </c>
      <c r="R1287" t="e">
        <f>VLOOKUP($C1287&amp;"*",primary!$B$1:$J$446,7,FALSE)</f>
        <v>#N/A</v>
      </c>
      <c r="S1287" t="e">
        <f>VLOOKUP($C1287&amp;"*",secondary!$B$1:$J$150,3,FALSE)</f>
        <v>#N/A</v>
      </c>
      <c r="T1287" t="e">
        <f>VLOOKUP($C1287&amp;"*",secondary!$B$1:$J$150,4,FALSE)</f>
        <v>#N/A</v>
      </c>
      <c r="U1287" t="e">
        <f>VLOOKUP($C1287&amp;"*",secondary!$B$1:$J$150,5,FALSE)</f>
        <v>#N/A</v>
      </c>
      <c r="V1287" t="e">
        <f>VLOOKUP($C1287&amp;"*",secondary!$B$1:$J$150,6,FALSE)</f>
        <v>#N/A</v>
      </c>
      <c r="W1287" t="e">
        <f>VLOOKUP($C1287&amp;"*",secondary!$B$1:$J$150,7,FALSE)</f>
        <v>#N/A</v>
      </c>
    </row>
    <row r="1288" spans="1:23" x14ac:dyDescent="0.2">
      <c r="A1288" t="s">
        <v>13</v>
      </c>
      <c r="B1288">
        <v>7402</v>
      </c>
      <c r="C1288" t="s">
        <v>4781</v>
      </c>
      <c r="D1288" t="s">
        <v>4714</v>
      </c>
      <c r="E1288" t="s">
        <v>4782</v>
      </c>
      <c r="G1288" t="s">
        <v>377</v>
      </c>
      <c r="H1288" t="s">
        <v>18</v>
      </c>
      <c r="I1288">
        <v>3030</v>
      </c>
      <c r="J1288" t="s">
        <v>4783</v>
      </c>
      <c r="K1288" t="s">
        <v>379</v>
      </c>
      <c r="L1288">
        <v>144.65385000000001</v>
      </c>
      <c r="M1288">
        <v>-37.888931999999997</v>
      </c>
      <c r="N1288" t="e">
        <f>VLOOKUP($C1288&amp;"*",primary!$B$1:$J$446,3,FALSE)</f>
        <v>#N/A</v>
      </c>
      <c r="O1288" t="e">
        <f>VLOOKUP($C1288&amp;"*",primary!$B$1:$J$446,4,FALSE)</f>
        <v>#N/A</v>
      </c>
      <c r="P1288" t="e">
        <f>VLOOKUP($C1288&amp;"*",primary!$B$1:$J$446,5,FALSE)</f>
        <v>#N/A</v>
      </c>
      <c r="Q1288" t="e">
        <f>VLOOKUP($C1288&amp;"*",primary!$B$1:$J$446,6,FALSE)</f>
        <v>#N/A</v>
      </c>
      <c r="R1288" t="e">
        <f>VLOOKUP($C1288&amp;"*",primary!$B$1:$J$446,7,FALSE)</f>
        <v>#N/A</v>
      </c>
      <c r="S1288" t="e">
        <f>VLOOKUP($C1288&amp;"*",secondary!$B$1:$J$150,3,FALSE)</f>
        <v>#N/A</v>
      </c>
      <c r="T1288" t="e">
        <f>VLOOKUP($C1288&amp;"*",secondary!$B$1:$J$150,4,FALSE)</f>
        <v>#N/A</v>
      </c>
      <c r="U1288" t="e">
        <f>VLOOKUP($C1288&amp;"*",secondary!$B$1:$J$150,5,FALSE)</f>
        <v>#N/A</v>
      </c>
      <c r="V1288" t="e">
        <f>VLOOKUP($C1288&amp;"*",secondary!$B$1:$J$150,6,FALSE)</f>
        <v>#N/A</v>
      </c>
      <c r="W1288" t="e">
        <f>VLOOKUP($C1288&amp;"*",secondary!$B$1:$J$150,7,FALSE)</f>
        <v>#N/A</v>
      </c>
    </row>
    <row r="1289" spans="1:23" x14ac:dyDescent="0.2">
      <c r="A1289" t="s">
        <v>13</v>
      </c>
      <c r="B1289">
        <v>7405</v>
      </c>
      <c r="C1289" t="s">
        <v>4784</v>
      </c>
      <c r="D1289" t="s">
        <v>4714</v>
      </c>
      <c r="E1289" t="s">
        <v>4785</v>
      </c>
      <c r="G1289" t="s">
        <v>550</v>
      </c>
      <c r="H1289" t="s">
        <v>18</v>
      </c>
      <c r="I1289">
        <v>3550</v>
      </c>
      <c r="J1289" t="s">
        <v>4786</v>
      </c>
      <c r="K1289" t="s">
        <v>113</v>
      </c>
      <c r="L1289">
        <v>144.29798</v>
      </c>
      <c r="M1289">
        <v>-36.738930000000003</v>
      </c>
      <c r="N1289" t="e">
        <f>VLOOKUP($C1289&amp;"*",primary!$B$1:$J$446,3,FALSE)</f>
        <v>#N/A</v>
      </c>
      <c r="O1289" t="e">
        <f>VLOOKUP($C1289&amp;"*",primary!$B$1:$J$446,4,FALSE)</f>
        <v>#N/A</v>
      </c>
      <c r="P1289" t="e">
        <f>VLOOKUP($C1289&amp;"*",primary!$B$1:$J$446,5,FALSE)</f>
        <v>#N/A</v>
      </c>
      <c r="Q1289" t="e">
        <f>VLOOKUP($C1289&amp;"*",primary!$B$1:$J$446,6,FALSE)</f>
        <v>#N/A</v>
      </c>
      <c r="R1289" t="e">
        <f>VLOOKUP($C1289&amp;"*",primary!$B$1:$J$446,7,FALSE)</f>
        <v>#N/A</v>
      </c>
      <c r="S1289" t="e">
        <f>VLOOKUP($C1289&amp;"*",secondary!$B$1:$J$150,3,FALSE)</f>
        <v>#N/A</v>
      </c>
      <c r="T1289" t="e">
        <f>VLOOKUP($C1289&amp;"*",secondary!$B$1:$J$150,4,FALSE)</f>
        <v>#N/A</v>
      </c>
      <c r="U1289" t="e">
        <f>VLOOKUP($C1289&amp;"*",secondary!$B$1:$J$150,5,FALSE)</f>
        <v>#N/A</v>
      </c>
      <c r="V1289" t="e">
        <f>VLOOKUP($C1289&amp;"*",secondary!$B$1:$J$150,6,FALSE)</f>
        <v>#N/A</v>
      </c>
      <c r="W1289" t="e">
        <f>VLOOKUP($C1289&amp;"*",secondary!$B$1:$J$150,7,FALSE)</f>
        <v>#N/A</v>
      </c>
    </row>
    <row r="1290" spans="1:23" x14ac:dyDescent="0.2">
      <c r="A1290" t="s">
        <v>13</v>
      </c>
      <c r="B1290">
        <v>7408</v>
      </c>
      <c r="C1290" t="s">
        <v>4787</v>
      </c>
      <c r="D1290" t="s">
        <v>4714</v>
      </c>
      <c r="E1290" t="s">
        <v>4788</v>
      </c>
      <c r="G1290" t="s">
        <v>1535</v>
      </c>
      <c r="H1290" t="s">
        <v>18</v>
      </c>
      <c r="I1290">
        <v>3757</v>
      </c>
      <c r="J1290" t="s">
        <v>4789</v>
      </c>
      <c r="K1290" t="s">
        <v>298</v>
      </c>
      <c r="L1290">
        <v>145.12017510000001</v>
      </c>
      <c r="M1290">
        <v>-37.515046300000002</v>
      </c>
      <c r="N1290" t="e">
        <f>VLOOKUP($C1290&amp;"*",primary!$B$1:$J$446,3,FALSE)</f>
        <v>#N/A</v>
      </c>
      <c r="O1290" t="e">
        <f>VLOOKUP($C1290&amp;"*",primary!$B$1:$J$446,4,FALSE)</f>
        <v>#N/A</v>
      </c>
      <c r="P1290" t="e">
        <f>VLOOKUP($C1290&amp;"*",primary!$B$1:$J$446,5,FALSE)</f>
        <v>#N/A</v>
      </c>
      <c r="Q1290" t="e">
        <f>VLOOKUP($C1290&amp;"*",primary!$B$1:$J$446,6,FALSE)</f>
        <v>#N/A</v>
      </c>
      <c r="R1290" t="e">
        <f>VLOOKUP($C1290&amp;"*",primary!$B$1:$J$446,7,FALSE)</f>
        <v>#N/A</v>
      </c>
      <c r="S1290" t="e">
        <f>VLOOKUP($C1290&amp;"*",secondary!$B$1:$J$150,3,FALSE)</f>
        <v>#N/A</v>
      </c>
      <c r="T1290" t="e">
        <f>VLOOKUP($C1290&amp;"*",secondary!$B$1:$J$150,4,FALSE)</f>
        <v>#N/A</v>
      </c>
      <c r="U1290" t="e">
        <f>VLOOKUP($C1290&amp;"*",secondary!$B$1:$J$150,5,FALSE)</f>
        <v>#N/A</v>
      </c>
      <c r="V1290" t="e">
        <f>VLOOKUP($C1290&amp;"*",secondary!$B$1:$J$150,6,FALSE)</f>
        <v>#N/A</v>
      </c>
      <c r="W1290" t="e">
        <f>VLOOKUP($C1290&amp;"*",secondary!$B$1:$J$150,7,FALSE)</f>
        <v>#N/A</v>
      </c>
    </row>
    <row r="1291" spans="1:23" x14ac:dyDescent="0.2">
      <c r="A1291" t="s">
        <v>13</v>
      </c>
      <c r="B1291">
        <v>7505</v>
      </c>
      <c r="C1291" t="s">
        <v>4790</v>
      </c>
      <c r="D1291" t="s">
        <v>4714</v>
      </c>
      <c r="E1291" t="s">
        <v>4791</v>
      </c>
      <c r="G1291" t="s">
        <v>580</v>
      </c>
      <c r="H1291" t="s">
        <v>18</v>
      </c>
      <c r="I1291">
        <v>3714</v>
      </c>
      <c r="J1291" t="s">
        <v>4792</v>
      </c>
      <c r="K1291" t="s">
        <v>412</v>
      </c>
      <c r="L1291">
        <v>145.70147700000001</v>
      </c>
      <c r="M1291">
        <v>-37.194490000000002</v>
      </c>
      <c r="N1291" t="e">
        <f>VLOOKUP($C1291&amp;"*",primary!$B$1:$J$446,3,FALSE)</f>
        <v>#N/A</v>
      </c>
      <c r="O1291" t="e">
        <f>VLOOKUP($C1291&amp;"*",primary!$B$1:$J$446,4,FALSE)</f>
        <v>#N/A</v>
      </c>
      <c r="P1291" t="e">
        <f>VLOOKUP($C1291&amp;"*",primary!$B$1:$J$446,5,FALSE)</f>
        <v>#N/A</v>
      </c>
      <c r="Q1291" t="e">
        <f>VLOOKUP($C1291&amp;"*",primary!$B$1:$J$446,6,FALSE)</f>
        <v>#N/A</v>
      </c>
      <c r="R1291" t="e">
        <f>VLOOKUP($C1291&amp;"*",primary!$B$1:$J$446,7,FALSE)</f>
        <v>#N/A</v>
      </c>
      <c r="S1291" t="e">
        <f>VLOOKUP($C1291&amp;"*",secondary!$B$1:$J$150,3,FALSE)</f>
        <v>#N/A</v>
      </c>
      <c r="T1291" t="e">
        <f>VLOOKUP($C1291&amp;"*",secondary!$B$1:$J$150,4,FALSE)</f>
        <v>#N/A</v>
      </c>
      <c r="U1291" t="e">
        <f>VLOOKUP($C1291&amp;"*",secondary!$B$1:$J$150,5,FALSE)</f>
        <v>#N/A</v>
      </c>
      <c r="V1291" t="e">
        <f>VLOOKUP($C1291&amp;"*",secondary!$B$1:$J$150,6,FALSE)</f>
        <v>#N/A</v>
      </c>
      <c r="W1291" t="e">
        <f>VLOOKUP($C1291&amp;"*",secondary!$B$1:$J$150,7,FALSE)</f>
        <v>#N/A</v>
      </c>
    </row>
    <row r="1292" spans="1:23" x14ac:dyDescent="0.2">
      <c r="A1292" t="s">
        <v>13</v>
      </c>
      <c r="B1292">
        <v>7526</v>
      </c>
      <c r="C1292" t="s">
        <v>4793</v>
      </c>
      <c r="D1292" t="s">
        <v>4714</v>
      </c>
      <c r="E1292" t="s">
        <v>4794</v>
      </c>
      <c r="G1292" t="s">
        <v>1959</v>
      </c>
      <c r="H1292" t="s">
        <v>18</v>
      </c>
      <c r="I1292">
        <v>3123</v>
      </c>
      <c r="J1292" t="s">
        <v>4795</v>
      </c>
      <c r="K1292" t="s">
        <v>185</v>
      </c>
      <c r="L1292">
        <v>145.04506699999999</v>
      </c>
      <c r="M1292">
        <v>-37.839880000000001</v>
      </c>
      <c r="N1292" t="e">
        <f>VLOOKUP($C1292&amp;"*",primary!$B$1:$J$446,3,FALSE)</f>
        <v>#N/A</v>
      </c>
      <c r="O1292" t="e">
        <f>VLOOKUP($C1292&amp;"*",primary!$B$1:$J$446,4,FALSE)</f>
        <v>#N/A</v>
      </c>
      <c r="P1292" t="e">
        <f>VLOOKUP($C1292&amp;"*",primary!$B$1:$J$446,5,FALSE)</f>
        <v>#N/A</v>
      </c>
      <c r="Q1292" t="e">
        <f>VLOOKUP($C1292&amp;"*",primary!$B$1:$J$446,6,FALSE)</f>
        <v>#N/A</v>
      </c>
      <c r="R1292" t="e">
        <f>VLOOKUP($C1292&amp;"*",primary!$B$1:$J$446,7,FALSE)</f>
        <v>#N/A</v>
      </c>
      <c r="S1292">
        <f>VLOOKUP($C1292&amp;"*",secondary!$B$1:$J$150,3,FALSE)</f>
        <v>96</v>
      </c>
      <c r="T1292">
        <f>VLOOKUP($C1292&amp;"*",secondary!$B$1:$J$150,4,FALSE)</f>
        <v>0.11</v>
      </c>
      <c r="U1292">
        <f>VLOOKUP($C1292&amp;"*",secondary!$B$1:$J$150,5,FALSE)</f>
        <v>4</v>
      </c>
      <c r="V1292">
        <f>VLOOKUP($C1292&amp;"*",secondary!$B$1:$J$150,6,FALSE)</f>
        <v>5</v>
      </c>
      <c r="W1292">
        <f>VLOOKUP($C1292&amp;"*",secondary!$B$1:$J$150,7,FALSE)</f>
        <v>490</v>
      </c>
    </row>
    <row r="1293" spans="1:23" x14ac:dyDescent="0.2">
      <c r="A1293" t="s">
        <v>13</v>
      </c>
      <c r="B1293">
        <v>7540</v>
      </c>
      <c r="C1293" t="s">
        <v>4796</v>
      </c>
      <c r="D1293" t="s">
        <v>4714</v>
      </c>
      <c r="E1293" t="s">
        <v>4797</v>
      </c>
      <c r="G1293" t="s">
        <v>53</v>
      </c>
      <c r="H1293" t="s">
        <v>18</v>
      </c>
      <c r="I1293">
        <v>3350</v>
      </c>
      <c r="J1293" t="s">
        <v>4798</v>
      </c>
      <c r="K1293" t="s">
        <v>55</v>
      </c>
      <c r="L1293">
        <v>143.81821299999999</v>
      </c>
      <c r="M1293">
        <v>-37.554521999999999</v>
      </c>
      <c r="N1293" t="e">
        <f>VLOOKUP($C1293&amp;"*",primary!$B$1:$J$446,3,FALSE)</f>
        <v>#N/A</v>
      </c>
      <c r="O1293" t="e">
        <f>VLOOKUP($C1293&amp;"*",primary!$B$1:$J$446,4,FALSE)</f>
        <v>#N/A</v>
      </c>
      <c r="P1293" t="e">
        <f>VLOOKUP($C1293&amp;"*",primary!$B$1:$J$446,5,FALSE)</f>
        <v>#N/A</v>
      </c>
      <c r="Q1293" t="e">
        <f>VLOOKUP($C1293&amp;"*",primary!$B$1:$J$446,6,FALSE)</f>
        <v>#N/A</v>
      </c>
      <c r="R1293" t="e">
        <f>VLOOKUP($C1293&amp;"*",primary!$B$1:$J$446,7,FALSE)</f>
        <v>#N/A</v>
      </c>
      <c r="S1293" t="e">
        <f>VLOOKUP($C1293&amp;"*",secondary!$B$1:$J$150,3,FALSE)</f>
        <v>#N/A</v>
      </c>
      <c r="T1293" t="e">
        <f>VLOOKUP($C1293&amp;"*",secondary!$B$1:$J$150,4,FALSE)</f>
        <v>#N/A</v>
      </c>
      <c r="U1293" t="e">
        <f>VLOOKUP($C1293&amp;"*",secondary!$B$1:$J$150,5,FALSE)</f>
        <v>#N/A</v>
      </c>
      <c r="V1293" t="e">
        <f>VLOOKUP($C1293&amp;"*",secondary!$B$1:$J$150,6,FALSE)</f>
        <v>#N/A</v>
      </c>
      <c r="W1293" t="e">
        <f>VLOOKUP($C1293&amp;"*",secondary!$B$1:$J$150,7,FALSE)</f>
        <v>#N/A</v>
      </c>
    </row>
    <row r="1294" spans="1:23" x14ac:dyDescent="0.2">
      <c r="A1294" t="s">
        <v>13</v>
      </c>
      <c r="B1294">
        <v>7550</v>
      </c>
      <c r="C1294" t="s">
        <v>4799</v>
      </c>
      <c r="D1294" t="s">
        <v>4714</v>
      </c>
      <c r="E1294" t="s">
        <v>2791</v>
      </c>
      <c r="G1294" t="s">
        <v>2792</v>
      </c>
      <c r="H1294" t="s">
        <v>18</v>
      </c>
      <c r="I1294">
        <v>3104</v>
      </c>
      <c r="J1294" t="s">
        <v>4800</v>
      </c>
      <c r="K1294" t="s">
        <v>185</v>
      </c>
      <c r="L1294">
        <v>145.07677240000001</v>
      </c>
      <c r="M1294">
        <v>-37.797859219999999</v>
      </c>
      <c r="N1294" t="e">
        <f>VLOOKUP($C1294&amp;"*",primary!$B$1:$J$446,3,FALSE)</f>
        <v>#N/A</v>
      </c>
      <c r="O1294" t="e">
        <f>VLOOKUP($C1294&amp;"*",primary!$B$1:$J$446,4,FALSE)</f>
        <v>#N/A</v>
      </c>
      <c r="P1294" t="e">
        <f>VLOOKUP($C1294&amp;"*",primary!$B$1:$J$446,5,FALSE)</f>
        <v>#N/A</v>
      </c>
      <c r="Q1294" t="e">
        <f>VLOOKUP($C1294&amp;"*",primary!$B$1:$J$446,6,FALSE)</f>
        <v>#N/A</v>
      </c>
      <c r="R1294" t="e">
        <f>VLOOKUP($C1294&amp;"*",primary!$B$1:$J$446,7,FALSE)</f>
        <v>#N/A</v>
      </c>
      <c r="S1294">
        <f>VLOOKUP($C1294&amp;"*",secondary!$B$1:$J$150,3,FALSE)</f>
        <v>97</v>
      </c>
      <c r="T1294">
        <f>VLOOKUP($C1294&amp;"*",secondary!$B$1:$J$150,4,FALSE)</f>
        <v>7.0000000000000007E-2</v>
      </c>
      <c r="U1294">
        <f>VLOOKUP($C1294&amp;"*",secondary!$B$1:$J$150,5,FALSE)</f>
        <v>4</v>
      </c>
      <c r="V1294">
        <f>VLOOKUP($C1294&amp;"*",secondary!$B$1:$J$150,6,FALSE)</f>
        <v>5</v>
      </c>
      <c r="W1294">
        <f>VLOOKUP($C1294&amp;"*",secondary!$B$1:$J$150,7,FALSE)</f>
        <v>2185</v>
      </c>
    </row>
    <row r="1295" spans="1:23" x14ac:dyDescent="0.2">
      <c r="A1295" t="s">
        <v>13</v>
      </c>
      <c r="B1295">
        <v>7560</v>
      </c>
      <c r="C1295" t="s">
        <v>4801</v>
      </c>
      <c r="D1295" t="s">
        <v>4714</v>
      </c>
      <c r="E1295" t="s">
        <v>4802</v>
      </c>
      <c r="G1295" t="s">
        <v>1582</v>
      </c>
      <c r="H1295" t="s">
        <v>18</v>
      </c>
      <c r="I1295">
        <v>3153</v>
      </c>
      <c r="J1295" t="s">
        <v>4803</v>
      </c>
      <c r="K1295" t="s">
        <v>647</v>
      </c>
      <c r="L1295">
        <v>145.26199800000001</v>
      </c>
      <c r="M1295">
        <v>-37.839030000000001</v>
      </c>
      <c r="N1295" t="e">
        <f>VLOOKUP($C1295&amp;"*",primary!$B$1:$J$446,3,FALSE)</f>
        <v>#N/A</v>
      </c>
      <c r="O1295" t="e">
        <f>VLOOKUP($C1295&amp;"*",primary!$B$1:$J$446,4,FALSE)</f>
        <v>#N/A</v>
      </c>
      <c r="P1295" t="e">
        <f>VLOOKUP($C1295&amp;"*",primary!$B$1:$J$446,5,FALSE)</f>
        <v>#N/A</v>
      </c>
      <c r="Q1295" t="e">
        <f>VLOOKUP($C1295&amp;"*",primary!$B$1:$J$446,6,FALSE)</f>
        <v>#N/A</v>
      </c>
      <c r="R1295" t="e">
        <f>VLOOKUP($C1295&amp;"*",primary!$B$1:$J$446,7,FALSE)</f>
        <v>#N/A</v>
      </c>
      <c r="S1295" t="e">
        <f>VLOOKUP($C1295&amp;"*",secondary!$B$1:$J$150,3,FALSE)</f>
        <v>#N/A</v>
      </c>
      <c r="T1295" t="e">
        <f>VLOOKUP($C1295&amp;"*",secondary!$B$1:$J$150,4,FALSE)</f>
        <v>#N/A</v>
      </c>
      <c r="U1295" t="e">
        <f>VLOOKUP($C1295&amp;"*",secondary!$B$1:$J$150,5,FALSE)</f>
        <v>#N/A</v>
      </c>
      <c r="V1295" t="e">
        <f>VLOOKUP($C1295&amp;"*",secondary!$B$1:$J$150,6,FALSE)</f>
        <v>#N/A</v>
      </c>
      <c r="W1295" t="e">
        <f>VLOOKUP($C1295&amp;"*",secondary!$B$1:$J$150,7,FALSE)</f>
        <v>#N/A</v>
      </c>
    </row>
    <row r="1296" spans="1:23" x14ac:dyDescent="0.2">
      <c r="A1296" t="s">
        <v>13</v>
      </c>
      <c r="B1296">
        <v>7565</v>
      </c>
      <c r="C1296" t="s">
        <v>4804</v>
      </c>
      <c r="D1296" t="s">
        <v>4714</v>
      </c>
      <c r="E1296" t="s">
        <v>4805</v>
      </c>
      <c r="G1296" t="s">
        <v>68</v>
      </c>
      <c r="H1296" t="s">
        <v>18</v>
      </c>
      <c r="I1296">
        <v>3373</v>
      </c>
      <c r="J1296" t="s">
        <v>4806</v>
      </c>
      <c r="K1296" t="s">
        <v>30</v>
      </c>
      <c r="L1296">
        <v>143.382486</v>
      </c>
      <c r="M1296">
        <v>-37.438844000000003</v>
      </c>
      <c r="N1296" t="e">
        <f>VLOOKUP($C1296&amp;"*",primary!$B$1:$J$446,3,FALSE)</f>
        <v>#N/A</v>
      </c>
      <c r="O1296" t="e">
        <f>VLOOKUP($C1296&amp;"*",primary!$B$1:$J$446,4,FALSE)</f>
        <v>#N/A</v>
      </c>
      <c r="P1296" t="e">
        <f>VLOOKUP($C1296&amp;"*",primary!$B$1:$J$446,5,FALSE)</f>
        <v>#N/A</v>
      </c>
      <c r="Q1296" t="e">
        <f>VLOOKUP($C1296&amp;"*",primary!$B$1:$J$446,6,FALSE)</f>
        <v>#N/A</v>
      </c>
      <c r="R1296" t="e">
        <f>VLOOKUP($C1296&amp;"*",primary!$B$1:$J$446,7,FALSE)</f>
        <v>#N/A</v>
      </c>
      <c r="S1296" t="e">
        <f>VLOOKUP($C1296&amp;"*",secondary!$B$1:$J$150,3,FALSE)</f>
        <v>#N/A</v>
      </c>
      <c r="T1296" t="e">
        <f>VLOOKUP($C1296&amp;"*",secondary!$B$1:$J$150,4,FALSE)</f>
        <v>#N/A</v>
      </c>
      <c r="U1296" t="e">
        <f>VLOOKUP($C1296&amp;"*",secondary!$B$1:$J$150,5,FALSE)</f>
        <v>#N/A</v>
      </c>
      <c r="V1296" t="e">
        <f>VLOOKUP($C1296&amp;"*",secondary!$B$1:$J$150,6,FALSE)</f>
        <v>#N/A</v>
      </c>
      <c r="W1296" t="e">
        <f>VLOOKUP($C1296&amp;"*",secondary!$B$1:$J$150,7,FALSE)</f>
        <v>#N/A</v>
      </c>
    </row>
    <row r="1297" spans="1:23" x14ac:dyDescent="0.2">
      <c r="A1297" t="s">
        <v>13</v>
      </c>
      <c r="B1297">
        <v>7566</v>
      </c>
      <c r="C1297" t="s">
        <v>4807</v>
      </c>
      <c r="D1297" t="s">
        <v>4714</v>
      </c>
      <c r="E1297" t="s">
        <v>4808</v>
      </c>
      <c r="G1297" t="s">
        <v>2448</v>
      </c>
      <c r="H1297" t="s">
        <v>18</v>
      </c>
      <c r="I1297">
        <v>3193</v>
      </c>
      <c r="J1297" t="s">
        <v>4809</v>
      </c>
      <c r="K1297" t="s">
        <v>74</v>
      </c>
      <c r="L1297">
        <v>145.03407799999999</v>
      </c>
      <c r="M1297">
        <v>-37.978395999999996</v>
      </c>
      <c r="N1297" t="e">
        <f>VLOOKUP($C1297&amp;"*",primary!$B$1:$J$446,3,FALSE)</f>
        <v>#N/A</v>
      </c>
      <c r="O1297" t="e">
        <f>VLOOKUP($C1297&amp;"*",primary!$B$1:$J$446,4,FALSE)</f>
        <v>#N/A</v>
      </c>
      <c r="P1297" t="e">
        <f>VLOOKUP($C1297&amp;"*",primary!$B$1:$J$446,5,FALSE)</f>
        <v>#N/A</v>
      </c>
      <c r="Q1297" t="e">
        <f>VLOOKUP($C1297&amp;"*",primary!$B$1:$J$446,6,FALSE)</f>
        <v>#N/A</v>
      </c>
      <c r="R1297" t="e">
        <f>VLOOKUP($C1297&amp;"*",primary!$B$1:$J$446,7,FALSE)</f>
        <v>#N/A</v>
      </c>
      <c r="S1297" t="e">
        <f>VLOOKUP($C1297&amp;"*",secondary!$B$1:$J$150,3,FALSE)</f>
        <v>#N/A</v>
      </c>
      <c r="T1297" t="e">
        <f>VLOOKUP($C1297&amp;"*",secondary!$B$1:$J$150,4,FALSE)</f>
        <v>#N/A</v>
      </c>
      <c r="U1297" t="e">
        <f>VLOOKUP($C1297&amp;"*",secondary!$B$1:$J$150,5,FALSE)</f>
        <v>#N/A</v>
      </c>
      <c r="V1297" t="e">
        <f>VLOOKUP($C1297&amp;"*",secondary!$B$1:$J$150,6,FALSE)</f>
        <v>#N/A</v>
      </c>
      <c r="W1297" t="e">
        <f>VLOOKUP($C1297&amp;"*",secondary!$B$1:$J$150,7,FALSE)</f>
        <v>#N/A</v>
      </c>
    </row>
    <row r="1298" spans="1:23" x14ac:dyDescent="0.2">
      <c r="A1298" t="s">
        <v>13</v>
      </c>
      <c r="B1298">
        <v>7575</v>
      </c>
      <c r="C1298" t="s">
        <v>4810</v>
      </c>
      <c r="D1298" t="s">
        <v>4714</v>
      </c>
      <c r="E1298" t="s">
        <v>4811</v>
      </c>
      <c r="G1298" t="s">
        <v>1139</v>
      </c>
      <c r="H1298" t="s">
        <v>18</v>
      </c>
      <c r="I1298">
        <v>3747</v>
      </c>
      <c r="J1298" t="s">
        <v>4812</v>
      </c>
      <c r="K1298" t="s">
        <v>216</v>
      </c>
      <c r="L1298">
        <v>146.690764</v>
      </c>
      <c r="M1298">
        <v>-36.34722</v>
      </c>
      <c r="N1298" t="e">
        <f>VLOOKUP($C1298&amp;"*",primary!$B$1:$J$446,3,FALSE)</f>
        <v>#N/A</v>
      </c>
      <c r="O1298" t="e">
        <f>VLOOKUP($C1298&amp;"*",primary!$B$1:$J$446,4,FALSE)</f>
        <v>#N/A</v>
      </c>
      <c r="P1298" t="e">
        <f>VLOOKUP($C1298&amp;"*",primary!$B$1:$J$446,5,FALSE)</f>
        <v>#N/A</v>
      </c>
      <c r="Q1298" t="e">
        <f>VLOOKUP($C1298&amp;"*",primary!$B$1:$J$446,6,FALSE)</f>
        <v>#N/A</v>
      </c>
      <c r="R1298" t="e">
        <f>VLOOKUP($C1298&amp;"*",primary!$B$1:$J$446,7,FALSE)</f>
        <v>#N/A</v>
      </c>
      <c r="S1298" t="e">
        <f>VLOOKUP($C1298&amp;"*",secondary!$B$1:$J$150,3,FALSE)</f>
        <v>#N/A</v>
      </c>
      <c r="T1298" t="e">
        <f>VLOOKUP($C1298&amp;"*",secondary!$B$1:$J$150,4,FALSE)</f>
        <v>#N/A</v>
      </c>
      <c r="U1298" t="e">
        <f>VLOOKUP($C1298&amp;"*",secondary!$B$1:$J$150,5,FALSE)</f>
        <v>#N/A</v>
      </c>
      <c r="V1298" t="e">
        <f>VLOOKUP($C1298&amp;"*",secondary!$B$1:$J$150,6,FALSE)</f>
        <v>#N/A</v>
      </c>
      <c r="W1298" t="e">
        <f>VLOOKUP($C1298&amp;"*",secondary!$B$1:$J$150,7,FALSE)</f>
        <v>#N/A</v>
      </c>
    </row>
    <row r="1299" spans="1:23" x14ac:dyDescent="0.2">
      <c r="A1299" t="s">
        <v>13</v>
      </c>
      <c r="B1299">
        <v>7585</v>
      </c>
      <c r="C1299" t="s">
        <v>4813</v>
      </c>
      <c r="D1299" t="s">
        <v>4714</v>
      </c>
      <c r="E1299" t="s">
        <v>4814</v>
      </c>
      <c r="G1299" t="s">
        <v>43</v>
      </c>
      <c r="H1299" t="s">
        <v>18</v>
      </c>
      <c r="I1299">
        <v>3216</v>
      </c>
      <c r="J1299" t="s">
        <v>4815</v>
      </c>
      <c r="K1299" t="s">
        <v>45</v>
      </c>
      <c r="L1299">
        <v>144.33056199999999</v>
      </c>
      <c r="M1299">
        <v>-38.175654000000002</v>
      </c>
      <c r="N1299" t="e">
        <f>VLOOKUP($C1299&amp;"*",primary!$B$1:$J$446,3,FALSE)</f>
        <v>#N/A</v>
      </c>
      <c r="O1299" t="e">
        <f>VLOOKUP($C1299&amp;"*",primary!$B$1:$J$446,4,FALSE)</f>
        <v>#N/A</v>
      </c>
      <c r="P1299" t="e">
        <f>VLOOKUP($C1299&amp;"*",primary!$B$1:$J$446,5,FALSE)</f>
        <v>#N/A</v>
      </c>
      <c r="Q1299" t="e">
        <f>VLOOKUP($C1299&amp;"*",primary!$B$1:$J$446,6,FALSE)</f>
        <v>#N/A</v>
      </c>
      <c r="R1299" t="e">
        <f>VLOOKUP($C1299&amp;"*",primary!$B$1:$J$446,7,FALSE)</f>
        <v>#N/A</v>
      </c>
      <c r="S1299" t="e">
        <f>VLOOKUP($C1299&amp;"*",secondary!$B$1:$J$150,3,FALSE)</f>
        <v>#N/A</v>
      </c>
      <c r="T1299" t="e">
        <f>VLOOKUP($C1299&amp;"*",secondary!$B$1:$J$150,4,FALSE)</f>
        <v>#N/A</v>
      </c>
      <c r="U1299" t="e">
        <f>VLOOKUP($C1299&amp;"*",secondary!$B$1:$J$150,5,FALSE)</f>
        <v>#N/A</v>
      </c>
      <c r="V1299" t="e">
        <f>VLOOKUP($C1299&amp;"*",secondary!$B$1:$J$150,6,FALSE)</f>
        <v>#N/A</v>
      </c>
      <c r="W1299" t="e">
        <f>VLOOKUP($C1299&amp;"*",secondary!$B$1:$J$150,7,FALSE)</f>
        <v>#N/A</v>
      </c>
    </row>
    <row r="1300" spans="1:23" x14ac:dyDescent="0.2">
      <c r="A1300" t="s">
        <v>13</v>
      </c>
      <c r="B1300">
        <v>7595</v>
      </c>
      <c r="C1300" t="s">
        <v>4816</v>
      </c>
      <c r="D1300" t="s">
        <v>4714</v>
      </c>
      <c r="E1300" t="s">
        <v>4817</v>
      </c>
      <c r="G1300" t="s">
        <v>550</v>
      </c>
      <c r="H1300" t="s">
        <v>18</v>
      </c>
      <c r="I1300">
        <v>3550</v>
      </c>
      <c r="J1300" t="s">
        <v>4818</v>
      </c>
      <c r="K1300" t="s">
        <v>113</v>
      </c>
      <c r="L1300">
        <v>144.27927800000001</v>
      </c>
      <c r="M1300">
        <v>-36.755301000000003</v>
      </c>
      <c r="N1300" t="e">
        <f>VLOOKUP($C1300&amp;"*",primary!$B$1:$J$446,3,FALSE)</f>
        <v>#N/A</v>
      </c>
      <c r="O1300" t="e">
        <f>VLOOKUP($C1300&amp;"*",primary!$B$1:$J$446,4,FALSE)</f>
        <v>#N/A</v>
      </c>
      <c r="P1300" t="e">
        <f>VLOOKUP($C1300&amp;"*",primary!$B$1:$J$446,5,FALSE)</f>
        <v>#N/A</v>
      </c>
      <c r="Q1300" t="e">
        <f>VLOOKUP($C1300&amp;"*",primary!$B$1:$J$446,6,FALSE)</f>
        <v>#N/A</v>
      </c>
      <c r="R1300" t="e">
        <f>VLOOKUP($C1300&amp;"*",primary!$B$1:$J$446,7,FALSE)</f>
        <v>#N/A</v>
      </c>
      <c r="S1300" t="e">
        <f>VLOOKUP($C1300&amp;"*",secondary!$B$1:$J$150,3,FALSE)</f>
        <v>#N/A</v>
      </c>
      <c r="T1300" t="e">
        <f>VLOOKUP($C1300&amp;"*",secondary!$B$1:$J$150,4,FALSE)</f>
        <v>#N/A</v>
      </c>
      <c r="U1300" t="e">
        <f>VLOOKUP($C1300&amp;"*",secondary!$B$1:$J$150,5,FALSE)</f>
        <v>#N/A</v>
      </c>
      <c r="V1300" t="e">
        <f>VLOOKUP($C1300&amp;"*",secondary!$B$1:$J$150,6,FALSE)</f>
        <v>#N/A</v>
      </c>
      <c r="W1300" t="e">
        <f>VLOOKUP($C1300&amp;"*",secondary!$B$1:$J$150,7,FALSE)</f>
        <v>#N/A</v>
      </c>
    </row>
    <row r="1301" spans="1:23" x14ac:dyDescent="0.2">
      <c r="A1301" t="s">
        <v>13</v>
      </c>
      <c r="B1301">
        <v>7603</v>
      </c>
      <c r="C1301" t="s">
        <v>4819</v>
      </c>
      <c r="D1301" t="s">
        <v>4714</v>
      </c>
      <c r="E1301" t="s">
        <v>4820</v>
      </c>
      <c r="G1301" t="s">
        <v>63</v>
      </c>
      <c r="H1301" t="s">
        <v>18</v>
      </c>
      <c r="I1301">
        <v>3806</v>
      </c>
      <c r="J1301" t="s">
        <v>4821</v>
      </c>
      <c r="K1301" t="s">
        <v>65</v>
      </c>
      <c r="L1301">
        <v>145.36543800000001</v>
      </c>
      <c r="M1301">
        <v>-38.031398000000003</v>
      </c>
      <c r="N1301" t="e">
        <f>VLOOKUP($C1301&amp;"*",primary!$B$1:$J$446,3,FALSE)</f>
        <v>#N/A</v>
      </c>
      <c r="O1301" t="e">
        <f>VLOOKUP($C1301&amp;"*",primary!$B$1:$J$446,4,FALSE)</f>
        <v>#N/A</v>
      </c>
      <c r="P1301" t="e">
        <f>VLOOKUP($C1301&amp;"*",primary!$B$1:$J$446,5,FALSE)</f>
        <v>#N/A</v>
      </c>
      <c r="Q1301" t="e">
        <f>VLOOKUP($C1301&amp;"*",primary!$B$1:$J$446,6,FALSE)</f>
        <v>#N/A</v>
      </c>
      <c r="R1301" t="e">
        <f>VLOOKUP($C1301&amp;"*",primary!$B$1:$J$446,7,FALSE)</f>
        <v>#N/A</v>
      </c>
      <c r="S1301" t="e">
        <f>VLOOKUP($C1301&amp;"*",secondary!$B$1:$J$150,3,FALSE)</f>
        <v>#N/A</v>
      </c>
      <c r="T1301" t="e">
        <f>VLOOKUP($C1301&amp;"*",secondary!$B$1:$J$150,4,FALSE)</f>
        <v>#N/A</v>
      </c>
      <c r="U1301" t="e">
        <f>VLOOKUP($C1301&amp;"*",secondary!$B$1:$J$150,5,FALSE)</f>
        <v>#N/A</v>
      </c>
      <c r="V1301" t="e">
        <f>VLOOKUP($C1301&amp;"*",secondary!$B$1:$J$150,6,FALSE)</f>
        <v>#N/A</v>
      </c>
      <c r="W1301" t="e">
        <f>VLOOKUP($C1301&amp;"*",secondary!$B$1:$J$150,7,FALSE)</f>
        <v>#N/A</v>
      </c>
    </row>
    <row r="1302" spans="1:23" x14ac:dyDescent="0.2">
      <c r="A1302" t="s">
        <v>13</v>
      </c>
      <c r="B1302">
        <v>7610</v>
      </c>
      <c r="C1302" t="s">
        <v>4822</v>
      </c>
      <c r="D1302" t="s">
        <v>4714</v>
      </c>
      <c r="E1302" t="s">
        <v>4823</v>
      </c>
      <c r="G1302" t="s">
        <v>1947</v>
      </c>
      <c r="H1302" t="s">
        <v>18</v>
      </c>
      <c r="I1302">
        <v>3130</v>
      </c>
      <c r="J1302" t="s">
        <v>4824</v>
      </c>
      <c r="K1302" t="s">
        <v>268</v>
      </c>
      <c r="L1302">
        <v>145.14989299999999</v>
      </c>
      <c r="M1302">
        <v>-37.810369999999999</v>
      </c>
      <c r="N1302" t="e">
        <f>VLOOKUP($C1302&amp;"*",primary!$B$1:$J$446,3,FALSE)</f>
        <v>#N/A</v>
      </c>
      <c r="O1302" t="e">
        <f>VLOOKUP($C1302&amp;"*",primary!$B$1:$J$446,4,FALSE)</f>
        <v>#N/A</v>
      </c>
      <c r="P1302" t="e">
        <f>VLOOKUP($C1302&amp;"*",primary!$B$1:$J$446,5,FALSE)</f>
        <v>#N/A</v>
      </c>
      <c r="Q1302" t="e">
        <f>VLOOKUP($C1302&amp;"*",primary!$B$1:$J$446,6,FALSE)</f>
        <v>#N/A</v>
      </c>
      <c r="R1302" t="e">
        <f>VLOOKUP($C1302&amp;"*",primary!$B$1:$J$446,7,FALSE)</f>
        <v>#N/A</v>
      </c>
      <c r="S1302">
        <f>VLOOKUP($C1302&amp;"*",secondary!$B$1:$J$150,3,FALSE)</f>
        <v>90</v>
      </c>
      <c r="T1302">
        <f>VLOOKUP($C1302&amp;"*",secondary!$B$1:$J$150,4,FALSE)</f>
        <v>0.25</v>
      </c>
      <c r="U1302">
        <f>VLOOKUP($C1302&amp;"*",secondary!$B$1:$J$150,5,FALSE)</f>
        <v>3</v>
      </c>
      <c r="V1302">
        <f>VLOOKUP($C1302&amp;"*",secondary!$B$1:$J$150,6,FALSE)</f>
        <v>4</v>
      </c>
      <c r="W1302">
        <f>VLOOKUP($C1302&amp;"*",secondary!$B$1:$J$150,7,FALSE)</f>
        <v>1321</v>
      </c>
    </row>
    <row r="1303" spans="1:23" x14ac:dyDescent="0.2">
      <c r="A1303" t="s">
        <v>13</v>
      </c>
      <c r="B1303">
        <v>7618</v>
      </c>
      <c r="C1303" t="s">
        <v>4825</v>
      </c>
      <c r="D1303" t="s">
        <v>465</v>
      </c>
      <c r="E1303" t="s">
        <v>4826</v>
      </c>
      <c r="G1303" t="s">
        <v>4827</v>
      </c>
      <c r="H1303" t="s">
        <v>18</v>
      </c>
      <c r="I1303">
        <v>3699</v>
      </c>
      <c r="J1303" t="s">
        <v>4828</v>
      </c>
      <c r="K1303" t="s">
        <v>176</v>
      </c>
      <c r="L1303">
        <v>147.22536600000001</v>
      </c>
      <c r="M1303">
        <v>-36.804076999999999</v>
      </c>
      <c r="N1303" t="e">
        <f>VLOOKUP($C1303&amp;"*",primary!$B$1:$J$446,3,FALSE)</f>
        <v>#N/A</v>
      </c>
      <c r="O1303" t="e">
        <f>VLOOKUP($C1303&amp;"*",primary!$B$1:$J$446,4,FALSE)</f>
        <v>#N/A</v>
      </c>
      <c r="P1303" t="e">
        <f>VLOOKUP($C1303&amp;"*",primary!$B$1:$J$446,5,FALSE)</f>
        <v>#N/A</v>
      </c>
      <c r="Q1303" t="e">
        <f>VLOOKUP($C1303&amp;"*",primary!$B$1:$J$446,6,FALSE)</f>
        <v>#N/A</v>
      </c>
      <c r="R1303" t="e">
        <f>VLOOKUP($C1303&amp;"*",primary!$B$1:$J$446,7,FALSE)</f>
        <v>#N/A</v>
      </c>
      <c r="S1303" t="e">
        <f>VLOOKUP($C1303&amp;"*",secondary!$B$1:$J$150,3,FALSE)</f>
        <v>#N/A</v>
      </c>
      <c r="T1303" t="e">
        <f>VLOOKUP($C1303&amp;"*",secondary!$B$1:$J$150,4,FALSE)</f>
        <v>#N/A</v>
      </c>
      <c r="U1303" t="e">
        <f>VLOOKUP($C1303&amp;"*",secondary!$B$1:$J$150,5,FALSE)</f>
        <v>#N/A</v>
      </c>
      <c r="V1303" t="e">
        <f>VLOOKUP($C1303&amp;"*",secondary!$B$1:$J$150,6,FALSE)</f>
        <v>#N/A</v>
      </c>
      <c r="W1303" t="e">
        <f>VLOOKUP($C1303&amp;"*",secondary!$B$1:$J$150,7,FALSE)</f>
        <v>#N/A</v>
      </c>
    </row>
    <row r="1304" spans="1:23" x14ac:dyDescent="0.2">
      <c r="A1304" t="s">
        <v>13</v>
      </c>
      <c r="B1304">
        <v>7635</v>
      </c>
      <c r="C1304" t="s">
        <v>4829</v>
      </c>
      <c r="D1304" t="s">
        <v>4714</v>
      </c>
      <c r="E1304" t="s">
        <v>4830</v>
      </c>
      <c r="G1304" t="s">
        <v>4831</v>
      </c>
      <c r="H1304" t="s">
        <v>18</v>
      </c>
      <c r="I1304">
        <v>3128</v>
      </c>
      <c r="J1304" t="s">
        <v>4832</v>
      </c>
      <c r="K1304" t="s">
        <v>268</v>
      </c>
      <c r="L1304">
        <v>145.13720799999999</v>
      </c>
      <c r="M1304">
        <v>-37.820003</v>
      </c>
      <c r="N1304" t="e">
        <f>VLOOKUP($C1304&amp;"*",primary!$B$1:$J$446,3,FALSE)</f>
        <v>#N/A</v>
      </c>
      <c r="O1304" t="e">
        <f>VLOOKUP($C1304&amp;"*",primary!$B$1:$J$446,4,FALSE)</f>
        <v>#N/A</v>
      </c>
      <c r="P1304" t="e">
        <f>VLOOKUP($C1304&amp;"*",primary!$B$1:$J$446,5,FALSE)</f>
        <v>#N/A</v>
      </c>
      <c r="Q1304" t="e">
        <f>VLOOKUP($C1304&amp;"*",primary!$B$1:$J$446,6,FALSE)</f>
        <v>#N/A</v>
      </c>
      <c r="R1304" t="e">
        <f>VLOOKUP($C1304&amp;"*",primary!$B$1:$J$446,7,FALSE)</f>
        <v>#N/A</v>
      </c>
      <c r="S1304">
        <f>VLOOKUP($C1304&amp;"*",secondary!$B$1:$J$150,3,FALSE)</f>
        <v>98</v>
      </c>
      <c r="T1304">
        <f>VLOOKUP($C1304&amp;"*",secondary!$B$1:$J$150,4,FALSE)</f>
        <v>0.05</v>
      </c>
      <c r="U1304">
        <f>VLOOKUP($C1304&amp;"*",secondary!$B$1:$J$150,5,FALSE)</f>
        <v>4</v>
      </c>
      <c r="V1304">
        <f>VLOOKUP($C1304&amp;"*",secondary!$B$1:$J$150,6,FALSE)</f>
        <v>5</v>
      </c>
      <c r="W1304">
        <f>VLOOKUP($C1304&amp;"*",secondary!$B$1:$J$150,7,FALSE)</f>
        <v>1338</v>
      </c>
    </row>
    <row r="1305" spans="1:23" x14ac:dyDescent="0.2">
      <c r="A1305" t="s">
        <v>13</v>
      </c>
      <c r="B1305">
        <v>7645</v>
      </c>
      <c r="C1305" t="s">
        <v>4833</v>
      </c>
      <c r="D1305" t="s">
        <v>4714</v>
      </c>
      <c r="E1305" t="s">
        <v>4834</v>
      </c>
      <c r="G1305" t="s">
        <v>3031</v>
      </c>
      <c r="H1305" t="s">
        <v>18</v>
      </c>
      <c r="I1305">
        <v>3019</v>
      </c>
      <c r="J1305" t="s">
        <v>4835</v>
      </c>
      <c r="K1305" t="s">
        <v>162</v>
      </c>
      <c r="L1305">
        <v>144.84753699999999</v>
      </c>
      <c r="M1305">
        <v>-37.778257000000004</v>
      </c>
      <c r="N1305" t="e">
        <f>VLOOKUP($C1305&amp;"*",primary!$B$1:$J$446,3,FALSE)</f>
        <v>#N/A</v>
      </c>
      <c r="O1305" t="e">
        <f>VLOOKUP($C1305&amp;"*",primary!$B$1:$J$446,4,FALSE)</f>
        <v>#N/A</v>
      </c>
      <c r="P1305" t="e">
        <f>VLOOKUP($C1305&amp;"*",primary!$B$1:$J$446,5,FALSE)</f>
        <v>#N/A</v>
      </c>
      <c r="Q1305" t="e">
        <f>VLOOKUP($C1305&amp;"*",primary!$B$1:$J$446,6,FALSE)</f>
        <v>#N/A</v>
      </c>
      <c r="R1305" t="e">
        <f>VLOOKUP($C1305&amp;"*",primary!$B$1:$J$446,7,FALSE)</f>
        <v>#N/A</v>
      </c>
      <c r="S1305" t="e">
        <f>VLOOKUP($C1305&amp;"*",secondary!$B$1:$J$150,3,FALSE)</f>
        <v>#N/A</v>
      </c>
      <c r="T1305" t="e">
        <f>VLOOKUP($C1305&amp;"*",secondary!$B$1:$J$150,4,FALSE)</f>
        <v>#N/A</v>
      </c>
      <c r="U1305" t="e">
        <f>VLOOKUP($C1305&amp;"*",secondary!$B$1:$J$150,5,FALSE)</f>
        <v>#N/A</v>
      </c>
      <c r="V1305" t="e">
        <f>VLOOKUP($C1305&amp;"*",secondary!$B$1:$J$150,6,FALSE)</f>
        <v>#N/A</v>
      </c>
      <c r="W1305" t="e">
        <f>VLOOKUP($C1305&amp;"*",secondary!$B$1:$J$150,7,FALSE)</f>
        <v>#N/A</v>
      </c>
    </row>
    <row r="1306" spans="1:23" x14ac:dyDescent="0.2">
      <c r="A1306" t="s">
        <v>13</v>
      </c>
      <c r="B1306">
        <v>7647</v>
      </c>
      <c r="C1306" t="s">
        <v>4836</v>
      </c>
      <c r="D1306" t="s">
        <v>4714</v>
      </c>
      <c r="E1306" t="s">
        <v>4837</v>
      </c>
      <c r="G1306" t="s">
        <v>3243</v>
      </c>
      <c r="H1306" t="s">
        <v>18</v>
      </c>
      <c r="I1306">
        <v>3150</v>
      </c>
      <c r="J1306" t="s">
        <v>4838</v>
      </c>
      <c r="K1306" t="s">
        <v>429</v>
      </c>
      <c r="L1306">
        <v>145.1663432</v>
      </c>
      <c r="M1306">
        <v>-37.899508419999997</v>
      </c>
      <c r="N1306" t="e">
        <f>VLOOKUP($C1306&amp;"*",primary!$B$1:$J$446,3,FALSE)</f>
        <v>#N/A</v>
      </c>
      <c r="O1306" t="e">
        <f>VLOOKUP($C1306&amp;"*",primary!$B$1:$J$446,4,FALSE)</f>
        <v>#N/A</v>
      </c>
      <c r="P1306" t="e">
        <f>VLOOKUP($C1306&amp;"*",primary!$B$1:$J$446,5,FALSE)</f>
        <v>#N/A</v>
      </c>
      <c r="Q1306" t="e">
        <f>VLOOKUP($C1306&amp;"*",primary!$B$1:$J$446,6,FALSE)</f>
        <v>#N/A</v>
      </c>
      <c r="R1306" t="e">
        <f>VLOOKUP($C1306&amp;"*",primary!$B$1:$J$446,7,FALSE)</f>
        <v>#N/A</v>
      </c>
      <c r="S1306">
        <f>VLOOKUP($C1306&amp;"*",secondary!$B$1:$J$150,3,FALSE)</f>
        <v>93</v>
      </c>
      <c r="T1306">
        <f>VLOOKUP($C1306&amp;"*",secondary!$B$1:$J$150,4,FALSE)</f>
        <v>0.17</v>
      </c>
      <c r="U1306">
        <f>VLOOKUP($C1306&amp;"*",secondary!$B$1:$J$150,5,FALSE)</f>
        <v>3</v>
      </c>
      <c r="V1306">
        <f>VLOOKUP($C1306&amp;"*",secondary!$B$1:$J$150,6,FALSE)</f>
        <v>5</v>
      </c>
      <c r="W1306">
        <f>VLOOKUP($C1306&amp;"*",secondary!$B$1:$J$150,7,FALSE)</f>
        <v>1645</v>
      </c>
    </row>
    <row r="1307" spans="1:23" x14ac:dyDescent="0.2">
      <c r="A1307" t="s">
        <v>13</v>
      </c>
      <c r="B1307">
        <v>7650</v>
      </c>
      <c r="C1307" t="s">
        <v>4839</v>
      </c>
      <c r="D1307" t="s">
        <v>4714</v>
      </c>
      <c r="E1307" t="s">
        <v>4840</v>
      </c>
      <c r="G1307" t="s">
        <v>2444</v>
      </c>
      <c r="H1307" t="s">
        <v>18</v>
      </c>
      <c r="I1307">
        <v>3187</v>
      </c>
      <c r="J1307" t="s">
        <v>4841</v>
      </c>
      <c r="K1307" t="s">
        <v>74</v>
      </c>
      <c r="L1307">
        <v>145.01911899999999</v>
      </c>
      <c r="M1307">
        <v>-37.920155999999999</v>
      </c>
      <c r="N1307" t="e">
        <f>VLOOKUP($C1307&amp;"*",primary!$B$1:$J$446,3,FALSE)</f>
        <v>#N/A</v>
      </c>
      <c r="O1307" t="e">
        <f>VLOOKUP($C1307&amp;"*",primary!$B$1:$J$446,4,FALSE)</f>
        <v>#N/A</v>
      </c>
      <c r="P1307" t="e">
        <f>VLOOKUP($C1307&amp;"*",primary!$B$1:$J$446,5,FALSE)</f>
        <v>#N/A</v>
      </c>
      <c r="Q1307" t="e">
        <f>VLOOKUP($C1307&amp;"*",primary!$B$1:$J$446,6,FALSE)</f>
        <v>#N/A</v>
      </c>
      <c r="R1307" t="e">
        <f>VLOOKUP($C1307&amp;"*",primary!$B$1:$J$446,7,FALSE)</f>
        <v>#N/A</v>
      </c>
      <c r="S1307">
        <f>VLOOKUP($C1307&amp;"*",secondary!$B$1:$J$150,3,FALSE)</f>
        <v>95</v>
      </c>
      <c r="T1307">
        <f>VLOOKUP($C1307&amp;"*",secondary!$B$1:$J$150,4,FALSE)</f>
        <v>0.14000000000000001</v>
      </c>
      <c r="U1307">
        <f>VLOOKUP($C1307&amp;"*",secondary!$B$1:$J$150,5,FALSE)</f>
        <v>3</v>
      </c>
      <c r="V1307">
        <f>VLOOKUP($C1307&amp;"*",secondary!$B$1:$J$150,6,FALSE)</f>
        <v>5</v>
      </c>
      <c r="W1307">
        <f>VLOOKUP($C1307&amp;"*",secondary!$B$1:$J$150,7,FALSE)</f>
        <v>1233</v>
      </c>
    </row>
    <row r="1308" spans="1:23" x14ac:dyDescent="0.2">
      <c r="A1308" t="s">
        <v>13</v>
      </c>
      <c r="B1308">
        <v>7655</v>
      </c>
      <c r="C1308" t="s">
        <v>4842</v>
      </c>
      <c r="D1308" t="s">
        <v>4714</v>
      </c>
      <c r="E1308" t="s">
        <v>4843</v>
      </c>
      <c r="G1308" t="s">
        <v>746</v>
      </c>
      <c r="H1308" t="s">
        <v>18</v>
      </c>
      <c r="I1308">
        <v>3658</v>
      </c>
      <c r="J1308" t="s">
        <v>4844</v>
      </c>
      <c r="K1308" t="s">
        <v>391</v>
      </c>
      <c r="L1308">
        <v>145.04003299999999</v>
      </c>
      <c r="M1308">
        <v>-37.204374999999999</v>
      </c>
      <c r="N1308" t="e">
        <f>VLOOKUP($C1308&amp;"*",primary!$B$1:$J$446,3,FALSE)</f>
        <v>#N/A</v>
      </c>
      <c r="O1308" t="e">
        <f>VLOOKUP($C1308&amp;"*",primary!$B$1:$J$446,4,FALSE)</f>
        <v>#N/A</v>
      </c>
      <c r="P1308" t="e">
        <f>VLOOKUP($C1308&amp;"*",primary!$B$1:$J$446,5,FALSE)</f>
        <v>#N/A</v>
      </c>
      <c r="Q1308" t="e">
        <f>VLOOKUP($C1308&amp;"*",primary!$B$1:$J$446,6,FALSE)</f>
        <v>#N/A</v>
      </c>
      <c r="R1308" t="e">
        <f>VLOOKUP($C1308&amp;"*",primary!$B$1:$J$446,7,FALSE)</f>
        <v>#N/A</v>
      </c>
      <c r="S1308" t="e">
        <f>VLOOKUP($C1308&amp;"*",secondary!$B$1:$J$150,3,FALSE)</f>
        <v>#N/A</v>
      </c>
      <c r="T1308" t="e">
        <f>VLOOKUP($C1308&amp;"*",secondary!$B$1:$J$150,4,FALSE)</f>
        <v>#N/A</v>
      </c>
      <c r="U1308" t="e">
        <f>VLOOKUP($C1308&amp;"*",secondary!$B$1:$J$150,5,FALSE)</f>
        <v>#N/A</v>
      </c>
      <c r="V1308" t="e">
        <f>VLOOKUP($C1308&amp;"*",secondary!$B$1:$J$150,6,FALSE)</f>
        <v>#N/A</v>
      </c>
      <c r="W1308" t="e">
        <f>VLOOKUP($C1308&amp;"*",secondary!$B$1:$J$150,7,FALSE)</f>
        <v>#N/A</v>
      </c>
    </row>
    <row r="1309" spans="1:23" x14ac:dyDescent="0.2">
      <c r="A1309" t="s">
        <v>13</v>
      </c>
      <c r="B1309">
        <v>7670</v>
      </c>
      <c r="C1309" t="s">
        <v>4845</v>
      </c>
      <c r="D1309" t="s">
        <v>4714</v>
      </c>
      <c r="E1309" t="s">
        <v>4846</v>
      </c>
      <c r="G1309" t="s">
        <v>279</v>
      </c>
      <c r="H1309" t="s">
        <v>18</v>
      </c>
      <c r="I1309">
        <v>3040</v>
      </c>
      <c r="J1309" t="s">
        <v>4847</v>
      </c>
      <c r="K1309" t="s">
        <v>157</v>
      </c>
      <c r="L1309">
        <v>144.89775499999999</v>
      </c>
      <c r="M1309">
        <v>-37.747117000000003</v>
      </c>
      <c r="N1309" t="e">
        <f>VLOOKUP($C1309&amp;"*",primary!$B$1:$J$446,3,FALSE)</f>
        <v>#N/A</v>
      </c>
      <c r="O1309" t="e">
        <f>VLOOKUP($C1309&amp;"*",primary!$B$1:$J$446,4,FALSE)</f>
        <v>#N/A</v>
      </c>
      <c r="P1309" t="e">
        <f>VLOOKUP($C1309&amp;"*",primary!$B$1:$J$446,5,FALSE)</f>
        <v>#N/A</v>
      </c>
      <c r="Q1309" t="e">
        <f>VLOOKUP($C1309&amp;"*",primary!$B$1:$J$446,6,FALSE)</f>
        <v>#N/A</v>
      </c>
      <c r="R1309" t="e">
        <f>VLOOKUP($C1309&amp;"*",primary!$B$1:$J$446,7,FALSE)</f>
        <v>#N/A</v>
      </c>
      <c r="S1309">
        <f>VLOOKUP($C1309&amp;"*",secondary!$B$1:$J$150,3,FALSE)</f>
        <v>92</v>
      </c>
      <c r="T1309">
        <f>VLOOKUP($C1309&amp;"*",secondary!$B$1:$J$150,4,FALSE)</f>
        <v>0.22</v>
      </c>
      <c r="U1309">
        <f>VLOOKUP($C1309&amp;"*",secondary!$B$1:$J$150,5,FALSE)</f>
        <v>3</v>
      </c>
      <c r="V1309">
        <f>VLOOKUP($C1309&amp;"*",secondary!$B$1:$J$150,6,FALSE)</f>
        <v>4</v>
      </c>
      <c r="W1309">
        <f>VLOOKUP($C1309&amp;"*",secondary!$B$1:$J$150,7,FALSE)</f>
        <v>987</v>
      </c>
    </row>
    <row r="1310" spans="1:23" x14ac:dyDescent="0.2">
      <c r="A1310" t="s">
        <v>13</v>
      </c>
      <c r="B1310">
        <v>7680</v>
      </c>
      <c r="C1310" t="s">
        <v>4848</v>
      </c>
      <c r="D1310" t="s">
        <v>4714</v>
      </c>
      <c r="E1310" t="s">
        <v>4849</v>
      </c>
      <c r="G1310" t="s">
        <v>2271</v>
      </c>
      <c r="H1310" t="s">
        <v>18</v>
      </c>
      <c r="I1310">
        <v>3126</v>
      </c>
      <c r="J1310" t="s">
        <v>4850</v>
      </c>
      <c r="K1310" t="s">
        <v>185</v>
      </c>
      <c r="L1310">
        <v>145.072821</v>
      </c>
      <c r="M1310">
        <v>-37.830151000000001</v>
      </c>
      <c r="N1310" t="e">
        <f>VLOOKUP($C1310&amp;"*",primary!$B$1:$J$446,3,FALSE)</f>
        <v>#N/A</v>
      </c>
      <c r="O1310" t="e">
        <f>VLOOKUP($C1310&amp;"*",primary!$B$1:$J$446,4,FALSE)</f>
        <v>#N/A</v>
      </c>
      <c r="P1310" t="e">
        <f>VLOOKUP($C1310&amp;"*",primary!$B$1:$J$446,5,FALSE)</f>
        <v>#N/A</v>
      </c>
      <c r="Q1310" t="e">
        <f>VLOOKUP($C1310&amp;"*",primary!$B$1:$J$446,6,FALSE)</f>
        <v>#N/A</v>
      </c>
      <c r="R1310" t="e">
        <f>VLOOKUP($C1310&amp;"*",primary!$B$1:$J$446,7,FALSE)</f>
        <v>#N/A</v>
      </c>
      <c r="S1310">
        <f>VLOOKUP($C1310&amp;"*",secondary!$B$1:$J$150,3,FALSE)</f>
        <v>91</v>
      </c>
      <c r="T1310">
        <f>VLOOKUP($C1310&amp;"*",secondary!$B$1:$J$150,4,FALSE)</f>
        <v>0.23</v>
      </c>
      <c r="U1310">
        <f>VLOOKUP($C1310&amp;"*",secondary!$B$1:$J$150,5,FALSE)</f>
        <v>3</v>
      </c>
      <c r="V1310">
        <f>VLOOKUP($C1310&amp;"*",secondary!$B$1:$J$150,6,FALSE)</f>
        <v>4</v>
      </c>
      <c r="W1310">
        <f>VLOOKUP($C1310&amp;"*",secondary!$B$1:$J$150,7,FALSE)</f>
        <v>1209</v>
      </c>
    </row>
    <row r="1311" spans="1:23" x14ac:dyDescent="0.2">
      <c r="A1311" t="s">
        <v>13</v>
      </c>
      <c r="B1311">
        <v>7690</v>
      </c>
      <c r="C1311" t="s">
        <v>4851</v>
      </c>
      <c r="D1311" t="s">
        <v>4714</v>
      </c>
      <c r="E1311" t="s">
        <v>4852</v>
      </c>
      <c r="G1311" t="s">
        <v>2271</v>
      </c>
      <c r="H1311" t="s">
        <v>18</v>
      </c>
      <c r="I1311">
        <v>3126</v>
      </c>
      <c r="J1311" t="s">
        <v>4853</v>
      </c>
      <c r="K1311" t="s">
        <v>185</v>
      </c>
      <c r="L1311">
        <v>145.06910199999999</v>
      </c>
      <c r="M1311">
        <v>-37.820289000000002</v>
      </c>
      <c r="N1311" t="e">
        <f>VLOOKUP($C1311&amp;"*",primary!$B$1:$J$446,3,FALSE)</f>
        <v>#N/A</v>
      </c>
      <c r="O1311" t="e">
        <f>VLOOKUP($C1311&amp;"*",primary!$B$1:$J$446,4,FALSE)</f>
        <v>#N/A</v>
      </c>
      <c r="P1311" t="e">
        <f>VLOOKUP($C1311&amp;"*",primary!$B$1:$J$446,5,FALSE)</f>
        <v>#N/A</v>
      </c>
      <c r="Q1311" t="e">
        <f>VLOOKUP($C1311&amp;"*",primary!$B$1:$J$446,6,FALSE)</f>
        <v>#N/A</v>
      </c>
      <c r="R1311" t="e">
        <f>VLOOKUP($C1311&amp;"*",primary!$B$1:$J$446,7,FALSE)</f>
        <v>#N/A</v>
      </c>
      <c r="S1311">
        <f>VLOOKUP($C1311&amp;"*",secondary!$B$1:$J$150,3,FALSE)</f>
        <v>95</v>
      </c>
      <c r="T1311">
        <f>VLOOKUP($C1311&amp;"*",secondary!$B$1:$J$150,4,FALSE)</f>
        <v>0.13</v>
      </c>
      <c r="U1311">
        <f>VLOOKUP($C1311&amp;"*",secondary!$B$1:$J$150,5,FALSE)</f>
        <v>4</v>
      </c>
      <c r="V1311">
        <f>VLOOKUP($C1311&amp;"*",secondary!$B$1:$J$150,6,FALSE)</f>
        <v>5</v>
      </c>
      <c r="W1311">
        <f>VLOOKUP($C1311&amp;"*",secondary!$B$1:$J$150,7,FALSE)</f>
        <v>1035</v>
      </c>
    </row>
    <row r="1312" spans="1:23" x14ac:dyDescent="0.2">
      <c r="A1312" t="s">
        <v>13</v>
      </c>
      <c r="B1312">
        <v>7695</v>
      </c>
      <c r="C1312" t="s">
        <v>4854</v>
      </c>
      <c r="D1312" t="s">
        <v>4714</v>
      </c>
      <c r="E1312" t="s">
        <v>4855</v>
      </c>
      <c r="G1312" t="s">
        <v>1501</v>
      </c>
      <c r="H1312" t="s">
        <v>18</v>
      </c>
      <c r="I1312">
        <v>3311</v>
      </c>
      <c r="J1312" t="s">
        <v>4856</v>
      </c>
      <c r="K1312" t="s">
        <v>303</v>
      </c>
      <c r="L1312">
        <v>141.38749300000001</v>
      </c>
      <c r="M1312">
        <v>-37.588796000000002</v>
      </c>
      <c r="N1312" t="e">
        <f>VLOOKUP($C1312&amp;"*",primary!$B$1:$J$446,3,FALSE)</f>
        <v>#N/A</v>
      </c>
      <c r="O1312" t="e">
        <f>VLOOKUP($C1312&amp;"*",primary!$B$1:$J$446,4,FALSE)</f>
        <v>#N/A</v>
      </c>
      <c r="P1312" t="e">
        <f>VLOOKUP($C1312&amp;"*",primary!$B$1:$J$446,5,FALSE)</f>
        <v>#N/A</v>
      </c>
      <c r="Q1312" t="e">
        <f>VLOOKUP($C1312&amp;"*",primary!$B$1:$J$446,6,FALSE)</f>
        <v>#N/A</v>
      </c>
      <c r="R1312" t="e">
        <f>VLOOKUP($C1312&amp;"*",primary!$B$1:$J$446,7,FALSE)</f>
        <v>#N/A</v>
      </c>
      <c r="S1312" t="e">
        <f>VLOOKUP($C1312&amp;"*",secondary!$B$1:$J$150,3,FALSE)</f>
        <v>#N/A</v>
      </c>
      <c r="T1312" t="e">
        <f>VLOOKUP($C1312&amp;"*",secondary!$B$1:$J$150,4,FALSE)</f>
        <v>#N/A</v>
      </c>
      <c r="U1312" t="e">
        <f>VLOOKUP($C1312&amp;"*",secondary!$B$1:$J$150,5,FALSE)</f>
        <v>#N/A</v>
      </c>
      <c r="V1312" t="e">
        <f>VLOOKUP($C1312&amp;"*",secondary!$B$1:$J$150,6,FALSE)</f>
        <v>#N/A</v>
      </c>
      <c r="W1312" t="e">
        <f>VLOOKUP($C1312&amp;"*",secondary!$B$1:$J$150,7,FALSE)</f>
        <v>#N/A</v>
      </c>
    </row>
    <row r="1313" spans="1:23" x14ac:dyDescent="0.2">
      <c r="A1313" t="s">
        <v>13</v>
      </c>
      <c r="B1313">
        <v>7720</v>
      </c>
      <c r="C1313" t="s">
        <v>4857</v>
      </c>
      <c r="D1313" t="s">
        <v>4714</v>
      </c>
      <c r="E1313" t="s">
        <v>4858</v>
      </c>
      <c r="G1313" t="s">
        <v>72</v>
      </c>
      <c r="H1313" t="s">
        <v>18</v>
      </c>
      <c r="I1313">
        <v>3192</v>
      </c>
      <c r="J1313" t="s">
        <v>4859</v>
      </c>
      <c r="K1313" t="s">
        <v>500</v>
      </c>
      <c r="L1313">
        <v>145.06867600000001</v>
      </c>
      <c r="M1313">
        <v>-37.953761999999998</v>
      </c>
      <c r="N1313" t="e">
        <f>VLOOKUP($C1313&amp;"*",primary!$B$1:$J$446,3,FALSE)</f>
        <v>#N/A</v>
      </c>
      <c r="O1313" t="e">
        <f>VLOOKUP($C1313&amp;"*",primary!$B$1:$J$446,4,FALSE)</f>
        <v>#N/A</v>
      </c>
      <c r="P1313" t="e">
        <f>VLOOKUP($C1313&amp;"*",primary!$B$1:$J$446,5,FALSE)</f>
        <v>#N/A</v>
      </c>
      <c r="Q1313" t="e">
        <f>VLOOKUP($C1313&amp;"*",primary!$B$1:$J$446,6,FALSE)</f>
        <v>#N/A</v>
      </c>
      <c r="R1313" t="e">
        <f>VLOOKUP($C1313&amp;"*",primary!$B$1:$J$446,7,FALSE)</f>
        <v>#N/A</v>
      </c>
      <c r="S1313" t="e">
        <f>VLOOKUP($C1313&amp;"*",secondary!$B$1:$J$150,3,FALSE)</f>
        <v>#N/A</v>
      </c>
      <c r="T1313" t="e">
        <f>VLOOKUP($C1313&amp;"*",secondary!$B$1:$J$150,4,FALSE)</f>
        <v>#N/A</v>
      </c>
      <c r="U1313" t="e">
        <f>VLOOKUP($C1313&amp;"*",secondary!$B$1:$J$150,5,FALSE)</f>
        <v>#N/A</v>
      </c>
      <c r="V1313" t="e">
        <f>VLOOKUP($C1313&amp;"*",secondary!$B$1:$J$150,6,FALSE)</f>
        <v>#N/A</v>
      </c>
      <c r="W1313" t="e">
        <f>VLOOKUP($C1313&amp;"*",secondary!$B$1:$J$150,7,FALSE)</f>
        <v>#N/A</v>
      </c>
    </row>
    <row r="1314" spans="1:23" x14ac:dyDescent="0.2">
      <c r="A1314" t="s">
        <v>13</v>
      </c>
      <c r="B1314">
        <v>7725</v>
      </c>
      <c r="C1314" t="s">
        <v>4860</v>
      </c>
      <c r="D1314" t="s">
        <v>4714</v>
      </c>
      <c r="E1314" t="s">
        <v>4861</v>
      </c>
      <c r="G1314" t="s">
        <v>3655</v>
      </c>
      <c r="H1314" t="s">
        <v>18</v>
      </c>
      <c r="I1314">
        <v>3644</v>
      </c>
      <c r="J1314" t="s">
        <v>4862</v>
      </c>
      <c r="K1314" t="s">
        <v>1420</v>
      </c>
      <c r="L1314">
        <v>145.654121</v>
      </c>
      <c r="M1314">
        <v>-35.913604999999997</v>
      </c>
      <c r="N1314" t="e">
        <f>VLOOKUP($C1314&amp;"*",primary!$B$1:$J$446,3,FALSE)</f>
        <v>#N/A</v>
      </c>
      <c r="O1314" t="e">
        <f>VLOOKUP($C1314&amp;"*",primary!$B$1:$J$446,4,FALSE)</f>
        <v>#N/A</v>
      </c>
      <c r="P1314" t="e">
        <f>VLOOKUP($C1314&amp;"*",primary!$B$1:$J$446,5,FALSE)</f>
        <v>#N/A</v>
      </c>
      <c r="Q1314" t="e">
        <f>VLOOKUP($C1314&amp;"*",primary!$B$1:$J$446,6,FALSE)</f>
        <v>#N/A</v>
      </c>
      <c r="R1314" t="e">
        <f>VLOOKUP($C1314&amp;"*",primary!$B$1:$J$446,7,FALSE)</f>
        <v>#N/A</v>
      </c>
      <c r="S1314" t="e">
        <f>VLOOKUP($C1314&amp;"*",secondary!$B$1:$J$150,3,FALSE)</f>
        <v>#N/A</v>
      </c>
      <c r="T1314" t="e">
        <f>VLOOKUP($C1314&amp;"*",secondary!$B$1:$J$150,4,FALSE)</f>
        <v>#N/A</v>
      </c>
      <c r="U1314" t="e">
        <f>VLOOKUP($C1314&amp;"*",secondary!$B$1:$J$150,5,FALSE)</f>
        <v>#N/A</v>
      </c>
      <c r="V1314" t="e">
        <f>VLOOKUP($C1314&amp;"*",secondary!$B$1:$J$150,6,FALSE)</f>
        <v>#N/A</v>
      </c>
      <c r="W1314" t="e">
        <f>VLOOKUP($C1314&amp;"*",secondary!$B$1:$J$150,7,FALSE)</f>
        <v>#N/A</v>
      </c>
    </row>
    <row r="1315" spans="1:23" x14ac:dyDescent="0.2">
      <c r="A1315" t="s">
        <v>13</v>
      </c>
      <c r="B1315">
        <v>7735</v>
      </c>
      <c r="C1315" t="s">
        <v>4863</v>
      </c>
      <c r="D1315" t="s">
        <v>4714</v>
      </c>
      <c r="E1315" t="s">
        <v>4864</v>
      </c>
      <c r="G1315" t="s">
        <v>4606</v>
      </c>
      <c r="H1315" t="s">
        <v>18</v>
      </c>
      <c r="I1315">
        <v>3568</v>
      </c>
      <c r="J1315" t="s">
        <v>4865</v>
      </c>
      <c r="K1315" t="s">
        <v>1005</v>
      </c>
      <c r="L1315">
        <v>144.22642500000001</v>
      </c>
      <c r="M1315">
        <v>-35.813502999999997</v>
      </c>
      <c r="N1315" t="e">
        <f>VLOOKUP($C1315&amp;"*",primary!$B$1:$J$446,3,FALSE)</f>
        <v>#N/A</v>
      </c>
      <c r="O1315" t="e">
        <f>VLOOKUP($C1315&amp;"*",primary!$B$1:$J$446,4,FALSE)</f>
        <v>#N/A</v>
      </c>
      <c r="P1315" t="e">
        <f>VLOOKUP($C1315&amp;"*",primary!$B$1:$J$446,5,FALSE)</f>
        <v>#N/A</v>
      </c>
      <c r="Q1315" t="e">
        <f>VLOOKUP($C1315&amp;"*",primary!$B$1:$J$446,6,FALSE)</f>
        <v>#N/A</v>
      </c>
      <c r="R1315" t="e">
        <f>VLOOKUP($C1315&amp;"*",primary!$B$1:$J$446,7,FALSE)</f>
        <v>#N/A</v>
      </c>
      <c r="S1315" t="e">
        <f>VLOOKUP($C1315&amp;"*",secondary!$B$1:$J$150,3,FALSE)</f>
        <v>#N/A</v>
      </c>
      <c r="T1315" t="e">
        <f>VLOOKUP($C1315&amp;"*",secondary!$B$1:$J$150,4,FALSE)</f>
        <v>#N/A</v>
      </c>
      <c r="U1315" t="e">
        <f>VLOOKUP($C1315&amp;"*",secondary!$B$1:$J$150,5,FALSE)</f>
        <v>#N/A</v>
      </c>
      <c r="V1315" t="e">
        <f>VLOOKUP($C1315&amp;"*",secondary!$B$1:$J$150,6,FALSE)</f>
        <v>#N/A</v>
      </c>
      <c r="W1315" t="e">
        <f>VLOOKUP($C1315&amp;"*",secondary!$B$1:$J$150,7,FALSE)</f>
        <v>#N/A</v>
      </c>
    </row>
    <row r="1316" spans="1:23" x14ac:dyDescent="0.2">
      <c r="A1316" t="s">
        <v>13</v>
      </c>
      <c r="B1316">
        <v>7747</v>
      </c>
      <c r="C1316" t="s">
        <v>4866</v>
      </c>
      <c r="D1316" t="s">
        <v>4714</v>
      </c>
      <c r="E1316" t="s">
        <v>4867</v>
      </c>
      <c r="G1316" t="s">
        <v>1519</v>
      </c>
      <c r="H1316" t="s">
        <v>18</v>
      </c>
      <c r="I1316">
        <v>3977</v>
      </c>
      <c r="J1316" t="s">
        <v>4868</v>
      </c>
      <c r="K1316" t="s">
        <v>65</v>
      </c>
      <c r="L1316">
        <v>145.286136</v>
      </c>
      <c r="M1316">
        <v>-38.107590999999999</v>
      </c>
      <c r="N1316" t="e">
        <f>VLOOKUP($C1316&amp;"*",primary!$B$1:$J$446,3,FALSE)</f>
        <v>#N/A</v>
      </c>
      <c r="O1316" t="e">
        <f>VLOOKUP($C1316&amp;"*",primary!$B$1:$J$446,4,FALSE)</f>
        <v>#N/A</v>
      </c>
      <c r="P1316" t="e">
        <f>VLOOKUP($C1316&amp;"*",primary!$B$1:$J$446,5,FALSE)</f>
        <v>#N/A</v>
      </c>
      <c r="Q1316" t="e">
        <f>VLOOKUP($C1316&amp;"*",primary!$B$1:$J$446,6,FALSE)</f>
        <v>#N/A</v>
      </c>
      <c r="R1316" t="e">
        <f>VLOOKUP($C1316&amp;"*",primary!$B$1:$J$446,7,FALSE)</f>
        <v>#N/A</v>
      </c>
      <c r="S1316" t="e">
        <f>VLOOKUP($C1316&amp;"*",secondary!$B$1:$J$150,3,FALSE)</f>
        <v>#N/A</v>
      </c>
      <c r="T1316" t="e">
        <f>VLOOKUP($C1316&amp;"*",secondary!$B$1:$J$150,4,FALSE)</f>
        <v>#N/A</v>
      </c>
      <c r="U1316" t="e">
        <f>VLOOKUP($C1316&amp;"*",secondary!$B$1:$J$150,5,FALSE)</f>
        <v>#N/A</v>
      </c>
      <c r="V1316" t="e">
        <f>VLOOKUP($C1316&amp;"*",secondary!$B$1:$J$150,6,FALSE)</f>
        <v>#N/A</v>
      </c>
      <c r="W1316" t="e">
        <f>VLOOKUP($C1316&amp;"*",secondary!$B$1:$J$150,7,FALSE)</f>
        <v>#N/A</v>
      </c>
    </row>
    <row r="1317" spans="1:23" x14ac:dyDescent="0.2">
      <c r="A1317" t="s">
        <v>13</v>
      </c>
      <c r="B1317">
        <v>7748</v>
      </c>
      <c r="C1317" t="s">
        <v>4869</v>
      </c>
      <c r="D1317" t="s">
        <v>4714</v>
      </c>
      <c r="E1317" t="s">
        <v>4870</v>
      </c>
      <c r="G1317" t="s">
        <v>4529</v>
      </c>
      <c r="H1317" t="s">
        <v>18</v>
      </c>
      <c r="I1317">
        <v>3977</v>
      </c>
      <c r="J1317" t="s">
        <v>4871</v>
      </c>
      <c r="K1317" t="s">
        <v>65</v>
      </c>
      <c r="L1317">
        <v>145.246512</v>
      </c>
      <c r="M1317">
        <v>-38.106720000000003</v>
      </c>
      <c r="N1317" t="e">
        <f>VLOOKUP($C1317&amp;"*",primary!$B$1:$J$446,3,FALSE)</f>
        <v>#N/A</v>
      </c>
      <c r="O1317" t="e">
        <f>VLOOKUP($C1317&amp;"*",primary!$B$1:$J$446,4,FALSE)</f>
        <v>#N/A</v>
      </c>
      <c r="P1317" t="e">
        <f>VLOOKUP($C1317&amp;"*",primary!$B$1:$J$446,5,FALSE)</f>
        <v>#N/A</v>
      </c>
      <c r="Q1317" t="e">
        <f>VLOOKUP($C1317&amp;"*",primary!$B$1:$J$446,6,FALSE)</f>
        <v>#N/A</v>
      </c>
      <c r="R1317" t="e">
        <f>VLOOKUP($C1317&amp;"*",primary!$B$1:$J$446,7,FALSE)</f>
        <v>#N/A</v>
      </c>
      <c r="S1317" t="e">
        <f>VLOOKUP($C1317&amp;"*",secondary!$B$1:$J$150,3,FALSE)</f>
        <v>#N/A</v>
      </c>
      <c r="T1317" t="e">
        <f>VLOOKUP($C1317&amp;"*",secondary!$B$1:$J$150,4,FALSE)</f>
        <v>#N/A</v>
      </c>
      <c r="U1317" t="e">
        <f>VLOOKUP($C1317&amp;"*",secondary!$B$1:$J$150,5,FALSE)</f>
        <v>#N/A</v>
      </c>
      <c r="V1317" t="e">
        <f>VLOOKUP($C1317&amp;"*",secondary!$B$1:$J$150,6,FALSE)</f>
        <v>#N/A</v>
      </c>
      <c r="W1317" t="e">
        <f>VLOOKUP($C1317&amp;"*",secondary!$B$1:$J$150,7,FALSE)</f>
        <v>#N/A</v>
      </c>
    </row>
    <row r="1318" spans="1:23" x14ac:dyDescent="0.2">
      <c r="A1318" t="s">
        <v>13</v>
      </c>
      <c r="B1318">
        <v>7757</v>
      </c>
      <c r="C1318" t="s">
        <v>4872</v>
      </c>
      <c r="D1318" t="s">
        <v>4714</v>
      </c>
      <c r="E1318" t="s">
        <v>4873</v>
      </c>
      <c r="G1318" t="s">
        <v>1925</v>
      </c>
      <c r="H1318" t="s">
        <v>18</v>
      </c>
      <c r="I1318">
        <v>3136</v>
      </c>
      <c r="J1318" t="s">
        <v>4874</v>
      </c>
      <c r="K1318" t="s">
        <v>1927</v>
      </c>
      <c r="L1318">
        <v>145.27892800000001</v>
      </c>
      <c r="M1318">
        <v>-37.798422000000002</v>
      </c>
      <c r="N1318" t="e">
        <f>VLOOKUP($C1318&amp;"*",primary!$B$1:$J$446,3,FALSE)</f>
        <v>#N/A</v>
      </c>
      <c r="O1318" t="e">
        <f>VLOOKUP($C1318&amp;"*",primary!$B$1:$J$446,4,FALSE)</f>
        <v>#N/A</v>
      </c>
      <c r="P1318" t="e">
        <f>VLOOKUP($C1318&amp;"*",primary!$B$1:$J$446,5,FALSE)</f>
        <v>#N/A</v>
      </c>
      <c r="Q1318" t="e">
        <f>VLOOKUP($C1318&amp;"*",primary!$B$1:$J$446,6,FALSE)</f>
        <v>#N/A</v>
      </c>
      <c r="R1318" t="e">
        <f>VLOOKUP($C1318&amp;"*",primary!$B$1:$J$446,7,FALSE)</f>
        <v>#N/A</v>
      </c>
      <c r="S1318" t="e">
        <f>VLOOKUP($C1318&amp;"*",secondary!$B$1:$J$150,3,FALSE)</f>
        <v>#N/A</v>
      </c>
      <c r="T1318" t="e">
        <f>VLOOKUP($C1318&amp;"*",secondary!$B$1:$J$150,4,FALSE)</f>
        <v>#N/A</v>
      </c>
      <c r="U1318" t="e">
        <f>VLOOKUP($C1318&amp;"*",secondary!$B$1:$J$150,5,FALSE)</f>
        <v>#N/A</v>
      </c>
      <c r="V1318" t="e">
        <f>VLOOKUP($C1318&amp;"*",secondary!$B$1:$J$150,6,FALSE)</f>
        <v>#N/A</v>
      </c>
      <c r="W1318" t="e">
        <f>VLOOKUP($C1318&amp;"*",secondary!$B$1:$J$150,7,FALSE)</f>
        <v>#N/A</v>
      </c>
    </row>
    <row r="1319" spans="1:23" x14ac:dyDescent="0.2">
      <c r="A1319" t="s">
        <v>13</v>
      </c>
      <c r="B1319">
        <v>7763</v>
      </c>
      <c r="C1319" t="s">
        <v>4875</v>
      </c>
      <c r="D1319" t="s">
        <v>4714</v>
      </c>
      <c r="E1319" t="s">
        <v>4876</v>
      </c>
      <c r="G1319" t="s">
        <v>155</v>
      </c>
      <c r="H1319" t="s">
        <v>18</v>
      </c>
      <c r="I1319">
        <v>3031</v>
      </c>
      <c r="J1319" t="s">
        <v>4877</v>
      </c>
      <c r="K1319" t="s">
        <v>157</v>
      </c>
      <c r="L1319">
        <v>144.933235</v>
      </c>
      <c r="M1319">
        <v>-37.782153999999998</v>
      </c>
      <c r="N1319" t="e">
        <f>VLOOKUP($C1319&amp;"*",primary!$B$1:$J$446,3,FALSE)</f>
        <v>#N/A</v>
      </c>
      <c r="O1319" t="e">
        <f>VLOOKUP($C1319&amp;"*",primary!$B$1:$J$446,4,FALSE)</f>
        <v>#N/A</v>
      </c>
      <c r="P1319" t="e">
        <f>VLOOKUP($C1319&amp;"*",primary!$B$1:$J$446,5,FALSE)</f>
        <v>#N/A</v>
      </c>
      <c r="Q1319" t="e">
        <f>VLOOKUP($C1319&amp;"*",primary!$B$1:$J$446,6,FALSE)</f>
        <v>#N/A</v>
      </c>
      <c r="R1319" t="e">
        <f>VLOOKUP($C1319&amp;"*",primary!$B$1:$J$446,7,FALSE)</f>
        <v>#N/A</v>
      </c>
      <c r="S1319" t="e">
        <f>VLOOKUP($C1319&amp;"*",secondary!$B$1:$J$150,3,FALSE)</f>
        <v>#N/A</v>
      </c>
      <c r="T1319" t="e">
        <f>VLOOKUP($C1319&amp;"*",secondary!$B$1:$J$150,4,FALSE)</f>
        <v>#N/A</v>
      </c>
      <c r="U1319" t="e">
        <f>VLOOKUP($C1319&amp;"*",secondary!$B$1:$J$150,5,FALSE)</f>
        <v>#N/A</v>
      </c>
      <c r="V1319" t="e">
        <f>VLOOKUP($C1319&amp;"*",secondary!$B$1:$J$150,6,FALSE)</f>
        <v>#N/A</v>
      </c>
      <c r="W1319" t="e">
        <f>VLOOKUP($C1319&amp;"*",secondary!$B$1:$J$150,7,FALSE)</f>
        <v>#N/A</v>
      </c>
    </row>
    <row r="1320" spans="1:23" x14ac:dyDescent="0.2">
      <c r="A1320" t="s">
        <v>13</v>
      </c>
      <c r="B1320">
        <v>7770</v>
      </c>
      <c r="C1320" t="s">
        <v>4878</v>
      </c>
      <c r="D1320" t="s">
        <v>4714</v>
      </c>
      <c r="E1320" t="s">
        <v>4879</v>
      </c>
      <c r="G1320" t="s">
        <v>962</v>
      </c>
      <c r="H1320" t="s">
        <v>18</v>
      </c>
      <c r="I1320">
        <v>3414</v>
      </c>
      <c r="J1320" t="s">
        <v>4880</v>
      </c>
      <c r="K1320" t="s">
        <v>964</v>
      </c>
      <c r="L1320">
        <v>142.03440900000001</v>
      </c>
      <c r="M1320">
        <v>-36.449838999999997</v>
      </c>
      <c r="N1320" t="e">
        <f>VLOOKUP($C1320&amp;"*",primary!$B$1:$J$446,3,FALSE)</f>
        <v>#N/A</v>
      </c>
      <c r="O1320" t="e">
        <f>VLOOKUP($C1320&amp;"*",primary!$B$1:$J$446,4,FALSE)</f>
        <v>#N/A</v>
      </c>
      <c r="P1320" t="e">
        <f>VLOOKUP($C1320&amp;"*",primary!$B$1:$J$446,5,FALSE)</f>
        <v>#N/A</v>
      </c>
      <c r="Q1320" t="e">
        <f>VLOOKUP($C1320&amp;"*",primary!$B$1:$J$446,6,FALSE)</f>
        <v>#N/A</v>
      </c>
      <c r="R1320" t="e">
        <f>VLOOKUP($C1320&amp;"*",primary!$B$1:$J$446,7,FALSE)</f>
        <v>#N/A</v>
      </c>
      <c r="S1320" t="e">
        <f>VLOOKUP($C1320&amp;"*",secondary!$B$1:$J$150,3,FALSE)</f>
        <v>#N/A</v>
      </c>
      <c r="T1320" t="e">
        <f>VLOOKUP($C1320&amp;"*",secondary!$B$1:$J$150,4,FALSE)</f>
        <v>#N/A</v>
      </c>
      <c r="U1320" t="e">
        <f>VLOOKUP($C1320&amp;"*",secondary!$B$1:$J$150,5,FALSE)</f>
        <v>#N/A</v>
      </c>
      <c r="V1320" t="e">
        <f>VLOOKUP($C1320&amp;"*",secondary!$B$1:$J$150,6,FALSE)</f>
        <v>#N/A</v>
      </c>
      <c r="W1320" t="e">
        <f>VLOOKUP($C1320&amp;"*",secondary!$B$1:$J$150,7,FALSE)</f>
        <v>#N/A</v>
      </c>
    </row>
    <row r="1321" spans="1:23" x14ac:dyDescent="0.2">
      <c r="A1321" t="s">
        <v>13</v>
      </c>
      <c r="B1321">
        <v>7773</v>
      </c>
      <c r="C1321" t="s">
        <v>4881</v>
      </c>
      <c r="D1321" t="s">
        <v>4714</v>
      </c>
      <c r="E1321" t="s">
        <v>4882</v>
      </c>
      <c r="G1321" t="s">
        <v>3070</v>
      </c>
      <c r="H1321" t="s">
        <v>18</v>
      </c>
      <c r="I1321">
        <v>3109</v>
      </c>
      <c r="J1321" t="s">
        <v>4883</v>
      </c>
      <c r="K1321" t="s">
        <v>40</v>
      </c>
      <c r="L1321">
        <v>145.158557</v>
      </c>
      <c r="M1321">
        <v>-37.782127000000003</v>
      </c>
      <c r="N1321" t="e">
        <f>VLOOKUP($C1321&amp;"*",primary!$B$1:$J$446,3,FALSE)</f>
        <v>#N/A</v>
      </c>
      <c r="O1321" t="e">
        <f>VLOOKUP($C1321&amp;"*",primary!$B$1:$J$446,4,FALSE)</f>
        <v>#N/A</v>
      </c>
      <c r="P1321" t="e">
        <f>VLOOKUP($C1321&amp;"*",primary!$B$1:$J$446,5,FALSE)</f>
        <v>#N/A</v>
      </c>
      <c r="Q1321" t="e">
        <f>VLOOKUP($C1321&amp;"*",primary!$B$1:$J$446,6,FALSE)</f>
        <v>#N/A</v>
      </c>
      <c r="R1321" t="e">
        <f>VLOOKUP($C1321&amp;"*",primary!$B$1:$J$446,7,FALSE)</f>
        <v>#N/A</v>
      </c>
      <c r="S1321">
        <f>VLOOKUP($C1321&amp;"*",secondary!$B$1:$J$150,3,FALSE)</f>
        <v>96</v>
      </c>
      <c r="T1321">
        <f>VLOOKUP($C1321&amp;"*",secondary!$B$1:$J$150,4,FALSE)</f>
        <v>0.11</v>
      </c>
      <c r="U1321">
        <f>VLOOKUP($C1321&amp;"*",secondary!$B$1:$J$150,5,FALSE)</f>
        <v>3</v>
      </c>
      <c r="V1321">
        <f>VLOOKUP($C1321&amp;"*",secondary!$B$1:$J$150,6,FALSE)</f>
        <v>5</v>
      </c>
      <c r="W1321">
        <f>VLOOKUP($C1321&amp;"*",secondary!$B$1:$J$150,7,FALSE)</f>
        <v>1633</v>
      </c>
    </row>
    <row r="1322" spans="1:23" x14ac:dyDescent="0.2">
      <c r="A1322" t="s">
        <v>13</v>
      </c>
      <c r="B1322">
        <v>7775</v>
      </c>
      <c r="C1322" t="s">
        <v>4884</v>
      </c>
      <c r="D1322" t="s">
        <v>4714</v>
      </c>
      <c r="E1322" t="s">
        <v>4885</v>
      </c>
      <c r="G1322" t="s">
        <v>1059</v>
      </c>
      <c r="H1322" t="s">
        <v>18</v>
      </c>
      <c r="I1322">
        <v>3480</v>
      </c>
      <c r="J1322" t="s">
        <v>4886</v>
      </c>
      <c r="K1322" t="s">
        <v>1061</v>
      </c>
      <c r="L1322">
        <v>142.973962</v>
      </c>
      <c r="M1322">
        <v>-36.370778999999999</v>
      </c>
      <c r="N1322" t="e">
        <f>VLOOKUP($C1322&amp;"*",primary!$B$1:$J$446,3,FALSE)</f>
        <v>#N/A</v>
      </c>
      <c r="O1322" t="e">
        <f>VLOOKUP($C1322&amp;"*",primary!$B$1:$J$446,4,FALSE)</f>
        <v>#N/A</v>
      </c>
      <c r="P1322" t="e">
        <f>VLOOKUP($C1322&amp;"*",primary!$B$1:$J$446,5,FALSE)</f>
        <v>#N/A</v>
      </c>
      <c r="Q1322" t="e">
        <f>VLOOKUP($C1322&amp;"*",primary!$B$1:$J$446,6,FALSE)</f>
        <v>#N/A</v>
      </c>
      <c r="R1322" t="e">
        <f>VLOOKUP($C1322&amp;"*",primary!$B$1:$J$446,7,FALSE)</f>
        <v>#N/A</v>
      </c>
      <c r="S1322" t="e">
        <f>VLOOKUP($C1322&amp;"*",secondary!$B$1:$J$150,3,FALSE)</f>
        <v>#N/A</v>
      </c>
      <c r="T1322" t="e">
        <f>VLOOKUP($C1322&amp;"*",secondary!$B$1:$J$150,4,FALSE)</f>
        <v>#N/A</v>
      </c>
      <c r="U1322" t="e">
        <f>VLOOKUP($C1322&amp;"*",secondary!$B$1:$J$150,5,FALSE)</f>
        <v>#N/A</v>
      </c>
      <c r="V1322" t="e">
        <f>VLOOKUP($C1322&amp;"*",secondary!$B$1:$J$150,6,FALSE)</f>
        <v>#N/A</v>
      </c>
      <c r="W1322" t="e">
        <f>VLOOKUP($C1322&amp;"*",secondary!$B$1:$J$150,7,FALSE)</f>
        <v>#N/A</v>
      </c>
    </row>
    <row r="1323" spans="1:23" x14ac:dyDescent="0.2">
      <c r="A1323" t="s">
        <v>13</v>
      </c>
      <c r="B1323">
        <v>7776</v>
      </c>
      <c r="C1323" t="s">
        <v>4887</v>
      </c>
      <c r="D1323" t="s">
        <v>4714</v>
      </c>
      <c r="E1323" t="s">
        <v>4888</v>
      </c>
      <c r="G1323" t="s">
        <v>130</v>
      </c>
      <c r="H1323" t="s">
        <v>18</v>
      </c>
      <c r="I1323">
        <v>3108</v>
      </c>
      <c r="J1323" t="s">
        <v>4889</v>
      </c>
      <c r="K1323" t="s">
        <v>40</v>
      </c>
      <c r="L1323">
        <v>145.13805300000001</v>
      </c>
      <c r="M1323">
        <v>-37.784581000000003</v>
      </c>
      <c r="N1323" t="e">
        <f>VLOOKUP($C1323&amp;"*",primary!$B$1:$J$446,3,FALSE)</f>
        <v>#N/A</v>
      </c>
      <c r="O1323" t="e">
        <f>VLOOKUP($C1323&amp;"*",primary!$B$1:$J$446,4,FALSE)</f>
        <v>#N/A</v>
      </c>
      <c r="P1323" t="e">
        <f>VLOOKUP($C1323&amp;"*",primary!$B$1:$J$446,5,FALSE)</f>
        <v>#N/A</v>
      </c>
      <c r="Q1323" t="e">
        <f>VLOOKUP($C1323&amp;"*",primary!$B$1:$J$446,6,FALSE)</f>
        <v>#N/A</v>
      </c>
      <c r="R1323" t="e">
        <f>VLOOKUP($C1323&amp;"*",primary!$B$1:$J$446,7,FALSE)</f>
        <v>#N/A</v>
      </c>
      <c r="S1323" t="e">
        <f>VLOOKUP($C1323&amp;"*",secondary!$B$1:$J$150,3,FALSE)</f>
        <v>#N/A</v>
      </c>
      <c r="T1323" t="e">
        <f>VLOOKUP($C1323&amp;"*",secondary!$B$1:$J$150,4,FALSE)</f>
        <v>#N/A</v>
      </c>
      <c r="U1323" t="e">
        <f>VLOOKUP($C1323&amp;"*",secondary!$B$1:$J$150,5,FALSE)</f>
        <v>#N/A</v>
      </c>
      <c r="V1323" t="e">
        <f>VLOOKUP($C1323&amp;"*",secondary!$B$1:$J$150,6,FALSE)</f>
        <v>#N/A</v>
      </c>
      <c r="W1323" t="e">
        <f>VLOOKUP($C1323&amp;"*",secondary!$B$1:$J$150,7,FALSE)</f>
        <v>#N/A</v>
      </c>
    </row>
    <row r="1324" spans="1:23" x14ac:dyDescent="0.2">
      <c r="A1324" t="s">
        <v>13</v>
      </c>
      <c r="B1324">
        <v>7785</v>
      </c>
      <c r="C1324" t="s">
        <v>4890</v>
      </c>
      <c r="D1324" t="s">
        <v>4714</v>
      </c>
      <c r="E1324" t="s">
        <v>4891</v>
      </c>
      <c r="G1324" t="s">
        <v>1414</v>
      </c>
      <c r="H1324" t="s">
        <v>18</v>
      </c>
      <c r="I1324">
        <v>3818</v>
      </c>
      <c r="J1324" t="s">
        <v>4892</v>
      </c>
      <c r="K1324" t="s">
        <v>1010</v>
      </c>
      <c r="L1324">
        <v>145.850978</v>
      </c>
      <c r="M1324">
        <v>-38.144658999999997</v>
      </c>
      <c r="N1324" t="e">
        <f>VLOOKUP($C1324&amp;"*",primary!$B$1:$J$446,3,FALSE)</f>
        <v>#N/A</v>
      </c>
      <c r="O1324" t="e">
        <f>VLOOKUP($C1324&amp;"*",primary!$B$1:$J$446,4,FALSE)</f>
        <v>#N/A</v>
      </c>
      <c r="P1324" t="e">
        <f>VLOOKUP($C1324&amp;"*",primary!$B$1:$J$446,5,FALSE)</f>
        <v>#N/A</v>
      </c>
      <c r="Q1324" t="e">
        <f>VLOOKUP($C1324&amp;"*",primary!$B$1:$J$446,6,FALSE)</f>
        <v>#N/A</v>
      </c>
      <c r="R1324" t="e">
        <f>VLOOKUP($C1324&amp;"*",primary!$B$1:$J$446,7,FALSE)</f>
        <v>#N/A</v>
      </c>
      <c r="S1324" t="e">
        <f>VLOOKUP($C1324&amp;"*",secondary!$B$1:$J$150,3,FALSE)</f>
        <v>#N/A</v>
      </c>
      <c r="T1324" t="e">
        <f>VLOOKUP($C1324&amp;"*",secondary!$B$1:$J$150,4,FALSE)</f>
        <v>#N/A</v>
      </c>
      <c r="U1324" t="e">
        <f>VLOOKUP($C1324&amp;"*",secondary!$B$1:$J$150,5,FALSE)</f>
        <v>#N/A</v>
      </c>
      <c r="V1324" t="e">
        <f>VLOOKUP($C1324&amp;"*",secondary!$B$1:$J$150,6,FALSE)</f>
        <v>#N/A</v>
      </c>
      <c r="W1324" t="e">
        <f>VLOOKUP($C1324&amp;"*",secondary!$B$1:$J$150,7,FALSE)</f>
        <v>#N/A</v>
      </c>
    </row>
    <row r="1325" spans="1:23" x14ac:dyDescent="0.2">
      <c r="A1325" t="s">
        <v>13</v>
      </c>
      <c r="B1325">
        <v>7790</v>
      </c>
      <c r="C1325" t="s">
        <v>4893</v>
      </c>
      <c r="D1325" t="s">
        <v>4714</v>
      </c>
      <c r="E1325" t="s">
        <v>4894</v>
      </c>
      <c r="G1325" t="s">
        <v>143</v>
      </c>
      <c r="H1325" t="s">
        <v>18</v>
      </c>
      <c r="I1325">
        <v>3556</v>
      </c>
      <c r="J1325" t="s">
        <v>4895</v>
      </c>
      <c r="K1325" t="s">
        <v>113</v>
      </c>
      <c r="L1325">
        <v>144.261627</v>
      </c>
      <c r="M1325">
        <v>-36.720061999999999</v>
      </c>
      <c r="N1325" t="e">
        <f>VLOOKUP($C1325&amp;"*",primary!$B$1:$J$446,3,FALSE)</f>
        <v>#N/A</v>
      </c>
      <c r="O1325" t="e">
        <f>VLOOKUP($C1325&amp;"*",primary!$B$1:$J$446,4,FALSE)</f>
        <v>#N/A</v>
      </c>
      <c r="P1325" t="e">
        <f>VLOOKUP($C1325&amp;"*",primary!$B$1:$J$446,5,FALSE)</f>
        <v>#N/A</v>
      </c>
      <c r="Q1325" t="e">
        <f>VLOOKUP($C1325&amp;"*",primary!$B$1:$J$446,6,FALSE)</f>
        <v>#N/A</v>
      </c>
      <c r="R1325" t="e">
        <f>VLOOKUP($C1325&amp;"*",primary!$B$1:$J$446,7,FALSE)</f>
        <v>#N/A</v>
      </c>
      <c r="S1325" t="e">
        <f>VLOOKUP($C1325&amp;"*",secondary!$B$1:$J$150,3,FALSE)</f>
        <v>#N/A</v>
      </c>
      <c r="T1325" t="e">
        <f>VLOOKUP($C1325&amp;"*",secondary!$B$1:$J$150,4,FALSE)</f>
        <v>#N/A</v>
      </c>
      <c r="U1325" t="e">
        <f>VLOOKUP($C1325&amp;"*",secondary!$B$1:$J$150,5,FALSE)</f>
        <v>#N/A</v>
      </c>
      <c r="V1325" t="e">
        <f>VLOOKUP($C1325&amp;"*",secondary!$B$1:$J$150,6,FALSE)</f>
        <v>#N/A</v>
      </c>
      <c r="W1325" t="e">
        <f>VLOOKUP($C1325&amp;"*",secondary!$B$1:$J$150,7,FALSE)</f>
        <v>#N/A</v>
      </c>
    </row>
    <row r="1326" spans="1:23" x14ac:dyDescent="0.2">
      <c r="A1326" t="s">
        <v>13</v>
      </c>
      <c r="B1326">
        <v>7805</v>
      </c>
      <c r="C1326" t="s">
        <v>4896</v>
      </c>
      <c r="D1326" t="s">
        <v>4714</v>
      </c>
      <c r="E1326" t="s">
        <v>4897</v>
      </c>
      <c r="G1326" t="s">
        <v>139</v>
      </c>
      <c r="H1326" t="s">
        <v>18</v>
      </c>
      <c r="I1326">
        <v>3095</v>
      </c>
      <c r="J1326" t="s">
        <v>4898</v>
      </c>
      <c r="K1326" t="s">
        <v>118</v>
      </c>
      <c r="L1326">
        <v>145.14172500000001</v>
      </c>
      <c r="M1326">
        <v>-37.724435999999997</v>
      </c>
      <c r="N1326" t="e">
        <f>VLOOKUP($C1326&amp;"*",primary!$B$1:$J$446,3,FALSE)</f>
        <v>#N/A</v>
      </c>
      <c r="O1326" t="e">
        <f>VLOOKUP($C1326&amp;"*",primary!$B$1:$J$446,4,FALSE)</f>
        <v>#N/A</v>
      </c>
      <c r="P1326" t="e">
        <f>VLOOKUP($C1326&amp;"*",primary!$B$1:$J$446,5,FALSE)</f>
        <v>#N/A</v>
      </c>
      <c r="Q1326" t="e">
        <f>VLOOKUP($C1326&amp;"*",primary!$B$1:$J$446,6,FALSE)</f>
        <v>#N/A</v>
      </c>
      <c r="R1326" t="e">
        <f>VLOOKUP($C1326&amp;"*",primary!$B$1:$J$446,7,FALSE)</f>
        <v>#N/A</v>
      </c>
      <c r="S1326" t="e">
        <f>VLOOKUP($C1326&amp;"*",secondary!$B$1:$J$150,3,FALSE)</f>
        <v>#N/A</v>
      </c>
      <c r="T1326" t="e">
        <f>VLOOKUP($C1326&amp;"*",secondary!$B$1:$J$150,4,FALSE)</f>
        <v>#N/A</v>
      </c>
      <c r="U1326" t="e">
        <f>VLOOKUP($C1326&amp;"*",secondary!$B$1:$J$150,5,FALSE)</f>
        <v>#N/A</v>
      </c>
      <c r="V1326" t="e">
        <f>VLOOKUP($C1326&amp;"*",secondary!$B$1:$J$150,6,FALSE)</f>
        <v>#N/A</v>
      </c>
      <c r="W1326" t="e">
        <f>VLOOKUP($C1326&amp;"*",secondary!$B$1:$J$150,7,FALSE)</f>
        <v>#N/A</v>
      </c>
    </row>
    <row r="1327" spans="1:23" x14ac:dyDescent="0.2">
      <c r="A1327" t="s">
        <v>13</v>
      </c>
      <c r="B1327">
        <v>7810</v>
      </c>
      <c r="C1327" t="s">
        <v>4899</v>
      </c>
      <c r="D1327" t="s">
        <v>4714</v>
      </c>
      <c r="E1327" t="s">
        <v>4900</v>
      </c>
      <c r="G1327" t="s">
        <v>2495</v>
      </c>
      <c r="H1327" t="s">
        <v>18</v>
      </c>
      <c r="I1327">
        <v>3184</v>
      </c>
      <c r="J1327" t="s">
        <v>4901</v>
      </c>
      <c r="K1327" t="s">
        <v>814</v>
      </c>
      <c r="L1327">
        <v>144.98520300000001</v>
      </c>
      <c r="M1327">
        <v>-37.88232</v>
      </c>
      <c r="N1327" t="e">
        <f>VLOOKUP($C1327&amp;"*",primary!$B$1:$J$446,3,FALSE)</f>
        <v>#N/A</v>
      </c>
      <c r="O1327" t="e">
        <f>VLOOKUP($C1327&amp;"*",primary!$B$1:$J$446,4,FALSE)</f>
        <v>#N/A</v>
      </c>
      <c r="P1327" t="e">
        <f>VLOOKUP($C1327&amp;"*",primary!$B$1:$J$446,5,FALSE)</f>
        <v>#N/A</v>
      </c>
      <c r="Q1327" t="e">
        <f>VLOOKUP($C1327&amp;"*",primary!$B$1:$J$446,6,FALSE)</f>
        <v>#N/A</v>
      </c>
      <c r="R1327" t="e">
        <f>VLOOKUP($C1327&amp;"*",primary!$B$1:$J$446,7,FALSE)</f>
        <v>#N/A</v>
      </c>
      <c r="S1327" t="e">
        <f>VLOOKUP($C1327&amp;"*",secondary!$B$1:$J$150,3,FALSE)</f>
        <v>#N/A</v>
      </c>
      <c r="T1327" t="e">
        <f>VLOOKUP($C1327&amp;"*",secondary!$B$1:$J$150,4,FALSE)</f>
        <v>#N/A</v>
      </c>
      <c r="U1327" t="e">
        <f>VLOOKUP($C1327&amp;"*",secondary!$B$1:$J$150,5,FALSE)</f>
        <v>#N/A</v>
      </c>
      <c r="V1327" t="e">
        <f>VLOOKUP($C1327&amp;"*",secondary!$B$1:$J$150,6,FALSE)</f>
        <v>#N/A</v>
      </c>
      <c r="W1327" t="e">
        <f>VLOOKUP($C1327&amp;"*",secondary!$B$1:$J$150,7,FALSE)</f>
        <v>#N/A</v>
      </c>
    </row>
    <row r="1328" spans="1:23" x14ac:dyDescent="0.2">
      <c r="A1328" t="s">
        <v>13</v>
      </c>
      <c r="B1328">
        <v>7813</v>
      </c>
      <c r="C1328" t="s">
        <v>4902</v>
      </c>
      <c r="D1328" t="s">
        <v>4714</v>
      </c>
      <c r="E1328" t="s">
        <v>4903</v>
      </c>
      <c r="G1328" t="s">
        <v>3952</v>
      </c>
      <c r="H1328" t="s">
        <v>18</v>
      </c>
      <c r="I1328">
        <v>3076</v>
      </c>
      <c r="J1328" t="s">
        <v>4904</v>
      </c>
      <c r="K1328" t="s">
        <v>298</v>
      </c>
      <c r="L1328">
        <v>145.03342599999999</v>
      </c>
      <c r="M1328">
        <v>-37.644001000000003</v>
      </c>
      <c r="N1328" t="e">
        <f>VLOOKUP($C1328&amp;"*",primary!$B$1:$J$446,3,FALSE)</f>
        <v>#N/A</v>
      </c>
      <c r="O1328" t="e">
        <f>VLOOKUP($C1328&amp;"*",primary!$B$1:$J$446,4,FALSE)</f>
        <v>#N/A</v>
      </c>
      <c r="P1328" t="e">
        <f>VLOOKUP($C1328&amp;"*",primary!$B$1:$J$446,5,FALSE)</f>
        <v>#N/A</v>
      </c>
      <c r="Q1328" t="e">
        <f>VLOOKUP($C1328&amp;"*",primary!$B$1:$J$446,6,FALSE)</f>
        <v>#N/A</v>
      </c>
      <c r="R1328" t="e">
        <f>VLOOKUP($C1328&amp;"*",primary!$B$1:$J$446,7,FALSE)</f>
        <v>#N/A</v>
      </c>
      <c r="S1328" t="e">
        <f>VLOOKUP($C1328&amp;"*",secondary!$B$1:$J$150,3,FALSE)</f>
        <v>#N/A</v>
      </c>
      <c r="T1328" t="e">
        <f>VLOOKUP($C1328&amp;"*",secondary!$B$1:$J$150,4,FALSE)</f>
        <v>#N/A</v>
      </c>
      <c r="U1328" t="e">
        <f>VLOOKUP($C1328&amp;"*",secondary!$B$1:$J$150,5,FALSE)</f>
        <v>#N/A</v>
      </c>
      <c r="V1328" t="e">
        <f>VLOOKUP($C1328&amp;"*",secondary!$B$1:$J$150,6,FALSE)</f>
        <v>#N/A</v>
      </c>
      <c r="W1328" t="e">
        <f>VLOOKUP($C1328&amp;"*",secondary!$B$1:$J$150,7,FALSE)</f>
        <v>#N/A</v>
      </c>
    </row>
    <row r="1329" spans="1:23" x14ac:dyDescent="0.2">
      <c r="A1329" t="s">
        <v>13</v>
      </c>
      <c r="B1329">
        <v>7820</v>
      </c>
      <c r="C1329" t="s">
        <v>4905</v>
      </c>
      <c r="D1329" t="s">
        <v>4714</v>
      </c>
      <c r="E1329" t="s">
        <v>4906</v>
      </c>
      <c r="G1329" t="s">
        <v>1275</v>
      </c>
      <c r="H1329" t="s">
        <v>18</v>
      </c>
      <c r="I1329">
        <v>3666</v>
      </c>
      <c r="J1329" t="s">
        <v>4907</v>
      </c>
      <c r="K1329" t="s">
        <v>35</v>
      </c>
      <c r="L1329">
        <v>145.56479999999999</v>
      </c>
      <c r="M1329">
        <v>-36.758203000000002</v>
      </c>
      <c r="N1329" t="e">
        <f>VLOOKUP($C1329&amp;"*",primary!$B$1:$J$446,3,FALSE)</f>
        <v>#N/A</v>
      </c>
      <c r="O1329" t="e">
        <f>VLOOKUP($C1329&amp;"*",primary!$B$1:$J$446,4,FALSE)</f>
        <v>#N/A</v>
      </c>
      <c r="P1329" t="e">
        <f>VLOOKUP($C1329&amp;"*",primary!$B$1:$J$446,5,FALSE)</f>
        <v>#N/A</v>
      </c>
      <c r="Q1329" t="e">
        <f>VLOOKUP($C1329&amp;"*",primary!$B$1:$J$446,6,FALSE)</f>
        <v>#N/A</v>
      </c>
      <c r="R1329" t="e">
        <f>VLOOKUP($C1329&amp;"*",primary!$B$1:$J$446,7,FALSE)</f>
        <v>#N/A</v>
      </c>
      <c r="S1329" t="e">
        <f>VLOOKUP($C1329&amp;"*",secondary!$B$1:$J$150,3,FALSE)</f>
        <v>#N/A</v>
      </c>
      <c r="T1329" t="e">
        <f>VLOOKUP($C1329&amp;"*",secondary!$B$1:$J$150,4,FALSE)</f>
        <v>#N/A</v>
      </c>
      <c r="U1329" t="e">
        <f>VLOOKUP($C1329&amp;"*",secondary!$B$1:$J$150,5,FALSE)</f>
        <v>#N/A</v>
      </c>
      <c r="V1329" t="e">
        <f>VLOOKUP($C1329&amp;"*",secondary!$B$1:$J$150,6,FALSE)</f>
        <v>#N/A</v>
      </c>
      <c r="W1329" t="e">
        <f>VLOOKUP($C1329&amp;"*",secondary!$B$1:$J$150,7,FALSE)</f>
        <v>#N/A</v>
      </c>
    </row>
    <row r="1330" spans="1:23" x14ac:dyDescent="0.2">
      <c r="A1330" t="s">
        <v>13</v>
      </c>
      <c r="B1330">
        <v>7823</v>
      </c>
      <c r="C1330" t="s">
        <v>4908</v>
      </c>
      <c r="D1330" t="s">
        <v>4714</v>
      </c>
      <c r="E1330" t="s">
        <v>4909</v>
      </c>
      <c r="G1330" t="s">
        <v>3357</v>
      </c>
      <c r="H1330" t="s">
        <v>18</v>
      </c>
      <c r="I1330">
        <v>3180</v>
      </c>
      <c r="J1330" t="s">
        <v>4910</v>
      </c>
      <c r="K1330" t="s">
        <v>647</v>
      </c>
      <c r="L1330">
        <v>145.25903700000001</v>
      </c>
      <c r="M1330">
        <v>-37.87321</v>
      </c>
      <c r="N1330" t="e">
        <f>VLOOKUP($C1330&amp;"*",primary!$B$1:$J$446,3,FALSE)</f>
        <v>#N/A</v>
      </c>
      <c r="O1330" t="e">
        <f>VLOOKUP($C1330&amp;"*",primary!$B$1:$J$446,4,FALSE)</f>
        <v>#N/A</v>
      </c>
      <c r="P1330" t="e">
        <f>VLOOKUP($C1330&amp;"*",primary!$B$1:$J$446,5,FALSE)</f>
        <v>#N/A</v>
      </c>
      <c r="Q1330" t="e">
        <f>VLOOKUP($C1330&amp;"*",primary!$B$1:$J$446,6,FALSE)</f>
        <v>#N/A</v>
      </c>
      <c r="R1330" t="e">
        <f>VLOOKUP($C1330&amp;"*",primary!$B$1:$J$446,7,FALSE)</f>
        <v>#N/A</v>
      </c>
      <c r="S1330" t="e">
        <f>VLOOKUP($C1330&amp;"*",secondary!$B$1:$J$150,3,FALSE)</f>
        <v>#N/A</v>
      </c>
      <c r="T1330" t="e">
        <f>VLOOKUP($C1330&amp;"*",secondary!$B$1:$J$150,4,FALSE)</f>
        <v>#N/A</v>
      </c>
      <c r="U1330" t="e">
        <f>VLOOKUP($C1330&amp;"*",secondary!$B$1:$J$150,5,FALSE)</f>
        <v>#N/A</v>
      </c>
      <c r="V1330" t="e">
        <f>VLOOKUP($C1330&amp;"*",secondary!$B$1:$J$150,6,FALSE)</f>
        <v>#N/A</v>
      </c>
      <c r="W1330" t="e">
        <f>VLOOKUP($C1330&amp;"*",secondary!$B$1:$J$150,7,FALSE)</f>
        <v>#N/A</v>
      </c>
    </row>
    <row r="1331" spans="1:23" x14ac:dyDescent="0.2">
      <c r="A1331" t="s">
        <v>13</v>
      </c>
      <c r="B1331">
        <v>7837</v>
      </c>
      <c r="C1331" t="s">
        <v>4911</v>
      </c>
      <c r="D1331" t="s">
        <v>4714</v>
      </c>
      <c r="E1331" t="s">
        <v>4912</v>
      </c>
      <c r="G1331" t="s">
        <v>550</v>
      </c>
      <c r="H1331" t="s">
        <v>18</v>
      </c>
      <c r="I1331">
        <v>3550</v>
      </c>
      <c r="J1331" t="s">
        <v>4913</v>
      </c>
      <c r="K1331" t="s">
        <v>113</v>
      </c>
      <c r="L1331">
        <v>144.29759200000001</v>
      </c>
      <c r="M1331">
        <v>-36.775789000000003</v>
      </c>
      <c r="N1331" t="e">
        <f>VLOOKUP($C1331&amp;"*",primary!$B$1:$J$446,3,FALSE)</f>
        <v>#N/A</v>
      </c>
      <c r="O1331" t="e">
        <f>VLOOKUP($C1331&amp;"*",primary!$B$1:$J$446,4,FALSE)</f>
        <v>#N/A</v>
      </c>
      <c r="P1331" t="e">
        <f>VLOOKUP($C1331&amp;"*",primary!$B$1:$J$446,5,FALSE)</f>
        <v>#N/A</v>
      </c>
      <c r="Q1331" t="e">
        <f>VLOOKUP($C1331&amp;"*",primary!$B$1:$J$446,6,FALSE)</f>
        <v>#N/A</v>
      </c>
      <c r="R1331" t="e">
        <f>VLOOKUP($C1331&amp;"*",primary!$B$1:$J$446,7,FALSE)</f>
        <v>#N/A</v>
      </c>
      <c r="S1331" t="e">
        <f>VLOOKUP($C1331&amp;"*",secondary!$B$1:$J$150,3,FALSE)</f>
        <v>#N/A</v>
      </c>
      <c r="T1331" t="e">
        <f>VLOOKUP($C1331&amp;"*",secondary!$B$1:$J$150,4,FALSE)</f>
        <v>#N/A</v>
      </c>
      <c r="U1331" t="e">
        <f>VLOOKUP($C1331&amp;"*",secondary!$B$1:$J$150,5,FALSE)</f>
        <v>#N/A</v>
      </c>
      <c r="V1331" t="e">
        <f>VLOOKUP($C1331&amp;"*",secondary!$B$1:$J$150,6,FALSE)</f>
        <v>#N/A</v>
      </c>
      <c r="W1331" t="e">
        <f>VLOOKUP($C1331&amp;"*",secondary!$B$1:$J$150,7,FALSE)</f>
        <v>#N/A</v>
      </c>
    </row>
    <row r="1332" spans="1:23" x14ac:dyDescent="0.2">
      <c r="A1332" t="s">
        <v>13</v>
      </c>
      <c r="B1332">
        <v>7842</v>
      </c>
      <c r="C1332" t="s">
        <v>4914</v>
      </c>
      <c r="D1332" t="s">
        <v>4714</v>
      </c>
      <c r="E1332" t="s">
        <v>4915</v>
      </c>
      <c r="G1332" t="s">
        <v>160</v>
      </c>
      <c r="H1332" t="s">
        <v>18</v>
      </c>
      <c r="I1332">
        <v>3011</v>
      </c>
      <c r="J1332" t="s">
        <v>4916</v>
      </c>
      <c r="K1332" t="s">
        <v>162</v>
      </c>
      <c r="L1332">
        <v>144.89376329999999</v>
      </c>
      <c r="M1332">
        <v>-37.791042910000002</v>
      </c>
      <c r="N1332" t="e">
        <f>VLOOKUP($C1332&amp;"*",primary!$B$1:$J$446,3,FALSE)</f>
        <v>#N/A</v>
      </c>
      <c r="O1332" t="e">
        <f>VLOOKUP($C1332&amp;"*",primary!$B$1:$J$446,4,FALSE)</f>
        <v>#N/A</v>
      </c>
      <c r="P1332" t="e">
        <f>VLOOKUP($C1332&amp;"*",primary!$B$1:$J$446,5,FALSE)</f>
        <v>#N/A</v>
      </c>
      <c r="Q1332" t="e">
        <f>VLOOKUP($C1332&amp;"*",primary!$B$1:$J$446,6,FALSE)</f>
        <v>#N/A</v>
      </c>
      <c r="R1332" t="e">
        <f>VLOOKUP($C1332&amp;"*",primary!$B$1:$J$446,7,FALSE)</f>
        <v>#N/A</v>
      </c>
      <c r="S1332" t="e">
        <f>VLOOKUP($C1332&amp;"*",secondary!$B$1:$J$150,3,FALSE)</f>
        <v>#N/A</v>
      </c>
      <c r="T1332" t="e">
        <f>VLOOKUP($C1332&amp;"*",secondary!$B$1:$J$150,4,FALSE)</f>
        <v>#N/A</v>
      </c>
      <c r="U1332" t="e">
        <f>VLOOKUP($C1332&amp;"*",secondary!$B$1:$J$150,5,FALSE)</f>
        <v>#N/A</v>
      </c>
      <c r="V1332" t="e">
        <f>VLOOKUP($C1332&amp;"*",secondary!$B$1:$J$150,6,FALSE)</f>
        <v>#N/A</v>
      </c>
      <c r="W1332" t="e">
        <f>VLOOKUP($C1332&amp;"*",secondary!$B$1:$J$150,7,FALSE)</f>
        <v>#N/A</v>
      </c>
    </row>
    <row r="1333" spans="1:23" x14ac:dyDescent="0.2">
      <c r="A1333" t="s">
        <v>13</v>
      </c>
      <c r="B1333">
        <v>7845</v>
      </c>
      <c r="C1333" t="s">
        <v>4917</v>
      </c>
      <c r="D1333" t="s">
        <v>4714</v>
      </c>
      <c r="E1333" t="s">
        <v>4918</v>
      </c>
      <c r="G1333" t="s">
        <v>4622</v>
      </c>
      <c r="H1333" t="s">
        <v>18</v>
      </c>
      <c r="I1333">
        <v>3960</v>
      </c>
      <c r="J1333" t="s">
        <v>4919</v>
      </c>
      <c r="K1333" t="s">
        <v>1640</v>
      </c>
      <c r="L1333">
        <v>146.19741300000001</v>
      </c>
      <c r="M1333">
        <v>-38.651736999999997</v>
      </c>
      <c r="N1333" t="e">
        <f>VLOOKUP($C1333&amp;"*",primary!$B$1:$J$446,3,FALSE)</f>
        <v>#N/A</v>
      </c>
      <c r="O1333" t="e">
        <f>VLOOKUP($C1333&amp;"*",primary!$B$1:$J$446,4,FALSE)</f>
        <v>#N/A</v>
      </c>
      <c r="P1333" t="e">
        <f>VLOOKUP($C1333&amp;"*",primary!$B$1:$J$446,5,FALSE)</f>
        <v>#N/A</v>
      </c>
      <c r="Q1333" t="e">
        <f>VLOOKUP($C1333&amp;"*",primary!$B$1:$J$446,6,FALSE)</f>
        <v>#N/A</v>
      </c>
      <c r="R1333" t="e">
        <f>VLOOKUP($C1333&amp;"*",primary!$B$1:$J$446,7,FALSE)</f>
        <v>#N/A</v>
      </c>
      <c r="S1333" t="e">
        <f>VLOOKUP($C1333&amp;"*",secondary!$B$1:$J$150,3,FALSE)</f>
        <v>#N/A</v>
      </c>
      <c r="T1333" t="e">
        <f>VLOOKUP($C1333&amp;"*",secondary!$B$1:$J$150,4,FALSE)</f>
        <v>#N/A</v>
      </c>
      <c r="U1333" t="e">
        <f>VLOOKUP($C1333&amp;"*",secondary!$B$1:$J$150,5,FALSE)</f>
        <v>#N/A</v>
      </c>
      <c r="V1333" t="e">
        <f>VLOOKUP($C1333&amp;"*",secondary!$B$1:$J$150,6,FALSE)</f>
        <v>#N/A</v>
      </c>
      <c r="W1333" t="e">
        <f>VLOOKUP($C1333&amp;"*",secondary!$B$1:$J$150,7,FALSE)</f>
        <v>#N/A</v>
      </c>
    </row>
    <row r="1334" spans="1:23" x14ac:dyDescent="0.2">
      <c r="A1334" t="s">
        <v>13</v>
      </c>
      <c r="B1334">
        <v>7850</v>
      </c>
      <c r="C1334" t="s">
        <v>4920</v>
      </c>
      <c r="D1334" t="s">
        <v>4714</v>
      </c>
      <c r="E1334" t="s">
        <v>4921</v>
      </c>
      <c r="G1334" t="s">
        <v>1055</v>
      </c>
      <c r="H1334" t="s">
        <v>18</v>
      </c>
      <c r="I1334">
        <v>3199</v>
      </c>
      <c r="J1334" t="s">
        <v>4922</v>
      </c>
      <c r="K1334" t="s">
        <v>849</v>
      </c>
      <c r="L1334">
        <v>145.129706</v>
      </c>
      <c r="M1334">
        <v>-38.162156000000003</v>
      </c>
      <c r="N1334" t="e">
        <f>VLOOKUP($C1334&amp;"*",primary!$B$1:$J$446,3,FALSE)</f>
        <v>#N/A</v>
      </c>
      <c r="O1334" t="e">
        <f>VLOOKUP($C1334&amp;"*",primary!$B$1:$J$446,4,FALSE)</f>
        <v>#N/A</v>
      </c>
      <c r="P1334" t="e">
        <f>VLOOKUP($C1334&amp;"*",primary!$B$1:$J$446,5,FALSE)</f>
        <v>#N/A</v>
      </c>
      <c r="Q1334" t="e">
        <f>VLOOKUP($C1334&amp;"*",primary!$B$1:$J$446,6,FALSE)</f>
        <v>#N/A</v>
      </c>
      <c r="R1334" t="e">
        <f>VLOOKUP($C1334&amp;"*",primary!$B$1:$J$446,7,FALSE)</f>
        <v>#N/A</v>
      </c>
      <c r="S1334">
        <f>VLOOKUP($C1334&amp;"*",secondary!$B$1:$J$150,3,FALSE)</f>
        <v>91</v>
      </c>
      <c r="T1334">
        <f>VLOOKUP($C1334&amp;"*",secondary!$B$1:$J$150,4,FALSE)</f>
        <v>0.24</v>
      </c>
      <c r="U1334">
        <f>VLOOKUP($C1334&amp;"*",secondary!$B$1:$J$150,5,FALSE)</f>
        <v>3</v>
      </c>
      <c r="V1334">
        <f>VLOOKUP($C1334&amp;"*",secondary!$B$1:$J$150,6,FALSE)</f>
        <v>4</v>
      </c>
      <c r="W1334">
        <f>VLOOKUP($C1334&amp;"*",secondary!$B$1:$J$150,7,FALSE)</f>
        <v>1889</v>
      </c>
    </row>
    <row r="1335" spans="1:23" x14ac:dyDescent="0.2">
      <c r="A1335" t="s">
        <v>13</v>
      </c>
      <c r="B1335">
        <v>7855</v>
      </c>
      <c r="C1335" t="s">
        <v>4923</v>
      </c>
      <c r="D1335" t="s">
        <v>4714</v>
      </c>
      <c r="E1335" t="s">
        <v>4924</v>
      </c>
      <c r="G1335" t="s">
        <v>4925</v>
      </c>
      <c r="H1335" t="s">
        <v>18</v>
      </c>
      <c r="I1335">
        <v>3219</v>
      </c>
      <c r="J1335" t="s">
        <v>4926</v>
      </c>
      <c r="K1335" t="s">
        <v>45</v>
      </c>
      <c r="L1335">
        <v>144.373726</v>
      </c>
      <c r="M1335">
        <v>-38.153025999999997</v>
      </c>
      <c r="N1335" t="e">
        <f>VLOOKUP($C1335&amp;"*",primary!$B$1:$J$446,3,FALSE)</f>
        <v>#N/A</v>
      </c>
      <c r="O1335" t="e">
        <f>VLOOKUP($C1335&amp;"*",primary!$B$1:$J$446,4,FALSE)</f>
        <v>#N/A</v>
      </c>
      <c r="P1335" t="e">
        <f>VLOOKUP($C1335&amp;"*",primary!$B$1:$J$446,5,FALSE)</f>
        <v>#N/A</v>
      </c>
      <c r="Q1335" t="e">
        <f>VLOOKUP($C1335&amp;"*",primary!$B$1:$J$446,6,FALSE)</f>
        <v>#N/A</v>
      </c>
      <c r="R1335" t="e">
        <f>VLOOKUP($C1335&amp;"*",primary!$B$1:$J$446,7,FALSE)</f>
        <v>#N/A</v>
      </c>
      <c r="S1335" t="e">
        <f>VLOOKUP($C1335&amp;"*",secondary!$B$1:$J$150,3,FALSE)</f>
        <v>#N/A</v>
      </c>
      <c r="T1335" t="e">
        <f>VLOOKUP($C1335&amp;"*",secondary!$B$1:$J$150,4,FALSE)</f>
        <v>#N/A</v>
      </c>
      <c r="U1335" t="e">
        <f>VLOOKUP($C1335&amp;"*",secondary!$B$1:$J$150,5,FALSE)</f>
        <v>#N/A</v>
      </c>
      <c r="V1335" t="e">
        <f>VLOOKUP($C1335&amp;"*",secondary!$B$1:$J$150,6,FALSE)</f>
        <v>#N/A</v>
      </c>
      <c r="W1335" t="e">
        <f>VLOOKUP($C1335&amp;"*",secondary!$B$1:$J$150,7,FALSE)</f>
        <v>#N/A</v>
      </c>
    </row>
    <row r="1336" spans="1:23" x14ac:dyDescent="0.2">
      <c r="A1336" t="s">
        <v>13</v>
      </c>
      <c r="B1336">
        <v>7856</v>
      </c>
      <c r="C1336" t="s">
        <v>4927</v>
      </c>
      <c r="D1336" t="s">
        <v>4714</v>
      </c>
      <c r="E1336" t="s">
        <v>4928</v>
      </c>
      <c r="G1336" t="s">
        <v>4929</v>
      </c>
      <c r="H1336" t="s">
        <v>18</v>
      </c>
      <c r="I1336">
        <v>3215</v>
      </c>
      <c r="J1336" t="s">
        <v>4930</v>
      </c>
      <c r="K1336" t="s">
        <v>45</v>
      </c>
      <c r="L1336">
        <v>144.34079199999999</v>
      </c>
      <c r="M1336">
        <v>-38.109955999999997</v>
      </c>
      <c r="N1336" t="e">
        <f>VLOOKUP($C1336&amp;"*",primary!$B$1:$J$446,3,FALSE)</f>
        <v>#N/A</v>
      </c>
      <c r="O1336" t="e">
        <f>VLOOKUP($C1336&amp;"*",primary!$B$1:$J$446,4,FALSE)</f>
        <v>#N/A</v>
      </c>
      <c r="P1336" t="e">
        <f>VLOOKUP($C1336&amp;"*",primary!$B$1:$J$446,5,FALSE)</f>
        <v>#N/A</v>
      </c>
      <c r="Q1336" t="e">
        <f>VLOOKUP($C1336&amp;"*",primary!$B$1:$J$446,6,FALSE)</f>
        <v>#N/A</v>
      </c>
      <c r="R1336" t="e">
        <f>VLOOKUP($C1336&amp;"*",primary!$B$1:$J$446,7,FALSE)</f>
        <v>#N/A</v>
      </c>
      <c r="S1336" t="e">
        <f>VLOOKUP($C1336&amp;"*",secondary!$B$1:$J$150,3,FALSE)</f>
        <v>#N/A</v>
      </c>
      <c r="T1336" t="e">
        <f>VLOOKUP($C1336&amp;"*",secondary!$B$1:$J$150,4,FALSE)</f>
        <v>#N/A</v>
      </c>
      <c r="U1336" t="e">
        <f>VLOOKUP($C1336&amp;"*",secondary!$B$1:$J$150,5,FALSE)</f>
        <v>#N/A</v>
      </c>
      <c r="V1336" t="e">
        <f>VLOOKUP($C1336&amp;"*",secondary!$B$1:$J$150,6,FALSE)</f>
        <v>#N/A</v>
      </c>
      <c r="W1336" t="e">
        <f>VLOOKUP($C1336&amp;"*",secondary!$B$1:$J$150,7,FALSE)</f>
        <v>#N/A</v>
      </c>
    </row>
    <row r="1337" spans="1:23" x14ac:dyDescent="0.2">
      <c r="A1337" t="s">
        <v>13</v>
      </c>
      <c r="B1337">
        <v>7857</v>
      </c>
      <c r="C1337" t="s">
        <v>4931</v>
      </c>
      <c r="D1337" t="s">
        <v>4714</v>
      </c>
      <c r="E1337" t="s">
        <v>4932</v>
      </c>
      <c r="G1337" t="s">
        <v>165</v>
      </c>
      <c r="H1337" t="s">
        <v>18</v>
      </c>
      <c r="I1337">
        <v>3437</v>
      </c>
      <c r="J1337" t="s">
        <v>4933</v>
      </c>
      <c r="K1337" t="s">
        <v>167</v>
      </c>
      <c r="L1337">
        <v>144.5847741</v>
      </c>
      <c r="M1337">
        <v>-37.49811364</v>
      </c>
      <c r="N1337" t="e">
        <f>VLOOKUP($C1337&amp;"*",primary!$B$1:$J$446,3,FALSE)</f>
        <v>#N/A</v>
      </c>
      <c r="O1337" t="e">
        <f>VLOOKUP($C1337&amp;"*",primary!$B$1:$J$446,4,FALSE)</f>
        <v>#N/A</v>
      </c>
      <c r="P1337" t="e">
        <f>VLOOKUP($C1337&amp;"*",primary!$B$1:$J$446,5,FALSE)</f>
        <v>#N/A</v>
      </c>
      <c r="Q1337" t="e">
        <f>VLOOKUP($C1337&amp;"*",primary!$B$1:$J$446,6,FALSE)</f>
        <v>#N/A</v>
      </c>
      <c r="R1337" t="e">
        <f>VLOOKUP($C1337&amp;"*",primary!$B$1:$J$446,7,FALSE)</f>
        <v>#N/A</v>
      </c>
      <c r="S1337" t="e">
        <f>VLOOKUP($C1337&amp;"*",secondary!$B$1:$J$150,3,FALSE)</f>
        <v>#N/A</v>
      </c>
      <c r="T1337" t="e">
        <f>VLOOKUP($C1337&amp;"*",secondary!$B$1:$J$150,4,FALSE)</f>
        <v>#N/A</v>
      </c>
      <c r="U1337" t="e">
        <f>VLOOKUP($C1337&amp;"*",secondary!$B$1:$J$150,5,FALSE)</f>
        <v>#N/A</v>
      </c>
      <c r="V1337" t="e">
        <f>VLOOKUP($C1337&amp;"*",secondary!$B$1:$J$150,6,FALSE)</f>
        <v>#N/A</v>
      </c>
      <c r="W1337" t="e">
        <f>VLOOKUP($C1337&amp;"*",secondary!$B$1:$J$150,7,FALSE)</f>
        <v>#N/A</v>
      </c>
    </row>
    <row r="1338" spans="1:23" x14ac:dyDescent="0.2">
      <c r="A1338" t="s">
        <v>13</v>
      </c>
      <c r="B1338">
        <v>7858</v>
      </c>
      <c r="C1338" t="s">
        <v>4934</v>
      </c>
      <c r="D1338" t="s">
        <v>4714</v>
      </c>
      <c r="E1338" t="s">
        <v>4935</v>
      </c>
      <c r="G1338" t="s">
        <v>3392</v>
      </c>
      <c r="H1338" t="s">
        <v>18</v>
      </c>
      <c r="I1338">
        <v>3043</v>
      </c>
      <c r="J1338" t="s">
        <v>4936</v>
      </c>
      <c r="K1338" t="s">
        <v>577</v>
      </c>
      <c r="L1338">
        <v>144.89000300000001</v>
      </c>
      <c r="M1338">
        <v>-37.689765999999999</v>
      </c>
      <c r="N1338" t="e">
        <f>VLOOKUP($C1338&amp;"*",primary!$B$1:$J$446,3,FALSE)</f>
        <v>#N/A</v>
      </c>
      <c r="O1338" t="e">
        <f>VLOOKUP($C1338&amp;"*",primary!$B$1:$J$446,4,FALSE)</f>
        <v>#N/A</v>
      </c>
      <c r="P1338" t="e">
        <f>VLOOKUP($C1338&amp;"*",primary!$B$1:$J$446,5,FALSE)</f>
        <v>#N/A</v>
      </c>
      <c r="Q1338" t="e">
        <f>VLOOKUP($C1338&amp;"*",primary!$B$1:$J$446,6,FALSE)</f>
        <v>#N/A</v>
      </c>
      <c r="R1338" t="e">
        <f>VLOOKUP($C1338&amp;"*",primary!$B$1:$J$446,7,FALSE)</f>
        <v>#N/A</v>
      </c>
      <c r="S1338" t="e">
        <f>VLOOKUP($C1338&amp;"*",secondary!$B$1:$J$150,3,FALSE)</f>
        <v>#N/A</v>
      </c>
      <c r="T1338" t="e">
        <f>VLOOKUP($C1338&amp;"*",secondary!$B$1:$J$150,4,FALSE)</f>
        <v>#N/A</v>
      </c>
      <c r="U1338" t="e">
        <f>VLOOKUP($C1338&amp;"*",secondary!$B$1:$J$150,5,FALSE)</f>
        <v>#N/A</v>
      </c>
      <c r="V1338" t="e">
        <f>VLOOKUP($C1338&amp;"*",secondary!$B$1:$J$150,6,FALSE)</f>
        <v>#N/A</v>
      </c>
      <c r="W1338" t="e">
        <f>VLOOKUP($C1338&amp;"*",secondary!$B$1:$J$150,7,FALSE)</f>
        <v>#N/A</v>
      </c>
    </row>
    <row r="1339" spans="1:23" x14ac:dyDescent="0.2">
      <c r="A1339" t="s">
        <v>13</v>
      </c>
      <c r="B1339">
        <v>7874</v>
      </c>
      <c r="C1339" t="s">
        <v>4937</v>
      </c>
      <c r="D1339" t="s">
        <v>4714</v>
      </c>
      <c r="E1339" t="s">
        <v>4938</v>
      </c>
      <c r="G1339" t="s">
        <v>2306</v>
      </c>
      <c r="H1339" t="s">
        <v>18</v>
      </c>
      <c r="I1339">
        <v>3083</v>
      </c>
      <c r="J1339" t="s">
        <v>4939</v>
      </c>
      <c r="K1339" t="s">
        <v>190</v>
      </c>
      <c r="L1339">
        <v>145.06197700000001</v>
      </c>
      <c r="M1339">
        <v>-37.707501000000001</v>
      </c>
      <c r="N1339" t="e">
        <f>VLOOKUP($C1339&amp;"*",primary!$B$1:$J$446,3,FALSE)</f>
        <v>#N/A</v>
      </c>
      <c r="O1339" t="e">
        <f>VLOOKUP($C1339&amp;"*",primary!$B$1:$J$446,4,FALSE)</f>
        <v>#N/A</v>
      </c>
      <c r="P1339" t="e">
        <f>VLOOKUP($C1339&amp;"*",primary!$B$1:$J$446,5,FALSE)</f>
        <v>#N/A</v>
      </c>
      <c r="Q1339" t="e">
        <f>VLOOKUP($C1339&amp;"*",primary!$B$1:$J$446,6,FALSE)</f>
        <v>#N/A</v>
      </c>
      <c r="R1339" t="e">
        <f>VLOOKUP($C1339&amp;"*",primary!$B$1:$J$446,7,FALSE)</f>
        <v>#N/A</v>
      </c>
      <c r="S1339" t="e">
        <f>VLOOKUP($C1339&amp;"*",secondary!$B$1:$J$150,3,FALSE)</f>
        <v>#N/A</v>
      </c>
      <c r="T1339" t="e">
        <f>VLOOKUP($C1339&amp;"*",secondary!$B$1:$J$150,4,FALSE)</f>
        <v>#N/A</v>
      </c>
      <c r="U1339" t="e">
        <f>VLOOKUP($C1339&amp;"*",secondary!$B$1:$J$150,5,FALSE)</f>
        <v>#N/A</v>
      </c>
      <c r="V1339" t="e">
        <f>VLOOKUP($C1339&amp;"*",secondary!$B$1:$J$150,6,FALSE)</f>
        <v>#N/A</v>
      </c>
      <c r="W1339" t="e">
        <f>VLOOKUP($C1339&amp;"*",secondary!$B$1:$J$150,7,FALSE)</f>
        <v>#N/A</v>
      </c>
    </row>
    <row r="1340" spans="1:23" x14ac:dyDescent="0.2">
      <c r="A1340" t="s">
        <v>13</v>
      </c>
      <c r="B1340">
        <v>7876</v>
      </c>
      <c r="C1340" t="s">
        <v>4940</v>
      </c>
      <c r="D1340" t="s">
        <v>4714</v>
      </c>
      <c r="E1340" t="s">
        <v>4941</v>
      </c>
      <c r="G1340" t="s">
        <v>2819</v>
      </c>
      <c r="H1340" t="s">
        <v>18</v>
      </c>
      <c r="I1340">
        <v>3630</v>
      </c>
      <c r="J1340" t="s">
        <v>4942</v>
      </c>
      <c r="K1340" t="s">
        <v>752</v>
      </c>
      <c r="L1340">
        <v>145.391896</v>
      </c>
      <c r="M1340">
        <v>-36.357039999999998</v>
      </c>
      <c r="N1340" t="e">
        <f>VLOOKUP($C1340&amp;"*",primary!$B$1:$J$446,3,FALSE)</f>
        <v>#N/A</v>
      </c>
      <c r="O1340" t="e">
        <f>VLOOKUP($C1340&amp;"*",primary!$B$1:$J$446,4,FALSE)</f>
        <v>#N/A</v>
      </c>
      <c r="P1340" t="e">
        <f>VLOOKUP($C1340&amp;"*",primary!$B$1:$J$446,5,FALSE)</f>
        <v>#N/A</v>
      </c>
      <c r="Q1340" t="e">
        <f>VLOOKUP($C1340&amp;"*",primary!$B$1:$J$446,6,FALSE)</f>
        <v>#N/A</v>
      </c>
      <c r="R1340" t="e">
        <f>VLOOKUP($C1340&amp;"*",primary!$B$1:$J$446,7,FALSE)</f>
        <v>#N/A</v>
      </c>
      <c r="S1340" t="e">
        <f>VLOOKUP($C1340&amp;"*",secondary!$B$1:$J$150,3,FALSE)</f>
        <v>#N/A</v>
      </c>
      <c r="T1340" t="e">
        <f>VLOOKUP($C1340&amp;"*",secondary!$B$1:$J$150,4,FALSE)</f>
        <v>#N/A</v>
      </c>
      <c r="U1340" t="e">
        <f>VLOOKUP($C1340&amp;"*",secondary!$B$1:$J$150,5,FALSE)</f>
        <v>#N/A</v>
      </c>
      <c r="V1340" t="e">
        <f>VLOOKUP($C1340&amp;"*",secondary!$B$1:$J$150,6,FALSE)</f>
        <v>#N/A</v>
      </c>
      <c r="W1340" t="e">
        <f>VLOOKUP($C1340&amp;"*",secondary!$B$1:$J$150,7,FALSE)</f>
        <v>#N/A</v>
      </c>
    </row>
    <row r="1341" spans="1:23" x14ac:dyDescent="0.2">
      <c r="A1341" t="s">
        <v>13</v>
      </c>
      <c r="B1341">
        <v>7893</v>
      </c>
      <c r="C1341" t="s">
        <v>4943</v>
      </c>
      <c r="D1341" t="s">
        <v>4714</v>
      </c>
      <c r="E1341" t="s">
        <v>4944</v>
      </c>
      <c r="G1341" t="s">
        <v>710</v>
      </c>
      <c r="H1341" t="s">
        <v>18</v>
      </c>
      <c r="I1341">
        <v>3915</v>
      </c>
      <c r="J1341" t="s">
        <v>4945</v>
      </c>
      <c r="K1341" t="s">
        <v>127</v>
      </c>
      <c r="L1341">
        <v>145.17638299999999</v>
      </c>
      <c r="M1341">
        <v>-38.308171999999999</v>
      </c>
      <c r="N1341" t="e">
        <f>VLOOKUP($C1341&amp;"*",primary!$B$1:$J$446,3,FALSE)</f>
        <v>#N/A</v>
      </c>
      <c r="O1341" t="e">
        <f>VLOOKUP($C1341&amp;"*",primary!$B$1:$J$446,4,FALSE)</f>
        <v>#N/A</v>
      </c>
      <c r="P1341" t="e">
        <f>VLOOKUP($C1341&amp;"*",primary!$B$1:$J$446,5,FALSE)</f>
        <v>#N/A</v>
      </c>
      <c r="Q1341" t="e">
        <f>VLOOKUP($C1341&amp;"*",primary!$B$1:$J$446,6,FALSE)</f>
        <v>#N/A</v>
      </c>
      <c r="R1341" t="e">
        <f>VLOOKUP($C1341&amp;"*",primary!$B$1:$J$446,7,FALSE)</f>
        <v>#N/A</v>
      </c>
      <c r="S1341" t="e">
        <f>VLOOKUP($C1341&amp;"*",secondary!$B$1:$J$150,3,FALSE)</f>
        <v>#N/A</v>
      </c>
      <c r="T1341" t="e">
        <f>VLOOKUP($C1341&amp;"*",secondary!$B$1:$J$150,4,FALSE)</f>
        <v>#N/A</v>
      </c>
      <c r="U1341" t="e">
        <f>VLOOKUP($C1341&amp;"*",secondary!$B$1:$J$150,5,FALSE)</f>
        <v>#N/A</v>
      </c>
      <c r="V1341" t="e">
        <f>VLOOKUP($C1341&amp;"*",secondary!$B$1:$J$150,6,FALSE)</f>
        <v>#N/A</v>
      </c>
      <c r="W1341" t="e">
        <f>VLOOKUP($C1341&amp;"*",secondary!$B$1:$J$150,7,FALSE)</f>
        <v>#N/A</v>
      </c>
    </row>
    <row r="1342" spans="1:23" x14ac:dyDescent="0.2">
      <c r="A1342" t="s">
        <v>13</v>
      </c>
      <c r="B1342">
        <v>7900</v>
      </c>
      <c r="C1342" t="s">
        <v>4946</v>
      </c>
      <c r="D1342" t="s">
        <v>4714</v>
      </c>
      <c r="E1342" t="s">
        <v>4947</v>
      </c>
      <c r="G1342" t="s">
        <v>503</v>
      </c>
      <c r="H1342" t="s">
        <v>18</v>
      </c>
      <c r="I1342">
        <v>3777</v>
      </c>
      <c r="J1342" t="s">
        <v>4948</v>
      </c>
      <c r="K1342" t="s">
        <v>505</v>
      </c>
      <c r="L1342">
        <v>145.53080700000001</v>
      </c>
      <c r="M1342">
        <v>-37.643585999999999</v>
      </c>
      <c r="N1342" t="e">
        <f>VLOOKUP($C1342&amp;"*",primary!$B$1:$J$446,3,FALSE)</f>
        <v>#N/A</v>
      </c>
      <c r="O1342" t="e">
        <f>VLOOKUP($C1342&amp;"*",primary!$B$1:$J$446,4,FALSE)</f>
        <v>#N/A</v>
      </c>
      <c r="P1342" t="e">
        <f>VLOOKUP($C1342&amp;"*",primary!$B$1:$J$446,5,FALSE)</f>
        <v>#N/A</v>
      </c>
      <c r="Q1342" t="e">
        <f>VLOOKUP($C1342&amp;"*",primary!$B$1:$J$446,6,FALSE)</f>
        <v>#N/A</v>
      </c>
      <c r="R1342" t="e">
        <f>VLOOKUP($C1342&amp;"*",primary!$B$1:$J$446,7,FALSE)</f>
        <v>#N/A</v>
      </c>
      <c r="S1342" t="e">
        <f>VLOOKUP($C1342&amp;"*",secondary!$B$1:$J$150,3,FALSE)</f>
        <v>#N/A</v>
      </c>
      <c r="T1342" t="e">
        <f>VLOOKUP($C1342&amp;"*",secondary!$B$1:$J$150,4,FALSE)</f>
        <v>#N/A</v>
      </c>
      <c r="U1342" t="e">
        <f>VLOOKUP($C1342&amp;"*",secondary!$B$1:$J$150,5,FALSE)</f>
        <v>#N/A</v>
      </c>
      <c r="V1342" t="e">
        <f>VLOOKUP($C1342&amp;"*",secondary!$B$1:$J$150,6,FALSE)</f>
        <v>#N/A</v>
      </c>
      <c r="W1342" t="e">
        <f>VLOOKUP($C1342&amp;"*",secondary!$B$1:$J$150,7,FALSE)</f>
        <v>#N/A</v>
      </c>
    </row>
    <row r="1343" spans="1:23" x14ac:dyDescent="0.2">
      <c r="A1343" t="s">
        <v>13</v>
      </c>
      <c r="B1343">
        <v>7910</v>
      </c>
      <c r="C1343" t="s">
        <v>4949</v>
      </c>
      <c r="D1343" t="s">
        <v>4714</v>
      </c>
      <c r="E1343" t="s">
        <v>4950</v>
      </c>
      <c r="G1343" t="s">
        <v>4630</v>
      </c>
      <c r="H1343" t="s">
        <v>18</v>
      </c>
      <c r="I1343">
        <v>3304</v>
      </c>
      <c r="J1343" t="s">
        <v>4951</v>
      </c>
      <c r="K1343" t="s">
        <v>303</v>
      </c>
      <c r="L1343">
        <v>141.6204999</v>
      </c>
      <c r="M1343">
        <v>-38.12926753</v>
      </c>
      <c r="N1343" t="e">
        <f>VLOOKUP($C1343&amp;"*",primary!$B$1:$J$446,3,FALSE)</f>
        <v>#N/A</v>
      </c>
      <c r="O1343" t="e">
        <f>VLOOKUP($C1343&amp;"*",primary!$B$1:$J$446,4,FALSE)</f>
        <v>#N/A</v>
      </c>
      <c r="P1343" t="e">
        <f>VLOOKUP($C1343&amp;"*",primary!$B$1:$J$446,5,FALSE)</f>
        <v>#N/A</v>
      </c>
      <c r="Q1343" t="e">
        <f>VLOOKUP($C1343&amp;"*",primary!$B$1:$J$446,6,FALSE)</f>
        <v>#N/A</v>
      </c>
      <c r="R1343" t="e">
        <f>VLOOKUP($C1343&amp;"*",primary!$B$1:$J$446,7,FALSE)</f>
        <v>#N/A</v>
      </c>
      <c r="S1343" t="e">
        <f>VLOOKUP($C1343&amp;"*",secondary!$B$1:$J$150,3,FALSE)</f>
        <v>#N/A</v>
      </c>
      <c r="T1343" t="e">
        <f>VLOOKUP($C1343&amp;"*",secondary!$B$1:$J$150,4,FALSE)</f>
        <v>#N/A</v>
      </c>
      <c r="U1343" t="e">
        <f>VLOOKUP($C1343&amp;"*",secondary!$B$1:$J$150,5,FALSE)</f>
        <v>#N/A</v>
      </c>
      <c r="V1343" t="e">
        <f>VLOOKUP($C1343&amp;"*",secondary!$B$1:$J$150,6,FALSE)</f>
        <v>#N/A</v>
      </c>
      <c r="W1343" t="e">
        <f>VLOOKUP($C1343&amp;"*",secondary!$B$1:$J$150,7,FALSE)</f>
        <v>#N/A</v>
      </c>
    </row>
    <row r="1344" spans="1:23" x14ac:dyDescent="0.2">
      <c r="A1344" t="s">
        <v>13</v>
      </c>
      <c r="B1344">
        <v>7918</v>
      </c>
      <c r="C1344" t="s">
        <v>4952</v>
      </c>
      <c r="D1344" t="s">
        <v>4714</v>
      </c>
      <c r="E1344" t="s">
        <v>4953</v>
      </c>
      <c r="G1344" t="s">
        <v>3243</v>
      </c>
      <c r="H1344" t="s">
        <v>18</v>
      </c>
      <c r="I1344">
        <v>3150</v>
      </c>
      <c r="J1344" t="s">
        <v>4954</v>
      </c>
      <c r="K1344" t="s">
        <v>429</v>
      </c>
      <c r="L1344">
        <v>145.17681999999999</v>
      </c>
      <c r="M1344">
        <v>-37.865409</v>
      </c>
      <c r="N1344" t="e">
        <f>VLOOKUP($C1344&amp;"*",primary!$B$1:$J$446,3,FALSE)</f>
        <v>#N/A</v>
      </c>
      <c r="O1344" t="e">
        <f>VLOOKUP($C1344&amp;"*",primary!$B$1:$J$446,4,FALSE)</f>
        <v>#N/A</v>
      </c>
      <c r="P1344" t="e">
        <f>VLOOKUP($C1344&amp;"*",primary!$B$1:$J$446,5,FALSE)</f>
        <v>#N/A</v>
      </c>
      <c r="Q1344" t="e">
        <f>VLOOKUP($C1344&amp;"*",primary!$B$1:$J$446,6,FALSE)</f>
        <v>#N/A</v>
      </c>
      <c r="R1344" t="e">
        <f>VLOOKUP($C1344&amp;"*",primary!$B$1:$J$446,7,FALSE)</f>
        <v>#N/A</v>
      </c>
      <c r="S1344">
        <f>VLOOKUP($C1344&amp;"*",secondary!$B$1:$J$150,3,FALSE)</f>
        <v>94</v>
      </c>
      <c r="T1344">
        <f>VLOOKUP($C1344&amp;"*",secondary!$B$1:$J$150,4,FALSE)</f>
        <v>0.16</v>
      </c>
      <c r="U1344">
        <f>VLOOKUP($C1344&amp;"*",secondary!$B$1:$J$150,5,FALSE)</f>
        <v>3</v>
      </c>
      <c r="V1344">
        <f>VLOOKUP($C1344&amp;"*",secondary!$B$1:$J$150,6,FALSE)</f>
        <v>5</v>
      </c>
      <c r="W1344">
        <f>VLOOKUP($C1344&amp;"*",secondary!$B$1:$J$150,7,FALSE)</f>
        <v>1003</v>
      </c>
    </row>
    <row r="1345" spans="1:23" x14ac:dyDescent="0.2">
      <c r="A1345" t="s">
        <v>13</v>
      </c>
      <c r="B1345">
        <v>7945</v>
      </c>
      <c r="C1345" t="s">
        <v>4955</v>
      </c>
      <c r="D1345" t="s">
        <v>4714</v>
      </c>
      <c r="E1345" t="s">
        <v>4956</v>
      </c>
      <c r="G1345" t="s">
        <v>1003</v>
      </c>
      <c r="H1345" t="s">
        <v>18</v>
      </c>
      <c r="I1345">
        <v>3579</v>
      </c>
      <c r="J1345" t="s">
        <v>4957</v>
      </c>
      <c r="K1345" t="s">
        <v>1005</v>
      </c>
      <c r="L1345">
        <v>143.913802</v>
      </c>
      <c r="M1345">
        <v>-35.725650999999999</v>
      </c>
      <c r="N1345" t="e">
        <f>VLOOKUP($C1345&amp;"*",primary!$B$1:$J$446,3,FALSE)</f>
        <v>#N/A</v>
      </c>
      <c r="O1345" t="e">
        <f>VLOOKUP($C1345&amp;"*",primary!$B$1:$J$446,4,FALSE)</f>
        <v>#N/A</v>
      </c>
      <c r="P1345" t="e">
        <f>VLOOKUP($C1345&amp;"*",primary!$B$1:$J$446,5,FALSE)</f>
        <v>#N/A</v>
      </c>
      <c r="Q1345" t="e">
        <f>VLOOKUP($C1345&amp;"*",primary!$B$1:$J$446,6,FALSE)</f>
        <v>#N/A</v>
      </c>
      <c r="R1345" t="e">
        <f>VLOOKUP($C1345&amp;"*",primary!$B$1:$J$446,7,FALSE)</f>
        <v>#N/A</v>
      </c>
      <c r="S1345" t="e">
        <f>VLOOKUP($C1345&amp;"*",secondary!$B$1:$J$150,3,FALSE)</f>
        <v>#N/A</v>
      </c>
      <c r="T1345" t="e">
        <f>VLOOKUP($C1345&amp;"*",secondary!$B$1:$J$150,4,FALSE)</f>
        <v>#N/A</v>
      </c>
      <c r="U1345" t="e">
        <f>VLOOKUP($C1345&amp;"*",secondary!$B$1:$J$150,5,FALSE)</f>
        <v>#N/A</v>
      </c>
      <c r="V1345" t="e">
        <f>VLOOKUP($C1345&amp;"*",secondary!$B$1:$J$150,6,FALSE)</f>
        <v>#N/A</v>
      </c>
      <c r="W1345" t="e">
        <f>VLOOKUP($C1345&amp;"*",secondary!$B$1:$J$150,7,FALSE)</f>
        <v>#N/A</v>
      </c>
    </row>
    <row r="1346" spans="1:23" x14ac:dyDescent="0.2">
      <c r="A1346" t="s">
        <v>13</v>
      </c>
      <c r="B1346">
        <v>7947</v>
      </c>
      <c r="C1346" t="s">
        <v>4958</v>
      </c>
      <c r="D1346" t="s">
        <v>4714</v>
      </c>
      <c r="E1346" t="s">
        <v>4959</v>
      </c>
      <c r="G1346" t="s">
        <v>1695</v>
      </c>
      <c r="H1346" t="s">
        <v>18</v>
      </c>
      <c r="I1346">
        <v>3031</v>
      </c>
      <c r="J1346" t="s">
        <v>4960</v>
      </c>
      <c r="K1346" t="s">
        <v>338</v>
      </c>
      <c r="L1346">
        <v>144.925577</v>
      </c>
      <c r="M1346">
        <v>-37.787908999999999</v>
      </c>
      <c r="N1346" t="e">
        <f>VLOOKUP($C1346&amp;"*",primary!$B$1:$J$446,3,FALSE)</f>
        <v>#N/A</v>
      </c>
      <c r="O1346" t="e">
        <f>VLOOKUP($C1346&amp;"*",primary!$B$1:$J$446,4,FALSE)</f>
        <v>#N/A</v>
      </c>
      <c r="P1346" t="e">
        <f>VLOOKUP($C1346&amp;"*",primary!$B$1:$J$446,5,FALSE)</f>
        <v>#N/A</v>
      </c>
      <c r="Q1346" t="e">
        <f>VLOOKUP($C1346&amp;"*",primary!$B$1:$J$446,6,FALSE)</f>
        <v>#N/A</v>
      </c>
      <c r="R1346" t="e">
        <f>VLOOKUP($C1346&amp;"*",primary!$B$1:$J$446,7,FALSE)</f>
        <v>#N/A</v>
      </c>
      <c r="S1346" t="e">
        <f>VLOOKUP($C1346&amp;"*",secondary!$B$1:$J$150,3,FALSE)</f>
        <v>#N/A</v>
      </c>
      <c r="T1346" t="e">
        <f>VLOOKUP($C1346&amp;"*",secondary!$B$1:$J$150,4,FALSE)</f>
        <v>#N/A</v>
      </c>
      <c r="U1346" t="e">
        <f>VLOOKUP($C1346&amp;"*",secondary!$B$1:$J$150,5,FALSE)</f>
        <v>#N/A</v>
      </c>
      <c r="V1346" t="e">
        <f>VLOOKUP($C1346&amp;"*",secondary!$B$1:$J$150,6,FALSE)</f>
        <v>#N/A</v>
      </c>
      <c r="W1346" t="e">
        <f>VLOOKUP($C1346&amp;"*",secondary!$B$1:$J$150,7,FALSE)</f>
        <v>#N/A</v>
      </c>
    </row>
    <row r="1347" spans="1:23" x14ac:dyDescent="0.2">
      <c r="A1347" t="s">
        <v>13</v>
      </c>
      <c r="B1347">
        <v>7950</v>
      </c>
      <c r="C1347" t="s">
        <v>4961</v>
      </c>
      <c r="D1347" t="s">
        <v>4714</v>
      </c>
      <c r="E1347" t="s">
        <v>4962</v>
      </c>
      <c r="G1347" t="s">
        <v>2084</v>
      </c>
      <c r="H1347" t="s">
        <v>18</v>
      </c>
      <c r="I1347">
        <v>3102</v>
      </c>
      <c r="J1347" t="s">
        <v>4963</v>
      </c>
      <c r="K1347" t="s">
        <v>185</v>
      </c>
      <c r="L1347">
        <v>145.06335799999999</v>
      </c>
      <c r="M1347">
        <v>-37.795546000000002</v>
      </c>
      <c r="N1347" t="e">
        <f>VLOOKUP($C1347&amp;"*",primary!$B$1:$J$446,3,FALSE)</f>
        <v>#N/A</v>
      </c>
      <c r="O1347" t="e">
        <f>VLOOKUP($C1347&amp;"*",primary!$B$1:$J$446,4,FALSE)</f>
        <v>#N/A</v>
      </c>
      <c r="P1347" t="e">
        <f>VLOOKUP($C1347&amp;"*",primary!$B$1:$J$446,5,FALSE)</f>
        <v>#N/A</v>
      </c>
      <c r="Q1347" t="e">
        <f>VLOOKUP($C1347&amp;"*",primary!$B$1:$J$446,6,FALSE)</f>
        <v>#N/A</v>
      </c>
      <c r="R1347" t="e">
        <f>VLOOKUP($C1347&amp;"*",primary!$B$1:$J$446,7,FALSE)</f>
        <v>#N/A</v>
      </c>
      <c r="S1347">
        <f>VLOOKUP($C1347&amp;"*",secondary!$B$1:$J$150,3,FALSE)</f>
        <v>91</v>
      </c>
      <c r="T1347">
        <f>VLOOKUP($C1347&amp;"*",secondary!$B$1:$J$150,4,FALSE)</f>
        <v>0.23</v>
      </c>
      <c r="U1347">
        <f>VLOOKUP($C1347&amp;"*",secondary!$B$1:$J$150,5,FALSE)</f>
        <v>3</v>
      </c>
      <c r="V1347">
        <f>VLOOKUP($C1347&amp;"*",secondary!$B$1:$J$150,6,FALSE)</f>
        <v>4</v>
      </c>
      <c r="W1347">
        <f>VLOOKUP($C1347&amp;"*",secondary!$B$1:$J$150,7,FALSE)</f>
        <v>1171</v>
      </c>
    </row>
    <row r="1348" spans="1:23" x14ac:dyDescent="0.2">
      <c r="A1348" t="s">
        <v>13</v>
      </c>
      <c r="B1348">
        <v>7954</v>
      </c>
      <c r="C1348" t="s">
        <v>4964</v>
      </c>
      <c r="D1348" t="s">
        <v>4714</v>
      </c>
      <c r="E1348" t="s">
        <v>4965</v>
      </c>
      <c r="G1348" t="s">
        <v>4719</v>
      </c>
      <c r="H1348" t="s">
        <v>18</v>
      </c>
      <c r="I1348">
        <v>3129</v>
      </c>
      <c r="J1348" t="s">
        <v>4966</v>
      </c>
      <c r="K1348" t="s">
        <v>268</v>
      </c>
      <c r="L1348">
        <v>145.11756099999999</v>
      </c>
      <c r="M1348">
        <v>-37.802190000000003</v>
      </c>
      <c r="N1348" t="e">
        <f>VLOOKUP($C1348&amp;"*",primary!$B$1:$J$446,3,FALSE)</f>
        <v>#N/A</v>
      </c>
      <c r="O1348" t="e">
        <f>VLOOKUP($C1348&amp;"*",primary!$B$1:$J$446,4,FALSE)</f>
        <v>#N/A</v>
      </c>
      <c r="P1348" t="e">
        <f>VLOOKUP($C1348&amp;"*",primary!$B$1:$J$446,5,FALSE)</f>
        <v>#N/A</v>
      </c>
      <c r="Q1348" t="e">
        <f>VLOOKUP($C1348&amp;"*",primary!$B$1:$J$446,6,FALSE)</f>
        <v>#N/A</v>
      </c>
      <c r="R1348" t="e">
        <f>VLOOKUP($C1348&amp;"*",primary!$B$1:$J$446,7,FALSE)</f>
        <v>#N/A</v>
      </c>
      <c r="S1348">
        <f>VLOOKUP($C1348&amp;"*",secondary!$B$1:$J$150,3,FALSE)</f>
        <v>93</v>
      </c>
      <c r="T1348">
        <f>VLOOKUP($C1348&amp;"*",secondary!$B$1:$J$150,4,FALSE)</f>
        <v>0.18</v>
      </c>
      <c r="U1348">
        <f>VLOOKUP($C1348&amp;"*",secondary!$B$1:$J$150,5,FALSE)</f>
        <v>3</v>
      </c>
      <c r="V1348">
        <f>VLOOKUP($C1348&amp;"*",secondary!$B$1:$J$150,6,FALSE)</f>
        <v>5</v>
      </c>
      <c r="W1348">
        <f>VLOOKUP($C1348&amp;"*",secondary!$B$1:$J$150,7,FALSE)</f>
        <v>963</v>
      </c>
    </row>
    <row r="1349" spans="1:23" x14ac:dyDescent="0.2">
      <c r="A1349" t="s">
        <v>13</v>
      </c>
      <c r="B1349">
        <v>7955</v>
      </c>
      <c r="C1349" t="s">
        <v>4967</v>
      </c>
      <c r="D1349" t="s">
        <v>4714</v>
      </c>
      <c r="E1349" t="s">
        <v>4968</v>
      </c>
      <c r="G1349" t="s">
        <v>1794</v>
      </c>
      <c r="H1349" t="s">
        <v>18</v>
      </c>
      <c r="I1349">
        <v>3981</v>
      </c>
      <c r="J1349" t="s">
        <v>4969</v>
      </c>
      <c r="K1349" t="s">
        <v>1627</v>
      </c>
      <c r="L1349">
        <v>145.495779</v>
      </c>
      <c r="M1349">
        <v>-38.197091</v>
      </c>
      <c r="N1349" t="e">
        <f>VLOOKUP($C1349&amp;"*",primary!$B$1:$J$446,3,FALSE)</f>
        <v>#N/A</v>
      </c>
      <c r="O1349" t="e">
        <f>VLOOKUP($C1349&amp;"*",primary!$B$1:$J$446,4,FALSE)</f>
        <v>#N/A</v>
      </c>
      <c r="P1349" t="e">
        <f>VLOOKUP($C1349&amp;"*",primary!$B$1:$J$446,5,FALSE)</f>
        <v>#N/A</v>
      </c>
      <c r="Q1349" t="e">
        <f>VLOOKUP($C1349&amp;"*",primary!$B$1:$J$446,6,FALSE)</f>
        <v>#N/A</v>
      </c>
      <c r="R1349" t="e">
        <f>VLOOKUP($C1349&amp;"*",primary!$B$1:$J$446,7,FALSE)</f>
        <v>#N/A</v>
      </c>
      <c r="S1349" t="e">
        <f>VLOOKUP($C1349&amp;"*",secondary!$B$1:$J$150,3,FALSE)</f>
        <v>#N/A</v>
      </c>
      <c r="T1349" t="e">
        <f>VLOOKUP($C1349&amp;"*",secondary!$B$1:$J$150,4,FALSE)</f>
        <v>#N/A</v>
      </c>
      <c r="U1349" t="e">
        <f>VLOOKUP($C1349&amp;"*",secondary!$B$1:$J$150,5,FALSE)</f>
        <v>#N/A</v>
      </c>
      <c r="V1349" t="e">
        <f>VLOOKUP($C1349&amp;"*",secondary!$B$1:$J$150,6,FALSE)</f>
        <v>#N/A</v>
      </c>
      <c r="W1349" t="e">
        <f>VLOOKUP($C1349&amp;"*",secondary!$B$1:$J$150,7,FALSE)</f>
        <v>#N/A</v>
      </c>
    </row>
    <row r="1350" spans="1:23" x14ac:dyDescent="0.2">
      <c r="A1350" t="s">
        <v>13</v>
      </c>
      <c r="B1350">
        <v>7960</v>
      </c>
      <c r="C1350" t="s">
        <v>4970</v>
      </c>
      <c r="D1350" t="s">
        <v>4714</v>
      </c>
      <c r="E1350" t="s">
        <v>4971</v>
      </c>
      <c r="G1350" t="s">
        <v>2038</v>
      </c>
      <c r="H1350" t="s">
        <v>18</v>
      </c>
      <c r="I1350">
        <v>3950</v>
      </c>
      <c r="J1350" t="s">
        <v>4972</v>
      </c>
      <c r="K1350" t="s">
        <v>1640</v>
      </c>
      <c r="L1350">
        <v>145.8039</v>
      </c>
      <c r="M1350">
        <v>-38.443869999999997</v>
      </c>
      <c r="N1350" t="e">
        <f>VLOOKUP($C1350&amp;"*",primary!$B$1:$J$446,3,FALSE)</f>
        <v>#N/A</v>
      </c>
      <c r="O1350" t="e">
        <f>VLOOKUP($C1350&amp;"*",primary!$B$1:$J$446,4,FALSE)</f>
        <v>#N/A</v>
      </c>
      <c r="P1350" t="e">
        <f>VLOOKUP($C1350&amp;"*",primary!$B$1:$J$446,5,FALSE)</f>
        <v>#N/A</v>
      </c>
      <c r="Q1350" t="e">
        <f>VLOOKUP($C1350&amp;"*",primary!$B$1:$J$446,6,FALSE)</f>
        <v>#N/A</v>
      </c>
      <c r="R1350" t="e">
        <f>VLOOKUP($C1350&amp;"*",primary!$B$1:$J$446,7,FALSE)</f>
        <v>#N/A</v>
      </c>
      <c r="S1350" t="e">
        <f>VLOOKUP($C1350&amp;"*",secondary!$B$1:$J$150,3,FALSE)</f>
        <v>#N/A</v>
      </c>
      <c r="T1350" t="e">
        <f>VLOOKUP($C1350&amp;"*",secondary!$B$1:$J$150,4,FALSE)</f>
        <v>#N/A</v>
      </c>
      <c r="U1350" t="e">
        <f>VLOOKUP($C1350&amp;"*",secondary!$B$1:$J$150,5,FALSE)</f>
        <v>#N/A</v>
      </c>
      <c r="V1350" t="e">
        <f>VLOOKUP($C1350&amp;"*",secondary!$B$1:$J$150,6,FALSE)</f>
        <v>#N/A</v>
      </c>
      <c r="W1350" t="e">
        <f>VLOOKUP($C1350&amp;"*",secondary!$B$1:$J$150,7,FALSE)</f>
        <v>#N/A</v>
      </c>
    </row>
    <row r="1351" spans="1:23" x14ac:dyDescent="0.2">
      <c r="A1351" t="s">
        <v>13</v>
      </c>
      <c r="B1351">
        <v>7965</v>
      </c>
      <c r="C1351" t="s">
        <v>4973</v>
      </c>
      <c r="D1351" t="s">
        <v>465</v>
      </c>
      <c r="E1351" t="s">
        <v>4974</v>
      </c>
      <c r="G1351" t="s">
        <v>4975</v>
      </c>
      <c r="H1351" t="s">
        <v>18</v>
      </c>
      <c r="I1351">
        <v>3620</v>
      </c>
      <c r="J1351" t="s">
        <v>4976</v>
      </c>
      <c r="K1351" t="s">
        <v>136</v>
      </c>
      <c r="L1351">
        <v>145.056207</v>
      </c>
      <c r="M1351">
        <v>-36.317475999999999</v>
      </c>
      <c r="N1351" t="e">
        <f>VLOOKUP($C1351&amp;"*",primary!$B$1:$J$446,3,FALSE)</f>
        <v>#N/A</v>
      </c>
      <c r="O1351" t="e">
        <f>VLOOKUP($C1351&amp;"*",primary!$B$1:$J$446,4,FALSE)</f>
        <v>#N/A</v>
      </c>
      <c r="P1351" t="e">
        <f>VLOOKUP($C1351&amp;"*",primary!$B$1:$J$446,5,FALSE)</f>
        <v>#N/A</v>
      </c>
      <c r="Q1351" t="e">
        <f>VLOOKUP($C1351&amp;"*",primary!$B$1:$J$446,6,FALSE)</f>
        <v>#N/A</v>
      </c>
      <c r="R1351" t="e">
        <f>VLOOKUP($C1351&amp;"*",primary!$B$1:$J$446,7,FALSE)</f>
        <v>#N/A</v>
      </c>
      <c r="S1351" t="e">
        <f>VLOOKUP($C1351&amp;"*",secondary!$B$1:$J$150,3,FALSE)</f>
        <v>#N/A</v>
      </c>
      <c r="T1351" t="e">
        <f>VLOOKUP($C1351&amp;"*",secondary!$B$1:$J$150,4,FALSE)</f>
        <v>#N/A</v>
      </c>
      <c r="U1351" t="e">
        <f>VLOOKUP($C1351&amp;"*",secondary!$B$1:$J$150,5,FALSE)</f>
        <v>#N/A</v>
      </c>
      <c r="V1351" t="e">
        <f>VLOOKUP($C1351&amp;"*",secondary!$B$1:$J$150,6,FALSE)</f>
        <v>#N/A</v>
      </c>
      <c r="W1351" t="e">
        <f>VLOOKUP($C1351&amp;"*",secondary!$B$1:$J$150,7,FALSE)</f>
        <v>#N/A</v>
      </c>
    </row>
    <row r="1352" spans="1:23" x14ac:dyDescent="0.2">
      <c r="A1352" t="s">
        <v>13</v>
      </c>
      <c r="B1352">
        <v>7970</v>
      </c>
      <c r="C1352" t="s">
        <v>4977</v>
      </c>
      <c r="D1352" t="s">
        <v>4714</v>
      </c>
      <c r="E1352" t="s">
        <v>4978</v>
      </c>
      <c r="G1352" t="s">
        <v>219</v>
      </c>
      <c r="H1352" t="s">
        <v>18</v>
      </c>
      <c r="I1352">
        <v>3444</v>
      </c>
      <c r="J1352" t="s">
        <v>4979</v>
      </c>
      <c r="K1352" t="s">
        <v>167</v>
      </c>
      <c r="L1352">
        <v>144.45817070000001</v>
      </c>
      <c r="M1352">
        <v>-37.251329660000003</v>
      </c>
      <c r="N1352" t="e">
        <f>VLOOKUP($C1352&amp;"*",primary!$B$1:$J$446,3,FALSE)</f>
        <v>#N/A</v>
      </c>
      <c r="O1352" t="e">
        <f>VLOOKUP($C1352&amp;"*",primary!$B$1:$J$446,4,FALSE)</f>
        <v>#N/A</v>
      </c>
      <c r="P1352" t="e">
        <f>VLOOKUP($C1352&amp;"*",primary!$B$1:$J$446,5,FALSE)</f>
        <v>#N/A</v>
      </c>
      <c r="Q1352" t="e">
        <f>VLOOKUP($C1352&amp;"*",primary!$B$1:$J$446,6,FALSE)</f>
        <v>#N/A</v>
      </c>
      <c r="R1352" t="e">
        <f>VLOOKUP($C1352&amp;"*",primary!$B$1:$J$446,7,FALSE)</f>
        <v>#N/A</v>
      </c>
      <c r="S1352" t="e">
        <f>VLOOKUP($C1352&amp;"*",secondary!$B$1:$J$150,3,FALSE)</f>
        <v>#N/A</v>
      </c>
      <c r="T1352" t="e">
        <f>VLOOKUP($C1352&amp;"*",secondary!$B$1:$J$150,4,FALSE)</f>
        <v>#N/A</v>
      </c>
      <c r="U1352" t="e">
        <f>VLOOKUP($C1352&amp;"*",secondary!$B$1:$J$150,5,FALSE)</f>
        <v>#N/A</v>
      </c>
      <c r="V1352" t="e">
        <f>VLOOKUP($C1352&amp;"*",secondary!$B$1:$J$150,6,FALSE)</f>
        <v>#N/A</v>
      </c>
      <c r="W1352" t="e">
        <f>VLOOKUP($C1352&amp;"*",secondary!$B$1:$J$150,7,FALSE)</f>
        <v>#N/A</v>
      </c>
    </row>
    <row r="1353" spans="1:23" x14ac:dyDescent="0.2">
      <c r="A1353" t="s">
        <v>13</v>
      </c>
      <c r="B1353">
        <v>7985</v>
      </c>
      <c r="C1353" t="s">
        <v>4980</v>
      </c>
      <c r="D1353" t="s">
        <v>4714</v>
      </c>
      <c r="E1353" t="s">
        <v>4981</v>
      </c>
      <c r="G1353" t="s">
        <v>2902</v>
      </c>
      <c r="H1353" t="s">
        <v>18</v>
      </c>
      <c r="I1353">
        <v>3075</v>
      </c>
      <c r="J1353" t="s">
        <v>4982</v>
      </c>
      <c r="K1353" t="s">
        <v>298</v>
      </c>
      <c r="L1353">
        <v>145.0306228</v>
      </c>
      <c r="M1353">
        <v>-37.67265939</v>
      </c>
      <c r="N1353" t="e">
        <f>VLOOKUP($C1353&amp;"*",primary!$B$1:$J$446,3,FALSE)</f>
        <v>#N/A</v>
      </c>
      <c r="O1353" t="e">
        <f>VLOOKUP($C1353&amp;"*",primary!$B$1:$J$446,4,FALSE)</f>
        <v>#N/A</v>
      </c>
      <c r="P1353" t="e">
        <f>VLOOKUP($C1353&amp;"*",primary!$B$1:$J$446,5,FALSE)</f>
        <v>#N/A</v>
      </c>
      <c r="Q1353" t="e">
        <f>VLOOKUP($C1353&amp;"*",primary!$B$1:$J$446,6,FALSE)</f>
        <v>#N/A</v>
      </c>
      <c r="R1353" t="e">
        <f>VLOOKUP($C1353&amp;"*",primary!$B$1:$J$446,7,FALSE)</f>
        <v>#N/A</v>
      </c>
      <c r="S1353" t="e">
        <f>VLOOKUP($C1353&amp;"*",secondary!$B$1:$J$150,3,FALSE)</f>
        <v>#N/A</v>
      </c>
      <c r="T1353" t="e">
        <f>VLOOKUP($C1353&amp;"*",secondary!$B$1:$J$150,4,FALSE)</f>
        <v>#N/A</v>
      </c>
      <c r="U1353" t="e">
        <f>VLOOKUP($C1353&amp;"*",secondary!$B$1:$J$150,5,FALSE)</f>
        <v>#N/A</v>
      </c>
      <c r="V1353" t="e">
        <f>VLOOKUP($C1353&amp;"*",secondary!$B$1:$J$150,6,FALSE)</f>
        <v>#N/A</v>
      </c>
      <c r="W1353" t="e">
        <f>VLOOKUP($C1353&amp;"*",secondary!$B$1:$J$150,7,FALSE)</f>
        <v>#N/A</v>
      </c>
    </row>
    <row r="1354" spans="1:23" x14ac:dyDescent="0.2">
      <c r="A1354" t="s">
        <v>13</v>
      </c>
      <c r="B1354">
        <v>7986</v>
      </c>
      <c r="C1354" t="s">
        <v>4983</v>
      </c>
      <c r="D1354" t="s">
        <v>4714</v>
      </c>
      <c r="E1354" t="s">
        <v>4984</v>
      </c>
      <c r="G1354" t="s">
        <v>3952</v>
      </c>
      <c r="H1354" t="s">
        <v>18</v>
      </c>
      <c r="I1354">
        <v>3076</v>
      </c>
      <c r="J1354" t="s">
        <v>4985</v>
      </c>
      <c r="K1354" t="s">
        <v>298</v>
      </c>
      <c r="L1354">
        <v>145.03412399999999</v>
      </c>
      <c r="M1354">
        <v>-37.660767</v>
      </c>
      <c r="N1354" t="e">
        <f>VLOOKUP($C1354&amp;"*",primary!$B$1:$J$446,3,FALSE)</f>
        <v>#N/A</v>
      </c>
      <c r="O1354" t="e">
        <f>VLOOKUP($C1354&amp;"*",primary!$B$1:$J$446,4,FALSE)</f>
        <v>#N/A</v>
      </c>
      <c r="P1354" t="e">
        <f>VLOOKUP($C1354&amp;"*",primary!$B$1:$J$446,5,FALSE)</f>
        <v>#N/A</v>
      </c>
      <c r="Q1354" t="e">
        <f>VLOOKUP($C1354&amp;"*",primary!$B$1:$J$446,6,FALSE)</f>
        <v>#N/A</v>
      </c>
      <c r="R1354" t="e">
        <f>VLOOKUP($C1354&amp;"*",primary!$B$1:$J$446,7,FALSE)</f>
        <v>#N/A</v>
      </c>
      <c r="S1354" t="e">
        <f>VLOOKUP($C1354&amp;"*",secondary!$B$1:$J$150,3,FALSE)</f>
        <v>#N/A</v>
      </c>
      <c r="T1354" t="e">
        <f>VLOOKUP($C1354&amp;"*",secondary!$B$1:$J$150,4,FALSE)</f>
        <v>#N/A</v>
      </c>
      <c r="U1354" t="e">
        <f>VLOOKUP($C1354&amp;"*",secondary!$B$1:$J$150,5,FALSE)</f>
        <v>#N/A</v>
      </c>
      <c r="V1354" t="e">
        <f>VLOOKUP($C1354&amp;"*",secondary!$B$1:$J$150,6,FALSE)</f>
        <v>#N/A</v>
      </c>
      <c r="W1354" t="e">
        <f>VLOOKUP($C1354&amp;"*",secondary!$B$1:$J$150,7,FALSE)</f>
        <v>#N/A</v>
      </c>
    </row>
    <row r="1355" spans="1:23" x14ac:dyDescent="0.2">
      <c r="A1355" t="s">
        <v>13</v>
      </c>
      <c r="B1355">
        <v>7995</v>
      </c>
      <c r="C1355" t="s">
        <v>4986</v>
      </c>
      <c r="D1355" t="s">
        <v>4714</v>
      </c>
      <c r="E1355" t="s">
        <v>4987</v>
      </c>
      <c r="G1355" t="s">
        <v>546</v>
      </c>
      <c r="H1355" t="s">
        <v>18</v>
      </c>
      <c r="I1355">
        <v>3140</v>
      </c>
      <c r="J1355" t="s">
        <v>4988</v>
      </c>
      <c r="K1355" t="s">
        <v>505</v>
      </c>
      <c r="L1355">
        <v>145.343917</v>
      </c>
      <c r="M1355">
        <v>-37.760697</v>
      </c>
      <c r="N1355" t="e">
        <f>VLOOKUP($C1355&amp;"*",primary!$B$1:$J$446,3,FALSE)</f>
        <v>#N/A</v>
      </c>
      <c r="O1355" t="e">
        <f>VLOOKUP($C1355&amp;"*",primary!$B$1:$J$446,4,FALSE)</f>
        <v>#N/A</v>
      </c>
      <c r="P1355" t="e">
        <f>VLOOKUP($C1355&amp;"*",primary!$B$1:$J$446,5,FALSE)</f>
        <v>#N/A</v>
      </c>
      <c r="Q1355" t="e">
        <f>VLOOKUP($C1355&amp;"*",primary!$B$1:$J$446,6,FALSE)</f>
        <v>#N/A</v>
      </c>
      <c r="R1355" t="e">
        <f>VLOOKUP($C1355&amp;"*",primary!$B$1:$J$446,7,FALSE)</f>
        <v>#N/A</v>
      </c>
      <c r="S1355" t="e">
        <f>VLOOKUP($C1355&amp;"*",secondary!$B$1:$J$150,3,FALSE)</f>
        <v>#N/A</v>
      </c>
      <c r="T1355" t="e">
        <f>VLOOKUP($C1355&amp;"*",secondary!$B$1:$J$150,4,FALSE)</f>
        <v>#N/A</v>
      </c>
      <c r="U1355" t="e">
        <f>VLOOKUP($C1355&amp;"*",secondary!$B$1:$J$150,5,FALSE)</f>
        <v>#N/A</v>
      </c>
      <c r="V1355" t="e">
        <f>VLOOKUP($C1355&amp;"*",secondary!$B$1:$J$150,6,FALSE)</f>
        <v>#N/A</v>
      </c>
      <c r="W1355" t="e">
        <f>VLOOKUP($C1355&amp;"*",secondary!$B$1:$J$150,7,FALSE)</f>
        <v>#N/A</v>
      </c>
    </row>
    <row r="1356" spans="1:23" x14ac:dyDescent="0.2">
      <c r="A1356" t="s">
        <v>13</v>
      </c>
      <c r="B1356">
        <v>7997</v>
      </c>
      <c r="C1356" t="s">
        <v>4989</v>
      </c>
      <c r="D1356" t="s">
        <v>465</v>
      </c>
      <c r="E1356" t="s">
        <v>4990</v>
      </c>
      <c r="G1356" t="s">
        <v>4991</v>
      </c>
      <c r="H1356" t="s">
        <v>18</v>
      </c>
      <c r="I1356">
        <v>3232</v>
      </c>
      <c r="J1356" t="s">
        <v>4992</v>
      </c>
      <c r="K1356" t="s">
        <v>211</v>
      </c>
      <c r="L1356">
        <v>143.97389039999999</v>
      </c>
      <c r="M1356">
        <v>-38.539178040000003</v>
      </c>
      <c r="N1356" t="e">
        <f>VLOOKUP($C1356&amp;"*",primary!$B$1:$J$446,3,FALSE)</f>
        <v>#N/A</v>
      </c>
      <c r="O1356" t="e">
        <f>VLOOKUP($C1356&amp;"*",primary!$B$1:$J$446,4,FALSE)</f>
        <v>#N/A</v>
      </c>
      <c r="P1356" t="e">
        <f>VLOOKUP($C1356&amp;"*",primary!$B$1:$J$446,5,FALSE)</f>
        <v>#N/A</v>
      </c>
      <c r="Q1356" t="e">
        <f>VLOOKUP($C1356&amp;"*",primary!$B$1:$J$446,6,FALSE)</f>
        <v>#N/A</v>
      </c>
      <c r="R1356" t="e">
        <f>VLOOKUP($C1356&amp;"*",primary!$B$1:$J$446,7,FALSE)</f>
        <v>#N/A</v>
      </c>
      <c r="S1356" t="e">
        <f>VLOOKUP($C1356&amp;"*",secondary!$B$1:$J$150,3,FALSE)</f>
        <v>#N/A</v>
      </c>
      <c r="T1356" t="e">
        <f>VLOOKUP($C1356&amp;"*",secondary!$B$1:$J$150,4,FALSE)</f>
        <v>#N/A</v>
      </c>
      <c r="U1356" t="e">
        <f>VLOOKUP($C1356&amp;"*",secondary!$B$1:$J$150,5,FALSE)</f>
        <v>#N/A</v>
      </c>
      <c r="V1356" t="e">
        <f>VLOOKUP($C1356&amp;"*",secondary!$B$1:$J$150,6,FALSE)</f>
        <v>#N/A</v>
      </c>
      <c r="W1356" t="e">
        <f>VLOOKUP($C1356&amp;"*",secondary!$B$1:$J$150,7,FALSE)</f>
        <v>#N/A</v>
      </c>
    </row>
    <row r="1357" spans="1:23" x14ac:dyDescent="0.2">
      <c r="A1357" t="s">
        <v>13</v>
      </c>
      <c r="B1357">
        <v>8000</v>
      </c>
      <c r="C1357" t="s">
        <v>4993</v>
      </c>
      <c r="D1357" t="s">
        <v>4714</v>
      </c>
      <c r="E1357" t="s">
        <v>4994</v>
      </c>
      <c r="G1357" t="s">
        <v>3532</v>
      </c>
      <c r="H1357" t="s">
        <v>18</v>
      </c>
      <c r="I1357">
        <v>3175</v>
      </c>
      <c r="J1357" t="s">
        <v>4995</v>
      </c>
      <c r="K1357" t="s">
        <v>993</v>
      </c>
      <c r="L1357">
        <v>145.20671200000001</v>
      </c>
      <c r="M1357">
        <v>-37.958765</v>
      </c>
      <c r="N1357" t="e">
        <f>VLOOKUP($C1357&amp;"*",primary!$B$1:$J$446,3,FALSE)</f>
        <v>#N/A</v>
      </c>
      <c r="O1357" t="e">
        <f>VLOOKUP($C1357&amp;"*",primary!$B$1:$J$446,4,FALSE)</f>
        <v>#N/A</v>
      </c>
      <c r="P1357" t="e">
        <f>VLOOKUP($C1357&amp;"*",primary!$B$1:$J$446,5,FALSE)</f>
        <v>#N/A</v>
      </c>
      <c r="Q1357" t="e">
        <f>VLOOKUP($C1357&amp;"*",primary!$B$1:$J$446,6,FALSE)</f>
        <v>#N/A</v>
      </c>
      <c r="R1357" t="e">
        <f>VLOOKUP($C1357&amp;"*",primary!$B$1:$J$446,7,FALSE)</f>
        <v>#N/A</v>
      </c>
      <c r="S1357" t="e">
        <f>VLOOKUP($C1357&amp;"*",secondary!$B$1:$J$150,3,FALSE)</f>
        <v>#N/A</v>
      </c>
      <c r="T1357" t="e">
        <f>VLOOKUP($C1357&amp;"*",secondary!$B$1:$J$150,4,FALSE)</f>
        <v>#N/A</v>
      </c>
      <c r="U1357" t="e">
        <f>VLOOKUP($C1357&amp;"*",secondary!$B$1:$J$150,5,FALSE)</f>
        <v>#N/A</v>
      </c>
      <c r="V1357" t="e">
        <f>VLOOKUP($C1357&amp;"*",secondary!$B$1:$J$150,6,FALSE)</f>
        <v>#N/A</v>
      </c>
      <c r="W1357" t="e">
        <f>VLOOKUP($C1357&amp;"*",secondary!$B$1:$J$150,7,FALSE)</f>
        <v>#N/A</v>
      </c>
    </row>
    <row r="1358" spans="1:23" x14ac:dyDescent="0.2">
      <c r="A1358" t="s">
        <v>13</v>
      </c>
      <c r="B1358">
        <v>8003</v>
      </c>
      <c r="C1358" t="s">
        <v>4996</v>
      </c>
      <c r="D1358" t="s">
        <v>4714</v>
      </c>
      <c r="E1358" t="s">
        <v>4997</v>
      </c>
      <c r="G1358" t="s">
        <v>3466</v>
      </c>
      <c r="H1358" t="s">
        <v>18</v>
      </c>
      <c r="I1358">
        <v>3121</v>
      </c>
      <c r="J1358" t="s">
        <v>4998</v>
      </c>
      <c r="K1358" t="s">
        <v>255</v>
      </c>
      <c r="L1358">
        <v>145.00225699999999</v>
      </c>
      <c r="M1358">
        <v>-37.816476999999999</v>
      </c>
      <c r="N1358" t="e">
        <f>VLOOKUP($C1358&amp;"*",primary!$B$1:$J$446,3,FALSE)</f>
        <v>#N/A</v>
      </c>
      <c r="O1358" t="e">
        <f>VLOOKUP($C1358&amp;"*",primary!$B$1:$J$446,4,FALSE)</f>
        <v>#N/A</v>
      </c>
      <c r="P1358" t="e">
        <f>VLOOKUP($C1358&amp;"*",primary!$B$1:$J$446,5,FALSE)</f>
        <v>#N/A</v>
      </c>
      <c r="Q1358" t="e">
        <f>VLOOKUP($C1358&amp;"*",primary!$B$1:$J$446,6,FALSE)</f>
        <v>#N/A</v>
      </c>
      <c r="R1358" t="e">
        <f>VLOOKUP($C1358&amp;"*",primary!$B$1:$J$446,7,FALSE)</f>
        <v>#N/A</v>
      </c>
      <c r="S1358" t="e">
        <f>VLOOKUP($C1358&amp;"*",secondary!$B$1:$J$150,3,FALSE)</f>
        <v>#N/A</v>
      </c>
      <c r="T1358" t="e">
        <f>VLOOKUP($C1358&amp;"*",secondary!$B$1:$J$150,4,FALSE)</f>
        <v>#N/A</v>
      </c>
      <c r="U1358" t="e">
        <f>VLOOKUP($C1358&amp;"*",secondary!$B$1:$J$150,5,FALSE)</f>
        <v>#N/A</v>
      </c>
      <c r="V1358" t="e">
        <f>VLOOKUP($C1358&amp;"*",secondary!$B$1:$J$150,6,FALSE)</f>
        <v>#N/A</v>
      </c>
      <c r="W1358" t="e">
        <f>VLOOKUP($C1358&amp;"*",secondary!$B$1:$J$150,7,FALSE)</f>
        <v>#N/A</v>
      </c>
    </row>
    <row r="1359" spans="1:23" x14ac:dyDescent="0.2">
      <c r="A1359" t="s">
        <v>13</v>
      </c>
      <c r="B1359">
        <v>8005</v>
      </c>
      <c r="C1359" t="s">
        <v>4999</v>
      </c>
      <c r="D1359" t="s">
        <v>4714</v>
      </c>
      <c r="E1359" t="s">
        <v>5000</v>
      </c>
      <c r="G1359" t="s">
        <v>525</v>
      </c>
      <c r="H1359" t="s">
        <v>18</v>
      </c>
      <c r="I1359">
        <v>3860</v>
      </c>
      <c r="J1359" t="s">
        <v>5001</v>
      </c>
      <c r="K1359" t="s">
        <v>20</v>
      </c>
      <c r="L1359">
        <v>146.98242400000001</v>
      </c>
      <c r="M1359">
        <v>-37.964888000000002</v>
      </c>
      <c r="N1359" t="e">
        <f>VLOOKUP($C1359&amp;"*",primary!$B$1:$J$446,3,FALSE)</f>
        <v>#N/A</v>
      </c>
      <c r="O1359" t="e">
        <f>VLOOKUP($C1359&amp;"*",primary!$B$1:$J$446,4,FALSE)</f>
        <v>#N/A</v>
      </c>
      <c r="P1359" t="e">
        <f>VLOOKUP($C1359&amp;"*",primary!$B$1:$J$446,5,FALSE)</f>
        <v>#N/A</v>
      </c>
      <c r="Q1359" t="e">
        <f>VLOOKUP($C1359&amp;"*",primary!$B$1:$J$446,6,FALSE)</f>
        <v>#N/A</v>
      </c>
      <c r="R1359" t="e">
        <f>VLOOKUP($C1359&amp;"*",primary!$B$1:$J$446,7,FALSE)</f>
        <v>#N/A</v>
      </c>
      <c r="S1359" t="e">
        <f>VLOOKUP($C1359&amp;"*",secondary!$B$1:$J$150,3,FALSE)</f>
        <v>#N/A</v>
      </c>
      <c r="T1359" t="e">
        <f>VLOOKUP($C1359&amp;"*",secondary!$B$1:$J$150,4,FALSE)</f>
        <v>#N/A</v>
      </c>
      <c r="U1359" t="e">
        <f>VLOOKUP($C1359&amp;"*",secondary!$B$1:$J$150,5,FALSE)</f>
        <v>#N/A</v>
      </c>
      <c r="V1359" t="e">
        <f>VLOOKUP($C1359&amp;"*",secondary!$B$1:$J$150,6,FALSE)</f>
        <v>#N/A</v>
      </c>
      <c r="W1359" t="e">
        <f>VLOOKUP($C1359&amp;"*",secondary!$B$1:$J$150,7,FALSE)</f>
        <v>#N/A</v>
      </c>
    </row>
    <row r="1360" spans="1:23" x14ac:dyDescent="0.2">
      <c r="A1360" t="s">
        <v>13</v>
      </c>
      <c r="B1360">
        <v>8010</v>
      </c>
      <c r="C1360" t="s">
        <v>5002</v>
      </c>
      <c r="D1360" t="s">
        <v>4714</v>
      </c>
      <c r="E1360" t="s">
        <v>5003</v>
      </c>
      <c r="G1360" t="s">
        <v>730</v>
      </c>
      <c r="H1360" t="s">
        <v>18</v>
      </c>
      <c r="I1360">
        <v>3722</v>
      </c>
      <c r="J1360" t="s">
        <v>5004</v>
      </c>
      <c r="K1360" t="s">
        <v>482</v>
      </c>
      <c r="L1360">
        <v>146.08856499999999</v>
      </c>
      <c r="M1360">
        <v>-37.062676000000003</v>
      </c>
      <c r="N1360" t="e">
        <f>VLOOKUP($C1360&amp;"*",primary!$B$1:$J$446,3,FALSE)</f>
        <v>#N/A</v>
      </c>
      <c r="O1360" t="e">
        <f>VLOOKUP($C1360&amp;"*",primary!$B$1:$J$446,4,FALSE)</f>
        <v>#N/A</v>
      </c>
      <c r="P1360" t="e">
        <f>VLOOKUP($C1360&amp;"*",primary!$B$1:$J$446,5,FALSE)</f>
        <v>#N/A</v>
      </c>
      <c r="Q1360" t="e">
        <f>VLOOKUP($C1360&amp;"*",primary!$B$1:$J$446,6,FALSE)</f>
        <v>#N/A</v>
      </c>
      <c r="R1360" t="e">
        <f>VLOOKUP($C1360&amp;"*",primary!$B$1:$J$446,7,FALSE)</f>
        <v>#N/A</v>
      </c>
      <c r="S1360" t="e">
        <f>VLOOKUP($C1360&amp;"*",secondary!$B$1:$J$150,3,FALSE)</f>
        <v>#N/A</v>
      </c>
      <c r="T1360" t="e">
        <f>VLOOKUP($C1360&amp;"*",secondary!$B$1:$J$150,4,FALSE)</f>
        <v>#N/A</v>
      </c>
      <c r="U1360" t="e">
        <f>VLOOKUP($C1360&amp;"*",secondary!$B$1:$J$150,5,FALSE)</f>
        <v>#N/A</v>
      </c>
      <c r="V1360" t="e">
        <f>VLOOKUP($C1360&amp;"*",secondary!$B$1:$J$150,6,FALSE)</f>
        <v>#N/A</v>
      </c>
      <c r="W1360" t="e">
        <f>VLOOKUP($C1360&amp;"*",secondary!$B$1:$J$150,7,FALSE)</f>
        <v>#N/A</v>
      </c>
    </row>
    <row r="1361" spans="1:23" x14ac:dyDescent="0.2">
      <c r="A1361" t="s">
        <v>13</v>
      </c>
      <c r="B1361">
        <v>8015</v>
      </c>
      <c r="C1361" t="s">
        <v>5005</v>
      </c>
      <c r="D1361" t="s">
        <v>4714</v>
      </c>
      <c r="E1361" t="s">
        <v>5006</v>
      </c>
      <c r="G1361" t="s">
        <v>5007</v>
      </c>
      <c r="H1361" t="s">
        <v>18</v>
      </c>
      <c r="I1361">
        <v>3032</v>
      </c>
      <c r="J1361" t="s">
        <v>5008</v>
      </c>
      <c r="K1361" t="s">
        <v>162</v>
      </c>
      <c r="L1361">
        <v>144.888238</v>
      </c>
      <c r="M1361">
        <v>-37.779521000000003</v>
      </c>
      <c r="N1361" t="e">
        <f>VLOOKUP($C1361&amp;"*",primary!$B$1:$J$446,3,FALSE)</f>
        <v>#N/A</v>
      </c>
      <c r="O1361" t="e">
        <f>VLOOKUP($C1361&amp;"*",primary!$B$1:$J$446,4,FALSE)</f>
        <v>#N/A</v>
      </c>
      <c r="P1361" t="e">
        <f>VLOOKUP($C1361&amp;"*",primary!$B$1:$J$446,5,FALSE)</f>
        <v>#N/A</v>
      </c>
      <c r="Q1361" t="e">
        <f>VLOOKUP($C1361&amp;"*",primary!$B$1:$J$446,6,FALSE)</f>
        <v>#N/A</v>
      </c>
      <c r="R1361" t="e">
        <f>VLOOKUP($C1361&amp;"*",primary!$B$1:$J$446,7,FALSE)</f>
        <v>#N/A</v>
      </c>
      <c r="S1361" t="e">
        <f>VLOOKUP($C1361&amp;"*",secondary!$B$1:$J$150,3,FALSE)</f>
        <v>#N/A</v>
      </c>
      <c r="T1361" t="e">
        <f>VLOOKUP($C1361&amp;"*",secondary!$B$1:$J$150,4,FALSE)</f>
        <v>#N/A</v>
      </c>
      <c r="U1361" t="e">
        <f>VLOOKUP($C1361&amp;"*",secondary!$B$1:$J$150,5,FALSE)</f>
        <v>#N/A</v>
      </c>
      <c r="V1361" t="e">
        <f>VLOOKUP($C1361&amp;"*",secondary!$B$1:$J$150,6,FALSE)</f>
        <v>#N/A</v>
      </c>
      <c r="W1361" t="e">
        <f>VLOOKUP($C1361&amp;"*",secondary!$B$1:$J$150,7,FALSE)</f>
        <v>#N/A</v>
      </c>
    </row>
    <row r="1362" spans="1:23" x14ac:dyDescent="0.2">
      <c r="A1362" t="s">
        <v>13</v>
      </c>
      <c r="B1362">
        <v>8022</v>
      </c>
      <c r="C1362" t="s">
        <v>5009</v>
      </c>
      <c r="D1362" t="s">
        <v>4714</v>
      </c>
      <c r="E1362" t="s">
        <v>5010</v>
      </c>
      <c r="G1362" t="s">
        <v>5011</v>
      </c>
      <c r="H1362" t="s">
        <v>18</v>
      </c>
      <c r="I1362">
        <v>3220</v>
      </c>
      <c r="J1362" t="s">
        <v>5012</v>
      </c>
      <c r="K1362" t="s">
        <v>45</v>
      </c>
      <c r="L1362">
        <v>144.353208</v>
      </c>
      <c r="M1362">
        <v>-38.149586999999997</v>
      </c>
      <c r="N1362" t="e">
        <f>VLOOKUP($C1362&amp;"*",primary!$B$1:$J$446,3,FALSE)</f>
        <v>#N/A</v>
      </c>
      <c r="O1362" t="e">
        <f>VLOOKUP($C1362&amp;"*",primary!$B$1:$J$446,4,FALSE)</f>
        <v>#N/A</v>
      </c>
      <c r="P1362" t="e">
        <f>VLOOKUP($C1362&amp;"*",primary!$B$1:$J$446,5,FALSE)</f>
        <v>#N/A</v>
      </c>
      <c r="Q1362" t="e">
        <f>VLOOKUP($C1362&amp;"*",primary!$B$1:$J$446,6,FALSE)</f>
        <v>#N/A</v>
      </c>
      <c r="R1362" t="e">
        <f>VLOOKUP($C1362&amp;"*",primary!$B$1:$J$446,7,FALSE)</f>
        <v>#N/A</v>
      </c>
      <c r="S1362" t="e">
        <f>VLOOKUP($C1362&amp;"*",secondary!$B$1:$J$150,3,FALSE)</f>
        <v>#N/A</v>
      </c>
      <c r="T1362" t="e">
        <f>VLOOKUP($C1362&amp;"*",secondary!$B$1:$J$150,4,FALSE)</f>
        <v>#N/A</v>
      </c>
      <c r="U1362" t="e">
        <f>VLOOKUP($C1362&amp;"*",secondary!$B$1:$J$150,5,FALSE)</f>
        <v>#N/A</v>
      </c>
      <c r="V1362" t="e">
        <f>VLOOKUP($C1362&amp;"*",secondary!$B$1:$J$150,6,FALSE)</f>
        <v>#N/A</v>
      </c>
      <c r="W1362" t="e">
        <f>VLOOKUP($C1362&amp;"*",secondary!$B$1:$J$150,7,FALSE)</f>
        <v>#N/A</v>
      </c>
    </row>
    <row r="1363" spans="1:23" x14ac:dyDescent="0.2">
      <c r="A1363" t="s">
        <v>13</v>
      </c>
      <c r="B1363">
        <v>8025</v>
      </c>
      <c r="C1363" t="s">
        <v>5013</v>
      </c>
      <c r="D1363" t="s">
        <v>4714</v>
      </c>
      <c r="E1363" t="s">
        <v>5014</v>
      </c>
      <c r="G1363" t="s">
        <v>336</v>
      </c>
      <c r="H1363" t="s">
        <v>18</v>
      </c>
      <c r="I1363">
        <v>3141</v>
      </c>
      <c r="J1363" t="s">
        <v>5015</v>
      </c>
      <c r="K1363" t="s">
        <v>1201</v>
      </c>
      <c r="L1363">
        <v>144.99531400000001</v>
      </c>
      <c r="M1363">
        <v>-37.836829000000002</v>
      </c>
      <c r="N1363" t="e">
        <f>VLOOKUP($C1363&amp;"*",primary!$B$1:$J$446,3,FALSE)</f>
        <v>#N/A</v>
      </c>
      <c r="O1363" t="e">
        <f>VLOOKUP($C1363&amp;"*",primary!$B$1:$J$446,4,FALSE)</f>
        <v>#N/A</v>
      </c>
      <c r="P1363" t="e">
        <f>VLOOKUP($C1363&amp;"*",primary!$B$1:$J$446,5,FALSE)</f>
        <v>#N/A</v>
      </c>
      <c r="Q1363" t="e">
        <f>VLOOKUP($C1363&amp;"*",primary!$B$1:$J$446,6,FALSE)</f>
        <v>#N/A</v>
      </c>
      <c r="R1363" t="e">
        <f>VLOOKUP($C1363&amp;"*",primary!$B$1:$J$446,7,FALSE)</f>
        <v>#N/A</v>
      </c>
      <c r="S1363">
        <f>VLOOKUP($C1363&amp;"*",secondary!$B$1:$J$150,3,FALSE)</f>
        <v>100</v>
      </c>
      <c r="T1363">
        <f>VLOOKUP($C1363&amp;"*",secondary!$B$1:$J$150,4,FALSE)</f>
        <v>0.01</v>
      </c>
      <c r="U1363">
        <f>VLOOKUP($C1363&amp;"*",secondary!$B$1:$J$150,5,FALSE)</f>
        <v>5</v>
      </c>
      <c r="V1363">
        <f>VLOOKUP($C1363&amp;"*",secondary!$B$1:$J$150,6,FALSE)</f>
        <v>5</v>
      </c>
      <c r="W1363">
        <f>VLOOKUP($C1363&amp;"*",secondary!$B$1:$J$150,7,FALSE)</f>
        <v>1364</v>
      </c>
    </row>
    <row r="1364" spans="1:23" x14ac:dyDescent="0.2">
      <c r="A1364" t="s">
        <v>13</v>
      </c>
      <c r="B1364">
        <v>8027</v>
      </c>
      <c r="C1364" t="s">
        <v>5016</v>
      </c>
      <c r="D1364" t="s">
        <v>4714</v>
      </c>
      <c r="E1364" t="s">
        <v>5017</v>
      </c>
      <c r="G1364" t="s">
        <v>248</v>
      </c>
      <c r="H1364" t="s">
        <v>18</v>
      </c>
      <c r="I1364">
        <v>3337</v>
      </c>
      <c r="J1364" t="s">
        <v>5018</v>
      </c>
      <c r="K1364" t="s">
        <v>250</v>
      </c>
      <c r="L1364">
        <v>144.56821600000001</v>
      </c>
      <c r="M1364">
        <v>-37.681753</v>
      </c>
      <c r="N1364" t="e">
        <f>VLOOKUP($C1364&amp;"*",primary!$B$1:$J$446,3,FALSE)</f>
        <v>#N/A</v>
      </c>
      <c r="O1364" t="e">
        <f>VLOOKUP($C1364&amp;"*",primary!$B$1:$J$446,4,FALSE)</f>
        <v>#N/A</v>
      </c>
      <c r="P1364" t="e">
        <f>VLOOKUP($C1364&amp;"*",primary!$B$1:$J$446,5,FALSE)</f>
        <v>#N/A</v>
      </c>
      <c r="Q1364" t="e">
        <f>VLOOKUP($C1364&amp;"*",primary!$B$1:$J$446,6,FALSE)</f>
        <v>#N/A</v>
      </c>
      <c r="R1364" t="e">
        <f>VLOOKUP($C1364&amp;"*",primary!$B$1:$J$446,7,FALSE)</f>
        <v>#N/A</v>
      </c>
      <c r="S1364" t="e">
        <f>VLOOKUP($C1364&amp;"*",secondary!$B$1:$J$150,3,FALSE)</f>
        <v>#N/A</v>
      </c>
      <c r="T1364" t="e">
        <f>VLOOKUP($C1364&amp;"*",secondary!$B$1:$J$150,4,FALSE)</f>
        <v>#N/A</v>
      </c>
      <c r="U1364" t="e">
        <f>VLOOKUP($C1364&amp;"*",secondary!$B$1:$J$150,5,FALSE)</f>
        <v>#N/A</v>
      </c>
      <c r="V1364" t="e">
        <f>VLOOKUP($C1364&amp;"*",secondary!$B$1:$J$150,6,FALSE)</f>
        <v>#N/A</v>
      </c>
      <c r="W1364" t="e">
        <f>VLOOKUP($C1364&amp;"*",secondary!$B$1:$J$150,7,FALSE)</f>
        <v>#N/A</v>
      </c>
    </row>
    <row r="1365" spans="1:23" x14ac:dyDescent="0.2">
      <c r="A1365" t="s">
        <v>13</v>
      </c>
      <c r="B1365">
        <v>8030</v>
      </c>
      <c r="C1365" t="s">
        <v>5019</v>
      </c>
      <c r="D1365" t="s">
        <v>4714</v>
      </c>
      <c r="E1365" t="s">
        <v>5020</v>
      </c>
      <c r="G1365" t="s">
        <v>1963</v>
      </c>
      <c r="H1365" t="s">
        <v>18</v>
      </c>
      <c r="I1365">
        <v>3194</v>
      </c>
      <c r="J1365" t="s">
        <v>5021</v>
      </c>
      <c r="K1365" t="s">
        <v>500</v>
      </c>
      <c r="L1365">
        <v>145.053504</v>
      </c>
      <c r="M1365">
        <v>-37.980181999999999</v>
      </c>
      <c r="N1365" t="e">
        <f>VLOOKUP($C1365&amp;"*",primary!$B$1:$J$446,3,FALSE)</f>
        <v>#N/A</v>
      </c>
      <c r="O1365" t="e">
        <f>VLOOKUP($C1365&amp;"*",primary!$B$1:$J$446,4,FALSE)</f>
        <v>#N/A</v>
      </c>
      <c r="P1365" t="e">
        <f>VLOOKUP($C1365&amp;"*",primary!$B$1:$J$446,5,FALSE)</f>
        <v>#N/A</v>
      </c>
      <c r="Q1365" t="e">
        <f>VLOOKUP($C1365&amp;"*",primary!$B$1:$J$446,6,FALSE)</f>
        <v>#N/A</v>
      </c>
      <c r="R1365" t="e">
        <f>VLOOKUP($C1365&amp;"*",primary!$B$1:$J$446,7,FALSE)</f>
        <v>#N/A</v>
      </c>
      <c r="S1365">
        <f>VLOOKUP($C1365&amp;"*",secondary!$B$1:$J$150,3,FALSE)</f>
        <v>92</v>
      </c>
      <c r="T1365">
        <f>VLOOKUP($C1365&amp;"*",secondary!$B$1:$J$150,4,FALSE)</f>
        <v>0.19</v>
      </c>
      <c r="U1365">
        <f>VLOOKUP($C1365&amp;"*",secondary!$B$1:$J$150,5,FALSE)</f>
        <v>4</v>
      </c>
      <c r="V1365">
        <f>VLOOKUP($C1365&amp;"*",secondary!$B$1:$J$150,6,FALSE)</f>
        <v>4</v>
      </c>
      <c r="W1365">
        <f>VLOOKUP($C1365&amp;"*",secondary!$B$1:$J$150,7,FALSE)</f>
        <v>1110</v>
      </c>
    </row>
    <row r="1366" spans="1:23" x14ac:dyDescent="0.2">
      <c r="A1366" t="s">
        <v>13</v>
      </c>
      <c r="B1366">
        <v>8045</v>
      </c>
      <c r="C1366" t="s">
        <v>5022</v>
      </c>
      <c r="D1366" t="s">
        <v>4714</v>
      </c>
      <c r="E1366" t="s">
        <v>5023</v>
      </c>
      <c r="G1366" t="s">
        <v>1942</v>
      </c>
      <c r="H1366" t="s">
        <v>18</v>
      </c>
      <c r="I1366">
        <v>3500</v>
      </c>
      <c r="J1366" t="s">
        <v>5024</v>
      </c>
      <c r="K1366" t="s">
        <v>1944</v>
      </c>
      <c r="L1366">
        <v>142.14539009999999</v>
      </c>
      <c r="M1366">
        <v>-34.198003870000001</v>
      </c>
      <c r="N1366" t="e">
        <f>VLOOKUP($C1366&amp;"*",primary!$B$1:$J$446,3,FALSE)</f>
        <v>#N/A</v>
      </c>
      <c r="O1366" t="e">
        <f>VLOOKUP($C1366&amp;"*",primary!$B$1:$J$446,4,FALSE)</f>
        <v>#N/A</v>
      </c>
      <c r="P1366" t="e">
        <f>VLOOKUP($C1366&amp;"*",primary!$B$1:$J$446,5,FALSE)</f>
        <v>#N/A</v>
      </c>
      <c r="Q1366" t="e">
        <f>VLOOKUP($C1366&amp;"*",primary!$B$1:$J$446,6,FALSE)</f>
        <v>#N/A</v>
      </c>
      <c r="R1366" t="e">
        <f>VLOOKUP($C1366&amp;"*",primary!$B$1:$J$446,7,FALSE)</f>
        <v>#N/A</v>
      </c>
      <c r="S1366" t="e">
        <f>VLOOKUP($C1366&amp;"*",secondary!$B$1:$J$150,3,FALSE)</f>
        <v>#N/A</v>
      </c>
      <c r="T1366" t="e">
        <f>VLOOKUP($C1366&amp;"*",secondary!$B$1:$J$150,4,FALSE)</f>
        <v>#N/A</v>
      </c>
      <c r="U1366" t="e">
        <f>VLOOKUP($C1366&amp;"*",secondary!$B$1:$J$150,5,FALSE)</f>
        <v>#N/A</v>
      </c>
      <c r="V1366" t="e">
        <f>VLOOKUP($C1366&amp;"*",secondary!$B$1:$J$150,6,FALSE)</f>
        <v>#N/A</v>
      </c>
      <c r="W1366" t="e">
        <f>VLOOKUP($C1366&amp;"*",secondary!$B$1:$J$150,7,FALSE)</f>
        <v>#N/A</v>
      </c>
    </row>
    <row r="1367" spans="1:23" x14ac:dyDescent="0.2">
      <c r="A1367" t="s">
        <v>13</v>
      </c>
      <c r="B1367">
        <v>8050</v>
      </c>
      <c r="C1367" t="s">
        <v>5025</v>
      </c>
      <c r="D1367" t="s">
        <v>4714</v>
      </c>
      <c r="E1367" t="s">
        <v>5026</v>
      </c>
      <c r="G1367" t="s">
        <v>1703</v>
      </c>
      <c r="H1367" t="s">
        <v>18</v>
      </c>
      <c r="I1367">
        <v>3871</v>
      </c>
      <c r="J1367" t="s">
        <v>5027</v>
      </c>
      <c r="K1367" t="s">
        <v>1640</v>
      </c>
      <c r="L1367">
        <v>146.148821</v>
      </c>
      <c r="M1367">
        <v>-38.400179999999999</v>
      </c>
      <c r="N1367" t="e">
        <f>VLOOKUP($C1367&amp;"*",primary!$B$1:$J$446,3,FALSE)</f>
        <v>#N/A</v>
      </c>
      <c r="O1367" t="e">
        <f>VLOOKUP($C1367&amp;"*",primary!$B$1:$J$446,4,FALSE)</f>
        <v>#N/A</v>
      </c>
      <c r="P1367" t="e">
        <f>VLOOKUP($C1367&amp;"*",primary!$B$1:$J$446,5,FALSE)</f>
        <v>#N/A</v>
      </c>
      <c r="Q1367" t="e">
        <f>VLOOKUP($C1367&amp;"*",primary!$B$1:$J$446,6,FALSE)</f>
        <v>#N/A</v>
      </c>
      <c r="R1367" t="e">
        <f>VLOOKUP($C1367&amp;"*",primary!$B$1:$J$446,7,FALSE)</f>
        <v>#N/A</v>
      </c>
      <c r="S1367" t="e">
        <f>VLOOKUP($C1367&amp;"*",secondary!$B$1:$J$150,3,FALSE)</f>
        <v>#N/A</v>
      </c>
      <c r="T1367" t="e">
        <f>VLOOKUP($C1367&amp;"*",secondary!$B$1:$J$150,4,FALSE)</f>
        <v>#N/A</v>
      </c>
      <c r="U1367" t="e">
        <f>VLOOKUP($C1367&amp;"*",secondary!$B$1:$J$150,5,FALSE)</f>
        <v>#N/A</v>
      </c>
      <c r="V1367" t="e">
        <f>VLOOKUP($C1367&amp;"*",secondary!$B$1:$J$150,6,FALSE)</f>
        <v>#N/A</v>
      </c>
      <c r="W1367" t="e">
        <f>VLOOKUP($C1367&amp;"*",secondary!$B$1:$J$150,7,FALSE)</f>
        <v>#N/A</v>
      </c>
    </row>
    <row r="1368" spans="1:23" x14ac:dyDescent="0.2">
      <c r="A1368" t="s">
        <v>13</v>
      </c>
      <c r="B1368">
        <v>8065</v>
      </c>
      <c r="C1368" t="s">
        <v>5028</v>
      </c>
      <c r="D1368" t="s">
        <v>4714</v>
      </c>
      <c r="E1368" t="s">
        <v>5029</v>
      </c>
      <c r="G1368" t="s">
        <v>2131</v>
      </c>
      <c r="H1368" t="s">
        <v>18</v>
      </c>
      <c r="I1368">
        <v>3793</v>
      </c>
      <c r="J1368" t="s">
        <v>5030</v>
      </c>
      <c r="K1368" t="s">
        <v>505</v>
      </c>
      <c r="L1368">
        <v>145.42780680000001</v>
      </c>
      <c r="M1368">
        <v>-37.883175350000002</v>
      </c>
      <c r="N1368" t="e">
        <f>VLOOKUP($C1368&amp;"*",primary!$B$1:$J$446,3,FALSE)</f>
        <v>#N/A</v>
      </c>
      <c r="O1368" t="e">
        <f>VLOOKUP($C1368&amp;"*",primary!$B$1:$J$446,4,FALSE)</f>
        <v>#N/A</v>
      </c>
      <c r="P1368" t="e">
        <f>VLOOKUP($C1368&amp;"*",primary!$B$1:$J$446,5,FALSE)</f>
        <v>#N/A</v>
      </c>
      <c r="Q1368" t="e">
        <f>VLOOKUP($C1368&amp;"*",primary!$B$1:$J$446,6,FALSE)</f>
        <v>#N/A</v>
      </c>
      <c r="R1368" t="e">
        <f>VLOOKUP($C1368&amp;"*",primary!$B$1:$J$446,7,FALSE)</f>
        <v>#N/A</v>
      </c>
      <c r="S1368" t="e">
        <f>VLOOKUP($C1368&amp;"*",secondary!$B$1:$J$150,3,FALSE)</f>
        <v>#N/A</v>
      </c>
      <c r="T1368" t="e">
        <f>VLOOKUP($C1368&amp;"*",secondary!$B$1:$J$150,4,FALSE)</f>
        <v>#N/A</v>
      </c>
      <c r="U1368" t="e">
        <f>VLOOKUP($C1368&amp;"*",secondary!$B$1:$J$150,5,FALSE)</f>
        <v>#N/A</v>
      </c>
      <c r="V1368" t="e">
        <f>VLOOKUP($C1368&amp;"*",secondary!$B$1:$J$150,6,FALSE)</f>
        <v>#N/A</v>
      </c>
      <c r="W1368" t="e">
        <f>VLOOKUP($C1368&amp;"*",secondary!$B$1:$J$150,7,FALSE)</f>
        <v>#N/A</v>
      </c>
    </row>
    <row r="1369" spans="1:23" x14ac:dyDescent="0.2">
      <c r="A1369" t="s">
        <v>13</v>
      </c>
      <c r="B1369">
        <v>8068</v>
      </c>
      <c r="C1369" t="s">
        <v>5031</v>
      </c>
      <c r="D1369" t="s">
        <v>4714</v>
      </c>
      <c r="E1369" t="s">
        <v>5032</v>
      </c>
      <c r="G1369" t="s">
        <v>2585</v>
      </c>
      <c r="H1369" t="s">
        <v>18</v>
      </c>
      <c r="I1369">
        <v>3094</v>
      </c>
      <c r="J1369" t="s">
        <v>5033</v>
      </c>
      <c r="K1369" t="s">
        <v>190</v>
      </c>
      <c r="L1369">
        <v>145.11361099999999</v>
      </c>
      <c r="M1369">
        <v>-37.714075000000001</v>
      </c>
      <c r="N1369" t="e">
        <f>VLOOKUP($C1369&amp;"*",primary!$B$1:$J$446,3,FALSE)</f>
        <v>#N/A</v>
      </c>
      <c r="O1369" t="e">
        <f>VLOOKUP($C1369&amp;"*",primary!$B$1:$J$446,4,FALSE)</f>
        <v>#N/A</v>
      </c>
      <c r="P1369" t="e">
        <f>VLOOKUP($C1369&amp;"*",primary!$B$1:$J$446,5,FALSE)</f>
        <v>#N/A</v>
      </c>
      <c r="Q1369" t="e">
        <f>VLOOKUP($C1369&amp;"*",primary!$B$1:$J$446,6,FALSE)</f>
        <v>#N/A</v>
      </c>
      <c r="R1369" t="e">
        <f>VLOOKUP($C1369&amp;"*",primary!$B$1:$J$446,7,FALSE)</f>
        <v>#N/A</v>
      </c>
      <c r="S1369" t="e">
        <f>VLOOKUP($C1369&amp;"*",secondary!$B$1:$J$150,3,FALSE)</f>
        <v>#N/A</v>
      </c>
      <c r="T1369" t="e">
        <f>VLOOKUP($C1369&amp;"*",secondary!$B$1:$J$150,4,FALSE)</f>
        <v>#N/A</v>
      </c>
      <c r="U1369" t="e">
        <f>VLOOKUP($C1369&amp;"*",secondary!$B$1:$J$150,5,FALSE)</f>
        <v>#N/A</v>
      </c>
      <c r="V1369" t="e">
        <f>VLOOKUP($C1369&amp;"*",secondary!$B$1:$J$150,6,FALSE)</f>
        <v>#N/A</v>
      </c>
      <c r="W1369" t="e">
        <f>VLOOKUP($C1369&amp;"*",secondary!$B$1:$J$150,7,FALSE)</f>
        <v>#N/A</v>
      </c>
    </row>
    <row r="1370" spans="1:23" x14ac:dyDescent="0.2">
      <c r="A1370" t="s">
        <v>13</v>
      </c>
      <c r="B1370">
        <v>8071</v>
      </c>
      <c r="C1370" t="s">
        <v>5034</v>
      </c>
      <c r="D1370" t="s">
        <v>4714</v>
      </c>
      <c r="E1370" t="s">
        <v>5035</v>
      </c>
      <c r="G1370" t="s">
        <v>3273</v>
      </c>
      <c r="H1370" t="s">
        <v>18</v>
      </c>
      <c r="I1370">
        <v>3138</v>
      </c>
      <c r="J1370" t="s">
        <v>5036</v>
      </c>
      <c r="K1370" t="s">
        <v>505</v>
      </c>
      <c r="L1370">
        <v>145.31423040000001</v>
      </c>
      <c r="M1370">
        <v>-37.775083260000002</v>
      </c>
      <c r="N1370" t="e">
        <f>VLOOKUP($C1370&amp;"*",primary!$B$1:$J$446,3,FALSE)</f>
        <v>#N/A</v>
      </c>
      <c r="O1370" t="e">
        <f>VLOOKUP($C1370&amp;"*",primary!$B$1:$J$446,4,FALSE)</f>
        <v>#N/A</v>
      </c>
      <c r="P1370" t="e">
        <f>VLOOKUP($C1370&amp;"*",primary!$B$1:$J$446,5,FALSE)</f>
        <v>#N/A</v>
      </c>
      <c r="Q1370" t="e">
        <f>VLOOKUP($C1370&amp;"*",primary!$B$1:$J$446,6,FALSE)</f>
        <v>#N/A</v>
      </c>
      <c r="R1370" t="e">
        <f>VLOOKUP($C1370&amp;"*",primary!$B$1:$J$446,7,FALSE)</f>
        <v>#N/A</v>
      </c>
      <c r="S1370" t="e">
        <f>VLOOKUP($C1370&amp;"*",secondary!$B$1:$J$150,3,FALSE)</f>
        <v>#N/A</v>
      </c>
      <c r="T1370" t="e">
        <f>VLOOKUP($C1370&amp;"*",secondary!$B$1:$J$150,4,FALSE)</f>
        <v>#N/A</v>
      </c>
      <c r="U1370" t="e">
        <f>VLOOKUP($C1370&amp;"*",secondary!$B$1:$J$150,5,FALSE)</f>
        <v>#N/A</v>
      </c>
      <c r="V1370" t="e">
        <f>VLOOKUP($C1370&amp;"*",secondary!$B$1:$J$150,6,FALSE)</f>
        <v>#N/A</v>
      </c>
      <c r="W1370" t="e">
        <f>VLOOKUP($C1370&amp;"*",secondary!$B$1:$J$150,7,FALSE)</f>
        <v>#N/A</v>
      </c>
    </row>
    <row r="1371" spans="1:23" x14ac:dyDescent="0.2">
      <c r="A1371" t="s">
        <v>13</v>
      </c>
      <c r="B1371">
        <v>8075</v>
      </c>
      <c r="C1371" t="s">
        <v>5037</v>
      </c>
      <c r="D1371" t="s">
        <v>4714</v>
      </c>
      <c r="E1371" t="s">
        <v>5038</v>
      </c>
      <c r="G1371" t="s">
        <v>498</v>
      </c>
      <c r="H1371" t="s">
        <v>18</v>
      </c>
      <c r="I1371">
        <v>3195</v>
      </c>
      <c r="J1371" t="s">
        <v>5039</v>
      </c>
      <c r="K1371" t="s">
        <v>500</v>
      </c>
      <c r="L1371">
        <v>145.09267500000001</v>
      </c>
      <c r="M1371">
        <v>-38.012242999999998</v>
      </c>
      <c r="N1371" t="e">
        <f>VLOOKUP($C1371&amp;"*",primary!$B$1:$J$446,3,FALSE)</f>
        <v>#N/A</v>
      </c>
      <c r="O1371" t="e">
        <f>VLOOKUP($C1371&amp;"*",primary!$B$1:$J$446,4,FALSE)</f>
        <v>#N/A</v>
      </c>
      <c r="P1371" t="e">
        <f>VLOOKUP($C1371&amp;"*",primary!$B$1:$J$446,5,FALSE)</f>
        <v>#N/A</v>
      </c>
      <c r="Q1371" t="e">
        <f>VLOOKUP($C1371&amp;"*",primary!$B$1:$J$446,6,FALSE)</f>
        <v>#N/A</v>
      </c>
      <c r="R1371" t="e">
        <f>VLOOKUP($C1371&amp;"*",primary!$B$1:$J$446,7,FALSE)</f>
        <v>#N/A</v>
      </c>
      <c r="S1371" t="e">
        <f>VLOOKUP($C1371&amp;"*",secondary!$B$1:$J$150,3,FALSE)</f>
        <v>#N/A</v>
      </c>
      <c r="T1371" t="e">
        <f>VLOOKUP($C1371&amp;"*",secondary!$B$1:$J$150,4,FALSE)</f>
        <v>#N/A</v>
      </c>
      <c r="U1371" t="e">
        <f>VLOOKUP($C1371&amp;"*",secondary!$B$1:$J$150,5,FALSE)</f>
        <v>#N/A</v>
      </c>
      <c r="V1371" t="e">
        <f>VLOOKUP($C1371&amp;"*",secondary!$B$1:$J$150,6,FALSE)</f>
        <v>#N/A</v>
      </c>
      <c r="W1371" t="e">
        <f>VLOOKUP($C1371&amp;"*",secondary!$B$1:$J$150,7,FALSE)</f>
        <v>#N/A</v>
      </c>
    </row>
    <row r="1372" spans="1:23" x14ac:dyDescent="0.2">
      <c r="A1372" t="s">
        <v>13</v>
      </c>
      <c r="B1372">
        <v>8100</v>
      </c>
      <c r="C1372" t="s">
        <v>5040</v>
      </c>
      <c r="D1372" t="s">
        <v>4714</v>
      </c>
      <c r="E1372" t="s">
        <v>5041</v>
      </c>
      <c r="G1372" t="s">
        <v>2802</v>
      </c>
      <c r="H1372" t="s">
        <v>18</v>
      </c>
      <c r="I1372">
        <v>3699</v>
      </c>
      <c r="J1372" t="s">
        <v>5042</v>
      </c>
      <c r="K1372" t="s">
        <v>176</v>
      </c>
      <c r="L1372">
        <v>147.167284</v>
      </c>
      <c r="M1372">
        <v>-36.740307000000001</v>
      </c>
      <c r="N1372" t="e">
        <f>VLOOKUP($C1372&amp;"*",primary!$B$1:$J$446,3,FALSE)</f>
        <v>#N/A</v>
      </c>
      <c r="O1372" t="e">
        <f>VLOOKUP($C1372&amp;"*",primary!$B$1:$J$446,4,FALSE)</f>
        <v>#N/A</v>
      </c>
      <c r="P1372" t="e">
        <f>VLOOKUP($C1372&amp;"*",primary!$B$1:$J$446,5,FALSE)</f>
        <v>#N/A</v>
      </c>
      <c r="Q1372" t="e">
        <f>VLOOKUP($C1372&amp;"*",primary!$B$1:$J$446,6,FALSE)</f>
        <v>#N/A</v>
      </c>
      <c r="R1372" t="e">
        <f>VLOOKUP($C1372&amp;"*",primary!$B$1:$J$446,7,FALSE)</f>
        <v>#N/A</v>
      </c>
      <c r="S1372" t="e">
        <f>VLOOKUP($C1372&amp;"*",secondary!$B$1:$J$150,3,FALSE)</f>
        <v>#N/A</v>
      </c>
      <c r="T1372" t="e">
        <f>VLOOKUP($C1372&amp;"*",secondary!$B$1:$J$150,4,FALSE)</f>
        <v>#N/A</v>
      </c>
      <c r="U1372" t="e">
        <f>VLOOKUP($C1372&amp;"*",secondary!$B$1:$J$150,5,FALSE)</f>
        <v>#N/A</v>
      </c>
      <c r="V1372" t="e">
        <f>VLOOKUP($C1372&amp;"*",secondary!$B$1:$J$150,6,FALSE)</f>
        <v>#N/A</v>
      </c>
      <c r="W1372" t="e">
        <f>VLOOKUP($C1372&amp;"*",secondary!$B$1:$J$150,7,FALSE)</f>
        <v>#N/A</v>
      </c>
    </row>
    <row r="1373" spans="1:23" x14ac:dyDescent="0.2">
      <c r="A1373" t="s">
        <v>13</v>
      </c>
      <c r="B1373">
        <v>8102</v>
      </c>
      <c r="C1373" t="s">
        <v>5043</v>
      </c>
      <c r="D1373" t="s">
        <v>4714</v>
      </c>
      <c r="E1373" t="s">
        <v>5044</v>
      </c>
      <c r="G1373" t="s">
        <v>954</v>
      </c>
      <c r="H1373" t="s">
        <v>18</v>
      </c>
      <c r="I1373">
        <v>3930</v>
      </c>
      <c r="J1373" t="s">
        <v>5045</v>
      </c>
      <c r="K1373" t="s">
        <v>127</v>
      </c>
      <c r="L1373">
        <v>145.09354400000001</v>
      </c>
      <c r="M1373">
        <v>-38.189703999999999</v>
      </c>
      <c r="N1373" t="e">
        <f>VLOOKUP($C1373&amp;"*",primary!$B$1:$J$446,3,FALSE)</f>
        <v>#N/A</v>
      </c>
      <c r="O1373" t="e">
        <f>VLOOKUP($C1373&amp;"*",primary!$B$1:$J$446,4,FALSE)</f>
        <v>#N/A</v>
      </c>
      <c r="P1373" t="e">
        <f>VLOOKUP($C1373&amp;"*",primary!$B$1:$J$446,5,FALSE)</f>
        <v>#N/A</v>
      </c>
      <c r="Q1373" t="e">
        <f>VLOOKUP($C1373&amp;"*",primary!$B$1:$J$446,6,FALSE)</f>
        <v>#N/A</v>
      </c>
      <c r="R1373" t="e">
        <f>VLOOKUP($C1373&amp;"*",primary!$B$1:$J$446,7,FALSE)</f>
        <v>#N/A</v>
      </c>
      <c r="S1373" t="e">
        <f>VLOOKUP($C1373&amp;"*",secondary!$B$1:$J$150,3,FALSE)</f>
        <v>#N/A</v>
      </c>
      <c r="T1373" t="e">
        <f>VLOOKUP($C1373&amp;"*",secondary!$B$1:$J$150,4,FALSE)</f>
        <v>#N/A</v>
      </c>
      <c r="U1373" t="e">
        <f>VLOOKUP($C1373&amp;"*",secondary!$B$1:$J$150,5,FALSE)</f>
        <v>#N/A</v>
      </c>
      <c r="V1373" t="e">
        <f>VLOOKUP($C1373&amp;"*",secondary!$B$1:$J$150,6,FALSE)</f>
        <v>#N/A</v>
      </c>
      <c r="W1373" t="e">
        <f>VLOOKUP($C1373&amp;"*",secondary!$B$1:$J$150,7,FALSE)</f>
        <v>#N/A</v>
      </c>
    </row>
    <row r="1374" spans="1:23" x14ac:dyDescent="0.2">
      <c r="A1374" t="s">
        <v>13</v>
      </c>
      <c r="B1374">
        <v>8105</v>
      </c>
      <c r="C1374" t="s">
        <v>5046</v>
      </c>
      <c r="D1374" t="s">
        <v>4714</v>
      </c>
      <c r="E1374" t="s">
        <v>5047</v>
      </c>
      <c r="G1374" t="s">
        <v>2206</v>
      </c>
      <c r="H1374" t="s">
        <v>18</v>
      </c>
      <c r="I1374">
        <v>3149</v>
      </c>
      <c r="J1374" t="s">
        <v>5048</v>
      </c>
      <c r="K1374" t="s">
        <v>429</v>
      </c>
      <c r="L1374">
        <v>145.13231099999999</v>
      </c>
      <c r="M1374">
        <v>-37.869086000000003</v>
      </c>
      <c r="N1374" t="e">
        <f>VLOOKUP($C1374&amp;"*",primary!$B$1:$J$446,3,FALSE)</f>
        <v>#N/A</v>
      </c>
      <c r="O1374" t="e">
        <f>VLOOKUP($C1374&amp;"*",primary!$B$1:$J$446,4,FALSE)</f>
        <v>#N/A</v>
      </c>
      <c r="P1374" t="e">
        <f>VLOOKUP($C1374&amp;"*",primary!$B$1:$J$446,5,FALSE)</f>
        <v>#N/A</v>
      </c>
      <c r="Q1374" t="e">
        <f>VLOOKUP($C1374&amp;"*",primary!$B$1:$J$446,6,FALSE)</f>
        <v>#N/A</v>
      </c>
      <c r="R1374" t="e">
        <f>VLOOKUP($C1374&amp;"*",primary!$B$1:$J$446,7,FALSE)</f>
        <v>#N/A</v>
      </c>
      <c r="S1374">
        <f>VLOOKUP($C1374&amp;"*",secondary!$B$1:$J$150,3,FALSE)</f>
        <v>95</v>
      </c>
      <c r="T1374">
        <f>VLOOKUP($C1374&amp;"*",secondary!$B$1:$J$150,4,FALSE)</f>
        <v>0.13</v>
      </c>
      <c r="U1374">
        <f>VLOOKUP($C1374&amp;"*",secondary!$B$1:$J$150,5,FALSE)</f>
        <v>3</v>
      </c>
      <c r="V1374">
        <f>VLOOKUP($C1374&amp;"*",secondary!$B$1:$J$150,6,FALSE)</f>
        <v>5</v>
      </c>
      <c r="W1374">
        <f>VLOOKUP($C1374&amp;"*",secondary!$B$1:$J$150,7,FALSE)</f>
        <v>1829</v>
      </c>
    </row>
    <row r="1375" spans="1:23" x14ac:dyDescent="0.2">
      <c r="A1375" t="s">
        <v>13</v>
      </c>
      <c r="B1375">
        <v>8125</v>
      </c>
      <c r="C1375" t="s">
        <v>5049</v>
      </c>
      <c r="D1375" t="s">
        <v>4714</v>
      </c>
      <c r="E1375" t="s">
        <v>5050</v>
      </c>
      <c r="G1375" t="s">
        <v>5051</v>
      </c>
      <c r="H1375" t="s">
        <v>18</v>
      </c>
      <c r="I1375">
        <v>3204</v>
      </c>
      <c r="J1375" t="s">
        <v>5052</v>
      </c>
      <c r="K1375" t="s">
        <v>1918</v>
      </c>
      <c r="L1375">
        <v>145.04854499999999</v>
      </c>
      <c r="M1375">
        <v>-37.912204000000003</v>
      </c>
      <c r="N1375" t="e">
        <f>VLOOKUP($C1375&amp;"*",primary!$B$1:$J$446,3,FALSE)</f>
        <v>#N/A</v>
      </c>
      <c r="O1375" t="e">
        <f>VLOOKUP($C1375&amp;"*",primary!$B$1:$J$446,4,FALSE)</f>
        <v>#N/A</v>
      </c>
      <c r="P1375" t="e">
        <f>VLOOKUP($C1375&amp;"*",primary!$B$1:$J$446,5,FALSE)</f>
        <v>#N/A</v>
      </c>
      <c r="Q1375" t="e">
        <f>VLOOKUP($C1375&amp;"*",primary!$B$1:$J$446,6,FALSE)</f>
        <v>#N/A</v>
      </c>
      <c r="R1375" t="e">
        <f>VLOOKUP($C1375&amp;"*",primary!$B$1:$J$446,7,FALSE)</f>
        <v>#N/A</v>
      </c>
      <c r="S1375">
        <f>VLOOKUP($C1375&amp;"*",secondary!$B$1:$J$150,3,FALSE)</f>
        <v>96</v>
      </c>
      <c r="T1375">
        <f>VLOOKUP($C1375&amp;"*",secondary!$B$1:$J$150,4,FALSE)</f>
        <v>0.11</v>
      </c>
      <c r="U1375">
        <f>VLOOKUP($C1375&amp;"*",secondary!$B$1:$J$150,5,FALSE)</f>
        <v>4</v>
      </c>
      <c r="V1375">
        <f>VLOOKUP($C1375&amp;"*",secondary!$B$1:$J$150,6,FALSE)</f>
        <v>5</v>
      </c>
      <c r="W1375">
        <f>VLOOKUP($C1375&amp;"*",secondary!$B$1:$J$150,7,FALSE)</f>
        <v>2201</v>
      </c>
    </row>
    <row r="1376" spans="1:23" x14ac:dyDescent="0.2">
      <c r="A1376" t="s">
        <v>13</v>
      </c>
      <c r="B1376">
        <v>8135</v>
      </c>
      <c r="C1376" t="s">
        <v>5053</v>
      </c>
      <c r="D1376" t="s">
        <v>4714</v>
      </c>
      <c r="E1376" t="s">
        <v>5054</v>
      </c>
      <c r="G1376" t="s">
        <v>2392</v>
      </c>
      <c r="H1376" t="s">
        <v>18</v>
      </c>
      <c r="I1376">
        <v>3004</v>
      </c>
      <c r="J1376" t="s">
        <v>5055</v>
      </c>
      <c r="K1376" t="s">
        <v>814</v>
      </c>
      <c r="L1376">
        <v>144.97186199999999</v>
      </c>
      <c r="M1376">
        <v>-37.835886000000002</v>
      </c>
      <c r="N1376" t="e">
        <f>VLOOKUP($C1376&amp;"*",primary!$B$1:$J$446,3,FALSE)</f>
        <v>#N/A</v>
      </c>
      <c r="O1376" t="e">
        <f>VLOOKUP($C1376&amp;"*",primary!$B$1:$J$446,4,FALSE)</f>
        <v>#N/A</v>
      </c>
      <c r="P1376" t="e">
        <f>VLOOKUP($C1376&amp;"*",primary!$B$1:$J$446,5,FALSE)</f>
        <v>#N/A</v>
      </c>
      <c r="Q1376" t="e">
        <f>VLOOKUP($C1376&amp;"*",primary!$B$1:$J$446,6,FALSE)</f>
        <v>#N/A</v>
      </c>
      <c r="R1376" t="e">
        <f>VLOOKUP($C1376&amp;"*",primary!$B$1:$J$446,7,FALSE)</f>
        <v>#N/A</v>
      </c>
      <c r="S1376" t="e">
        <f>VLOOKUP($C1376&amp;"*",secondary!$B$1:$J$150,3,FALSE)</f>
        <v>#N/A</v>
      </c>
      <c r="T1376" t="e">
        <f>VLOOKUP($C1376&amp;"*",secondary!$B$1:$J$150,4,FALSE)</f>
        <v>#N/A</v>
      </c>
      <c r="U1376" t="e">
        <f>VLOOKUP($C1376&amp;"*",secondary!$B$1:$J$150,5,FALSE)</f>
        <v>#N/A</v>
      </c>
      <c r="V1376" t="e">
        <f>VLOOKUP($C1376&amp;"*",secondary!$B$1:$J$150,6,FALSE)</f>
        <v>#N/A</v>
      </c>
      <c r="W1376" t="e">
        <f>VLOOKUP($C1376&amp;"*",secondary!$B$1:$J$150,7,FALSE)</f>
        <v>#N/A</v>
      </c>
    </row>
    <row r="1377" spans="1:23" x14ac:dyDescent="0.2">
      <c r="A1377" t="s">
        <v>13</v>
      </c>
      <c r="B1377">
        <v>8140</v>
      </c>
      <c r="C1377" t="s">
        <v>5056</v>
      </c>
      <c r="D1377" t="s">
        <v>4714</v>
      </c>
      <c r="E1377" t="s">
        <v>5057</v>
      </c>
      <c r="G1377" t="s">
        <v>1505</v>
      </c>
      <c r="H1377" t="s">
        <v>18</v>
      </c>
      <c r="I1377">
        <v>3638</v>
      </c>
      <c r="J1377" t="s">
        <v>5058</v>
      </c>
      <c r="K1377" t="s">
        <v>1420</v>
      </c>
      <c r="L1377">
        <v>145.208438</v>
      </c>
      <c r="M1377">
        <v>-36.059901000000004</v>
      </c>
      <c r="N1377" t="e">
        <f>VLOOKUP($C1377&amp;"*",primary!$B$1:$J$446,3,FALSE)</f>
        <v>#N/A</v>
      </c>
      <c r="O1377" t="e">
        <f>VLOOKUP($C1377&amp;"*",primary!$B$1:$J$446,4,FALSE)</f>
        <v>#N/A</v>
      </c>
      <c r="P1377" t="e">
        <f>VLOOKUP($C1377&amp;"*",primary!$B$1:$J$446,5,FALSE)</f>
        <v>#N/A</v>
      </c>
      <c r="Q1377" t="e">
        <f>VLOOKUP($C1377&amp;"*",primary!$B$1:$J$446,6,FALSE)</f>
        <v>#N/A</v>
      </c>
      <c r="R1377" t="e">
        <f>VLOOKUP($C1377&amp;"*",primary!$B$1:$J$446,7,FALSE)</f>
        <v>#N/A</v>
      </c>
      <c r="S1377" t="e">
        <f>VLOOKUP($C1377&amp;"*",secondary!$B$1:$J$150,3,FALSE)</f>
        <v>#N/A</v>
      </c>
      <c r="T1377" t="e">
        <f>VLOOKUP($C1377&amp;"*",secondary!$B$1:$J$150,4,FALSE)</f>
        <v>#N/A</v>
      </c>
      <c r="U1377" t="e">
        <f>VLOOKUP($C1377&amp;"*",secondary!$B$1:$J$150,5,FALSE)</f>
        <v>#N/A</v>
      </c>
      <c r="V1377" t="e">
        <f>VLOOKUP($C1377&amp;"*",secondary!$B$1:$J$150,6,FALSE)</f>
        <v>#N/A</v>
      </c>
      <c r="W1377" t="e">
        <f>VLOOKUP($C1377&amp;"*",secondary!$B$1:$J$150,7,FALSE)</f>
        <v>#N/A</v>
      </c>
    </row>
    <row r="1378" spans="1:23" x14ac:dyDescent="0.2">
      <c r="A1378" t="s">
        <v>13</v>
      </c>
      <c r="B1378">
        <v>8145</v>
      </c>
      <c r="C1378" t="s">
        <v>5059</v>
      </c>
      <c r="D1378" t="s">
        <v>4714</v>
      </c>
      <c r="E1378" t="s">
        <v>5060</v>
      </c>
      <c r="G1378" t="s">
        <v>1711</v>
      </c>
      <c r="H1378" t="s">
        <v>18</v>
      </c>
      <c r="I1378">
        <v>3831</v>
      </c>
      <c r="J1378" t="s">
        <v>5061</v>
      </c>
      <c r="K1378" t="s">
        <v>1010</v>
      </c>
      <c r="L1378">
        <v>145.95668000000001</v>
      </c>
      <c r="M1378">
        <v>-38.016936000000001</v>
      </c>
      <c r="N1378" t="e">
        <f>VLOOKUP($C1378&amp;"*",primary!$B$1:$J$446,3,FALSE)</f>
        <v>#N/A</v>
      </c>
      <c r="O1378" t="e">
        <f>VLOOKUP($C1378&amp;"*",primary!$B$1:$J$446,4,FALSE)</f>
        <v>#N/A</v>
      </c>
      <c r="P1378" t="e">
        <f>VLOOKUP($C1378&amp;"*",primary!$B$1:$J$446,5,FALSE)</f>
        <v>#N/A</v>
      </c>
      <c r="Q1378" t="e">
        <f>VLOOKUP($C1378&amp;"*",primary!$B$1:$J$446,6,FALSE)</f>
        <v>#N/A</v>
      </c>
      <c r="R1378" t="e">
        <f>VLOOKUP($C1378&amp;"*",primary!$B$1:$J$446,7,FALSE)</f>
        <v>#N/A</v>
      </c>
      <c r="S1378" t="e">
        <f>VLOOKUP($C1378&amp;"*",secondary!$B$1:$J$150,3,FALSE)</f>
        <v>#N/A</v>
      </c>
      <c r="T1378" t="e">
        <f>VLOOKUP($C1378&amp;"*",secondary!$B$1:$J$150,4,FALSE)</f>
        <v>#N/A</v>
      </c>
      <c r="U1378" t="e">
        <f>VLOOKUP($C1378&amp;"*",secondary!$B$1:$J$150,5,FALSE)</f>
        <v>#N/A</v>
      </c>
      <c r="V1378" t="e">
        <f>VLOOKUP($C1378&amp;"*",secondary!$B$1:$J$150,6,FALSE)</f>
        <v>#N/A</v>
      </c>
      <c r="W1378" t="e">
        <f>VLOOKUP($C1378&amp;"*",secondary!$B$1:$J$150,7,FALSE)</f>
        <v>#N/A</v>
      </c>
    </row>
    <row r="1379" spans="1:23" x14ac:dyDescent="0.2">
      <c r="A1379" t="s">
        <v>13</v>
      </c>
      <c r="B1379">
        <v>8151</v>
      </c>
      <c r="C1379" t="s">
        <v>5062</v>
      </c>
      <c r="D1379" t="s">
        <v>4714</v>
      </c>
      <c r="E1379" t="s">
        <v>5063</v>
      </c>
      <c r="G1379" t="s">
        <v>4292</v>
      </c>
      <c r="H1379" t="s">
        <v>18</v>
      </c>
      <c r="I1379">
        <v>3219</v>
      </c>
      <c r="J1379" t="s">
        <v>5064</v>
      </c>
      <c r="K1379" t="s">
        <v>45</v>
      </c>
      <c r="L1379">
        <v>144.39520099999999</v>
      </c>
      <c r="M1379">
        <v>-38.171132999999998</v>
      </c>
      <c r="N1379" t="e">
        <f>VLOOKUP($C1379&amp;"*",primary!$B$1:$J$446,3,FALSE)</f>
        <v>#N/A</v>
      </c>
      <c r="O1379" t="e">
        <f>VLOOKUP($C1379&amp;"*",primary!$B$1:$J$446,4,FALSE)</f>
        <v>#N/A</v>
      </c>
      <c r="P1379" t="e">
        <f>VLOOKUP($C1379&amp;"*",primary!$B$1:$J$446,5,FALSE)</f>
        <v>#N/A</v>
      </c>
      <c r="Q1379" t="e">
        <f>VLOOKUP($C1379&amp;"*",primary!$B$1:$J$446,6,FALSE)</f>
        <v>#N/A</v>
      </c>
      <c r="R1379" t="e">
        <f>VLOOKUP($C1379&amp;"*",primary!$B$1:$J$446,7,FALSE)</f>
        <v>#N/A</v>
      </c>
      <c r="S1379" t="e">
        <f>VLOOKUP($C1379&amp;"*",secondary!$B$1:$J$150,3,FALSE)</f>
        <v>#N/A</v>
      </c>
      <c r="T1379" t="e">
        <f>VLOOKUP($C1379&amp;"*",secondary!$B$1:$J$150,4,FALSE)</f>
        <v>#N/A</v>
      </c>
      <c r="U1379" t="e">
        <f>VLOOKUP($C1379&amp;"*",secondary!$B$1:$J$150,5,FALSE)</f>
        <v>#N/A</v>
      </c>
      <c r="V1379" t="e">
        <f>VLOOKUP($C1379&amp;"*",secondary!$B$1:$J$150,6,FALSE)</f>
        <v>#N/A</v>
      </c>
      <c r="W1379" t="e">
        <f>VLOOKUP($C1379&amp;"*",secondary!$B$1:$J$150,7,FALSE)</f>
        <v>#N/A</v>
      </c>
    </row>
    <row r="1380" spans="1:23" x14ac:dyDescent="0.2">
      <c r="A1380" t="s">
        <v>13</v>
      </c>
      <c r="B1380">
        <v>8180</v>
      </c>
      <c r="C1380" t="s">
        <v>5065</v>
      </c>
      <c r="D1380" t="s">
        <v>4714</v>
      </c>
      <c r="E1380" t="s">
        <v>5066</v>
      </c>
      <c r="G1380" t="s">
        <v>983</v>
      </c>
      <c r="H1380" t="s">
        <v>18</v>
      </c>
      <c r="I1380">
        <v>3070</v>
      </c>
      <c r="J1380" t="s">
        <v>5067</v>
      </c>
      <c r="K1380" t="s">
        <v>487</v>
      </c>
      <c r="L1380">
        <v>144.98970600000001</v>
      </c>
      <c r="M1380">
        <v>-37.774155999999998</v>
      </c>
      <c r="N1380" t="e">
        <f>VLOOKUP($C1380&amp;"*",primary!$B$1:$J$446,3,FALSE)</f>
        <v>#N/A</v>
      </c>
      <c r="O1380" t="e">
        <f>VLOOKUP($C1380&amp;"*",primary!$B$1:$J$446,4,FALSE)</f>
        <v>#N/A</v>
      </c>
      <c r="P1380" t="e">
        <f>VLOOKUP($C1380&amp;"*",primary!$B$1:$J$446,5,FALSE)</f>
        <v>#N/A</v>
      </c>
      <c r="Q1380" t="e">
        <f>VLOOKUP($C1380&amp;"*",primary!$B$1:$J$446,6,FALSE)</f>
        <v>#N/A</v>
      </c>
      <c r="R1380" t="e">
        <f>VLOOKUP($C1380&amp;"*",primary!$B$1:$J$446,7,FALSE)</f>
        <v>#N/A</v>
      </c>
      <c r="S1380">
        <f>VLOOKUP($C1380&amp;"*",secondary!$B$1:$J$150,3,FALSE)</f>
        <v>94</v>
      </c>
      <c r="T1380">
        <f>VLOOKUP($C1380&amp;"*",secondary!$B$1:$J$150,4,FALSE)</f>
        <v>0.14000000000000001</v>
      </c>
      <c r="U1380">
        <f>VLOOKUP($C1380&amp;"*",secondary!$B$1:$J$150,5,FALSE)</f>
        <v>4</v>
      </c>
      <c r="V1380">
        <f>VLOOKUP($C1380&amp;"*",secondary!$B$1:$J$150,6,FALSE)</f>
        <v>5</v>
      </c>
      <c r="W1380">
        <f>VLOOKUP($C1380&amp;"*",secondary!$B$1:$J$150,7,FALSE)</f>
        <v>1849</v>
      </c>
    </row>
    <row r="1381" spans="1:23" x14ac:dyDescent="0.2">
      <c r="A1381" t="s">
        <v>13</v>
      </c>
      <c r="B1381">
        <v>8185</v>
      </c>
      <c r="C1381" t="s">
        <v>5068</v>
      </c>
      <c r="D1381" t="s">
        <v>4714</v>
      </c>
      <c r="E1381" t="s">
        <v>5069</v>
      </c>
      <c r="G1381" t="s">
        <v>3182</v>
      </c>
      <c r="H1381" t="s">
        <v>18</v>
      </c>
      <c r="I1381">
        <v>3134</v>
      </c>
      <c r="J1381" t="s">
        <v>5070</v>
      </c>
      <c r="K1381" t="s">
        <v>1927</v>
      </c>
      <c r="L1381">
        <v>145.237605</v>
      </c>
      <c r="M1381">
        <v>-37.799751999999998</v>
      </c>
      <c r="N1381" t="e">
        <f>VLOOKUP($C1381&amp;"*",primary!$B$1:$J$446,3,FALSE)</f>
        <v>#N/A</v>
      </c>
      <c r="O1381" t="e">
        <f>VLOOKUP($C1381&amp;"*",primary!$B$1:$J$446,4,FALSE)</f>
        <v>#N/A</v>
      </c>
      <c r="P1381" t="e">
        <f>VLOOKUP($C1381&amp;"*",primary!$B$1:$J$446,5,FALSE)</f>
        <v>#N/A</v>
      </c>
      <c r="Q1381" t="e">
        <f>VLOOKUP($C1381&amp;"*",primary!$B$1:$J$446,6,FALSE)</f>
        <v>#N/A</v>
      </c>
      <c r="R1381" t="e">
        <f>VLOOKUP($C1381&amp;"*",primary!$B$1:$J$446,7,FALSE)</f>
        <v>#N/A</v>
      </c>
      <c r="S1381" t="e">
        <f>VLOOKUP($C1381&amp;"*",secondary!$B$1:$J$150,3,FALSE)</f>
        <v>#N/A</v>
      </c>
      <c r="T1381" t="e">
        <f>VLOOKUP($C1381&amp;"*",secondary!$B$1:$J$150,4,FALSE)</f>
        <v>#N/A</v>
      </c>
      <c r="U1381" t="e">
        <f>VLOOKUP($C1381&amp;"*",secondary!$B$1:$J$150,5,FALSE)</f>
        <v>#N/A</v>
      </c>
      <c r="V1381" t="e">
        <f>VLOOKUP($C1381&amp;"*",secondary!$B$1:$J$150,6,FALSE)</f>
        <v>#N/A</v>
      </c>
      <c r="W1381" t="e">
        <f>VLOOKUP($C1381&amp;"*",secondary!$B$1:$J$150,7,FALSE)</f>
        <v>#N/A</v>
      </c>
    </row>
    <row r="1382" spans="1:23" x14ac:dyDescent="0.2">
      <c r="A1382" t="s">
        <v>13</v>
      </c>
      <c r="B1382">
        <v>8190</v>
      </c>
      <c r="C1382" t="s">
        <v>5071</v>
      </c>
      <c r="D1382" t="s">
        <v>4714</v>
      </c>
      <c r="E1382" t="s">
        <v>5072</v>
      </c>
      <c r="G1382" t="s">
        <v>1570</v>
      </c>
      <c r="H1382" t="s">
        <v>18</v>
      </c>
      <c r="I1382">
        <v>3636</v>
      </c>
      <c r="J1382" t="s">
        <v>5073</v>
      </c>
      <c r="K1382" t="s">
        <v>1420</v>
      </c>
      <c r="L1382">
        <v>145.446271</v>
      </c>
      <c r="M1382">
        <v>-36.079948000000002</v>
      </c>
      <c r="N1382" t="e">
        <f>VLOOKUP($C1382&amp;"*",primary!$B$1:$J$446,3,FALSE)</f>
        <v>#N/A</v>
      </c>
      <c r="O1382" t="e">
        <f>VLOOKUP($C1382&amp;"*",primary!$B$1:$J$446,4,FALSE)</f>
        <v>#N/A</v>
      </c>
      <c r="P1382" t="e">
        <f>VLOOKUP($C1382&amp;"*",primary!$B$1:$J$446,5,FALSE)</f>
        <v>#N/A</v>
      </c>
      <c r="Q1382" t="e">
        <f>VLOOKUP($C1382&amp;"*",primary!$B$1:$J$446,6,FALSE)</f>
        <v>#N/A</v>
      </c>
      <c r="R1382" t="e">
        <f>VLOOKUP($C1382&amp;"*",primary!$B$1:$J$446,7,FALSE)</f>
        <v>#N/A</v>
      </c>
      <c r="S1382" t="e">
        <f>VLOOKUP($C1382&amp;"*",secondary!$B$1:$J$150,3,FALSE)</f>
        <v>#N/A</v>
      </c>
      <c r="T1382" t="e">
        <f>VLOOKUP($C1382&amp;"*",secondary!$B$1:$J$150,4,FALSE)</f>
        <v>#N/A</v>
      </c>
      <c r="U1382" t="e">
        <f>VLOOKUP($C1382&amp;"*",secondary!$B$1:$J$150,5,FALSE)</f>
        <v>#N/A</v>
      </c>
      <c r="V1382" t="e">
        <f>VLOOKUP($C1382&amp;"*",secondary!$B$1:$J$150,6,FALSE)</f>
        <v>#N/A</v>
      </c>
      <c r="W1382" t="e">
        <f>VLOOKUP($C1382&amp;"*",secondary!$B$1:$J$150,7,FALSE)</f>
        <v>#N/A</v>
      </c>
    </row>
    <row r="1383" spans="1:23" x14ac:dyDescent="0.2">
      <c r="A1383" t="s">
        <v>13</v>
      </c>
      <c r="B1383">
        <v>8210</v>
      </c>
      <c r="C1383" t="s">
        <v>5074</v>
      </c>
      <c r="D1383" t="s">
        <v>4714</v>
      </c>
      <c r="E1383" t="s">
        <v>5075</v>
      </c>
      <c r="G1383" t="s">
        <v>5076</v>
      </c>
      <c r="H1383" t="s">
        <v>18</v>
      </c>
      <c r="I1383">
        <v>3217</v>
      </c>
      <c r="J1383" t="s">
        <v>5077</v>
      </c>
      <c r="K1383" t="s">
        <v>45</v>
      </c>
      <c r="L1383">
        <v>144.364137</v>
      </c>
      <c r="M1383">
        <v>-38.231762000000003</v>
      </c>
      <c r="N1383" t="e">
        <f>VLOOKUP($C1383&amp;"*",primary!$B$1:$J$446,3,FALSE)</f>
        <v>#N/A</v>
      </c>
      <c r="O1383" t="e">
        <f>VLOOKUP($C1383&amp;"*",primary!$B$1:$J$446,4,FALSE)</f>
        <v>#N/A</v>
      </c>
      <c r="P1383" t="e">
        <f>VLOOKUP($C1383&amp;"*",primary!$B$1:$J$446,5,FALSE)</f>
        <v>#N/A</v>
      </c>
      <c r="Q1383" t="e">
        <f>VLOOKUP($C1383&amp;"*",primary!$B$1:$J$446,6,FALSE)</f>
        <v>#N/A</v>
      </c>
      <c r="R1383" t="e">
        <f>VLOOKUP($C1383&amp;"*",primary!$B$1:$J$446,7,FALSE)</f>
        <v>#N/A</v>
      </c>
      <c r="S1383" t="e">
        <f>VLOOKUP($C1383&amp;"*",secondary!$B$1:$J$150,3,FALSE)</f>
        <v>#N/A</v>
      </c>
      <c r="T1383" t="e">
        <f>VLOOKUP($C1383&amp;"*",secondary!$B$1:$J$150,4,FALSE)</f>
        <v>#N/A</v>
      </c>
      <c r="U1383" t="e">
        <f>VLOOKUP($C1383&amp;"*",secondary!$B$1:$J$150,5,FALSE)</f>
        <v>#N/A</v>
      </c>
      <c r="V1383" t="e">
        <f>VLOOKUP($C1383&amp;"*",secondary!$B$1:$J$150,6,FALSE)</f>
        <v>#N/A</v>
      </c>
      <c r="W1383" t="e">
        <f>VLOOKUP($C1383&amp;"*",secondary!$B$1:$J$150,7,FALSE)</f>
        <v>#N/A</v>
      </c>
    </row>
    <row r="1384" spans="1:23" x14ac:dyDescent="0.2">
      <c r="A1384" t="s">
        <v>13</v>
      </c>
      <c r="B1384">
        <v>8215</v>
      </c>
      <c r="C1384" t="s">
        <v>5078</v>
      </c>
      <c r="D1384" t="s">
        <v>4714</v>
      </c>
      <c r="E1384" t="s">
        <v>5079</v>
      </c>
      <c r="G1384" t="s">
        <v>1857</v>
      </c>
      <c r="H1384" t="s">
        <v>18</v>
      </c>
      <c r="I1384">
        <v>3888</v>
      </c>
      <c r="J1384" t="s">
        <v>5080</v>
      </c>
      <c r="K1384" t="s">
        <v>447</v>
      </c>
      <c r="L1384">
        <v>148.466353</v>
      </c>
      <c r="M1384">
        <v>-37.704106000000003</v>
      </c>
      <c r="N1384" t="e">
        <f>VLOOKUP($C1384&amp;"*",primary!$B$1:$J$446,3,FALSE)</f>
        <v>#N/A</v>
      </c>
      <c r="O1384" t="e">
        <f>VLOOKUP($C1384&amp;"*",primary!$B$1:$J$446,4,FALSE)</f>
        <v>#N/A</v>
      </c>
      <c r="P1384" t="e">
        <f>VLOOKUP($C1384&amp;"*",primary!$B$1:$J$446,5,FALSE)</f>
        <v>#N/A</v>
      </c>
      <c r="Q1384" t="e">
        <f>VLOOKUP($C1384&amp;"*",primary!$B$1:$J$446,6,FALSE)</f>
        <v>#N/A</v>
      </c>
      <c r="R1384" t="e">
        <f>VLOOKUP($C1384&amp;"*",primary!$B$1:$J$446,7,FALSE)</f>
        <v>#N/A</v>
      </c>
      <c r="S1384" t="e">
        <f>VLOOKUP($C1384&amp;"*",secondary!$B$1:$J$150,3,FALSE)</f>
        <v>#N/A</v>
      </c>
      <c r="T1384" t="e">
        <f>VLOOKUP($C1384&amp;"*",secondary!$B$1:$J$150,4,FALSE)</f>
        <v>#N/A</v>
      </c>
      <c r="U1384" t="e">
        <f>VLOOKUP($C1384&amp;"*",secondary!$B$1:$J$150,5,FALSE)</f>
        <v>#N/A</v>
      </c>
      <c r="V1384" t="e">
        <f>VLOOKUP($C1384&amp;"*",secondary!$B$1:$J$150,6,FALSE)</f>
        <v>#N/A</v>
      </c>
      <c r="W1384" t="e">
        <f>VLOOKUP($C1384&amp;"*",secondary!$B$1:$J$150,7,FALSE)</f>
        <v>#N/A</v>
      </c>
    </row>
    <row r="1385" spans="1:23" x14ac:dyDescent="0.2">
      <c r="A1385" t="s">
        <v>13</v>
      </c>
      <c r="B1385">
        <v>8220</v>
      </c>
      <c r="C1385" t="s">
        <v>5081</v>
      </c>
      <c r="D1385" t="s">
        <v>465</v>
      </c>
      <c r="E1385" t="s">
        <v>5082</v>
      </c>
      <c r="G1385" t="s">
        <v>5083</v>
      </c>
      <c r="H1385" t="s">
        <v>18</v>
      </c>
      <c r="I1385">
        <v>3490</v>
      </c>
      <c r="J1385" t="s">
        <v>5084</v>
      </c>
      <c r="K1385" t="s">
        <v>1944</v>
      </c>
      <c r="L1385">
        <v>142.322608</v>
      </c>
      <c r="M1385">
        <v>-35.064571000000001</v>
      </c>
      <c r="N1385" t="e">
        <f>VLOOKUP($C1385&amp;"*",primary!$B$1:$J$446,3,FALSE)</f>
        <v>#N/A</v>
      </c>
      <c r="O1385" t="e">
        <f>VLOOKUP($C1385&amp;"*",primary!$B$1:$J$446,4,FALSE)</f>
        <v>#N/A</v>
      </c>
      <c r="P1385" t="e">
        <f>VLOOKUP($C1385&amp;"*",primary!$B$1:$J$446,5,FALSE)</f>
        <v>#N/A</v>
      </c>
      <c r="Q1385" t="e">
        <f>VLOOKUP($C1385&amp;"*",primary!$B$1:$J$446,6,FALSE)</f>
        <v>#N/A</v>
      </c>
      <c r="R1385" t="e">
        <f>VLOOKUP($C1385&amp;"*",primary!$B$1:$J$446,7,FALSE)</f>
        <v>#N/A</v>
      </c>
      <c r="S1385" t="e">
        <f>VLOOKUP($C1385&amp;"*",secondary!$B$1:$J$150,3,FALSE)</f>
        <v>#N/A</v>
      </c>
      <c r="T1385" t="e">
        <f>VLOOKUP($C1385&amp;"*",secondary!$B$1:$J$150,4,FALSE)</f>
        <v>#N/A</v>
      </c>
      <c r="U1385" t="e">
        <f>VLOOKUP($C1385&amp;"*",secondary!$B$1:$J$150,5,FALSE)</f>
        <v>#N/A</v>
      </c>
      <c r="V1385" t="e">
        <f>VLOOKUP($C1385&amp;"*",secondary!$B$1:$J$150,6,FALSE)</f>
        <v>#N/A</v>
      </c>
      <c r="W1385" t="e">
        <f>VLOOKUP($C1385&amp;"*",secondary!$B$1:$J$150,7,FALSE)</f>
        <v>#N/A</v>
      </c>
    </row>
    <row r="1386" spans="1:23" x14ac:dyDescent="0.2">
      <c r="A1386" t="s">
        <v>13</v>
      </c>
      <c r="B1386">
        <v>8223</v>
      </c>
      <c r="C1386" t="s">
        <v>5085</v>
      </c>
      <c r="D1386" t="s">
        <v>4714</v>
      </c>
      <c r="E1386" t="s">
        <v>5086</v>
      </c>
      <c r="G1386" t="s">
        <v>4083</v>
      </c>
      <c r="H1386" t="s">
        <v>18</v>
      </c>
      <c r="I1386">
        <v>3810</v>
      </c>
      <c r="J1386" t="s">
        <v>5087</v>
      </c>
      <c r="K1386" t="s">
        <v>1627</v>
      </c>
      <c r="L1386">
        <v>145.471002</v>
      </c>
      <c r="M1386">
        <v>-38.068997000000003</v>
      </c>
      <c r="N1386" t="e">
        <f>VLOOKUP($C1386&amp;"*",primary!$B$1:$J$446,3,FALSE)</f>
        <v>#N/A</v>
      </c>
      <c r="O1386" t="e">
        <f>VLOOKUP($C1386&amp;"*",primary!$B$1:$J$446,4,FALSE)</f>
        <v>#N/A</v>
      </c>
      <c r="P1386" t="e">
        <f>VLOOKUP($C1386&amp;"*",primary!$B$1:$J$446,5,FALSE)</f>
        <v>#N/A</v>
      </c>
      <c r="Q1386" t="e">
        <f>VLOOKUP($C1386&amp;"*",primary!$B$1:$J$446,6,FALSE)</f>
        <v>#N/A</v>
      </c>
      <c r="R1386" t="e">
        <f>VLOOKUP($C1386&amp;"*",primary!$B$1:$J$446,7,FALSE)</f>
        <v>#N/A</v>
      </c>
      <c r="S1386" t="e">
        <f>VLOOKUP($C1386&amp;"*",secondary!$B$1:$J$150,3,FALSE)</f>
        <v>#N/A</v>
      </c>
      <c r="T1386" t="e">
        <f>VLOOKUP($C1386&amp;"*",secondary!$B$1:$J$150,4,FALSE)</f>
        <v>#N/A</v>
      </c>
      <c r="U1386" t="e">
        <f>VLOOKUP($C1386&amp;"*",secondary!$B$1:$J$150,5,FALSE)</f>
        <v>#N/A</v>
      </c>
      <c r="V1386" t="e">
        <f>VLOOKUP($C1386&amp;"*",secondary!$B$1:$J$150,6,FALSE)</f>
        <v>#N/A</v>
      </c>
      <c r="W1386" t="e">
        <f>VLOOKUP($C1386&amp;"*",secondary!$B$1:$J$150,7,FALSE)</f>
        <v>#N/A</v>
      </c>
    </row>
    <row r="1387" spans="1:23" x14ac:dyDescent="0.2">
      <c r="A1387" t="s">
        <v>13</v>
      </c>
      <c r="B1387">
        <v>8224</v>
      </c>
      <c r="C1387" t="s">
        <v>5088</v>
      </c>
      <c r="D1387" t="s">
        <v>4714</v>
      </c>
      <c r="E1387" t="s">
        <v>5089</v>
      </c>
      <c r="G1387" t="s">
        <v>4083</v>
      </c>
      <c r="H1387" t="s">
        <v>18</v>
      </c>
      <c r="I1387">
        <v>3810</v>
      </c>
      <c r="J1387" t="s">
        <v>5090</v>
      </c>
      <c r="K1387" t="s">
        <v>1627</v>
      </c>
      <c r="L1387">
        <v>145.444017</v>
      </c>
      <c r="M1387">
        <v>-38.078266999999997</v>
      </c>
      <c r="N1387" t="e">
        <f>VLOOKUP($C1387&amp;"*",primary!$B$1:$J$446,3,FALSE)</f>
        <v>#N/A</v>
      </c>
      <c r="O1387" t="e">
        <f>VLOOKUP($C1387&amp;"*",primary!$B$1:$J$446,4,FALSE)</f>
        <v>#N/A</v>
      </c>
      <c r="P1387" t="e">
        <f>VLOOKUP($C1387&amp;"*",primary!$B$1:$J$446,5,FALSE)</f>
        <v>#N/A</v>
      </c>
      <c r="Q1387" t="e">
        <f>VLOOKUP($C1387&amp;"*",primary!$B$1:$J$446,6,FALSE)</f>
        <v>#N/A</v>
      </c>
      <c r="R1387" t="e">
        <f>VLOOKUP($C1387&amp;"*",primary!$B$1:$J$446,7,FALSE)</f>
        <v>#N/A</v>
      </c>
      <c r="S1387" t="e">
        <f>VLOOKUP($C1387&amp;"*",secondary!$B$1:$J$150,3,FALSE)</f>
        <v>#N/A</v>
      </c>
      <c r="T1387" t="e">
        <f>VLOOKUP($C1387&amp;"*",secondary!$B$1:$J$150,4,FALSE)</f>
        <v>#N/A</v>
      </c>
      <c r="U1387" t="e">
        <f>VLOOKUP($C1387&amp;"*",secondary!$B$1:$J$150,5,FALSE)</f>
        <v>#N/A</v>
      </c>
      <c r="V1387" t="e">
        <f>VLOOKUP($C1387&amp;"*",secondary!$B$1:$J$150,6,FALSE)</f>
        <v>#N/A</v>
      </c>
      <c r="W1387" t="e">
        <f>VLOOKUP($C1387&amp;"*",secondary!$B$1:$J$150,7,FALSE)</f>
        <v>#N/A</v>
      </c>
    </row>
    <row r="1388" spans="1:23" x14ac:dyDescent="0.2">
      <c r="A1388" t="s">
        <v>13</v>
      </c>
      <c r="B1388">
        <v>8225</v>
      </c>
      <c r="C1388" t="s">
        <v>5091</v>
      </c>
      <c r="D1388" t="s">
        <v>4714</v>
      </c>
      <c r="E1388" t="s">
        <v>5092</v>
      </c>
      <c r="G1388" t="s">
        <v>498</v>
      </c>
      <c r="H1388" t="s">
        <v>18</v>
      </c>
      <c r="I1388">
        <v>3195</v>
      </c>
      <c r="J1388" t="s">
        <v>5093</v>
      </c>
      <c r="K1388" t="s">
        <v>500</v>
      </c>
      <c r="L1388">
        <v>145.093501</v>
      </c>
      <c r="M1388">
        <v>-37.990301000000002</v>
      </c>
      <c r="N1388" t="e">
        <f>VLOOKUP($C1388&amp;"*",primary!$B$1:$J$446,3,FALSE)</f>
        <v>#N/A</v>
      </c>
      <c r="O1388" t="e">
        <f>VLOOKUP($C1388&amp;"*",primary!$B$1:$J$446,4,FALSE)</f>
        <v>#N/A</v>
      </c>
      <c r="P1388" t="e">
        <f>VLOOKUP($C1388&amp;"*",primary!$B$1:$J$446,5,FALSE)</f>
        <v>#N/A</v>
      </c>
      <c r="Q1388" t="e">
        <f>VLOOKUP($C1388&amp;"*",primary!$B$1:$J$446,6,FALSE)</f>
        <v>#N/A</v>
      </c>
      <c r="R1388" t="e">
        <f>VLOOKUP($C1388&amp;"*",primary!$B$1:$J$446,7,FALSE)</f>
        <v>#N/A</v>
      </c>
      <c r="S1388" t="e">
        <f>VLOOKUP($C1388&amp;"*",secondary!$B$1:$J$150,3,FALSE)</f>
        <v>#N/A</v>
      </c>
      <c r="T1388" t="e">
        <f>VLOOKUP($C1388&amp;"*",secondary!$B$1:$J$150,4,FALSE)</f>
        <v>#N/A</v>
      </c>
      <c r="U1388" t="e">
        <f>VLOOKUP($C1388&amp;"*",secondary!$B$1:$J$150,5,FALSE)</f>
        <v>#N/A</v>
      </c>
      <c r="V1388" t="e">
        <f>VLOOKUP($C1388&amp;"*",secondary!$B$1:$J$150,6,FALSE)</f>
        <v>#N/A</v>
      </c>
      <c r="W1388" t="e">
        <f>VLOOKUP($C1388&amp;"*",secondary!$B$1:$J$150,7,FALSE)</f>
        <v>#N/A</v>
      </c>
    </row>
    <row r="1389" spans="1:23" x14ac:dyDescent="0.2">
      <c r="A1389" t="s">
        <v>13</v>
      </c>
      <c r="B1389">
        <v>8227</v>
      </c>
      <c r="C1389" t="s">
        <v>5094</v>
      </c>
      <c r="D1389" t="s">
        <v>4714</v>
      </c>
      <c r="E1389" t="s">
        <v>5095</v>
      </c>
      <c r="G1389" t="s">
        <v>2046</v>
      </c>
      <c r="H1389" t="s">
        <v>18</v>
      </c>
      <c r="I1389">
        <v>3044</v>
      </c>
      <c r="J1389" t="s">
        <v>5096</v>
      </c>
      <c r="K1389" t="s">
        <v>285</v>
      </c>
      <c r="L1389">
        <v>144.93549899999999</v>
      </c>
      <c r="M1389">
        <v>-37.717564000000003</v>
      </c>
      <c r="N1389" t="e">
        <f>VLOOKUP($C1389&amp;"*",primary!$B$1:$J$446,3,FALSE)</f>
        <v>#N/A</v>
      </c>
      <c r="O1389" t="e">
        <f>VLOOKUP($C1389&amp;"*",primary!$B$1:$J$446,4,FALSE)</f>
        <v>#N/A</v>
      </c>
      <c r="P1389" t="e">
        <f>VLOOKUP($C1389&amp;"*",primary!$B$1:$J$446,5,FALSE)</f>
        <v>#N/A</v>
      </c>
      <c r="Q1389" t="e">
        <f>VLOOKUP($C1389&amp;"*",primary!$B$1:$J$446,6,FALSE)</f>
        <v>#N/A</v>
      </c>
      <c r="R1389" t="e">
        <f>VLOOKUP($C1389&amp;"*",primary!$B$1:$J$446,7,FALSE)</f>
        <v>#N/A</v>
      </c>
      <c r="S1389" t="e">
        <f>VLOOKUP($C1389&amp;"*",secondary!$B$1:$J$150,3,FALSE)</f>
        <v>#N/A</v>
      </c>
      <c r="T1389" t="e">
        <f>VLOOKUP($C1389&amp;"*",secondary!$B$1:$J$150,4,FALSE)</f>
        <v>#N/A</v>
      </c>
      <c r="U1389" t="e">
        <f>VLOOKUP($C1389&amp;"*",secondary!$B$1:$J$150,5,FALSE)</f>
        <v>#N/A</v>
      </c>
      <c r="V1389" t="e">
        <f>VLOOKUP($C1389&amp;"*",secondary!$B$1:$J$150,6,FALSE)</f>
        <v>#N/A</v>
      </c>
      <c r="W1389" t="e">
        <f>VLOOKUP($C1389&amp;"*",secondary!$B$1:$J$150,7,FALSE)</f>
        <v>#N/A</v>
      </c>
    </row>
    <row r="1390" spans="1:23" x14ac:dyDescent="0.2">
      <c r="A1390" t="s">
        <v>13</v>
      </c>
      <c r="B1390">
        <v>8231</v>
      </c>
      <c r="C1390" t="s">
        <v>5097</v>
      </c>
      <c r="D1390" t="s">
        <v>4714</v>
      </c>
      <c r="E1390" t="s">
        <v>5098</v>
      </c>
      <c r="G1390" t="s">
        <v>1375</v>
      </c>
      <c r="H1390" t="s">
        <v>18</v>
      </c>
      <c r="I1390">
        <v>3181</v>
      </c>
      <c r="J1390" t="s">
        <v>5099</v>
      </c>
      <c r="K1390" t="s">
        <v>1201</v>
      </c>
      <c r="L1390">
        <v>144.9911611</v>
      </c>
      <c r="M1390">
        <v>-37.851748819999997</v>
      </c>
      <c r="N1390" t="e">
        <f>VLOOKUP($C1390&amp;"*",primary!$B$1:$J$446,3,FALSE)</f>
        <v>#N/A</v>
      </c>
      <c r="O1390" t="e">
        <f>VLOOKUP($C1390&amp;"*",primary!$B$1:$J$446,4,FALSE)</f>
        <v>#N/A</v>
      </c>
      <c r="P1390" t="e">
        <f>VLOOKUP($C1390&amp;"*",primary!$B$1:$J$446,5,FALSE)</f>
        <v>#N/A</v>
      </c>
      <c r="Q1390" t="e">
        <f>VLOOKUP($C1390&amp;"*",primary!$B$1:$J$446,6,FALSE)</f>
        <v>#N/A</v>
      </c>
      <c r="R1390" t="e">
        <f>VLOOKUP($C1390&amp;"*",primary!$B$1:$J$446,7,FALSE)</f>
        <v>#N/A</v>
      </c>
      <c r="S1390" t="e">
        <f>VLOOKUP($C1390&amp;"*",secondary!$B$1:$J$150,3,FALSE)</f>
        <v>#N/A</v>
      </c>
      <c r="T1390" t="e">
        <f>VLOOKUP($C1390&amp;"*",secondary!$B$1:$J$150,4,FALSE)</f>
        <v>#N/A</v>
      </c>
      <c r="U1390" t="e">
        <f>VLOOKUP($C1390&amp;"*",secondary!$B$1:$J$150,5,FALSE)</f>
        <v>#N/A</v>
      </c>
      <c r="V1390" t="e">
        <f>VLOOKUP($C1390&amp;"*",secondary!$B$1:$J$150,6,FALSE)</f>
        <v>#N/A</v>
      </c>
      <c r="W1390" t="e">
        <f>VLOOKUP($C1390&amp;"*",secondary!$B$1:$J$150,7,FALSE)</f>
        <v>#N/A</v>
      </c>
    </row>
    <row r="1391" spans="1:23" x14ac:dyDescent="0.2">
      <c r="A1391" t="s">
        <v>13</v>
      </c>
      <c r="B1391">
        <v>8241</v>
      </c>
      <c r="C1391" t="s">
        <v>5100</v>
      </c>
      <c r="D1391" t="s">
        <v>4714</v>
      </c>
      <c r="E1391" t="s">
        <v>5101</v>
      </c>
      <c r="G1391" t="s">
        <v>485</v>
      </c>
      <c r="H1391" t="s">
        <v>18</v>
      </c>
      <c r="I1391">
        <v>3072</v>
      </c>
      <c r="J1391" t="s">
        <v>5102</v>
      </c>
      <c r="K1391" t="s">
        <v>487</v>
      </c>
      <c r="L1391">
        <v>145.00640100000001</v>
      </c>
      <c r="M1391">
        <v>-37.741692</v>
      </c>
      <c r="N1391" t="e">
        <f>VLOOKUP($C1391&amp;"*",primary!$B$1:$J$446,3,FALSE)</f>
        <v>#N/A</v>
      </c>
      <c r="O1391" t="e">
        <f>VLOOKUP($C1391&amp;"*",primary!$B$1:$J$446,4,FALSE)</f>
        <v>#N/A</v>
      </c>
      <c r="P1391" t="e">
        <f>VLOOKUP($C1391&amp;"*",primary!$B$1:$J$446,5,FALSE)</f>
        <v>#N/A</v>
      </c>
      <c r="Q1391" t="e">
        <f>VLOOKUP($C1391&amp;"*",primary!$B$1:$J$446,6,FALSE)</f>
        <v>#N/A</v>
      </c>
      <c r="R1391" t="e">
        <f>VLOOKUP($C1391&amp;"*",primary!$B$1:$J$446,7,FALSE)</f>
        <v>#N/A</v>
      </c>
      <c r="S1391" t="e">
        <f>VLOOKUP($C1391&amp;"*",secondary!$B$1:$J$150,3,FALSE)</f>
        <v>#N/A</v>
      </c>
      <c r="T1391" t="e">
        <f>VLOOKUP($C1391&amp;"*",secondary!$B$1:$J$150,4,FALSE)</f>
        <v>#N/A</v>
      </c>
      <c r="U1391" t="e">
        <f>VLOOKUP($C1391&amp;"*",secondary!$B$1:$J$150,5,FALSE)</f>
        <v>#N/A</v>
      </c>
      <c r="V1391" t="e">
        <f>VLOOKUP($C1391&amp;"*",secondary!$B$1:$J$150,6,FALSE)</f>
        <v>#N/A</v>
      </c>
      <c r="W1391" t="e">
        <f>VLOOKUP($C1391&amp;"*",secondary!$B$1:$J$150,7,FALSE)</f>
        <v>#N/A</v>
      </c>
    </row>
    <row r="1392" spans="1:23" x14ac:dyDescent="0.2">
      <c r="A1392" t="s">
        <v>13</v>
      </c>
      <c r="B1392">
        <v>8245</v>
      </c>
      <c r="C1392" t="s">
        <v>5103</v>
      </c>
      <c r="D1392" t="s">
        <v>4714</v>
      </c>
      <c r="E1392" t="s">
        <v>5104</v>
      </c>
      <c r="G1392" t="s">
        <v>5105</v>
      </c>
      <c r="H1392" t="s">
        <v>18</v>
      </c>
      <c r="I1392">
        <v>3054</v>
      </c>
      <c r="J1392" t="s">
        <v>5106</v>
      </c>
      <c r="K1392" t="s">
        <v>255</v>
      </c>
      <c r="L1392">
        <v>144.96503000000001</v>
      </c>
      <c r="M1392">
        <v>-37.783481000000002</v>
      </c>
      <c r="N1392" t="e">
        <f>VLOOKUP($C1392&amp;"*",primary!$B$1:$J$446,3,FALSE)</f>
        <v>#N/A</v>
      </c>
      <c r="O1392" t="e">
        <f>VLOOKUP($C1392&amp;"*",primary!$B$1:$J$446,4,FALSE)</f>
        <v>#N/A</v>
      </c>
      <c r="P1392" t="e">
        <f>VLOOKUP($C1392&amp;"*",primary!$B$1:$J$446,5,FALSE)</f>
        <v>#N/A</v>
      </c>
      <c r="Q1392" t="e">
        <f>VLOOKUP($C1392&amp;"*",primary!$B$1:$J$446,6,FALSE)</f>
        <v>#N/A</v>
      </c>
      <c r="R1392" t="e">
        <f>VLOOKUP($C1392&amp;"*",primary!$B$1:$J$446,7,FALSE)</f>
        <v>#N/A</v>
      </c>
      <c r="S1392">
        <f>VLOOKUP($C1392&amp;"*",secondary!$B$1:$J$150,3,FALSE)</f>
        <v>92</v>
      </c>
      <c r="T1392">
        <f>VLOOKUP($C1392&amp;"*",secondary!$B$1:$J$150,4,FALSE)</f>
        <v>0.19</v>
      </c>
      <c r="U1392">
        <f>VLOOKUP($C1392&amp;"*",secondary!$B$1:$J$150,5,FALSE)</f>
        <v>3</v>
      </c>
      <c r="V1392">
        <f>VLOOKUP($C1392&amp;"*",secondary!$B$1:$J$150,6,FALSE)</f>
        <v>4</v>
      </c>
      <c r="W1392">
        <f>VLOOKUP($C1392&amp;"*",secondary!$B$1:$J$150,7,FALSE)</f>
        <v>888</v>
      </c>
    </row>
    <row r="1393" spans="1:23" x14ac:dyDescent="0.2">
      <c r="A1393" t="s">
        <v>13</v>
      </c>
      <c r="B1393">
        <v>8246</v>
      </c>
      <c r="C1393" t="s">
        <v>5107</v>
      </c>
      <c r="D1393" t="s">
        <v>4714</v>
      </c>
      <c r="E1393" t="s">
        <v>5108</v>
      </c>
      <c r="G1393" t="s">
        <v>2610</v>
      </c>
      <c r="H1393" t="s">
        <v>18</v>
      </c>
      <c r="I1393">
        <v>3030</v>
      </c>
      <c r="J1393" t="s">
        <v>5109</v>
      </c>
      <c r="K1393" t="s">
        <v>379</v>
      </c>
      <c r="L1393">
        <v>144.76689200000001</v>
      </c>
      <c r="M1393">
        <v>-37.916150000000002</v>
      </c>
      <c r="N1393" t="e">
        <f>VLOOKUP($C1393&amp;"*",primary!$B$1:$J$446,3,FALSE)</f>
        <v>#N/A</v>
      </c>
      <c r="O1393" t="e">
        <f>VLOOKUP($C1393&amp;"*",primary!$B$1:$J$446,4,FALSE)</f>
        <v>#N/A</v>
      </c>
      <c r="P1393" t="e">
        <f>VLOOKUP($C1393&amp;"*",primary!$B$1:$J$446,5,FALSE)</f>
        <v>#N/A</v>
      </c>
      <c r="Q1393" t="e">
        <f>VLOOKUP($C1393&amp;"*",primary!$B$1:$J$446,6,FALSE)</f>
        <v>#N/A</v>
      </c>
      <c r="R1393" t="e">
        <f>VLOOKUP($C1393&amp;"*",primary!$B$1:$J$446,7,FALSE)</f>
        <v>#N/A</v>
      </c>
      <c r="S1393" t="e">
        <f>VLOOKUP($C1393&amp;"*",secondary!$B$1:$J$150,3,FALSE)</f>
        <v>#N/A</v>
      </c>
      <c r="T1393" t="e">
        <f>VLOOKUP($C1393&amp;"*",secondary!$B$1:$J$150,4,FALSE)</f>
        <v>#N/A</v>
      </c>
      <c r="U1393" t="e">
        <f>VLOOKUP($C1393&amp;"*",secondary!$B$1:$J$150,5,FALSE)</f>
        <v>#N/A</v>
      </c>
      <c r="V1393" t="e">
        <f>VLOOKUP($C1393&amp;"*",secondary!$B$1:$J$150,6,FALSE)</f>
        <v>#N/A</v>
      </c>
      <c r="W1393" t="e">
        <f>VLOOKUP($C1393&amp;"*",secondary!$B$1:$J$150,7,FALSE)</f>
        <v>#N/A</v>
      </c>
    </row>
    <row r="1394" spans="1:23" x14ac:dyDescent="0.2">
      <c r="A1394" t="s">
        <v>13</v>
      </c>
      <c r="B1394">
        <v>8250</v>
      </c>
      <c r="C1394" t="s">
        <v>5110</v>
      </c>
      <c r="D1394" t="s">
        <v>4714</v>
      </c>
      <c r="E1394" t="s">
        <v>5111</v>
      </c>
      <c r="G1394" t="s">
        <v>1223</v>
      </c>
      <c r="H1394" t="s">
        <v>18</v>
      </c>
      <c r="I1394">
        <v>3222</v>
      </c>
      <c r="J1394" t="s">
        <v>5112</v>
      </c>
      <c r="K1394" t="s">
        <v>45</v>
      </c>
      <c r="L1394">
        <v>144.55752699999999</v>
      </c>
      <c r="M1394">
        <v>-38.190662000000003</v>
      </c>
      <c r="N1394" t="e">
        <f>VLOOKUP($C1394&amp;"*",primary!$B$1:$J$446,3,FALSE)</f>
        <v>#N/A</v>
      </c>
      <c r="O1394" t="e">
        <f>VLOOKUP($C1394&amp;"*",primary!$B$1:$J$446,4,FALSE)</f>
        <v>#N/A</v>
      </c>
      <c r="P1394" t="e">
        <f>VLOOKUP($C1394&amp;"*",primary!$B$1:$J$446,5,FALSE)</f>
        <v>#N/A</v>
      </c>
      <c r="Q1394" t="e">
        <f>VLOOKUP($C1394&amp;"*",primary!$B$1:$J$446,6,FALSE)</f>
        <v>#N/A</v>
      </c>
      <c r="R1394" t="e">
        <f>VLOOKUP($C1394&amp;"*",primary!$B$1:$J$446,7,FALSE)</f>
        <v>#N/A</v>
      </c>
      <c r="S1394" t="e">
        <f>VLOOKUP($C1394&amp;"*",secondary!$B$1:$J$150,3,FALSE)</f>
        <v>#N/A</v>
      </c>
      <c r="T1394" t="e">
        <f>VLOOKUP($C1394&amp;"*",secondary!$B$1:$J$150,4,FALSE)</f>
        <v>#N/A</v>
      </c>
      <c r="U1394" t="e">
        <f>VLOOKUP($C1394&amp;"*",secondary!$B$1:$J$150,5,FALSE)</f>
        <v>#N/A</v>
      </c>
      <c r="V1394" t="e">
        <f>VLOOKUP($C1394&amp;"*",secondary!$B$1:$J$150,6,FALSE)</f>
        <v>#N/A</v>
      </c>
      <c r="W1394" t="e">
        <f>VLOOKUP($C1394&amp;"*",secondary!$B$1:$J$150,7,FALSE)</f>
        <v>#N/A</v>
      </c>
    </row>
    <row r="1395" spans="1:23" x14ac:dyDescent="0.2">
      <c r="A1395" t="s">
        <v>13</v>
      </c>
      <c r="B1395">
        <v>8256</v>
      </c>
      <c r="C1395" t="s">
        <v>5113</v>
      </c>
      <c r="D1395" t="s">
        <v>465</v>
      </c>
      <c r="E1395" t="s">
        <v>5114</v>
      </c>
      <c r="G1395" t="s">
        <v>5115</v>
      </c>
      <c r="H1395" t="s">
        <v>18</v>
      </c>
      <c r="I1395">
        <v>3424</v>
      </c>
      <c r="J1395" t="s">
        <v>5116</v>
      </c>
      <c r="K1395" t="s">
        <v>964</v>
      </c>
      <c r="L1395">
        <v>141.99669969999999</v>
      </c>
      <c r="M1395">
        <v>-35.894467570000003</v>
      </c>
      <c r="N1395" t="e">
        <f>VLOOKUP($C1395&amp;"*",primary!$B$1:$J$446,3,FALSE)</f>
        <v>#N/A</v>
      </c>
      <c r="O1395" t="e">
        <f>VLOOKUP($C1395&amp;"*",primary!$B$1:$J$446,4,FALSE)</f>
        <v>#N/A</v>
      </c>
      <c r="P1395" t="e">
        <f>VLOOKUP($C1395&amp;"*",primary!$B$1:$J$446,5,FALSE)</f>
        <v>#N/A</v>
      </c>
      <c r="Q1395" t="e">
        <f>VLOOKUP($C1395&amp;"*",primary!$B$1:$J$446,6,FALSE)</f>
        <v>#N/A</v>
      </c>
      <c r="R1395" t="e">
        <f>VLOOKUP($C1395&amp;"*",primary!$B$1:$J$446,7,FALSE)</f>
        <v>#N/A</v>
      </c>
      <c r="S1395" t="e">
        <f>VLOOKUP($C1395&amp;"*",secondary!$B$1:$J$150,3,FALSE)</f>
        <v>#N/A</v>
      </c>
      <c r="T1395" t="e">
        <f>VLOOKUP($C1395&amp;"*",secondary!$B$1:$J$150,4,FALSE)</f>
        <v>#N/A</v>
      </c>
      <c r="U1395" t="e">
        <f>VLOOKUP($C1395&amp;"*",secondary!$B$1:$J$150,5,FALSE)</f>
        <v>#N/A</v>
      </c>
      <c r="V1395" t="e">
        <f>VLOOKUP($C1395&amp;"*",secondary!$B$1:$J$150,6,FALSE)</f>
        <v>#N/A</v>
      </c>
      <c r="W1395" t="e">
        <f>VLOOKUP($C1395&amp;"*",secondary!$B$1:$J$150,7,FALSE)</f>
        <v>#N/A</v>
      </c>
    </row>
    <row r="1396" spans="1:23" x14ac:dyDescent="0.2">
      <c r="A1396" t="s">
        <v>13</v>
      </c>
      <c r="B1396">
        <v>8260</v>
      </c>
      <c r="C1396" t="s">
        <v>5117</v>
      </c>
      <c r="D1396" t="s">
        <v>4714</v>
      </c>
      <c r="E1396" t="s">
        <v>5118</v>
      </c>
      <c r="G1396" t="s">
        <v>2562</v>
      </c>
      <c r="H1396" t="s">
        <v>18</v>
      </c>
      <c r="I1396">
        <v>3496</v>
      </c>
      <c r="J1396" t="s">
        <v>5119</v>
      </c>
      <c r="K1396" t="s">
        <v>1944</v>
      </c>
      <c r="L1396">
        <v>142.19545199999999</v>
      </c>
      <c r="M1396">
        <v>-34.298803999999997</v>
      </c>
      <c r="N1396" t="e">
        <f>VLOOKUP($C1396&amp;"*",primary!$B$1:$J$446,3,FALSE)</f>
        <v>#N/A</v>
      </c>
      <c r="O1396" t="e">
        <f>VLOOKUP($C1396&amp;"*",primary!$B$1:$J$446,4,FALSE)</f>
        <v>#N/A</v>
      </c>
      <c r="P1396" t="e">
        <f>VLOOKUP($C1396&amp;"*",primary!$B$1:$J$446,5,FALSE)</f>
        <v>#N/A</v>
      </c>
      <c r="Q1396" t="e">
        <f>VLOOKUP($C1396&amp;"*",primary!$B$1:$J$446,6,FALSE)</f>
        <v>#N/A</v>
      </c>
      <c r="R1396" t="e">
        <f>VLOOKUP($C1396&amp;"*",primary!$B$1:$J$446,7,FALSE)</f>
        <v>#N/A</v>
      </c>
      <c r="S1396" t="e">
        <f>VLOOKUP($C1396&amp;"*",secondary!$B$1:$J$150,3,FALSE)</f>
        <v>#N/A</v>
      </c>
      <c r="T1396" t="e">
        <f>VLOOKUP($C1396&amp;"*",secondary!$B$1:$J$150,4,FALSE)</f>
        <v>#N/A</v>
      </c>
      <c r="U1396" t="e">
        <f>VLOOKUP($C1396&amp;"*",secondary!$B$1:$J$150,5,FALSE)</f>
        <v>#N/A</v>
      </c>
      <c r="V1396" t="e">
        <f>VLOOKUP($C1396&amp;"*",secondary!$B$1:$J$150,6,FALSE)</f>
        <v>#N/A</v>
      </c>
      <c r="W1396" t="e">
        <f>VLOOKUP($C1396&amp;"*",secondary!$B$1:$J$150,7,FALSE)</f>
        <v>#N/A</v>
      </c>
    </row>
    <row r="1397" spans="1:23" x14ac:dyDescent="0.2">
      <c r="A1397" t="s">
        <v>13</v>
      </c>
      <c r="B1397">
        <v>8270</v>
      </c>
      <c r="C1397" t="s">
        <v>5120</v>
      </c>
      <c r="D1397" t="s">
        <v>4714</v>
      </c>
      <c r="E1397" t="s">
        <v>5121</v>
      </c>
      <c r="G1397" t="s">
        <v>3182</v>
      </c>
      <c r="H1397" t="s">
        <v>18</v>
      </c>
      <c r="I1397">
        <v>3134</v>
      </c>
      <c r="J1397" t="s">
        <v>5122</v>
      </c>
      <c r="K1397" t="s">
        <v>1927</v>
      </c>
      <c r="L1397">
        <v>145.239147</v>
      </c>
      <c r="M1397">
        <v>-37.816606</v>
      </c>
      <c r="N1397" t="e">
        <f>VLOOKUP($C1397&amp;"*",primary!$B$1:$J$446,3,FALSE)</f>
        <v>#N/A</v>
      </c>
      <c r="O1397" t="e">
        <f>VLOOKUP($C1397&amp;"*",primary!$B$1:$J$446,4,FALSE)</f>
        <v>#N/A</v>
      </c>
      <c r="P1397" t="e">
        <f>VLOOKUP($C1397&amp;"*",primary!$B$1:$J$446,5,FALSE)</f>
        <v>#N/A</v>
      </c>
      <c r="Q1397" t="e">
        <f>VLOOKUP($C1397&amp;"*",primary!$B$1:$J$446,6,FALSE)</f>
        <v>#N/A</v>
      </c>
      <c r="R1397" t="e">
        <f>VLOOKUP($C1397&amp;"*",primary!$B$1:$J$446,7,FALSE)</f>
        <v>#N/A</v>
      </c>
      <c r="S1397" t="e">
        <f>VLOOKUP($C1397&amp;"*",secondary!$B$1:$J$150,3,FALSE)</f>
        <v>#N/A</v>
      </c>
      <c r="T1397" t="e">
        <f>VLOOKUP($C1397&amp;"*",secondary!$B$1:$J$150,4,FALSE)</f>
        <v>#N/A</v>
      </c>
      <c r="U1397" t="e">
        <f>VLOOKUP($C1397&amp;"*",secondary!$B$1:$J$150,5,FALSE)</f>
        <v>#N/A</v>
      </c>
      <c r="V1397" t="e">
        <f>VLOOKUP($C1397&amp;"*",secondary!$B$1:$J$150,6,FALSE)</f>
        <v>#N/A</v>
      </c>
      <c r="W1397" t="e">
        <f>VLOOKUP($C1397&amp;"*",secondary!$B$1:$J$150,7,FALSE)</f>
        <v>#N/A</v>
      </c>
    </row>
    <row r="1398" spans="1:23" x14ac:dyDescent="0.2">
      <c r="A1398" t="s">
        <v>13</v>
      </c>
      <c r="B1398">
        <v>8271</v>
      </c>
      <c r="C1398" t="s">
        <v>5123</v>
      </c>
      <c r="D1398" t="s">
        <v>4714</v>
      </c>
      <c r="E1398" t="s">
        <v>5124</v>
      </c>
      <c r="G1398" t="s">
        <v>3466</v>
      </c>
      <c r="H1398" t="s">
        <v>18</v>
      </c>
      <c r="I1398">
        <v>3121</v>
      </c>
      <c r="J1398" t="s">
        <v>5125</v>
      </c>
      <c r="K1398" t="s">
        <v>255</v>
      </c>
      <c r="L1398">
        <v>145.002804</v>
      </c>
      <c r="M1398">
        <v>-37.817408</v>
      </c>
      <c r="N1398" t="e">
        <f>VLOOKUP($C1398&amp;"*",primary!$B$1:$J$446,3,FALSE)</f>
        <v>#N/A</v>
      </c>
      <c r="O1398" t="e">
        <f>VLOOKUP($C1398&amp;"*",primary!$B$1:$J$446,4,FALSE)</f>
        <v>#N/A</v>
      </c>
      <c r="P1398" t="e">
        <f>VLOOKUP($C1398&amp;"*",primary!$B$1:$J$446,5,FALSE)</f>
        <v>#N/A</v>
      </c>
      <c r="Q1398" t="e">
        <f>VLOOKUP($C1398&amp;"*",primary!$B$1:$J$446,6,FALSE)</f>
        <v>#N/A</v>
      </c>
      <c r="R1398" t="e">
        <f>VLOOKUP($C1398&amp;"*",primary!$B$1:$J$446,7,FALSE)</f>
        <v>#N/A</v>
      </c>
      <c r="S1398" t="e">
        <f>VLOOKUP($C1398&amp;"*",secondary!$B$1:$J$150,3,FALSE)</f>
        <v>#N/A</v>
      </c>
      <c r="T1398" t="e">
        <f>VLOOKUP($C1398&amp;"*",secondary!$B$1:$J$150,4,FALSE)</f>
        <v>#N/A</v>
      </c>
      <c r="U1398" t="e">
        <f>VLOOKUP($C1398&amp;"*",secondary!$B$1:$J$150,5,FALSE)</f>
        <v>#N/A</v>
      </c>
      <c r="V1398" t="e">
        <f>VLOOKUP($C1398&amp;"*",secondary!$B$1:$J$150,6,FALSE)</f>
        <v>#N/A</v>
      </c>
      <c r="W1398" t="e">
        <f>VLOOKUP($C1398&amp;"*",secondary!$B$1:$J$150,7,FALSE)</f>
        <v>#N/A</v>
      </c>
    </row>
    <row r="1399" spans="1:23" x14ac:dyDescent="0.2">
      <c r="A1399" t="s">
        <v>13</v>
      </c>
      <c r="B1399">
        <v>8276</v>
      </c>
      <c r="C1399" t="s">
        <v>5126</v>
      </c>
      <c r="D1399" t="s">
        <v>465</v>
      </c>
      <c r="E1399" t="s">
        <v>5127</v>
      </c>
      <c r="G1399" t="s">
        <v>5128</v>
      </c>
      <c r="H1399" t="s">
        <v>18</v>
      </c>
      <c r="I1399">
        <v>3549</v>
      </c>
      <c r="J1399" t="s">
        <v>5129</v>
      </c>
      <c r="K1399" t="s">
        <v>773</v>
      </c>
      <c r="L1399">
        <v>142.78154509999999</v>
      </c>
      <c r="M1399">
        <v>-34.588886760000001</v>
      </c>
      <c r="N1399" t="e">
        <f>VLOOKUP($C1399&amp;"*",primary!$B$1:$J$446,3,FALSE)</f>
        <v>#N/A</v>
      </c>
      <c r="O1399" t="e">
        <f>VLOOKUP($C1399&amp;"*",primary!$B$1:$J$446,4,FALSE)</f>
        <v>#N/A</v>
      </c>
      <c r="P1399" t="e">
        <f>VLOOKUP($C1399&amp;"*",primary!$B$1:$J$446,5,FALSE)</f>
        <v>#N/A</v>
      </c>
      <c r="Q1399" t="e">
        <f>VLOOKUP($C1399&amp;"*",primary!$B$1:$J$446,6,FALSE)</f>
        <v>#N/A</v>
      </c>
      <c r="R1399" t="e">
        <f>VLOOKUP($C1399&amp;"*",primary!$B$1:$J$446,7,FALSE)</f>
        <v>#N/A</v>
      </c>
      <c r="S1399" t="e">
        <f>VLOOKUP($C1399&amp;"*",secondary!$B$1:$J$150,3,FALSE)</f>
        <v>#N/A</v>
      </c>
      <c r="T1399" t="e">
        <f>VLOOKUP($C1399&amp;"*",secondary!$B$1:$J$150,4,FALSE)</f>
        <v>#N/A</v>
      </c>
      <c r="U1399" t="e">
        <f>VLOOKUP($C1399&amp;"*",secondary!$B$1:$J$150,5,FALSE)</f>
        <v>#N/A</v>
      </c>
      <c r="V1399" t="e">
        <f>VLOOKUP($C1399&amp;"*",secondary!$B$1:$J$150,6,FALSE)</f>
        <v>#N/A</v>
      </c>
      <c r="W1399" t="e">
        <f>VLOOKUP($C1399&amp;"*",secondary!$B$1:$J$150,7,FALSE)</f>
        <v>#N/A</v>
      </c>
    </row>
    <row r="1400" spans="1:23" x14ac:dyDescent="0.2">
      <c r="A1400" t="s">
        <v>13</v>
      </c>
      <c r="B1400">
        <v>8280</v>
      </c>
      <c r="C1400" t="s">
        <v>5130</v>
      </c>
      <c r="D1400" t="s">
        <v>4714</v>
      </c>
      <c r="E1400" t="s">
        <v>5131</v>
      </c>
      <c r="G1400" t="s">
        <v>471</v>
      </c>
      <c r="H1400" t="s">
        <v>18</v>
      </c>
      <c r="I1400">
        <v>3561</v>
      </c>
      <c r="J1400" t="s">
        <v>5132</v>
      </c>
      <c r="K1400" t="s">
        <v>136</v>
      </c>
      <c r="L1400">
        <v>144.69869629999999</v>
      </c>
      <c r="M1400">
        <v>-36.352778630000003</v>
      </c>
      <c r="N1400" t="e">
        <f>VLOOKUP($C1400&amp;"*",primary!$B$1:$J$446,3,FALSE)</f>
        <v>#N/A</v>
      </c>
      <c r="O1400" t="e">
        <f>VLOOKUP($C1400&amp;"*",primary!$B$1:$J$446,4,FALSE)</f>
        <v>#N/A</v>
      </c>
      <c r="P1400" t="e">
        <f>VLOOKUP($C1400&amp;"*",primary!$B$1:$J$446,5,FALSE)</f>
        <v>#N/A</v>
      </c>
      <c r="Q1400" t="e">
        <f>VLOOKUP($C1400&amp;"*",primary!$B$1:$J$446,6,FALSE)</f>
        <v>#N/A</v>
      </c>
      <c r="R1400" t="e">
        <f>VLOOKUP($C1400&amp;"*",primary!$B$1:$J$446,7,FALSE)</f>
        <v>#N/A</v>
      </c>
      <c r="S1400" t="e">
        <f>VLOOKUP($C1400&amp;"*",secondary!$B$1:$J$150,3,FALSE)</f>
        <v>#N/A</v>
      </c>
      <c r="T1400" t="e">
        <f>VLOOKUP($C1400&amp;"*",secondary!$B$1:$J$150,4,FALSE)</f>
        <v>#N/A</v>
      </c>
      <c r="U1400" t="e">
        <f>VLOOKUP($C1400&amp;"*",secondary!$B$1:$J$150,5,FALSE)</f>
        <v>#N/A</v>
      </c>
      <c r="V1400" t="e">
        <f>VLOOKUP($C1400&amp;"*",secondary!$B$1:$J$150,6,FALSE)</f>
        <v>#N/A</v>
      </c>
      <c r="W1400" t="e">
        <f>VLOOKUP($C1400&amp;"*",secondary!$B$1:$J$150,7,FALSE)</f>
        <v>#N/A</v>
      </c>
    </row>
    <row r="1401" spans="1:23" x14ac:dyDescent="0.2">
      <c r="A1401" t="s">
        <v>13</v>
      </c>
      <c r="B1401">
        <v>8290</v>
      </c>
      <c r="C1401" t="s">
        <v>5133</v>
      </c>
      <c r="D1401" t="s">
        <v>4714</v>
      </c>
      <c r="E1401" t="s">
        <v>5134</v>
      </c>
      <c r="G1401" t="s">
        <v>1790</v>
      </c>
      <c r="H1401" t="s">
        <v>18</v>
      </c>
      <c r="I1401">
        <v>3939</v>
      </c>
      <c r="J1401" t="s">
        <v>5135</v>
      </c>
      <c r="K1401" t="s">
        <v>127</v>
      </c>
      <c r="L1401">
        <v>144.88744700000001</v>
      </c>
      <c r="M1401">
        <v>-38.367615000000001</v>
      </c>
      <c r="N1401" t="e">
        <f>VLOOKUP($C1401&amp;"*",primary!$B$1:$J$446,3,FALSE)</f>
        <v>#N/A</v>
      </c>
      <c r="O1401" t="e">
        <f>VLOOKUP($C1401&amp;"*",primary!$B$1:$J$446,4,FALSE)</f>
        <v>#N/A</v>
      </c>
      <c r="P1401" t="e">
        <f>VLOOKUP($C1401&amp;"*",primary!$B$1:$J$446,5,FALSE)</f>
        <v>#N/A</v>
      </c>
      <c r="Q1401" t="e">
        <f>VLOOKUP($C1401&amp;"*",primary!$B$1:$J$446,6,FALSE)</f>
        <v>#N/A</v>
      </c>
      <c r="R1401" t="e">
        <f>VLOOKUP($C1401&amp;"*",primary!$B$1:$J$446,7,FALSE)</f>
        <v>#N/A</v>
      </c>
      <c r="S1401" t="e">
        <f>VLOOKUP($C1401&amp;"*",secondary!$B$1:$J$150,3,FALSE)</f>
        <v>#N/A</v>
      </c>
      <c r="T1401" t="e">
        <f>VLOOKUP($C1401&amp;"*",secondary!$B$1:$J$150,4,FALSE)</f>
        <v>#N/A</v>
      </c>
      <c r="U1401" t="e">
        <f>VLOOKUP($C1401&amp;"*",secondary!$B$1:$J$150,5,FALSE)</f>
        <v>#N/A</v>
      </c>
      <c r="V1401" t="e">
        <f>VLOOKUP($C1401&amp;"*",secondary!$B$1:$J$150,6,FALSE)</f>
        <v>#N/A</v>
      </c>
      <c r="W1401" t="e">
        <f>VLOOKUP($C1401&amp;"*",secondary!$B$1:$J$150,7,FALSE)</f>
        <v>#N/A</v>
      </c>
    </row>
    <row r="1402" spans="1:23" x14ac:dyDescent="0.2">
      <c r="A1402" t="s">
        <v>13</v>
      </c>
      <c r="B1402">
        <v>8294</v>
      </c>
      <c r="C1402" t="s">
        <v>5136</v>
      </c>
      <c r="D1402" t="s">
        <v>4714</v>
      </c>
      <c r="E1402" t="s">
        <v>5137</v>
      </c>
      <c r="G1402" t="s">
        <v>5138</v>
      </c>
      <c r="H1402" t="s">
        <v>18</v>
      </c>
      <c r="I1402">
        <v>3712</v>
      </c>
      <c r="J1402" t="s">
        <v>5139</v>
      </c>
      <c r="K1402" t="s">
        <v>412</v>
      </c>
      <c r="L1402">
        <v>145.821336</v>
      </c>
      <c r="M1402">
        <v>-37.294927999999999</v>
      </c>
      <c r="N1402" t="e">
        <f>VLOOKUP($C1402&amp;"*",primary!$B$1:$J$446,3,FALSE)</f>
        <v>#N/A</v>
      </c>
      <c r="O1402" t="e">
        <f>VLOOKUP($C1402&amp;"*",primary!$B$1:$J$446,4,FALSE)</f>
        <v>#N/A</v>
      </c>
      <c r="P1402" t="e">
        <f>VLOOKUP($C1402&amp;"*",primary!$B$1:$J$446,5,FALSE)</f>
        <v>#N/A</v>
      </c>
      <c r="Q1402" t="e">
        <f>VLOOKUP($C1402&amp;"*",primary!$B$1:$J$446,6,FALSE)</f>
        <v>#N/A</v>
      </c>
      <c r="R1402" t="e">
        <f>VLOOKUP($C1402&amp;"*",primary!$B$1:$J$446,7,FALSE)</f>
        <v>#N/A</v>
      </c>
      <c r="S1402" t="e">
        <f>VLOOKUP($C1402&amp;"*",secondary!$B$1:$J$150,3,FALSE)</f>
        <v>#N/A</v>
      </c>
      <c r="T1402" t="e">
        <f>VLOOKUP($C1402&amp;"*",secondary!$B$1:$J$150,4,FALSE)</f>
        <v>#N/A</v>
      </c>
      <c r="U1402" t="e">
        <f>VLOOKUP($C1402&amp;"*",secondary!$B$1:$J$150,5,FALSE)</f>
        <v>#N/A</v>
      </c>
      <c r="V1402" t="e">
        <f>VLOOKUP($C1402&amp;"*",secondary!$B$1:$J$150,6,FALSE)</f>
        <v>#N/A</v>
      </c>
      <c r="W1402" t="e">
        <f>VLOOKUP($C1402&amp;"*",secondary!$B$1:$J$150,7,FALSE)</f>
        <v>#N/A</v>
      </c>
    </row>
    <row r="1403" spans="1:23" x14ac:dyDescent="0.2">
      <c r="A1403" t="s">
        <v>13</v>
      </c>
      <c r="B1403">
        <v>8300</v>
      </c>
      <c r="C1403" t="s">
        <v>5140</v>
      </c>
      <c r="D1403" t="s">
        <v>4714</v>
      </c>
      <c r="E1403" t="s">
        <v>5141</v>
      </c>
      <c r="G1403" t="s">
        <v>311</v>
      </c>
      <c r="H1403" t="s">
        <v>18</v>
      </c>
      <c r="I1403">
        <v>3685</v>
      </c>
      <c r="J1403" t="s">
        <v>5142</v>
      </c>
      <c r="K1403" t="s">
        <v>216</v>
      </c>
      <c r="L1403">
        <v>146.45210299999999</v>
      </c>
      <c r="M1403">
        <v>-36.062564000000002</v>
      </c>
      <c r="N1403" t="e">
        <f>VLOOKUP($C1403&amp;"*",primary!$B$1:$J$446,3,FALSE)</f>
        <v>#N/A</v>
      </c>
      <c r="O1403" t="e">
        <f>VLOOKUP($C1403&amp;"*",primary!$B$1:$J$446,4,FALSE)</f>
        <v>#N/A</v>
      </c>
      <c r="P1403" t="e">
        <f>VLOOKUP($C1403&amp;"*",primary!$B$1:$J$446,5,FALSE)</f>
        <v>#N/A</v>
      </c>
      <c r="Q1403" t="e">
        <f>VLOOKUP($C1403&amp;"*",primary!$B$1:$J$446,6,FALSE)</f>
        <v>#N/A</v>
      </c>
      <c r="R1403" t="e">
        <f>VLOOKUP($C1403&amp;"*",primary!$B$1:$J$446,7,FALSE)</f>
        <v>#N/A</v>
      </c>
      <c r="S1403" t="e">
        <f>VLOOKUP($C1403&amp;"*",secondary!$B$1:$J$150,3,FALSE)</f>
        <v>#N/A</v>
      </c>
      <c r="T1403" t="e">
        <f>VLOOKUP($C1403&amp;"*",secondary!$B$1:$J$150,4,FALSE)</f>
        <v>#N/A</v>
      </c>
      <c r="U1403" t="e">
        <f>VLOOKUP($C1403&amp;"*",secondary!$B$1:$J$150,5,FALSE)</f>
        <v>#N/A</v>
      </c>
      <c r="V1403" t="e">
        <f>VLOOKUP($C1403&amp;"*",secondary!$B$1:$J$150,6,FALSE)</f>
        <v>#N/A</v>
      </c>
      <c r="W1403" t="e">
        <f>VLOOKUP($C1403&amp;"*",secondary!$B$1:$J$150,7,FALSE)</f>
        <v>#N/A</v>
      </c>
    </row>
    <row r="1404" spans="1:23" x14ac:dyDescent="0.2">
      <c r="A1404" t="s">
        <v>13</v>
      </c>
      <c r="B1404">
        <v>8303</v>
      </c>
      <c r="C1404" t="s">
        <v>5143</v>
      </c>
      <c r="D1404" t="s">
        <v>465</v>
      </c>
      <c r="E1404" t="s">
        <v>5144</v>
      </c>
      <c r="G1404" t="s">
        <v>2610</v>
      </c>
      <c r="H1404" t="s">
        <v>18</v>
      </c>
      <c r="I1404">
        <v>3030</v>
      </c>
      <c r="J1404" t="s">
        <v>5145</v>
      </c>
      <c r="K1404" t="s">
        <v>379</v>
      </c>
      <c r="L1404">
        <v>144.770284</v>
      </c>
      <c r="M1404">
        <v>-37.91133</v>
      </c>
      <c r="N1404" t="e">
        <f>VLOOKUP($C1404&amp;"*",primary!$B$1:$J$446,3,FALSE)</f>
        <v>#N/A</v>
      </c>
      <c r="O1404" t="e">
        <f>VLOOKUP($C1404&amp;"*",primary!$B$1:$J$446,4,FALSE)</f>
        <v>#N/A</v>
      </c>
      <c r="P1404" t="e">
        <f>VLOOKUP($C1404&amp;"*",primary!$B$1:$J$446,5,FALSE)</f>
        <v>#N/A</v>
      </c>
      <c r="Q1404" t="e">
        <f>VLOOKUP($C1404&amp;"*",primary!$B$1:$J$446,6,FALSE)</f>
        <v>#N/A</v>
      </c>
      <c r="R1404" t="e">
        <f>VLOOKUP($C1404&amp;"*",primary!$B$1:$J$446,7,FALSE)</f>
        <v>#N/A</v>
      </c>
      <c r="S1404" t="e">
        <f>VLOOKUP($C1404&amp;"*",secondary!$B$1:$J$150,3,FALSE)</f>
        <v>#N/A</v>
      </c>
      <c r="T1404" t="e">
        <f>VLOOKUP($C1404&amp;"*",secondary!$B$1:$J$150,4,FALSE)</f>
        <v>#N/A</v>
      </c>
      <c r="U1404" t="e">
        <f>VLOOKUP($C1404&amp;"*",secondary!$B$1:$J$150,5,FALSE)</f>
        <v>#N/A</v>
      </c>
      <c r="V1404" t="e">
        <f>VLOOKUP($C1404&amp;"*",secondary!$B$1:$J$150,6,FALSE)</f>
        <v>#N/A</v>
      </c>
      <c r="W1404" t="e">
        <f>VLOOKUP($C1404&amp;"*",secondary!$B$1:$J$150,7,FALSE)</f>
        <v>#N/A</v>
      </c>
    </row>
    <row r="1405" spans="1:23" x14ac:dyDescent="0.2">
      <c r="A1405" t="s">
        <v>13</v>
      </c>
      <c r="B1405">
        <v>8307</v>
      </c>
      <c r="C1405" t="s">
        <v>5146</v>
      </c>
      <c r="D1405" t="s">
        <v>4714</v>
      </c>
      <c r="E1405" t="s">
        <v>5147</v>
      </c>
      <c r="G1405" t="s">
        <v>645</v>
      </c>
      <c r="H1405" t="s">
        <v>18</v>
      </c>
      <c r="I1405">
        <v>3179</v>
      </c>
      <c r="J1405" t="s">
        <v>5148</v>
      </c>
      <c r="K1405" t="s">
        <v>647</v>
      </c>
      <c r="L1405">
        <v>145.2362</v>
      </c>
      <c r="M1405">
        <v>-37.888641999999997</v>
      </c>
      <c r="N1405" t="e">
        <f>VLOOKUP($C1405&amp;"*",primary!$B$1:$J$446,3,FALSE)</f>
        <v>#N/A</v>
      </c>
      <c r="O1405" t="e">
        <f>VLOOKUP($C1405&amp;"*",primary!$B$1:$J$446,4,FALSE)</f>
        <v>#N/A</v>
      </c>
      <c r="P1405" t="e">
        <f>VLOOKUP($C1405&amp;"*",primary!$B$1:$J$446,5,FALSE)</f>
        <v>#N/A</v>
      </c>
      <c r="Q1405" t="e">
        <f>VLOOKUP($C1405&amp;"*",primary!$B$1:$J$446,6,FALSE)</f>
        <v>#N/A</v>
      </c>
      <c r="R1405" t="e">
        <f>VLOOKUP($C1405&amp;"*",primary!$B$1:$J$446,7,FALSE)</f>
        <v>#N/A</v>
      </c>
      <c r="S1405" t="e">
        <f>VLOOKUP($C1405&amp;"*",secondary!$B$1:$J$150,3,FALSE)</f>
        <v>#N/A</v>
      </c>
      <c r="T1405" t="e">
        <f>VLOOKUP($C1405&amp;"*",secondary!$B$1:$J$150,4,FALSE)</f>
        <v>#N/A</v>
      </c>
      <c r="U1405" t="e">
        <f>VLOOKUP($C1405&amp;"*",secondary!$B$1:$J$150,5,FALSE)</f>
        <v>#N/A</v>
      </c>
      <c r="V1405" t="e">
        <f>VLOOKUP($C1405&amp;"*",secondary!$B$1:$J$150,6,FALSE)</f>
        <v>#N/A</v>
      </c>
      <c r="W1405" t="e">
        <f>VLOOKUP($C1405&amp;"*",secondary!$B$1:$J$150,7,FALSE)</f>
        <v>#N/A</v>
      </c>
    </row>
    <row r="1406" spans="1:23" x14ac:dyDescent="0.2">
      <c r="A1406" t="s">
        <v>13</v>
      </c>
      <c r="B1406">
        <v>8330</v>
      </c>
      <c r="C1406" t="s">
        <v>5149</v>
      </c>
      <c r="D1406" t="s">
        <v>4714</v>
      </c>
      <c r="E1406" t="s">
        <v>5150</v>
      </c>
      <c r="G1406" t="s">
        <v>1990</v>
      </c>
      <c r="H1406" t="s">
        <v>18</v>
      </c>
      <c r="I1406">
        <v>3021</v>
      </c>
      <c r="J1406" t="s">
        <v>5151</v>
      </c>
      <c r="K1406" t="s">
        <v>1030</v>
      </c>
      <c r="L1406">
        <v>144.80841100000001</v>
      </c>
      <c r="M1406">
        <v>-37.745531999999997</v>
      </c>
      <c r="N1406" t="e">
        <f>VLOOKUP($C1406&amp;"*",primary!$B$1:$J$446,3,FALSE)</f>
        <v>#N/A</v>
      </c>
      <c r="O1406" t="e">
        <f>VLOOKUP($C1406&amp;"*",primary!$B$1:$J$446,4,FALSE)</f>
        <v>#N/A</v>
      </c>
      <c r="P1406" t="e">
        <f>VLOOKUP($C1406&amp;"*",primary!$B$1:$J$446,5,FALSE)</f>
        <v>#N/A</v>
      </c>
      <c r="Q1406" t="e">
        <f>VLOOKUP($C1406&amp;"*",primary!$B$1:$J$446,6,FALSE)</f>
        <v>#N/A</v>
      </c>
      <c r="R1406" t="e">
        <f>VLOOKUP($C1406&amp;"*",primary!$B$1:$J$446,7,FALSE)</f>
        <v>#N/A</v>
      </c>
      <c r="S1406" t="e">
        <f>VLOOKUP($C1406&amp;"*",secondary!$B$1:$J$150,3,FALSE)</f>
        <v>#N/A</v>
      </c>
      <c r="T1406" t="e">
        <f>VLOOKUP($C1406&amp;"*",secondary!$B$1:$J$150,4,FALSE)</f>
        <v>#N/A</v>
      </c>
      <c r="U1406" t="e">
        <f>VLOOKUP($C1406&amp;"*",secondary!$B$1:$J$150,5,FALSE)</f>
        <v>#N/A</v>
      </c>
      <c r="V1406" t="e">
        <f>VLOOKUP($C1406&amp;"*",secondary!$B$1:$J$150,6,FALSE)</f>
        <v>#N/A</v>
      </c>
      <c r="W1406" t="e">
        <f>VLOOKUP($C1406&amp;"*",secondary!$B$1:$J$150,7,FALSE)</f>
        <v>#N/A</v>
      </c>
    </row>
    <row r="1407" spans="1:23" x14ac:dyDescent="0.2">
      <c r="A1407" t="s">
        <v>13</v>
      </c>
      <c r="B1407">
        <v>8335</v>
      </c>
      <c r="C1407" t="s">
        <v>5152</v>
      </c>
      <c r="D1407" t="s">
        <v>4714</v>
      </c>
      <c r="E1407" t="s">
        <v>5153</v>
      </c>
      <c r="G1407" t="s">
        <v>1227</v>
      </c>
      <c r="H1407" t="s">
        <v>18</v>
      </c>
      <c r="I1407">
        <v>3478</v>
      </c>
      <c r="J1407" t="s">
        <v>5154</v>
      </c>
      <c r="K1407" t="s">
        <v>308</v>
      </c>
      <c r="L1407">
        <v>143.250936</v>
      </c>
      <c r="M1407">
        <v>-36.609546999999999</v>
      </c>
      <c r="N1407" t="e">
        <f>VLOOKUP($C1407&amp;"*",primary!$B$1:$J$446,3,FALSE)</f>
        <v>#N/A</v>
      </c>
      <c r="O1407" t="e">
        <f>VLOOKUP($C1407&amp;"*",primary!$B$1:$J$446,4,FALSE)</f>
        <v>#N/A</v>
      </c>
      <c r="P1407" t="e">
        <f>VLOOKUP($C1407&amp;"*",primary!$B$1:$J$446,5,FALSE)</f>
        <v>#N/A</v>
      </c>
      <c r="Q1407" t="e">
        <f>VLOOKUP($C1407&amp;"*",primary!$B$1:$J$446,6,FALSE)</f>
        <v>#N/A</v>
      </c>
      <c r="R1407" t="e">
        <f>VLOOKUP($C1407&amp;"*",primary!$B$1:$J$446,7,FALSE)</f>
        <v>#N/A</v>
      </c>
      <c r="S1407" t="e">
        <f>VLOOKUP($C1407&amp;"*",secondary!$B$1:$J$150,3,FALSE)</f>
        <v>#N/A</v>
      </c>
      <c r="T1407" t="e">
        <f>VLOOKUP($C1407&amp;"*",secondary!$B$1:$J$150,4,FALSE)</f>
        <v>#N/A</v>
      </c>
      <c r="U1407" t="e">
        <f>VLOOKUP($C1407&amp;"*",secondary!$B$1:$J$150,5,FALSE)</f>
        <v>#N/A</v>
      </c>
      <c r="V1407" t="e">
        <f>VLOOKUP($C1407&amp;"*",secondary!$B$1:$J$150,6,FALSE)</f>
        <v>#N/A</v>
      </c>
      <c r="W1407" t="e">
        <f>VLOOKUP($C1407&amp;"*",secondary!$B$1:$J$150,7,FALSE)</f>
        <v>#N/A</v>
      </c>
    </row>
    <row r="1408" spans="1:23" x14ac:dyDescent="0.2">
      <c r="A1408" t="s">
        <v>13</v>
      </c>
      <c r="B1408">
        <v>8337</v>
      </c>
      <c r="C1408" t="s">
        <v>5155</v>
      </c>
      <c r="D1408" t="s">
        <v>4714</v>
      </c>
      <c r="E1408" t="s">
        <v>5156</v>
      </c>
      <c r="G1408" t="s">
        <v>2415</v>
      </c>
      <c r="H1408" t="s">
        <v>18</v>
      </c>
      <c r="I1408">
        <v>3161</v>
      </c>
      <c r="J1408" t="s">
        <v>5157</v>
      </c>
      <c r="K1408" t="s">
        <v>1918</v>
      </c>
      <c r="L1408">
        <v>145.03417300000001</v>
      </c>
      <c r="M1408">
        <v>-37.873980000000003</v>
      </c>
      <c r="N1408" t="e">
        <f>VLOOKUP($C1408&amp;"*",primary!$B$1:$J$446,3,FALSE)</f>
        <v>#N/A</v>
      </c>
      <c r="O1408" t="e">
        <f>VLOOKUP($C1408&amp;"*",primary!$B$1:$J$446,4,FALSE)</f>
        <v>#N/A</v>
      </c>
      <c r="P1408" t="e">
        <f>VLOOKUP($C1408&amp;"*",primary!$B$1:$J$446,5,FALSE)</f>
        <v>#N/A</v>
      </c>
      <c r="Q1408" t="e">
        <f>VLOOKUP($C1408&amp;"*",primary!$B$1:$J$446,6,FALSE)</f>
        <v>#N/A</v>
      </c>
      <c r="R1408" t="e">
        <f>VLOOKUP($C1408&amp;"*",primary!$B$1:$J$446,7,FALSE)</f>
        <v>#N/A</v>
      </c>
      <c r="S1408" t="e">
        <f>VLOOKUP($C1408&amp;"*",secondary!$B$1:$J$150,3,FALSE)</f>
        <v>#N/A</v>
      </c>
      <c r="T1408" t="e">
        <f>VLOOKUP($C1408&amp;"*",secondary!$B$1:$J$150,4,FALSE)</f>
        <v>#N/A</v>
      </c>
      <c r="U1408" t="e">
        <f>VLOOKUP($C1408&amp;"*",secondary!$B$1:$J$150,5,FALSE)</f>
        <v>#N/A</v>
      </c>
      <c r="V1408" t="e">
        <f>VLOOKUP($C1408&amp;"*",secondary!$B$1:$J$150,6,FALSE)</f>
        <v>#N/A</v>
      </c>
      <c r="W1408" t="e">
        <f>VLOOKUP($C1408&amp;"*",secondary!$B$1:$J$150,7,FALSE)</f>
        <v>#N/A</v>
      </c>
    </row>
    <row r="1409" spans="1:23" x14ac:dyDescent="0.2">
      <c r="A1409" t="s">
        <v>13</v>
      </c>
      <c r="B1409">
        <v>8345</v>
      </c>
      <c r="C1409" t="s">
        <v>5158</v>
      </c>
      <c r="D1409" t="s">
        <v>4714</v>
      </c>
      <c r="E1409" t="s">
        <v>5159</v>
      </c>
      <c r="G1409" t="s">
        <v>2788</v>
      </c>
      <c r="H1409" t="s">
        <v>18</v>
      </c>
      <c r="I1409">
        <v>3041</v>
      </c>
      <c r="J1409" t="s">
        <v>5160</v>
      </c>
      <c r="K1409" t="s">
        <v>157</v>
      </c>
      <c r="L1409">
        <v>144.92664300000001</v>
      </c>
      <c r="M1409">
        <v>-37.73695</v>
      </c>
      <c r="N1409" t="e">
        <f>VLOOKUP($C1409&amp;"*",primary!$B$1:$J$446,3,FALSE)</f>
        <v>#N/A</v>
      </c>
      <c r="O1409" t="e">
        <f>VLOOKUP($C1409&amp;"*",primary!$B$1:$J$446,4,FALSE)</f>
        <v>#N/A</v>
      </c>
      <c r="P1409" t="e">
        <f>VLOOKUP($C1409&amp;"*",primary!$B$1:$J$446,5,FALSE)</f>
        <v>#N/A</v>
      </c>
      <c r="Q1409" t="e">
        <f>VLOOKUP($C1409&amp;"*",primary!$B$1:$J$446,6,FALSE)</f>
        <v>#N/A</v>
      </c>
      <c r="R1409" t="e">
        <f>VLOOKUP($C1409&amp;"*",primary!$B$1:$J$446,7,FALSE)</f>
        <v>#N/A</v>
      </c>
      <c r="S1409" t="e">
        <f>VLOOKUP($C1409&amp;"*",secondary!$B$1:$J$150,3,FALSE)</f>
        <v>#N/A</v>
      </c>
      <c r="T1409" t="e">
        <f>VLOOKUP($C1409&amp;"*",secondary!$B$1:$J$150,4,FALSE)</f>
        <v>#N/A</v>
      </c>
      <c r="U1409" t="e">
        <f>VLOOKUP($C1409&amp;"*",secondary!$B$1:$J$150,5,FALSE)</f>
        <v>#N/A</v>
      </c>
      <c r="V1409" t="e">
        <f>VLOOKUP($C1409&amp;"*",secondary!$B$1:$J$150,6,FALSE)</f>
        <v>#N/A</v>
      </c>
      <c r="W1409" t="e">
        <f>VLOOKUP($C1409&amp;"*",secondary!$B$1:$J$150,7,FALSE)</f>
        <v>#N/A</v>
      </c>
    </row>
    <row r="1410" spans="1:23" x14ac:dyDescent="0.2">
      <c r="A1410" t="s">
        <v>13</v>
      </c>
      <c r="B1410">
        <v>8350</v>
      </c>
      <c r="C1410" t="s">
        <v>5161</v>
      </c>
      <c r="D1410" t="s">
        <v>4714</v>
      </c>
      <c r="E1410" t="s">
        <v>5162</v>
      </c>
      <c r="G1410" t="s">
        <v>616</v>
      </c>
      <c r="H1410" t="s">
        <v>18</v>
      </c>
      <c r="I1410">
        <v>3429</v>
      </c>
      <c r="J1410" t="s">
        <v>5163</v>
      </c>
      <c r="K1410" t="s">
        <v>577</v>
      </c>
      <c r="L1410">
        <v>144.72867199999999</v>
      </c>
      <c r="M1410">
        <v>-37.574278999999997</v>
      </c>
      <c r="N1410" t="e">
        <f>VLOOKUP($C1410&amp;"*",primary!$B$1:$J$446,3,FALSE)</f>
        <v>#N/A</v>
      </c>
      <c r="O1410" t="e">
        <f>VLOOKUP($C1410&amp;"*",primary!$B$1:$J$446,4,FALSE)</f>
        <v>#N/A</v>
      </c>
      <c r="P1410" t="e">
        <f>VLOOKUP($C1410&amp;"*",primary!$B$1:$J$446,5,FALSE)</f>
        <v>#N/A</v>
      </c>
      <c r="Q1410" t="e">
        <f>VLOOKUP($C1410&amp;"*",primary!$B$1:$J$446,6,FALSE)</f>
        <v>#N/A</v>
      </c>
      <c r="R1410" t="e">
        <f>VLOOKUP($C1410&amp;"*",primary!$B$1:$J$446,7,FALSE)</f>
        <v>#N/A</v>
      </c>
      <c r="S1410" t="e">
        <f>VLOOKUP($C1410&amp;"*",secondary!$B$1:$J$150,3,FALSE)</f>
        <v>#N/A</v>
      </c>
      <c r="T1410" t="e">
        <f>VLOOKUP($C1410&amp;"*",secondary!$B$1:$J$150,4,FALSE)</f>
        <v>#N/A</v>
      </c>
      <c r="U1410" t="e">
        <f>VLOOKUP($C1410&amp;"*",secondary!$B$1:$J$150,5,FALSE)</f>
        <v>#N/A</v>
      </c>
      <c r="V1410" t="e">
        <f>VLOOKUP($C1410&amp;"*",secondary!$B$1:$J$150,6,FALSE)</f>
        <v>#N/A</v>
      </c>
      <c r="W1410" t="e">
        <f>VLOOKUP($C1410&amp;"*",secondary!$B$1:$J$150,7,FALSE)</f>
        <v>#N/A</v>
      </c>
    </row>
    <row r="1411" spans="1:23" x14ac:dyDescent="0.2">
      <c r="A1411" t="s">
        <v>13</v>
      </c>
      <c r="B1411">
        <v>8368</v>
      </c>
      <c r="C1411" t="s">
        <v>5164</v>
      </c>
      <c r="D1411" t="s">
        <v>4714</v>
      </c>
      <c r="E1411" t="s">
        <v>5165</v>
      </c>
      <c r="G1411" t="s">
        <v>5166</v>
      </c>
      <c r="H1411" t="s">
        <v>18</v>
      </c>
      <c r="I1411">
        <v>3056</v>
      </c>
      <c r="J1411" t="s">
        <v>5167</v>
      </c>
      <c r="K1411" t="s">
        <v>285</v>
      </c>
      <c r="L1411">
        <v>144.96187800000001</v>
      </c>
      <c r="M1411">
        <v>-37.769691000000002</v>
      </c>
      <c r="N1411" t="e">
        <f>VLOOKUP($C1411&amp;"*",primary!$B$1:$J$446,3,FALSE)</f>
        <v>#N/A</v>
      </c>
      <c r="O1411" t="e">
        <f>VLOOKUP($C1411&amp;"*",primary!$B$1:$J$446,4,FALSE)</f>
        <v>#N/A</v>
      </c>
      <c r="P1411" t="e">
        <f>VLOOKUP($C1411&amp;"*",primary!$B$1:$J$446,5,FALSE)</f>
        <v>#N/A</v>
      </c>
      <c r="Q1411" t="e">
        <f>VLOOKUP($C1411&amp;"*",primary!$B$1:$J$446,6,FALSE)</f>
        <v>#N/A</v>
      </c>
      <c r="R1411" t="e">
        <f>VLOOKUP($C1411&amp;"*",primary!$B$1:$J$446,7,FALSE)</f>
        <v>#N/A</v>
      </c>
      <c r="S1411" t="e">
        <f>VLOOKUP($C1411&amp;"*",secondary!$B$1:$J$150,3,FALSE)</f>
        <v>#N/A</v>
      </c>
      <c r="T1411" t="e">
        <f>VLOOKUP($C1411&amp;"*",secondary!$B$1:$J$150,4,FALSE)</f>
        <v>#N/A</v>
      </c>
      <c r="U1411" t="e">
        <f>VLOOKUP($C1411&amp;"*",secondary!$B$1:$J$150,5,FALSE)</f>
        <v>#N/A</v>
      </c>
      <c r="V1411" t="e">
        <f>VLOOKUP($C1411&amp;"*",secondary!$B$1:$J$150,6,FALSE)</f>
        <v>#N/A</v>
      </c>
      <c r="W1411" t="e">
        <f>VLOOKUP($C1411&amp;"*",secondary!$B$1:$J$150,7,FALSE)</f>
        <v>#N/A</v>
      </c>
    </row>
    <row r="1412" spans="1:23" x14ac:dyDescent="0.2">
      <c r="A1412" t="s">
        <v>13</v>
      </c>
      <c r="B1412">
        <v>8370</v>
      </c>
      <c r="C1412" t="s">
        <v>5168</v>
      </c>
      <c r="D1412" t="s">
        <v>4714</v>
      </c>
      <c r="E1412" t="s">
        <v>5169</v>
      </c>
      <c r="G1412" t="s">
        <v>946</v>
      </c>
      <c r="H1412" t="s">
        <v>18</v>
      </c>
      <c r="I1412">
        <v>3700</v>
      </c>
      <c r="J1412" t="s">
        <v>5170</v>
      </c>
      <c r="K1412" t="s">
        <v>568</v>
      </c>
      <c r="L1412">
        <v>147.17266699999999</v>
      </c>
      <c r="M1412">
        <v>-36.220441000000001</v>
      </c>
      <c r="N1412" t="e">
        <f>VLOOKUP($C1412&amp;"*",primary!$B$1:$J$446,3,FALSE)</f>
        <v>#N/A</v>
      </c>
      <c r="O1412" t="e">
        <f>VLOOKUP($C1412&amp;"*",primary!$B$1:$J$446,4,FALSE)</f>
        <v>#N/A</v>
      </c>
      <c r="P1412" t="e">
        <f>VLOOKUP($C1412&amp;"*",primary!$B$1:$J$446,5,FALSE)</f>
        <v>#N/A</v>
      </c>
      <c r="Q1412" t="e">
        <f>VLOOKUP($C1412&amp;"*",primary!$B$1:$J$446,6,FALSE)</f>
        <v>#N/A</v>
      </c>
      <c r="R1412" t="e">
        <f>VLOOKUP($C1412&amp;"*",primary!$B$1:$J$446,7,FALSE)</f>
        <v>#N/A</v>
      </c>
      <c r="S1412" t="e">
        <f>VLOOKUP($C1412&amp;"*",secondary!$B$1:$J$150,3,FALSE)</f>
        <v>#N/A</v>
      </c>
      <c r="T1412" t="e">
        <f>VLOOKUP($C1412&amp;"*",secondary!$B$1:$J$150,4,FALSE)</f>
        <v>#N/A</v>
      </c>
      <c r="U1412" t="e">
        <f>VLOOKUP($C1412&amp;"*",secondary!$B$1:$J$150,5,FALSE)</f>
        <v>#N/A</v>
      </c>
      <c r="V1412" t="e">
        <f>VLOOKUP($C1412&amp;"*",secondary!$B$1:$J$150,6,FALSE)</f>
        <v>#N/A</v>
      </c>
      <c r="W1412" t="e">
        <f>VLOOKUP($C1412&amp;"*",secondary!$B$1:$J$150,7,FALSE)</f>
        <v>#N/A</v>
      </c>
    </row>
    <row r="1413" spans="1:23" x14ac:dyDescent="0.2">
      <c r="A1413" t="s">
        <v>13</v>
      </c>
      <c r="B1413">
        <v>8383</v>
      </c>
      <c r="C1413" t="s">
        <v>5171</v>
      </c>
      <c r="D1413" t="s">
        <v>4714</v>
      </c>
      <c r="E1413" t="s">
        <v>5172</v>
      </c>
      <c r="G1413" t="s">
        <v>357</v>
      </c>
      <c r="H1413" t="s">
        <v>18</v>
      </c>
      <c r="I1413">
        <v>3074</v>
      </c>
      <c r="J1413" t="s">
        <v>5173</v>
      </c>
      <c r="K1413" t="s">
        <v>298</v>
      </c>
      <c r="L1413">
        <v>145.00193849999999</v>
      </c>
      <c r="M1413">
        <v>-37.678716049999998</v>
      </c>
      <c r="N1413" t="e">
        <f>VLOOKUP($C1413&amp;"*",primary!$B$1:$J$446,3,FALSE)</f>
        <v>#N/A</v>
      </c>
      <c r="O1413" t="e">
        <f>VLOOKUP($C1413&amp;"*",primary!$B$1:$J$446,4,FALSE)</f>
        <v>#N/A</v>
      </c>
      <c r="P1413" t="e">
        <f>VLOOKUP($C1413&amp;"*",primary!$B$1:$J$446,5,FALSE)</f>
        <v>#N/A</v>
      </c>
      <c r="Q1413" t="e">
        <f>VLOOKUP($C1413&amp;"*",primary!$B$1:$J$446,6,FALSE)</f>
        <v>#N/A</v>
      </c>
      <c r="R1413" t="e">
        <f>VLOOKUP($C1413&amp;"*",primary!$B$1:$J$446,7,FALSE)</f>
        <v>#N/A</v>
      </c>
      <c r="S1413" t="e">
        <f>VLOOKUP($C1413&amp;"*",secondary!$B$1:$J$150,3,FALSE)</f>
        <v>#N/A</v>
      </c>
      <c r="T1413" t="e">
        <f>VLOOKUP($C1413&amp;"*",secondary!$B$1:$J$150,4,FALSE)</f>
        <v>#N/A</v>
      </c>
      <c r="U1413" t="e">
        <f>VLOOKUP($C1413&amp;"*",secondary!$B$1:$J$150,5,FALSE)</f>
        <v>#N/A</v>
      </c>
      <c r="V1413" t="e">
        <f>VLOOKUP($C1413&amp;"*",secondary!$B$1:$J$150,6,FALSE)</f>
        <v>#N/A</v>
      </c>
      <c r="W1413" t="e">
        <f>VLOOKUP($C1413&amp;"*",secondary!$B$1:$J$150,7,FALSE)</f>
        <v>#N/A</v>
      </c>
    </row>
    <row r="1414" spans="1:23" x14ac:dyDescent="0.2">
      <c r="A1414" t="s">
        <v>13</v>
      </c>
      <c r="B1414">
        <v>8395</v>
      </c>
      <c r="C1414" t="s">
        <v>5174</v>
      </c>
      <c r="D1414" t="s">
        <v>4714</v>
      </c>
      <c r="E1414" t="s">
        <v>5175</v>
      </c>
      <c r="G1414" t="s">
        <v>1601</v>
      </c>
      <c r="H1414" t="s">
        <v>18</v>
      </c>
      <c r="I1414">
        <v>3824</v>
      </c>
      <c r="J1414" t="s">
        <v>5176</v>
      </c>
      <c r="K1414" t="s">
        <v>1010</v>
      </c>
      <c r="L1414">
        <v>146.15830199999999</v>
      </c>
      <c r="M1414">
        <v>-38.214568</v>
      </c>
      <c r="N1414" t="e">
        <f>VLOOKUP($C1414&amp;"*",primary!$B$1:$J$446,3,FALSE)</f>
        <v>#N/A</v>
      </c>
      <c r="O1414" t="e">
        <f>VLOOKUP($C1414&amp;"*",primary!$B$1:$J$446,4,FALSE)</f>
        <v>#N/A</v>
      </c>
      <c r="P1414" t="e">
        <f>VLOOKUP($C1414&amp;"*",primary!$B$1:$J$446,5,FALSE)</f>
        <v>#N/A</v>
      </c>
      <c r="Q1414" t="e">
        <f>VLOOKUP($C1414&amp;"*",primary!$B$1:$J$446,6,FALSE)</f>
        <v>#N/A</v>
      </c>
      <c r="R1414" t="e">
        <f>VLOOKUP($C1414&amp;"*",primary!$B$1:$J$446,7,FALSE)</f>
        <v>#N/A</v>
      </c>
      <c r="S1414" t="e">
        <f>VLOOKUP($C1414&amp;"*",secondary!$B$1:$J$150,3,FALSE)</f>
        <v>#N/A</v>
      </c>
      <c r="T1414" t="e">
        <f>VLOOKUP($C1414&amp;"*",secondary!$B$1:$J$150,4,FALSE)</f>
        <v>#N/A</v>
      </c>
      <c r="U1414" t="e">
        <f>VLOOKUP($C1414&amp;"*",secondary!$B$1:$J$150,5,FALSE)</f>
        <v>#N/A</v>
      </c>
      <c r="V1414" t="e">
        <f>VLOOKUP($C1414&amp;"*",secondary!$B$1:$J$150,6,FALSE)</f>
        <v>#N/A</v>
      </c>
      <c r="W1414" t="e">
        <f>VLOOKUP($C1414&amp;"*",secondary!$B$1:$J$150,7,FALSE)</f>
        <v>#N/A</v>
      </c>
    </row>
    <row r="1415" spans="1:23" x14ac:dyDescent="0.2">
      <c r="A1415" t="s">
        <v>13</v>
      </c>
      <c r="B1415">
        <v>8397</v>
      </c>
      <c r="C1415" t="s">
        <v>5177</v>
      </c>
      <c r="D1415" t="s">
        <v>465</v>
      </c>
      <c r="E1415" t="s">
        <v>5178</v>
      </c>
      <c r="G1415" t="s">
        <v>4358</v>
      </c>
      <c r="H1415" t="s">
        <v>18</v>
      </c>
      <c r="I1415">
        <v>3029</v>
      </c>
      <c r="J1415" t="s">
        <v>5179</v>
      </c>
      <c r="K1415" t="s">
        <v>379</v>
      </c>
      <c r="L1415">
        <v>144.73391100000001</v>
      </c>
      <c r="M1415">
        <v>-37.842976</v>
      </c>
      <c r="N1415">
        <f>VLOOKUP($C1415&amp;"*",primary!$B$1:$J$446,3,FALSE)</f>
        <v>92</v>
      </c>
      <c r="O1415">
        <f>VLOOKUP($C1415&amp;"*",primary!$B$1:$J$446,4,FALSE)</f>
        <v>0.2</v>
      </c>
      <c r="P1415">
        <f>VLOOKUP($C1415&amp;"*",primary!$B$1:$J$446,5,FALSE)</f>
        <v>5</v>
      </c>
      <c r="Q1415">
        <f>VLOOKUP($C1415&amp;"*",primary!$B$1:$J$446,6,FALSE)</f>
        <v>4</v>
      </c>
      <c r="R1415">
        <f>VLOOKUP($C1415&amp;"*",primary!$B$1:$J$446,7,FALSE)</f>
        <v>484</v>
      </c>
      <c r="S1415" t="e">
        <f>VLOOKUP($C1415&amp;"*",secondary!$B$1:$J$150,3,FALSE)</f>
        <v>#N/A</v>
      </c>
      <c r="T1415" t="e">
        <f>VLOOKUP($C1415&amp;"*",secondary!$B$1:$J$150,4,FALSE)</f>
        <v>#N/A</v>
      </c>
      <c r="U1415" t="e">
        <f>VLOOKUP($C1415&amp;"*",secondary!$B$1:$J$150,5,FALSE)</f>
        <v>#N/A</v>
      </c>
      <c r="V1415" t="e">
        <f>VLOOKUP($C1415&amp;"*",secondary!$B$1:$J$150,6,FALSE)</f>
        <v>#N/A</v>
      </c>
      <c r="W1415" t="e">
        <f>VLOOKUP($C1415&amp;"*",secondary!$B$1:$J$150,7,FALSE)</f>
        <v>#N/A</v>
      </c>
    </row>
    <row r="1416" spans="1:23" x14ac:dyDescent="0.2">
      <c r="A1416" t="s">
        <v>13</v>
      </c>
      <c r="B1416">
        <v>8405</v>
      </c>
      <c r="C1416" t="s">
        <v>5180</v>
      </c>
      <c r="D1416" t="s">
        <v>4714</v>
      </c>
      <c r="E1416" t="s">
        <v>5181</v>
      </c>
      <c r="G1416" t="s">
        <v>3421</v>
      </c>
      <c r="H1416" t="s">
        <v>18</v>
      </c>
      <c r="I1416">
        <v>3052</v>
      </c>
      <c r="J1416" t="s">
        <v>5182</v>
      </c>
      <c r="K1416" t="s">
        <v>338</v>
      </c>
      <c r="L1416">
        <v>144.95537999999999</v>
      </c>
      <c r="M1416">
        <v>-37.796982</v>
      </c>
      <c r="N1416" t="e">
        <f>VLOOKUP($C1416&amp;"*",primary!$B$1:$J$446,3,FALSE)</f>
        <v>#N/A</v>
      </c>
      <c r="O1416" t="e">
        <f>VLOOKUP($C1416&amp;"*",primary!$B$1:$J$446,4,FALSE)</f>
        <v>#N/A</v>
      </c>
      <c r="P1416" t="e">
        <f>VLOOKUP($C1416&amp;"*",primary!$B$1:$J$446,5,FALSE)</f>
        <v>#N/A</v>
      </c>
      <c r="Q1416" t="e">
        <f>VLOOKUP($C1416&amp;"*",primary!$B$1:$J$446,6,FALSE)</f>
        <v>#N/A</v>
      </c>
      <c r="R1416" t="e">
        <f>VLOOKUP($C1416&amp;"*",primary!$B$1:$J$446,7,FALSE)</f>
        <v>#N/A</v>
      </c>
      <c r="S1416">
        <f>VLOOKUP($C1416&amp;"*",secondary!$B$1:$J$150,3,FALSE)</f>
        <v>98</v>
      </c>
      <c r="T1416">
        <f>VLOOKUP($C1416&amp;"*",secondary!$B$1:$J$150,4,FALSE)</f>
        <v>0.06</v>
      </c>
      <c r="U1416">
        <f>VLOOKUP($C1416&amp;"*",secondary!$B$1:$J$150,5,FALSE)</f>
        <v>4</v>
      </c>
      <c r="V1416">
        <f>VLOOKUP($C1416&amp;"*",secondary!$B$1:$J$150,6,FALSE)</f>
        <v>5</v>
      </c>
      <c r="W1416">
        <f>VLOOKUP($C1416&amp;"*",secondary!$B$1:$J$150,7,FALSE)</f>
        <v>1536</v>
      </c>
    </row>
    <row r="1417" spans="1:23" x14ac:dyDescent="0.2">
      <c r="A1417" t="s">
        <v>13</v>
      </c>
      <c r="B1417">
        <v>8407</v>
      </c>
      <c r="C1417" t="s">
        <v>5183</v>
      </c>
      <c r="D1417" t="s">
        <v>4714</v>
      </c>
      <c r="E1417" t="s">
        <v>5184</v>
      </c>
      <c r="G1417" t="s">
        <v>4288</v>
      </c>
      <c r="H1417" t="s">
        <v>18</v>
      </c>
      <c r="I1417">
        <v>3064</v>
      </c>
      <c r="J1417" t="s">
        <v>5185</v>
      </c>
      <c r="K1417" t="s">
        <v>577</v>
      </c>
      <c r="L1417">
        <v>144.930331</v>
      </c>
      <c r="M1417">
        <v>-37.630409999999998</v>
      </c>
      <c r="N1417" t="e">
        <f>VLOOKUP($C1417&amp;"*",primary!$B$1:$J$446,3,FALSE)</f>
        <v>#N/A</v>
      </c>
      <c r="O1417" t="e">
        <f>VLOOKUP($C1417&amp;"*",primary!$B$1:$J$446,4,FALSE)</f>
        <v>#N/A</v>
      </c>
      <c r="P1417" t="e">
        <f>VLOOKUP($C1417&amp;"*",primary!$B$1:$J$446,5,FALSE)</f>
        <v>#N/A</v>
      </c>
      <c r="Q1417" t="e">
        <f>VLOOKUP($C1417&amp;"*",primary!$B$1:$J$446,6,FALSE)</f>
        <v>#N/A</v>
      </c>
      <c r="R1417" t="e">
        <f>VLOOKUP($C1417&amp;"*",primary!$B$1:$J$446,7,FALSE)</f>
        <v>#N/A</v>
      </c>
      <c r="S1417" t="e">
        <f>VLOOKUP($C1417&amp;"*",secondary!$B$1:$J$150,3,FALSE)</f>
        <v>#N/A</v>
      </c>
      <c r="T1417" t="e">
        <f>VLOOKUP($C1417&amp;"*",secondary!$B$1:$J$150,4,FALSE)</f>
        <v>#N/A</v>
      </c>
      <c r="U1417" t="e">
        <f>VLOOKUP($C1417&amp;"*",secondary!$B$1:$J$150,5,FALSE)</f>
        <v>#N/A</v>
      </c>
      <c r="V1417" t="e">
        <f>VLOOKUP($C1417&amp;"*",secondary!$B$1:$J$150,6,FALSE)</f>
        <v>#N/A</v>
      </c>
      <c r="W1417" t="e">
        <f>VLOOKUP($C1417&amp;"*",secondary!$B$1:$J$150,7,FALSE)</f>
        <v>#N/A</v>
      </c>
    </row>
    <row r="1418" spans="1:23" x14ac:dyDescent="0.2">
      <c r="A1418" t="s">
        <v>13</v>
      </c>
      <c r="B1418">
        <v>8410</v>
      </c>
      <c r="C1418" t="s">
        <v>5186</v>
      </c>
      <c r="D1418" t="s">
        <v>4714</v>
      </c>
      <c r="E1418" t="s">
        <v>5187</v>
      </c>
      <c r="G1418" t="s">
        <v>2103</v>
      </c>
      <c r="H1418" t="s">
        <v>18</v>
      </c>
      <c r="I1418">
        <v>3797</v>
      </c>
      <c r="J1418" t="s">
        <v>5188</v>
      </c>
      <c r="K1418" t="s">
        <v>505</v>
      </c>
      <c r="L1418">
        <v>145.62393299999999</v>
      </c>
      <c r="M1418">
        <v>-37.792093520000002</v>
      </c>
      <c r="N1418" t="e">
        <f>VLOOKUP($C1418&amp;"*",primary!$B$1:$J$446,3,FALSE)</f>
        <v>#N/A</v>
      </c>
      <c r="O1418" t="e">
        <f>VLOOKUP($C1418&amp;"*",primary!$B$1:$J$446,4,FALSE)</f>
        <v>#N/A</v>
      </c>
      <c r="P1418" t="e">
        <f>VLOOKUP($C1418&amp;"*",primary!$B$1:$J$446,5,FALSE)</f>
        <v>#N/A</v>
      </c>
      <c r="Q1418" t="e">
        <f>VLOOKUP($C1418&amp;"*",primary!$B$1:$J$446,6,FALSE)</f>
        <v>#N/A</v>
      </c>
      <c r="R1418" t="e">
        <f>VLOOKUP($C1418&amp;"*",primary!$B$1:$J$446,7,FALSE)</f>
        <v>#N/A</v>
      </c>
      <c r="S1418" t="e">
        <f>VLOOKUP($C1418&amp;"*",secondary!$B$1:$J$150,3,FALSE)</f>
        <v>#N/A</v>
      </c>
      <c r="T1418" t="e">
        <f>VLOOKUP($C1418&amp;"*",secondary!$B$1:$J$150,4,FALSE)</f>
        <v>#N/A</v>
      </c>
      <c r="U1418" t="e">
        <f>VLOOKUP($C1418&amp;"*",secondary!$B$1:$J$150,5,FALSE)</f>
        <v>#N/A</v>
      </c>
      <c r="V1418" t="e">
        <f>VLOOKUP($C1418&amp;"*",secondary!$B$1:$J$150,6,FALSE)</f>
        <v>#N/A</v>
      </c>
      <c r="W1418" t="e">
        <f>VLOOKUP($C1418&amp;"*",secondary!$B$1:$J$150,7,FALSE)</f>
        <v>#N/A</v>
      </c>
    </row>
    <row r="1419" spans="1:23" x14ac:dyDescent="0.2">
      <c r="A1419" t="s">
        <v>13</v>
      </c>
      <c r="B1419">
        <v>8415</v>
      </c>
      <c r="C1419" t="s">
        <v>5189</v>
      </c>
      <c r="D1419" t="s">
        <v>4714</v>
      </c>
      <c r="E1419" t="s">
        <v>5190</v>
      </c>
      <c r="G1419" t="s">
        <v>2773</v>
      </c>
      <c r="H1419" t="s">
        <v>18</v>
      </c>
      <c r="I1419">
        <v>3158</v>
      </c>
      <c r="J1419" t="s">
        <v>5191</v>
      </c>
      <c r="K1419" t="s">
        <v>505</v>
      </c>
      <c r="L1419">
        <v>145.335475</v>
      </c>
      <c r="M1419">
        <v>-37.904356999999997</v>
      </c>
      <c r="N1419" t="e">
        <f>VLOOKUP($C1419&amp;"*",primary!$B$1:$J$446,3,FALSE)</f>
        <v>#N/A</v>
      </c>
      <c r="O1419" t="e">
        <f>VLOOKUP($C1419&amp;"*",primary!$B$1:$J$446,4,FALSE)</f>
        <v>#N/A</v>
      </c>
      <c r="P1419" t="e">
        <f>VLOOKUP($C1419&amp;"*",primary!$B$1:$J$446,5,FALSE)</f>
        <v>#N/A</v>
      </c>
      <c r="Q1419" t="e">
        <f>VLOOKUP($C1419&amp;"*",primary!$B$1:$J$446,6,FALSE)</f>
        <v>#N/A</v>
      </c>
      <c r="R1419" t="e">
        <f>VLOOKUP($C1419&amp;"*",primary!$B$1:$J$446,7,FALSE)</f>
        <v>#N/A</v>
      </c>
      <c r="S1419" t="e">
        <f>VLOOKUP($C1419&amp;"*",secondary!$B$1:$J$150,3,FALSE)</f>
        <v>#N/A</v>
      </c>
      <c r="T1419" t="e">
        <f>VLOOKUP($C1419&amp;"*",secondary!$B$1:$J$150,4,FALSE)</f>
        <v>#N/A</v>
      </c>
      <c r="U1419" t="e">
        <f>VLOOKUP($C1419&amp;"*",secondary!$B$1:$J$150,5,FALSE)</f>
        <v>#N/A</v>
      </c>
      <c r="V1419" t="e">
        <f>VLOOKUP($C1419&amp;"*",secondary!$B$1:$J$150,6,FALSE)</f>
        <v>#N/A</v>
      </c>
      <c r="W1419" t="e">
        <f>VLOOKUP($C1419&amp;"*",secondary!$B$1:$J$150,7,FALSE)</f>
        <v>#N/A</v>
      </c>
    </row>
    <row r="1420" spans="1:23" x14ac:dyDescent="0.2">
      <c r="A1420" t="s">
        <v>13</v>
      </c>
      <c r="B1420">
        <v>8420</v>
      </c>
      <c r="C1420" t="s">
        <v>5192</v>
      </c>
      <c r="D1420" t="s">
        <v>4714</v>
      </c>
      <c r="E1420" t="s">
        <v>5193</v>
      </c>
      <c r="G1420" t="s">
        <v>632</v>
      </c>
      <c r="H1420" t="s">
        <v>18</v>
      </c>
      <c r="I1420">
        <v>3133</v>
      </c>
      <c r="J1420" t="s">
        <v>5194</v>
      </c>
      <c r="K1420" t="s">
        <v>268</v>
      </c>
      <c r="L1420">
        <v>145.199701</v>
      </c>
      <c r="M1420">
        <v>-37.844116999999997</v>
      </c>
      <c r="N1420" t="e">
        <f>VLOOKUP($C1420&amp;"*",primary!$B$1:$J$446,3,FALSE)</f>
        <v>#N/A</v>
      </c>
      <c r="O1420" t="e">
        <f>VLOOKUP($C1420&amp;"*",primary!$B$1:$J$446,4,FALSE)</f>
        <v>#N/A</v>
      </c>
      <c r="P1420" t="e">
        <f>VLOOKUP($C1420&amp;"*",primary!$B$1:$J$446,5,FALSE)</f>
        <v>#N/A</v>
      </c>
      <c r="Q1420" t="e">
        <f>VLOOKUP($C1420&amp;"*",primary!$B$1:$J$446,6,FALSE)</f>
        <v>#N/A</v>
      </c>
      <c r="R1420" t="e">
        <f>VLOOKUP($C1420&amp;"*",primary!$B$1:$J$446,7,FALSE)</f>
        <v>#N/A</v>
      </c>
      <c r="S1420">
        <f>VLOOKUP($C1420&amp;"*",secondary!$B$1:$J$150,3,FALSE)</f>
        <v>95</v>
      </c>
      <c r="T1420">
        <f>VLOOKUP($C1420&amp;"*",secondary!$B$1:$J$150,4,FALSE)</f>
        <v>0.12</v>
      </c>
      <c r="U1420">
        <f>VLOOKUP($C1420&amp;"*",secondary!$B$1:$J$150,5,FALSE)</f>
        <v>4</v>
      </c>
      <c r="V1420">
        <f>VLOOKUP($C1420&amp;"*",secondary!$B$1:$J$150,6,FALSE)</f>
        <v>5</v>
      </c>
      <c r="W1420">
        <f>VLOOKUP($C1420&amp;"*",secondary!$B$1:$J$150,7,FALSE)</f>
        <v>1463</v>
      </c>
    </row>
    <row r="1421" spans="1:23" x14ac:dyDescent="0.2">
      <c r="A1421" t="s">
        <v>13</v>
      </c>
      <c r="B1421">
        <v>8421</v>
      </c>
      <c r="C1421" t="s">
        <v>5195</v>
      </c>
      <c r="D1421" t="s">
        <v>4714</v>
      </c>
      <c r="E1421" t="s">
        <v>5196</v>
      </c>
      <c r="G1421" t="s">
        <v>63</v>
      </c>
      <c r="H1421" t="s">
        <v>18</v>
      </c>
      <c r="I1421">
        <v>3806</v>
      </c>
      <c r="J1421" t="s">
        <v>5197</v>
      </c>
      <c r="K1421" t="s">
        <v>65</v>
      </c>
      <c r="L1421">
        <v>145.34741</v>
      </c>
      <c r="M1421">
        <v>-38.053688190000003</v>
      </c>
      <c r="N1421" t="e">
        <f>VLOOKUP($C1421&amp;"*",primary!$B$1:$J$446,3,FALSE)</f>
        <v>#N/A</v>
      </c>
      <c r="O1421" t="e">
        <f>VLOOKUP($C1421&amp;"*",primary!$B$1:$J$446,4,FALSE)</f>
        <v>#N/A</v>
      </c>
      <c r="P1421" t="e">
        <f>VLOOKUP($C1421&amp;"*",primary!$B$1:$J$446,5,FALSE)</f>
        <v>#N/A</v>
      </c>
      <c r="Q1421" t="e">
        <f>VLOOKUP($C1421&amp;"*",primary!$B$1:$J$446,6,FALSE)</f>
        <v>#N/A</v>
      </c>
      <c r="R1421" t="e">
        <f>VLOOKUP($C1421&amp;"*",primary!$B$1:$J$446,7,FALSE)</f>
        <v>#N/A</v>
      </c>
      <c r="S1421" t="e">
        <f>VLOOKUP($C1421&amp;"*",secondary!$B$1:$J$150,3,FALSE)</f>
        <v>#N/A</v>
      </c>
      <c r="T1421" t="e">
        <f>VLOOKUP($C1421&amp;"*",secondary!$B$1:$J$150,4,FALSE)</f>
        <v>#N/A</v>
      </c>
      <c r="U1421" t="e">
        <f>VLOOKUP($C1421&amp;"*",secondary!$B$1:$J$150,5,FALSE)</f>
        <v>#N/A</v>
      </c>
      <c r="V1421" t="e">
        <f>VLOOKUP($C1421&amp;"*",secondary!$B$1:$J$150,6,FALSE)</f>
        <v>#N/A</v>
      </c>
      <c r="W1421" t="e">
        <f>VLOOKUP($C1421&amp;"*",secondary!$B$1:$J$150,7,FALSE)</f>
        <v>#N/A</v>
      </c>
    </row>
    <row r="1422" spans="1:23" x14ac:dyDescent="0.2">
      <c r="A1422" t="s">
        <v>13</v>
      </c>
      <c r="B1422">
        <v>8423</v>
      </c>
      <c r="C1422" t="s">
        <v>5198</v>
      </c>
      <c r="D1422" t="s">
        <v>4714</v>
      </c>
      <c r="E1422" t="s">
        <v>5199</v>
      </c>
      <c r="G1422" t="s">
        <v>2302</v>
      </c>
      <c r="H1422" t="s">
        <v>18</v>
      </c>
      <c r="I1422">
        <v>3201</v>
      </c>
      <c r="J1422" t="s">
        <v>5200</v>
      </c>
      <c r="K1422" t="s">
        <v>849</v>
      </c>
      <c r="L1422">
        <v>145.19765799999999</v>
      </c>
      <c r="M1422">
        <v>-38.095291000000003</v>
      </c>
      <c r="N1422" t="e">
        <f>VLOOKUP($C1422&amp;"*",primary!$B$1:$J$446,3,FALSE)</f>
        <v>#N/A</v>
      </c>
      <c r="O1422" t="e">
        <f>VLOOKUP($C1422&amp;"*",primary!$B$1:$J$446,4,FALSE)</f>
        <v>#N/A</v>
      </c>
      <c r="P1422" t="e">
        <f>VLOOKUP($C1422&amp;"*",primary!$B$1:$J$446,5,FALSE)</f>
        <v>#N/A</v>
      </c>
      <c r="Q1422" t="e">
        <f>VLOOKUP($C1422&amp;"*",primary!$B$1:$J$446,6,FALSE)</f>
        <v>#N/A</v>
      </c>
      <c r="R1422" t="e">
        <f>VLOOKUP($C1422&amp;"*",primary!$B$1:$J$446,7,FALSE)</f>
        <v>#N/A</v>
      </c>
      <c r="S1422" t="e">
        <f>VLOOKUP($C1422&amp;"*",secondary!$B$1:$J$150,3,FALSE)</f>
        <v>#N/A</v>
      </c>
      <c r="T1422" t="e">
        <f>VLOOKUP($C1422&amp;"*",secondary!$B$1:$J$150,4,FALSE)</f>
        <v>#N/A</v>
      </c>
      <c r="U1422" t="e">
        <f>VLOOKUP($C1422&amp;"*",secondary!$B$1:$J$150,5,FALSE)</f>
        <v>#N/A</v>
      </c>
      <c r="V1422" t="e">
        <f>VLOOKUP($C1422&amp;"*",secondary!$B$1:$J$150,6,FALSE)</f>
        <v>#N/A</v>
      </c>
      <c r="W1422" t="e">
        <f>VLOOKUP($C1422&amp;"*",secondary!$B$1:$J$150,7,FALSE)</f>
        <v>#N/A</v>
      </c>
    </row>
    <row r="1423" spans="1:23" x14ac:dyDescent="0.2">
      <c r="A1423" t="s">
        <v>13</v>
      </c>
      <c r="B1423">
        <v>8425</v>
      </c>
      <c r="C1423" t="s">
        <v>5201</v>
      </c>
      <c r="D1423" t="s">
        <v>4714</v>
      </c>
      <c r="E1423" t="s">
        <v>5202</v>
      </c>
      <c r="G1423" t="s">
        <v>361</v>
      </c>
      <c r="H1423" t="s">
        <v>18</v>
      </c>
      <c r="I1423">
        <v>3677</v>
      </c>
      <c r="J1423" t="s">
        <v>5203</v>
      </c>
      <c r="K1423" t="s">
        <v>363</v>
      </c>
      <c r="L1423">
        <v>146.30772300000001</v>
      </c>
      <c r="M1423">
        <v>-36.344898000000001</v>
      </c>
      <c r="N1423" t="e">
        <f>VLOOKUP($C1423&amp;"*",primary!$B$1:$J$446,3,FALSE)</f>
        <v>#N/A</v>
      </c>
      <c r="O1423" t="e">
        <f>VLOOKUP($C1423&amp;"*",primary!$B$1:$J$446,4,FALSE)</f>
        <v>#N/A</v>
      </c>
      <c r="P1423" t="e">
        <f>VLOOKUP($C1423&amp;"*",primary!$B$1:$J$446,5,FALSE)</f>
        <v>#N/A</v>
      </c>
      <c r="Q1423" t="e">
        <f>VLOOKUP($C1423&amp;"*",primary!$B$1:$J$446,6,FALSE)</f>
        <v>#N/A</v>
      </c>
      <c r="R1423" t="e">
        <f>VLOOKUP($C1423&amp;"*",primary!$B$1:$J$446,7,FALSE)</f>
        <v>#N/A</v>
      </c>
      <c r="S1423" t="e">
        <f>VLOOKUP($C1423&amp;"*",secondary!$B$1:$J$150,3,FALSE)</f>
        <v>#N/A</v>
      </c>
      <c r="T1423" t="e">
        <f>VLOOKUP($C1423&amp;"*",secondary!$B$1:$J$150,4,FALSE)</f>
        <v>#N/A</v>
      </c>
      <c r="U1423" t="e">
        <f>VLOOKUP($C1423&amp;"*",secondary!$B$1:$J$150,5,FALSE)</f>
        <v>#N/A</v>
      </c>
      <c r="V1423" t="e">
        <f>VLOOKUP($C1423&amp;"*",secondary!$B$1:$J$150,6,FALSE)</f>
        <v>#N/A</v>
      </c>
      <c r="W1423" t="e">
        <f>VLOOKUP($C1423&amp;"*",secondary!$B$1:$J$150,7,FALSE)</f>
        <v>#N/A</v>
      </c>
    </row>
    <row r="1424" spans="1:23" x14ac:dyDescent="0.2">
      <c r="A1424" t="s">
        <v>13</v>
      </c>
      <c r="B1424">
        <v>8428</v>
      </c>
      <c r="C1424" t="s">
        <v>5204</v>
      </c>
      <c r="D1424" t="s">
        <v>4714</v>
      </c>
      <c r="E1424" t="s">
        <v>5205</v>
      </c>
      <c r="G1424" t="s">
        <v>2373</v>
      </c>
      <c r="H1424" t="s">
        <v>18</v>
      </c>
      <c r="I1424">
        <v>3152</v>
      </c>
      <c r="J1424" t="s">
        <v>5206</v>
      </c>
      <c r="K1424" t="s">
        <v>647</v>
      </c>
      <c r="L1424">
        <v>145.229974</v>
      </c>
      <c r="M1424">
        <v>-37.857598000000003</v>
      </c>
      <c r="N1424" t="e">
        <f>VLOOKUP($C1424&amp;"*",primary!$B$1:$J$446,3,FALSE)</f>
        <v>#N/A</v>
      </c>
      <c r="O1424" t="e">
        <f>VLOOKUP($C1424&amp;"*",primary!$B$1:$J$446,4,FALSE)</f>
        <v>#N/A</v>
      </c>
      <c r="P1424" t="e">
        <f>VLOOKUP($C1424&amp;"*",primary!$B$1:$J$446,5,FALSE)</f>
        <v>#N/A</v>
      </c>
      <c r="Q1424" t="e">
        <f>VLOOKUP($C1424&amp;"*",primary!$B$1:$J$446,6,FALSE)</f>
        <v>#N/A</v>
      </c>
      <c r="R1424" t="e">
        <f>VLOOKUP($C1424&amp;"*",primary!$B$1:$J$446,7,FALSE)</f>
        <v>#N/A</v>
      </c>
      <c r="S1424" t="e">
        <f>VLOOKUP($C1424&amp;"*",secondary!$B$1:$J$150,3,FALSE)</f>
        <v>#N/A</v>
      </c>
      <c r="T1424" t="e">
        <f>VLOOKUP($C1424&amp;"*",secondary!$B$1:$J$150,4,FALSE)</f>
        <v>#N/A</v>
      </c>
      <c r="U1424" t="e">
        <f>VLOOKUP($C1424&amp;"*",secondary!$B$1:$J$150,5,FALSE)</f>
        <v>#N/A</v>
      </c>
      <c r="V1424" t="e">
        <f>VLOOKUP($C1424&amp;"*",secondary!$B$1:$J$150,6,FALSE)</f>
        <v>#N/A</v>
      </c>
      <c r="W1424" t="e">
        <f>VLOOKUP($C1424&amp;"*",secondary!$B$1:$J$150,7,FALSE)</f>
        <v>#N/A</v>
      </c>
    </row>
    <row r="1425" spans="1:23" x14ac:dyDescent="0.2">
      <c r="A1425" t="s">
        <v>13</v>
      </c>
      <c r="B1425">
        <v>8430</v>
      </c>
      <c r="C1425" t="s">
        <v>5207</v>
      </c>
      <c r="D1425" t="s">
        <v>4714</v>
      </c>
      <c r="E1425" t="s">
        <v>5208</v>
      </c>
      <c r="G1425" t="s">
        <v>925</v>
      </c>
      <c r="H1425" t="s">
        <v>18</v>
      </c>
      <c r="I1425">
        <v>3393</v>
      </c>
      <c r="J1425" t="s">
        <v>5209</v>
      </c>
      <c r="K1425" t="s">
        <v>927</v>
      </c>
      <c r="L1425">
        <v>142.38940500000001</v>
      </c>
      <c r="M1425">
        <v>-36.262749999999997</v>
      </c>
      <c r="N1425" t="e">
        <f>VLOOKUP($C1425&amp;"*",primary!$B$1:$J$446,3,FALSE)</f>
        <v>#N/A</v>
      </c>
      <c r="O1425" t="e">
        <f>VLOOKUP($C1425&amp;"*",primary!$B$1:$J$446,4,FALSE)</f>
        <v>#N/A</v>
      </c>
      <c r="P1425" t="e">
        <f>VLOOKUP($C1425&amp;"*",primary!$B$1:$J$446,5,FALSE)</f>
        <v>#N/A</v>
      </c>
      <c r="Q1425" t="e">
        <f>VLOOKUP($C1425&amp;"*",primary!$B$1:$J$446,6,FALSE)</f>
        <v>#N/A</v>
      </c>
      <c r="R1425" t="e">
        <f>VLOOKUP($C1425&amp;"*",primary!$B$1:$J$446,7,FALSE)</f>
        <v>#N/A</v>
      </c>
      <c r="S1425" t="e">
        <f>VLOOKUP($C1425&amp;"*",secondary!$B$1:$J$150,3,FALSE)</f>
        <v>#N/A</v>
      </c>
      <c r="T1425" t="e">
        <f>VLOOKUP($C1425&amp;"*",secondary!$B$1:$J$150,4,FALSE)</f>
        <v>#N/A</v>
      </c>
      <c r="U1425" t="e">
        <f>VLOOKUP($C1425&amp;"*",secondary!$B$1:$J$150,5,FALSE)</f>
        <v>#N/A</v>
      </c>
      <c r="V1425" t="e">
        <f>VLOOKUP($C1425&amp;"*",secondary!$B$1:$J$150,6,FALSE)</f>
        <v>#N/A</v>
      </c>
      <c r="W1425" t="e">
        <f>VLOOKUP($C1425&amp;"*",secondary!$B$1:$J$150,7,FALSE)</f>
        <v>#N/A</v>
      </c>
    </row>
    <row r="1426" spans="1:23" x14ac:dyDescent="0.2">
      <c r="A1426" t="s">
        <v>13</v>
      </c>
      <c r="B1426">
        <v>8437</v>
      </c>
      <c r="C1426" t="s">
        <v>5210</v>
      </c>
      <c r="D1426" t="s">
        <v>4714</v>
      </c>
      <c r="E1426" t="s">
        <v>5211</v>
      </c>
      <c r="G1426" t="s">
        <v>38</v>
      </c>
      <c r="H1426" t="s">
        <v>18</v>
      </c>
      <c r="I1426">
        <v>3113</v>
      </c>
      <c r="J1426" t="s">
        <v>5212</v>
      </c>
      <c r="K1426" t="s">
        <v>40</v>
      </c>
      <c r="L1426">
        <v>145.18422200000001</v>
      </c>
      <c r="M1426">
        <v>-37.748269000000001</v>
      </c>
      <c r="N1426" t="e">
        <f>VLOOKUP($C1426&amp;"*",primary!$B$1:$J$446,3,FALSE)</f>
        <v>#N/A</v>
      </c>
      <c r="O1426" t="e">
        <f>VLOOKUP($C1426&amp;"*",primary!$B$1:$J$446,4,FALSE)</f>
        <v>#N/A</v>
      </c>
      <c r="P1426" t="e">
        <f>VLOOKUP($C1426&amp;"*",primary!$B$1:$J$446,5,FALSE)</f>
        <v>#N/A</v>
      </c>
      <c r="Q1426" t="e">
        <f>VLOOKUP($C1426&amp;"*",primary!$B$1:$J$446,6,FALSE)</f>
        <v>#N/A</v>
      </c>
      <c r="R1426" t="e">
        <f>VLOOKUP($C1426&amp;"*",primary!$B$1:$J$446,7,FALSE)</f>
        <v>#N/A</v>
      </c>
      <c r="S1426" t="e">
        <f>VLOOKUP($C1426&amp;"*",secondary!$B$1:$J$150,3,FALSE)</f>
        <v>#N/A</v>
      </c>
      <c r="T1426" t="e">
        <f>VLOOKUP($C1426&amp;"*",secondary!$B$1:$J$150,4,FALSE)</f>
        <v>#N/A</v>
      </c>
      <c r="U1426" t="e">
        <f>VLOOKUP($C1426&amp;"*",secondary!$B$1:$J$150,5,FALSE)</f>
        <v>#N/A</v>
      </c>
      <c r="V1426" t="e">
        <f>VLOOKUP($C1426&amp;"*",secondary!$B$1:$J$150,6,FALSE)</f>
        <v>#N/A</v>
      </c>
      <c r="W1426" t="e">
        <f>VLOOKUP($C1426&amp;"*",secondary!$B$1:$J$150,7,FALSE)</f>
        <v>#N/A</v>
      </c>
    </row>
    <row r="1427" spans="1:23" x14ac:dyDescent="0.2">
      <c r="A1427" t="s">
        <v>13</v>
      </c>
      <c r="B1427">
        <v>8462</v>
      </c>
      <c r="C1427" t="s">
        <v>5213</v>
      </c>
      <c r="D1427" t="s">
        <v>4714</v>
      </c>
      <c r="E1427" t="s">
        <v>5214</v>
      </c>
      <c r="G1427" t="s">
        <v>1590</v>
      </c>
      <c r="H1427" t="s">
        <v>18</v>
      </c>
      <c r="I1427">
        <v>3170</v>
      </c>
      <c r="J1427" t="s">
        <v>5215</v>
      </c>
      <c r="K1427" t="s">
        <v>429</v>
      </c>
      <c r="L1427">
        <v>145.16937799999999</v>
      </c>
      <c r="M1427">
        <v>-37.934466999999998</v>
      </c>
      <c r="N1427" t="e">
        <f>VLOOKUP($C1427&amp;"*",primary!$B$1:$J$446,3,FALSE)</f>
        <v>#N/A</v>
      </c>
      <c r="O1427" t="e">
        <f>VLOOKUP($C1427&amp;"*",primary!$B$1:$J$446,4,FALSE)</f>
        <v>#N/A</v>
      </c>
      <c r="P1427" t="e">
        <f>VLOOKUP($C1427&amp;"*",primary!$B$1:$J$446,5,FALSE)</f>
        <v>#N/A</v>
      </c>
      <c r="Q1427" t="e">
        <f>VLOOKUP($C1427&amp;"*",primary!$B$1:$J$446,6,FALSE)</f>
        <v>#N/A</v>
      </c>
      <c r="R1427" t="e">
        <f>VLOOKUP($C1427&amp;"*",primary!$B$1:$J$446,7,FALSE)</f>
        <v>#N/A</v>
      </c>
      <c r="S1427" t="e">
        <f>VLOOKUP($C1427&amp;"*",secondary!$B$1:$J$150,3,FALSE)</f>
        <v>#N/A</v>
      </c>
      <c r="T1427" t="e">
        <f>VLOOKUP($C1427&amp;"*",secondary!$B$1:$J$150,4,FALSE)</f>
        <v>#N/A</v>
      </c>
      <c r="U1427" t="e">
        <f>VLOOKUP($C1427&amp;"*",secondary!$B$1:$J$150,5,FALSE)</f>
        <v>#N/A</v>
      </c>
      <c r="V1427" t="e">
        <f>VLOOKUP($C1427&amp;"*",secondary!$B$1:$J$150,6,FALSE)</f>
        <v>#N/A</v>
      </c>
      <c r="W1427" t="e">
        <f>VLOOKUP($C1427&amp;"*",secondary!$B$1:$J$150,7,FALSE)</f>
        <v>#N/A</v>
      </c>
    </row>
    <row r="1428" spans="1:23" x14ac:dyDescent="0.2">
      <c r="A1428" t="s">
        <v>13</v>
      </c>
      <c r="B1428">
        <v>8465</v>
      </c>
      <c r="C1428" t="s">
        <v>5216</v>
      </c>
      <c r="D1428" t="s">
        <v>4714</v>
      </c>
      <c r="E1428" t="s">
        <v>5217</v>
      </c>
      <c r="G1428" t="s">
        <v>377</v>
      </c>
      <c r="H1428" t="s">
        <v>18</v>
      </c>
      <c r="I1428">
        <v>3030</v>
      </c>
      <c r="J1428" t="s">
        <v>5218</v>
      </c>
      <c r="K1428" t="s">
        <v>379</v>
      </c>
      <c r="L1428">
        <v>144.668744</v>
      </c>
      <c r="M1428">
        <v>-37.905535999999998</v>
      </c>
      <c r="N1428" t="e">
        <f>VLOOKUP($C1428&amp;"*",primary!$B$1:$J$446,3,FALSE)</f>
        <v>#N/A</v>
      </c>
      <c r="O1428" t="e">
        <f>VLOOKUP($C1428&amp;"*",primary!$B$1:$J$446,4,FALSE)</f>
        <v>#N/A</v>
      </c>
      <c r="P1428" t="e">
        <f>VLOOKUP($C1428&amp;"*",primary!$B$1:$J$446,5,FALSE)</f>
        <v>#N/A</v>
      </c>
      <c r="Q1428" t="e">
        <f>VLOOKUP($C1428&amp;"*",primary!$B$1:$J$446,6,FALSE)</f>
        <v>#N/A</v>
      </c>
      <c r="R1428" t="e">
        <f>VLOOKUP($C1428&amp;"*",primary!$B$1:$J$446,7,FALSE)</f>
        <v>#N/A</v>
      </c>
      <c r="S1428" t="e">
        <f>VLOOKUP($C1428&amp;"*",secondary!$B$1:$J$150,3,FALSE)</f>
        <v>#N/A</v>
      </c>
      <c r="T1428" t="e">
        <f>VLOOKUP($C1428&amp;"*",secondary!$B$1:$J$150,4,FALSE)</f>
        <v>#N/A</v>
      </c>
      <c r="U1428" t="e">
        <f>VLOOKUP($C1428&amp;"*",secondary!$B$1:$J$150,5,FALSE)</f>
        <v>#N/A</v>
      </c>
      <c r="V1428" t="e">
        <f>VLOOKUP($C1428&amp;"*",secondary!$B$1:$J$150,6,FALSE)</f>
        <v>#N/A</v>
      </c>
      <c r="W1428" t="e">
        <f>VLOOKUP($C1428&amp;"*",secondary!$B$1:$J$150,7,FALSE)</f>
        <v>#N/A</v>
      </c>
    </row>
    <row r="1429" spans="1:23" x14ac:dyDescent="0.2">
      <c r="A1429" t="s">
        <v>13</v>
      </c>
      <c r="B1429">
        <v>8466</v>
      </c>
      <c r="C1429" t="s">
        <v>5219</v>
      </c>
      <c r="D1429" t="s">
        <v>4714</v>
      </c>
      <c r="E1429" t="s">
        <v>5220</v>
      </c>
      <c r="G1429" t="s">
        <v>445</v>
      </c>
      <c r="H1429" t="s">
        <v>18</v>
      </c>
      <c r="I1429">
        <v>3875</v>
      </c>
      <c r="J1429" t="s">
        <v>5221</v>
      </c>
      <c r="K1429" t="s">
        <v>447</v>
      </c>
      <c r="L1429">
        <v>147.60499970000001</v>
      </c>
      <c r="M1429">
        <v>-37.828710979999997</v>
      </c>
      <c r="N1429" t="e">
        <f>VLOOKUP($C1429&amp;"*",primary!$B$1:$J$446,3,FALSE)</f>
        <v>#N/A</v>
      </c>
      <c r="O1429" t="e">
        <f>VLOOKUP($C1429&amp;"*",primary!$B$1:$J$446,4,FALSE)</f>
        <v>#N/A</v>
      </c>
      <c r="P1429" t="e">
        <f>VLOOKUP($C1429&amp;"*",primary!$B$1:$J$446,5,FALSE)</f>
        <v>#N/A</v>
      </c>
      <c r="Q1429" t="e">
        <f>VLOOKUP($C1429&amp;"*",primary!$B$1:$J$446,6,FALSE)</f>
        <v>#N/A</v>
      </c>
      <c r="R1429" t="e">
        <f>VLOOKUP($C1429&amp;"*",primary!$B$1:$J$446,7,FALSE)</f>
        <v>#N/A</v>
      </c>
      <c r="S1429" t="e">
        <f>VLOOKUP($C1429&amp;"*",secondary!$B$1:$J$150,3,FALSE)</f>
        <v>#N/A</v>
      </c>
      <c r="T1429" t="e">
        <f>VLOOKUP($C1429&amp;"*",secondary!$B$1:$J$150,4,FALSE)</f>
        <v>#N/A</v>
      </c>
      <c r="U1429" t="e">
        <f>VLOOKUP($C1429&amp;"*",secondary!$B$1:$J$150,5,FALSE)</f>
        <v>#N/A</v>
      </c>
      <c r="V1429" t="e">
        <f>VLOOKUP($C1429&amp;"*",secondary!$B$1:$J$150,6,FALSE)</f>
        <v>#N/A</v>
      </c>
      <c r="W1429" t="e">
        <f>VLOOKUP($C1429&amp;"*",secondary!$B$1:$J$150,7,FALSE)</f>
        <v>#N/A</v>
      </c>
    </row>
    <row r="1430" spans="1:23" x14ac:dyDescent="0.2">
      <c r="A1430" t="s">
        <v>13</v>
      </c>
      <c r="B1430">
        <v>8470</v>
      </c>
      <c r="C1430" t="s">
        <v>5222</v>
      </c>
      <c r="D1430" t="s">
        <v>4714</v>
      </c>
      <c r="E1430" t="s">
        <v>5223</v>
      </c>
      <c r="G1430" t="s">
        <v>2728</v>
      </c>
      <c r="H1430" t="s">
        <v>18</v>
      </c>
      <c r="I1430">
        <v>3169</v>
      </c>
      <c r="J1430" t="s">
        <v>5224</v>
      </c>
      <c r="K1430" t="s">
        <v>500</v>
      </c>
      <c r="L1430">
        <v>145.13657699999999</v>
      </c>
      <c r="M1430">
        <v>-37.940311999999999</v>
      </c>
      <c r="N1430" t="e">
        <f>VLOOKUP($C1430&amp;"*",primary!$B$1:$J$446,3,FALSE)</f>
        <v>#N/A</v>
      </c>
      <c r="O1430" t="e">
        <f>VLOOKUP($C1430&amp;"*",primary!$B$1:$J$446,4,FALSE)</f>
        <v>#N/A</v>
      </c>
      <c r="P1430" t="e">
        <f>VLOOKUP($C1430&amp;"*",primary!$B$1:$J$446,5,FALSE)</f>
        <v>#N/A</v>
      </c>
      <c r="Q1430" t="e">
        <f>VLOOKUP($C1430&amp;"*",primary!$B$1:$J$446,6,FALSE)</f>
        <v>#N/A</v>
      </c>
      <c r="R1430" t="e">
        <f>VLOOKUP($C1430&amp;"*",primary!$B$1:$J$446,7,FALSE)</f>
        <v>#N/A</v>
      </c>
      <c r="S1430" t="e">
        <f>VLOOKUP($C1430&amp;"*",secondary!$B$1:$J$150,3,FALSE)</f>
        <v>#N/A</v>
      </c>
      <c r="T1430" t="e">
        <f>VLOOKUP($C1430&amp;"*",secondary!$B$1:$J$150,4,FALSE)</f>
        <v>#N/A</v>
      </c>
      <c r="U1430" t="e">
        <f>VLOOKUP($C1430&amp;"*",secondary!$B$1:$J$150,5,FALSE)</f>
        <v>#N/A</v>
      </c>
      <c r="V1430" t="e">
        <f>VLOOKUP($C1430&amp;"*",secondary!$B$1:$J$150,6,FALSE)</f>
        <v>#N/A</v>
      </c>
      <c r="W1430" t="e">
        <f>VLOOKUP($C1430&amp;"*",secondary!$B$1:$J$150,7,FALSE)</f>
        <v>#N/A</v>
      </c>
    </row>
    <row r="1431" spans="1:23" x14ac:dyDescent="0.2">
      <c r="A1431" t="s">
        <v>13</v>
      </c>
      <c r="B1431">
        <v>8474</v>
      </c>
      <c r="C1431" t="s">
        <v>5225</v>
      </c>
      <c r="D1431" t="s">
        <v>4714</v>
      </c>
      <c r="E1431" t="s">
        <v>5226</v>
      </c>
      <c r="G1431" t="s">
        <v>3450</v>
      </c>
      <c r="H1431" t="s">
        <v>18</v>
      </c>
      <c r="I1431">
        <v>3150</v>
      </c>
      <c r="J1431" t="s">
        <v>5227</v>
      </c>
      <c r="K1431" t="s">
        <v>429</v>
      </c>
      <c r="L1431">
        <v>145.18174300000001</v>
      </c>
      <c r="M1431">
        <v>-37.910125999999998</v>
      </c>
      <c r="N1431" t="e">
        <f>VLOOKUP($C1431&amp;"*",primary!$B$1:$J$446,3,FALSE)</f>
        <v>#N/A</v>
      </c>
      <c r="O1431" t="e">
        <f>VLOOKUP($C1431&amp;"*",primary!$B$1:$J$446,4,FALSE)</f>
        <v>#N/A</v>
      </c>
      <c r="P1431" t="e">
        <f>VLOOKUP($C1431&amp;"*",primary!$B$1:$J$446,5,FALSE)</f>
        <v>#N/A</v>
      </c>
      <c r="Q1431" t="e">
        <f>VLOOKUP($C1431&amp;"*",primary!$B$1:$J$446,6,FALSE)</f>
        <v>#N/A</v>
      </c>
      <c r="R1431" t="e">
        <f>VLOOKUP($C1431&amp;"*",primary!$B$1:$J$446,7,FALSE)</f>
        <v>#N/A</v>
      </c>
      <c r="S1431" t="e">
        <f>VLOOKUP($C1431&amp;"*",secondary!$B$1:$J$150,3,FALSE)</f>
        <v>#N/A</v>
      </c>
      <c r="T1431" t="e">
        <f>VLOOKUP($C1431&amp;"*",secondary!$B$1:$J$150,4,FALSE)</f>
        <v>#N/A</v>
      </c>
      <c r="U1431" t="e">
        <f>VLOOKUP($C1431&amp;"*",secondary!$B$1:$J$150,5,FALSE)</f>
        <v>#N/A</v>
      </c>
      <c r="V1431" t="e">
        <f>VLOOKUP($C1431&amp;"*",secondary!$B$1:$J$150,6,FALSE)</f>
        <v>#N/A</v>
      </c>
      <c r="W1431" t="e">
        <f>VLOOKUP($C1431&amp;"*",secondary!$B$1:$J$150,7,FALSE)</f>
        <v>#N/A</v>
      </c>
    </row>
    <row r="1432" spans="1:23" x14ac:dyDescent="0.2">
      <c r="A1432" t="s">
        <v>13</v>
      </c>
      <c r="B1432">
        <v>8475</v>
      </c>
      <c r="C1432" t="s">
        <v>5228</v>
      </c>
      <c r="D1432" t="s">
        <v>4714</v>
      </c>
      <c r="E1432" t="s">
        <v>5229</v>
      </c>
      <c r="G1432" t="s">
        <v>817</v>
      </c>
      <c r="H1432" t="s">
        <v>18</v>
      </c>
      <c r="I1432">
        <v>3016</v>
      </c>
      <c r="J1432" t="s">
        <v>5230</v>
      </c>
      <c r="K1432" t="s">
        <v>84</v>
      </c>
      <c r="L1432">
        <v>144.89502400000001</v>
      </c>
      <c r="M1432">
        <v>-37.862855000000003</v>
      </c>
      <c r="N1432" t="e">
        <f>VLOOKUP($C1432&amp;"*",primary!$B$1:$J$446,3,FALSE)</f>
        <v>#N/A</v>
      </c>
      <c r="O1432" t="e">
        <f>VLOOKUP($C1432&amp;"*",primary!$B$1:$J$446,4,FALSE)</f>
        <v>#N/A</v>
      </c>
      <c r="P1432" t="e">
        <f>VLOOKUP($C1432&amp;"*",primary!$B$1:$J$446,5,FALSE)</f>
        <v>#N/A</v>
      </c>
      <c r="Q1432" t="e">
        <f>VLOOKUP($C1432&amp;"*",primary!$B$1:$J$446,6,FALSE)</f>
        <v>#N/A</v>
      </c>
      <c r="R1432" t="e">
        <f>VLOOKUP($C1432&amp;"*",primary!$B$1:$J$446,7,FALSE)</f>
        <v>#N/A</v>
      </c>
      <c r="S1432">
        <f>VLOOKUP($C1432&amp;"*",secondary!$B$1:$J$150,3,FALSE)</f>
        <v>93</v>
      </c>
      <c r="T1432">
        <f>VLOOKUP($C1432&amp;"*",secondary!$B$1:$J$150,4,FALSE)</f>
        <v>0.18</v>
      </c>
      <c r="U1432">
        <f>VLOOKUP($C1432&amp;"*",secondary!$B$1:$J$150,5,FALSE)</f>
        <v>3</v>
      </c>
      <c r="V1432">
        <f>VLOOKUP($C1432&amp;"*",secondary!$B$1:$J$150,6,FALSE)</f>
        <v>5</v>
      </c>
      <c r="W1432">
        <f>VLOOKUP($C1432&amp;"*",secondary!$B$1:$J$150,7,FALSE)</f>
        <v>1527</v>
      </c>
    </row>
    <row r="1433" spans="1:23" x14ac:dyDescent="0.2">
      <c r="A1433" t="s">
        <v>13</v>
      </c>
      <c r="B1433">
        <v>8480</v>
      </c>
      <c r="C1433" t="s">
        <v>5231</v>
      </c>
      <c r="D1433" t="s">
        <v>4714</v>
      </c>
      <c r="E1433" t="s">
        <v>5232</v>
      </c>
      <c r="G1433" t="s">
        <v>58</v>
      </c>
      <c r="H1433" t="s">
        <v>18</v>
      </c>
      <c r="I1433">
        <v>3690</v>
      </c>
      <c r="J1433" t="s">
        <v>5233</v>
      </c>
      <c r="K1433" t="s">
        <v>60</v>
      </c>
      <c r="L1433">
        <v>146.8810522</v>
      </c>
      <c r="M1433">
        <v>-36.125608929999999</v>
      </c>
      <c r="N1433" t="e">
        <f>VLOOKUP($C1433&amp;"*",primary!$B$1:$J$446,3,FALSE)</f>
        <v>#N/A</v>
      </c>
      <c r="O1433" t="e">
        <f>VLOOKUP($C1433&amp;"*",primary!$B$1:$J$446,4,FALSE)</f>
        <v>#N/A</v>
      </c>
      <c r="P1433" t="e">
        <f>VLOOKUP($C1433&amp;"*",primary!$B$1:$J$446,5,FALSE)</f>
        <v>#N/A</v>
      </c>
      <c r="Q1433" t="e">
        <f>VLOOKUP($C1433&amp;"*",primary!$B$1:$J$446,6,FALSE)</f>
        <v>#N/A</v>
      </c>
      <c r="R1433" t="e">
        <f>VLOOKUP($C1433&amp;"*",primary!$B$1:$J$446,7,FALSE)</f>
        <v>#N/A</v>
      </c>
      <c r="S1433" t="e">
        <f>VLOOKUP($C1433&amp;"*",secondary!$B$1:$J$150,3,FALSE)</f>
        <v>#N/A</v>
      </c>
      <c r="T1433" t="e">
        <f>VLOOKUP($C1433&amp;"*",secondary!$B$1:$J$150,4,FALSE)</f>
        <v>#N/A</v>
      </c>
      <c r="U1433" t="e">
        <f>VLOOKUP($C1433&amp;"*",secondary!$B$1:$J$150,5,FALSE)</f>
        <v>#N/A</v>
      </c>
      <c r="V1433" t="e">
        <f>VLOOKUP($C1433&amp;"*",secondary!$B$1:$J$150,6,FALSE)</f>
        <v>#N/A</v>
      </c>
      <c r="W1433" t="e">
        <f>VLOOKUP($C1433&amp;"*",secondary!$B$1:$J$150,7,FALSE)</f>
        <v>#N/A</v>
      </c>
    </row>
    <row r="1434" spans="1:23" x14ac:dyDescent="0.2">
      <c r="A1434" t="s">
        <v>13</v>
      </c>
      <c r="B1434">
        <v>8490</v>
      </c>
      <c r="C1434" t="s">
        <v>5234</v>
      </c>
      <c r="D1434" t="s">
        <v>4714</v>
      </c>
      <c r="E1434" t="s">
        <v>5235</v>
      </c>
      <c r="G1434" t="s">
        <v>402</v>
      </c>
      <c r="H1434" t="s">
        <v>18</v>
      </c>
      <c r="I1434">
        <v>3971</v>
      </c>
      <c r="J1434" t="s">
        <v>5236</v>
      </c>
      <c r="K1434" t="s">
        <v>20</v>
      </c>
      <c r="L1434">
        <v>146.68546000000001</v>
      </c>
      <c r="M1434">
        <v>-38.566575</v>
      </c>
      <c r="N1434" t="e">
        <f>VLOOKUP($C1434&amp;"*",primary!$B$1:$J$446,3,FALSE)</f>
        <v>#N/A</v>
      </c>
      <c r="O1434" t="e">
        <f>VLOOKUP($C1434&amp;"*",primary!$B$1:$J$446,4,FALSE)</f>
        <v>#N/A</v>
      </c>
      <c r="P1434" t="e">
        <f>VLOOKUP($C1434&amp;"*",primary!$B$1:$J$446,5,FALSE)</f>
        <v>#N/A</v>
      </c>
      <c r="Q1434" t="e">
        <f>VLOOKUP($C1434&amp;"*",primary!$B$1:$J$446,6,FALSE)</f>
        <v>#N/A</v>
      </c>
      <c r="R1434" t="e">
        <f>VLOOKUP($C1434&amp;"*",primary!$B$1:$J$446,7,FALSE)</f>
        <v>#N/A</v>
      </c>
      <c r="S1434" t="e">
        <f>VLOOKUP($C1434&amp;"*",secondary!$B$1:$J$150,3,FALSE)</f>
        <v>#N/A</v>
      </c>
      <c r="T1434" t="e">
        <f>VLOOKUP($C1434&amp;"*",secondary!$B$1:$J$150,4,FALSE)</f>
        <v>#N/A</v>
      </c>
      <c r="U1434" t="e">
        <f>VLOOKUP($C1434&amp;"*",secondary!$B$1:$J$150,5,FALSE)</f>
        <v>#N/A</v>
      </c>
      <c r="V1434" t="e">
        <f>VLOOKUP($C1434&amp;"*",secondary!$B$1:$J$150,6,FALSE)</f>
        <v>#N/A</v>
      </c>
      <c r="W1434" t="e">
        <f>VLOOKUP($C1434&amp;"*",secondary!$B$1:$J$150,7,FALSE)</f>
        <v>#N/A</v>
      </c>
    </row>
    <row r="1435" spans="1:23" x14ac:dyDescent="0.2">
      <c r="A1435" t="s">
        <v>13</v>
      </c>
      <c r="B1435">
        <v>8491</v>
      </c>
      <c r="C1435" t="s">
        <v>5237</v>
      </c>
      <c r="D1435" t="s">
        <v>4714</v>
      </c>
      <c r="E1435" t="s">
        <v>5238</v>
      </c>
      <c r="G1435" t="s">
        <v>4117</v>
      </c>
      <c r="H1435" t="s">
        <v>18</v>
      </c>
      <c r="I1435">
        <v>3350</v>
      </c>
      <c r="J1435" t="s">
        <v>5239</v>
      </c>
      <c r="K1435" t="s">
        <v>55</v>
      </c>
      <c r="L1435">
        <v>143.89227500000001</v>
      </c>
      <c r="M1435">
        <v>-37.559122000000002</v>
      </c>
      <c r="N1435" t="e">
        <f>VLOOKUP($C1435&amp;"*",primary!$B$1:$J$446,3,FALSE)</f>
        <v>#N/A</v>
      </c>
      <c r="O1435" t="e">
        <f>VLOOKUP($C1435&amp;"*",primary!$B$1:$J$446,4,FALSE)</f>
        <v>#N/A</v>
      </c>
      <c r="P1435" t="e">
        <f>VLOOKUP($C1435&amp;"*",primary!$B$1:$J$446,5,FALSE)</f>
        <v>#N/A</v>
      </c>
      <c r="Q1435" t="e">
        <f>VLOOKUP($C1435&amp;"*",primary!$B$1:$J$446,6,FALSE)</f>
        <v>#N/A</v>
      </c>
      <c r="R1435" t="e">
        <f>VLOOKUP($C1435&amp;"*",primary!$B$1:$J$446,7,FALSE)</f>
        <v>#N/A</v>
      </c>
      <c r="S1435" t="e">
        <f>VLOOKUP($C1435&amp;"*",secondary!$B$1:$J$150,3,FALSE)</f>
        <v>#N/A</v>
      </c>
      <c r="T1435" t="e">
        <f>VLOOKUP($C1435&amp;"*",secondary!$B$1:$J$150,4,FALSE)</f>
        <v>#N/A</v>
      </c>
      <c r="U1435" t="e">
        <f>VLOOKUP($C1435&amp;"*",secondary!$B$1:$J$150,5,FALSE)</f>
        <v>#N/A</v>
      </c>
      <c r="V1435" t="e">
        <f>VLOOKUP($C1435&amp;"*",secondary!$B$1:$J$150,6,FALSE)</f>
        <v>#N/A</v>
      </c>
      <c r="W1435" t="e">
        <f>VLOOKUP($C1435&amp;"*",secondary!$B$1:$J$150,7,FALSE)</f>
        <v>#N/A</v>
      </c>
    </row>
    <row r="1436" spans="1:23" x14ac:dyDescent="0.2">
      <c r="A1436" t="s">
        <v>13</v>
      </c>
      <c r="B1436">
        <v>8500</v>
      </c>
      <c r="C1436" t="s">
        <v>5240</v>
      </c>
      <c r="D1436" t="s">
        <v>4714</v>
      </c>
      <c r="E1436" t="s">
        <v>5241</v>
      </c>
      <c r="G1436" t="s">
        <v>410</v>
      </c>
      <c r="H1436" t="s">
        <v>18</v>
      </c>
      <c r="I1436">
        <v>3717</v>
      </c>
      <c r="J1436" t="s">
        <v>5242</v>
      </c>
      <c r="K1436" t="s">
        <v>412</v>
      </c>
      <c r="L1436">
        <v>145.408536</v>
      </c>
      <c r="M1436">
        <v>-37.215010999999997</v>
      </c>
      <c r="N1436" t="e">
        <f>VLOOKUP($C1436&amp;"*",primary!$B$1:$J$446,3,FALSE)</f>
        <v>#N/A</v>
      </c>
      <c r="O1436" t="e">
        <f>VLOOKUP($C1436&amp;"*",primary!$B$1:$J$446,4,FALSE)</f>
        <v>#N/A</v>
      </c>
      <c r="P1436" t="e">
        <f>VLOOKUP($C1436&amp;"*",primary!$B$1:$J$446,5,FALSE)</f>
        <v>#N/A</v>
      </c>
      <c r="Q1436" t="e">
        <f>VLOOKUP($C1436&amp;"*",primary!$B$1:$J$446,6,FALSE)</f>
        <v>#N/A</v>
      </c>
      <c r="R1436" t="e">
        <f>VLOOKUP($C1436&amp;"*",primary!$B$1:$J$446,7,FALSE)</f>
        <v>#N/A</v>
      </c>
      <c r="S1436" t="e">
        <f>VLOOKUP($C1436&amp;"*",secondary!$B$1:$J$150,3,FALSE)</f>
        <v>#N/A</v>
      </c>
      <c r="T1436" t="e">
        <f>VLOOKUP($C1436&amp;"*",secondary!$B$1:$J$150,4,FALSE)</f>
        <v>#N/A</v>
      </c>
      <c r="U1436" t="e">
        <f>VLOOKUP($C1436&amp;"*",secondary!$B$1:$J$150,5,FALSE)</f>
        <v>#N/A</v>
      </c>
      <c r="V1436" t="e">
        <f>VLOOKUP($C1436&amp;"*",secondary!$B$1:$J$150,6,FALSE)</f>
        <v>#N/A</v>
      </c>
      <c r="W1436" t="e">
        <f>VLOOKUP($C1436&amp;"*",secondary!$B$1:$J$150,7,FALSE)</f>
        <v>#N/A</v>
      </c>
    </row>
    <row r="1437" spans="1:23" x14ac:dyDescent="0.2">
      <c r="A1437" t="s">
        <v>13</v>
      </c>
      <c r="B1437">
        <v>8704</v>
      </c>
      <c r="C1437" t="s">
        <v>5243</v>
      </c>
      <c r="D1437" t="s">
        <v>4714</v>
      </c>
      <c r="E1437" t="s">
        <v>5244</v>
      </c>
      <c r="G1437" t="s">
        <v>5245</v>
      </c>
      <c r="H1437" t="s">
        <v>18</v>
      </c>
      <c r="I1437">
        <v>3145</v>
      </c>
      <c r="J1437" t="s">
        <v>5246</v>
      </c>
      <c r="K1437" t="s">
        <v>1918</v>
      </c>
      <c r="L1437">
        <v>145.038006</v>
      </c>
      <c r="M1437">
        <v>-37.8857</v>
      </c>
      <c r="N1437" t="e">
        <f>VLOOKUP($C1437&amp;"*",primary!$B$1:$J$446,3,FALSE)</f>
        <v>#N/A</v>
      </c>
      <c r="O1437" t="e">
        <f>VLOOKUP($C1437&amp;"*",primary!$B$1:$J$446,4,FALSE)</f>
        <v>#N/A</v>
      </c>
      <c r="P1437" t="e">
        <f>VLOOKUP($C1437&amp;"*",primary!$B$1:$J$446,5,FALSE)</f>
        <v>#N/A</v>
      </c>
      <c r="Q1437" t="e">
        <f>VLOOKUP($C1437&amp;"*",primary!$B$1:$J$446,6,FALSE)</f>
        <v>#N/A</v>
      </c>
      <c r="R1437" t="e">
        <f>VLOOKUP($C1437&amp;"*",primary!$B$1:$J$446,7,FALSE)</f>
        <v>#N/A</v>
      </c>
      <c r="S1437">
        <f>VLOOKUP($C1437&amp;"*",secondary!$B$1:$J$150,3,FALSE)</f>
        <v>92</v>
      </c>
      <c r="T1437">
        <f>VLOOKUP($C1437&amp;"*",secondary!$B$1:$J$150,4,FALSE)</f>
        <v>0.21</v>
      </c>
      <c r="U1437">
        <f>VLOOKUP($C1437&amp;"*",secondary!$B$1:$J$150,5,FALSE)</f>
        <v>3</v>
      </c>
      <c r="V1437">
        <f>VLOOKUP($C1437&amp;"*",secondary!$B$1:$J$150,6,FALSE)</f>
        <v>4</v>
      </c>
      <c r="W1437">
        <f>VLOOKUP($C1437&amp;"*",secondary!$B$1:$J$150,7,FALSE)</f>
        <v>851</v>
      </c>
    </row>
    <row r="1438" spans="1:23" x14ac:dyDescent="0.2">
      <c r="A1438" t="s">
        <v>13</v>
      </c>
      <c r="B1438">
        <v>8705</v>
      </c>
      <c r="C1438" t="s">
        <v>5247</v>
      </c>
      <c r="D1438" t="s">
        <v>4714</v>
      </c>
      <c r="E1438" t="s">
        <v>3852</v>
      </c>
      <c r="G1438" t="s">
        <v>3009</v>
      </c>
      <c r="H1438" t="s">
        <v>18</v>
      </c>
      <c r="I1438">
        <v>3064</v>
      </c>
      <c r="J1438" t="s">
        <v>5248</v>
      </c>
      <c r="K1438" t="s">
        <v>577</v>
      </c>
      <c r="L1438">
        <v>144.9359541</v>
      </c>
      <c r="M1438">
        <v>-37.608751120000001</v>
      </c>
      <c r="N1438" t="e">
        <f>VLOOKUP($C1438&amp;"*",primary!$B$1:$J$446,3,FALSE)</f>
        <v>#N/A</v>
      </c>
      <c r="O1438" t="e">
        <f>VLOOKUP($C1438&amp;"*",primary!$B$1:$J$446,4,FALSE)</f>
        <v>#N/A</v>
      </c>
      <c r="P1438" t="e">
        <f>VLOOKUP($C1438&amp;"*",primary!$B$1:$J$446,5,FALSE)</f>
        <v>#N/A</v>
      </c>
      <c r="Q1438" t="e">
        <f>VLOOKUP($C1438&amp;"*",primary!$B$1:$J$446,6,FALSE)</f>
        <v>#N/A</v>
      </c>
      <c r="R1438" t="e">
        <f>VLOOKUP($C1438&amp;"*",primary!$B$1:$J$446,7,FALSE)</f>
        <v>#N/A</v>
      </c>
      <c r="S1438" t="e">
        <f>VLOOKUP($C1438&amp;"*",secondary!$B$1:$J$150,3,FALSE)</f>
        <v>#N/A</v>
      </c>
      <c r="T1438" t="e">
        <f>VLOOKUP($C1438&amp;"*",secondary!$B$1:$J$150,4,FALSE)</f>
        <v>#N/A</v>
      </c>
      <c r="U1438" t="e">
        <f>VLOOKUP($C1438&amp;"*",secondary!$B$1:$J$150,5,FALSE)</f>
        <v>#N/A</v>
      </c>
      <c r="V1438" t="e">
        <f>VLOOKUP($C1438&amp;"*",secondary!$B$1:$J$150,6,FALSE)</f>
        <v>#N/A</v>
      </c>
      <c r="W1438" t="e">
        <f>VLOOKUP($C1438&amp;"*",secondary!$B$1:$J$150,7,FALSE)</f>
        <v>#N/A</v>
      </c>
    </row>
    <row r="1439" spans="1:23" x14ac:dyDescent="0.2">
      <c r="A1439" t="s">
        <v>13</v>
      </c>
      <c r="B1439">
        <v>8707</v>
      </c>
      <c r="C1439" t="s">
        <v>5249</v>
      </c>
      <c r="D1439" t="s">
        <v>4714</v>
      </c>
      <c r="E1439" t="s">
        <v>5250</v>
      </c>
      <c r="G1439" t="s">
        <v>2186</v>
      </c>
      <c r="H1439" t="s">
        <v>18</v>
      </c>
      <c r="I1439">
        <v>3782</v>
      </c>
      <c r="J1439" t="s">
        <v>5251</v>
      </c>
      <c r="K1439" t="s">
        <v>1627</v>
      </c>
      <c r="L1439">
        <v>145.45874370000001</v>
      </c>
      <c r="M1439">
        <v>-37.924270550000003</v>
      </c>
      <c r="N1439" t="e">
        <f>VLOOKUP($C1439&amp;"*",primary!$B$1:$J$446,3,FALSE)</f>
        <v>#N/A</v>
      </c>
      <c r="O1439" t="e">
        <f>VLOOKUP($C1439&amp;"*",primary!$B$1:$J$446,4,FALSE)</f>
        <v>#N/A</v>
      </c>
      <c r="P1439" t="e">
        <f>VLOOKUP($C1439&amp;"*",primary!$B$1:$J$446,5,FALSE)</f>
        <v>#N/A</v>
      </c>
      <c r="Q1439" t="e">
        <f>VLOOKUP($C1439&amp;"*",primary!$B$1:$J$446,6,FALSE)</f>
        <v>#N/A</v>
      </c>
      <c r="R1439" t="e">
        <f>VLOOKUP($C1439&amp;"*",primary!$B$1:$J$446,7,FALSE)</f>
        <v>#N/A</v>
      </c>
      <c r="S1439" t="e">
        <f>VLOOKUP($C1439&amp;"*",secondary!$B$1:$J$150,3,FALSE)</f>
        <v>#N/A</v>
      </c>
      <c r="T1439" t="e">
        <f>VLOOKUP($C1439&amp;"*",secondary!$B$1:$J$150,4,FALSE)</f>
        <v>#N/A</v>
      </c>
      <c r="U1439" t="e">
        <f>VLOOKUP($C1439&amp;"*",secondary!$B$1:$J$150,5,FALSE)</f>
        <v>#N/A</v>
      </c>
      <c r="V1439" t="e">
        <f>VLOOKUP($C1439&amp;"*",secondary!$B$1:$J$150,6,FALSE)</f>
        <v>#N/A</v>
      </c>
      <c r="W1439" t="e">
        <f>VLOOKUP($C1439&amp;"*",secondary!$B$1:$J$150,7,FALSE)</f>
        <v>#N/A</v>
      </c>
    </row>
    <row r="1440" spans="1:23" x14ac:dyDescent="0.2">
      <c r="A1440" t="s">
        <v>13</v>
      </c>
      <c r="B1440">
        <v>8708</v>
      </c>
      <c r="C1440" t="s">
        <v>5252</v>
      </c>
      <c r="D1440" t="s">
        <v>4714</v>
      </c>
      <c r="E1440" t="s">
        <v>5253</v>
      </c>
      <c r="G1440" t="s">
        <v>2515</v>
      </c>
      <c r="H1440" t="s">
        <v>18</v>
      </c>
      <c r="I1440">
        <v>3073</v>
      </c>
      <c r="J1440" t="s">
        <v>5254</v>
      </c>
      <c r="K1440" t="s">
        <v>487</v>
      </c>
      <c r="L1440">
        <v>145.02977200000001</v>
      </c>
      <c r="M1440">
        <v>-37.722259000000001</v>
      </c>
      <c r="N1440" t="e">
        <f>VLOOKUP($C1440&amp;"*",primary!$B$1:$J$446,3,FALSE)</f>
        <v>#N/A</v>
      </c>
      <c r="O1440" t="e">
        <f>VLOOKUP($C1440&amp;"*",primary!$B$1:$J$446,4,FALSE)</f>
        <v>#N/A</v>
      </c>
      <c r="P1440" t="e">
        <f>VLOOKUP($C1440&amp;"*",primary!$B$1:$J$446,5,FALSE)</f>
        <v>#N/A</v>
      </c>
      <c r="Q1440" t="e">
        <f>VLOOKUP($C1440&amp;"*",primary!$B$1:$J$446,6,FALSE)</f>
        <v>#N/A</v>
      </c>
      <c r="R1440" t="e">
        <f>VLOOKUP($C1440&amp;"*",primary!$B$1:$J$446,7,FALSE)</f>
        <v>#N/A</v>
      </c>
      <c r="S1440" t="e">
        <f>VLOOKUP($C1440&amp;"*",secondary!$B$1:$J$150,3,FALSE)</f>
        <v>#N/A</v>
      </c>
      <c r="T1440" t="e">
        <f>VLOOKUP($C1440&amp;"*",secondary!$B$1:$J$150,4,FALSE)</f>
        <v>#N/A</v>
      </c>
      <c r="U1440" t="e">
        <f>VLOOKUP($C1440&amp;"*",secondary!$B$1:$J$150,5,FALSE)</f>
        <v>#N/A</v>
      </c>
      <c r="V1440" t="e">
        <f>VLOOKUP($C1440&amp;"*",secondary!$B$1:$J$150,6,FALSE)</f>
        <v>#N/A</v>
      </c>
      <c r="W1440" t="e">
        <f>VLOOKUP($C1440&amp;"*",secondary!$B$1:$J$150,7,FALSE)</f>
        <v>#N/A</v>
      </c>
    </row>
    <row r="1441" spans="1:23" x14ac:dyDescent="0.2">
      <c r="A1441" t="s">
        <v>13</v>
      </c>
      <c r="B1441">
        <v>8709</v>
      </c>
      <c r="C1441" t="s">
        <v>5255</v>
      </c>
      <c r="D1441" t="s">
        <v>4714</v>
      </c>
      <c r="E1441" t="s">
        <v>5256</v>
      </c>
      <c r="G1441" t="s">
        <v>2570</v>
      </c>
      <c r="H1441" t="s">
        <v>18</v>
      </c>
      <c r="I1441">
        <v>3976</v>
      </c>
      <c r="J1441" t="s">
        <v>5257</v>
      </c>
      <c r="K1441" t="s">
        <v>65</v>
      </c>
      <c r="L1441">
        <v>145.259884</v>
      </c>
      <c r="M1441">
        <v>-38.034861999999997</v>
      </c>
      <c r="N1441" t="e">
        <f>VLOOKUP($C1441&amp;"*",primary!$B$1:$J$446,3,FALSE)</f>
        <v>#N/A</v>
      </c>
      <c r="O1441" t="e">
        <f>VLOOKUP($C1441&amp;"*",primary!$B$1:$J$446,4,FALSE)</f>
        <v>#N/A</v>
      </c>
      <c r="P1441" t="e">
        <f>VLOOKUP($C1441&amp;"*",primary!$B$1:$J$446,5,FALSE)</f>
        <v>#N/A</v>
      </c>
      <c r="Q1441" t="e">
        <f>VLOOKUP($C1441&amp;"*",primary!$B$1:$J$446,6,FALSE)</f>
        <v>#N/A</v>
      </c>
      <c r="R1441" t="e">
        <f>VLOOKUP($C1441&amp;"*",primary!$B$1:$J$446,7,FALSE)</f>
        <v>#N/A</v>
      </c>
      <c r="S1441" t="e">
        <f>VLOOKUP($C1441&amp;"*",secondary!$B$1:$J$150,3,FALSE)</f>
        <v>#N/A</v>
      </c>
      <c r="T1441" t="e">
        <f>VLOOKUP($C1441&amp;"*",secondary!$B$1:$J$150,4,FALSE)</f>
        <v>#N/A</v>
      </c>
      <c r="U1441" t="e">
        <f>VLOOKUP($C1441&amp;"*",secondary!$B$1:$J$150,5,FALSE)</f>
        <v>#N/A</v>
      </c>
      <c r="V1441" t="e">
        <f>VLOOKUP($C1441&amp;"*",secondary!$B$1:$J$150,6,FALSE)</f>
        <v>#N/A</v>
      </c>
      <c r="W1441" t="e">
        <f>VLOOKUP($C1441&amp;"*",secondary!$B$1:$J$150,7,FALSE)</f>
        <v>#N/A</v>
      </c>
    </row>
    <row r="1442" spans="1:23" x14ac:dyDescent="0.2">
      <c r="A1442" t="s">
        <v>13</v>
      </c>
      <c r="B1442">
        <v>8710</v>
      </c>
      <c r="C1442" t="s">
        <v>5258</v>
      </c>
      <c r="D1442" t="s">
        <v>4714</v>
      </c>
      <c r="E1442" t="s">
        <v>5259</v>
      </c>
      <c r="G1442" t="s">
        <v>3378</v>
      </c>
      <c r="H1442" t="s">
        <v>18</v>
      </c>
      <c r="I1442">
        <v>3029</v>
      </c>
      <c r="J1442" t="s">
        <v>5260</v>
      </c>
      <c r="K1442" t="s">
        <v>379</v>
      </c>
      <c r="L1442">
        <v>144.695358</v>
      </c>
      <c r="M1442">
        <v>-37.871223000000001</v>
      </c>
      <c r="N1442" t="e">
        <f>VLOOKUP($C1442&amp;"*",primary!$B$1:$J$446,3,FALSE)</f>
        <v>#N/A</v>
      </c>
      <c r="O1442" t="e">
        <f>VLOOKUP($C1442&amp;"*",primary!$B$1:$J$446,4,FALSE)</f>
        <v>#N/A</v>
      </c>
      <c r="P1442" t="e">
        <f>VLOOKUP($C1442&amp;"*",primary!$B$1:$J$446,5,FALSE)</f>
        <v>#N/A</v>
      </c>
      <c r="Q1442" t="e">
        <f>VLOOKUP($C1442&amp;"*",primary!$B$1:$J$446,6,FALSE)</f>
        <v>#N/A</v>
      </c>
      <c r="R1442" t="e">
        <f>VLOOKUP($C1442&amp;"*",primary!$B$1:$J$446,7,FALSE)</f>
        <v>#N/A</v>
      </c>
      <c r="S1442" t="e">
        <f>VLOOKUP($C1442&amp;"*",secondary!$B$1:$J$150,3,FALSE)</f>
        <v>#N/A</v>
      </c>
      <c r="T1442" t="e">
        <f>VLOOKUP($C1442&amp;"*",secondary!$B$1:$J$150,4,FALSE)</f>
        <v>#N/A</v>
      </c>
      <c r="U1442" t="e">
        <f>VLOOKUP($C1442&amp;"*",secondary!$B$1:$J$150,5,FALSE)</f>
        <v>#N/A</v>
      </c>
      <c r="V1442" t="e">
        <f>VLOOKUP($C1442&amp;"*",secondary!$B$1:$J$150,6,FALSE)</f>
        <v>#N/A</v>
      </c>
      <c r="W1442" t="e">
        <f>VLOOKUP($C1442&amp;"*",secondary!$B$1:$J$150,7,FALSE)</f>
        <v>#N/A</v>
      </c>
    </row>
    <row r="1443" spans="1:23" x14ac:dyDescent="0.2">
      <c r="A1443" t="s">
        <v>13</v>
      </c>
      <c r="B1443">
        <v>8715</v>
      </c>
      <c r="C1443" t="s">
        <v>5261</v>
      </c>
      <c r="D1443" t="s">
        <v>4714</v>
      </c>
      <c r="E1443" t="s">
        <v>5262</v>
      </c>
      <c r="G1443" t="s">
        <v>4028</v>
      </c>
      <c r="H1443" t="s">
        <v>18</v>
      </c>
      <c r="I1443">
        <v>3038</v>
      </c>
      <c r="J1443" t="s">
        <v>5263</v>
      </c>
      <c r="K1443" t="s">
        <v>1030</v>
      </c>
      <c r="L1443">
        <v>144.81118599999999</v>
      </c>
      <c r="M1443">
        <v>-37.715515000000003</v>
      </c>
      <c r="N1443" t="e">
        <f>VLOOKUP($C1443&amp;"*",primary!$B$1:$J$446,3,FALSE)</f>
        <v>#N/A</v>
      </c>
      <c r="O1443" t="e">
        <f>VLOOKUP($C1443&amp;"*",primary!$B$1:$J$446,4,FALSE)</f>
        <v>#N/A</v>
      </c>
      <c r="P1443" t="e">
        <f>VLOOKUP($C1443&amp;"*",primary!$B$1:$J$446,5,FALSE)</f>
        <v>#N/A</v>
      </c>
      <c r="Q1443" t="e">
        <f>VLOOKUP($C1443&amp;"*",primary!$B$1:$J$446,6,FALSE)</f>
        <v>#N/A</v>
      </c>
      <c r="R1443" t="e">
        <f>VLOOKUP($C1443&amp;"*",primary!$B$1:$J$446,7,FALSE)</f>
        <v>#N/A</v>
      </c>
      <c r="S1443" t="e">
        <f>VLOOKUP($C1443&amp;"*",secondary!$B$1:$J$150,3,FALSE)</f>
        <v>#N/A</v>
      </c>
      <c r="T1443" t="e">
        <f>VLOOKUP($C1443&amp;"*",secondary!$B$1:$J$150,4,FALSE)</f>
        <v>#N/A</v>
      </c>
      <c r="U1443" t="e">
        <f>VLOOKUP($C1443&amp;"*",secondary!$B$1:$J$150,5,FALSE)</f>
        <v>#N/A</v>
      </c>
      <c r="V1443" t="e">
        <f>VLOOKUP($C1443&amp;"*",secondary!$B$1:$J$150,6,FALSE)</f>
        <v>#N/A</v>
      </c>
      <c r="W1443" t="e">
        <f>VLOOKUP($C1443&amp;"*",secondary!$B$1:$J$150,7,FALSE)</f>
        <v>#N/A</v>
      </c>
    </row>
    <row r="1444" spans="1:23" x14ac:dyDescent="0.2">
      <c r="A1444" t="s">
        <v>13</v>
      </c>
      <c r="B1444">
        <v>8716</v>
      </c>
      <c r="C1444" t="s">
        <v>5264</v>
      </c>
      <c r="D1444" t="s">
        <v>4714</v>
      </c>
      <c r="E1444" t="s">
        <v>5265</v>
      </c>
      <c r="G1444" t="s">
        <v>3327</v>
      </c>
      <c r="H1444" t="s">
        <v>18</v>
      </c>
      <c r="I1444">
        <v>3840</v>
      </c>
      <c r="J1444" t="s">
        <v>5266</v>
      </c>
      <c r="K1444" t="s">
        <v>514</v>
      </c>
      <c r="L1444">
        <v>146.43278799999999</v>
      </c>
      <c r="M1444">
        <v>-38.228791000000001</v>
      </c>
      <c r="N1444" t="e">
        <f>VLOOKUP($C1444&amp;"*",primary!$B$1:$J$446,3,FALSE)</f>
        <v>#N/A</v>
      </c>
      <c r="O1444" t="e">
        <f>VLOOKUP($C1444&amp;"*",primary!$B$1:$J$446,4,FALSE)</f>
        <v>#N/A</v>
      </c>
      <c r="P1444" t="e">
        <f>VLOOKUP($C1444&amp;"*",primary!$B$1:$J$446,5,FALSE)</f>
        <v>#N/A</v>
      </c>
      <c r="Q1444" t="e">
        <f>VLOOKUP($C1444&amp;"*",primary!$B$1:$J$446,6,FALSE)</f>
        <v>#N/A</v>
      </c>
      <c r="R1444" t="e">
        <f>VLOOKUP($C1444&amp;"*",primary!$B$1:$J$446,7,FALSE)</f>
        <v>#N/A</v>
      </c>
      <c r="S1444" t="e">
        <f>VLOOKUP($C1444&amp;"*",secondary!$B$1:$J$150,3,FALSE)</f>
        <v>#N/A</v>
      </c>
      <c r="T1444" t="e">
        <f>VLOOKUP($C1444&amp;"*",secondary!$B$1:$J$150,4,FALSE)</f>
        <v>#N/A</v>
      </c>
      <c r="U1444" t="e">
        <f>VLOOKUP($C1444&amp;"*",secondary!$B$1:$J$150,5,FALSE)</f>
        <v>#N/A</v>
      </c>
      <c r="V1444" t="e">
        <f>VLOOKUP($C1444&amp;"*",secondary!$B$1:$J$150,6,FALSE)</f>
        <v>#N/A</v>
      </c>
      <c r="W1444" t="e">
        <f>VLOOKUP($C1444&amp;"*",secondary!$B$1:$J$150,7,FALSE)</f>
        <v>#N/A</v>
      </c>
    </row>
    <row r="1445" spans="1:23" x14ac:dyDescent="0.2">
      <c r="A1445" t="s">
        <v>13</v>
      </c>
      <c r="B1445">
        <v>8718</v>
      </c>
      <c r="C1445" t="s">
        <v>5267</v>
      </c>
      <c r="D1445" t="s">
        <v>4714</v>
      </c>
      <c r="E1445" t="s">
        <v>5268</v>
      </c>
      <c r="G1445" t="s">
        <v>248</v>
      </c>
      <c r="H1445" t="s">
        <v>18</v>
      </c>
      <c r="I1445">
        <v>3337</v>
      </c>
      <c r="J1445" t="s">
        <v>5269</v>
      </c>
      <c r="K1445" t="s">
        <v>250</v>
      </c>
      <c r="L1445">
        <v>144.58595700000001</v>
      </c>
      <c r="M1445">
        <v>-37.672913999999999</v>
      </c>
      <c r="N1445" t="e">
        <f>VLOOKUP($C1445&amp;"*",primary!$B$1:$J$446,3,FALSE)</f>
        <v>#N/A</v>
      </c>
      <c r="O1445" t="e">
        <f>VLOOKUP($C1445&amp;"*",primary!$B$1:$J$446,4,FALSE)</f>
        <v>#N/A</v>
      </c>
      <c r="P1445" t="e">
        <f>VLOOKUP($C1445&amp;"*",primary!$B$1:$J$446,5,FALSE)</f>
        <v>#N/A</v>
      </c>
      <c r="Q1445" t="e">
        <f>VLOOKUP($C1445&amp;"*",primary!$B$1:$J$446,6,FALSE)</f>
        <v>#N/A</v>
      </c>
      <c r="R1445" t="e">
        <f>VLOOKUP($C1445&amp;"*",primary!$B$1:$J$446,7,FALSE)</f>
        <v>#N/A</v>
      </c>
      <c r="S1445" t="e">
        <f>VLOOKUP($C1445&amp;"*",secondary!$B$1:$J$150,3,FALSE)</f>
        <v>#N/A</v>
      </c>
      <c r="T1445" t="e">
        <f>VLOOKUP($C1445&amp;"*",secondary!$B$1:$J$150,4,FALSE)</f>
        <v>#N/A</v>
      </c>
      <c r="U1445" t="e">
        <f>VLOOKUP($C1445&amp;"*",secondary!$B$1:$J$150,5,FALSE)</f>
        <v>#N/A</v>
      </c>
      <c r="V1445" t="e">
        <f>VLOOKUP($C1445&amp;"*",secondary!$B$1:$J$150,6,FALSE)</f>
        <v>#N/A</v>
      </c>
      <c r="W1445" t="e">
        <f>VLOOKUP($C1445&amp;"*",secondary!$B$1:$J$150,7,FALSE)</f>
        <v>#N/A</v>
      </c>
    </row>
    <row r="1446" spans="1:23" x14ac:dyDescent="0.2">
      <c r="A1446" t="s">
        <v>13</v>
      </c>
      <c r="B1446">
        <v>8720</v>
      </c>
      <c r="C1446" t="s">
        <v>5270</v>
      </c>
      <c r="D1446" t="s">
        <v>4714</v>
      </c>
      <c r="E1446" t="s">
        <v>5271</v>
      </c>
      <c r="G1446" t="s">
        <v>1817</v>
      </c>
      <c r="H1446" t="s">
        <v>18</v>
      </c>
      <c r="I1446">
        <v>3909</v>
      </c>
      <c r="J1446" t="s">
        <v>5272</v>
      </c>
      <c r="K1446" t="s">
        <v>447</v>
      </c>
      <c r="L1446">
        <v>147.998412</v>
      </c>
      <c r="M1446">
        <v>-37.871343000000003</v>
      </c>
      <c r="N1446" t="e">
        <f>VLOOKUP($C1446&amp;"*",primary!$B$1:$J$446,3,FALSE)</f>
        <v>#N/A</v>
      </c>
      <c r="O1446" t="e">
        <f>VLOOKUP($C1446&amp;"*",primary!$B$1:$J$446,4,FALSE)</f>
        <v>#N/A</v>
      </c>
      <c r="P1446" t="e">
        <f>VLOOKUP($C1446&amp;"*",primary!$B$1:$J$446,5,FALSE)</f>
        <v>#N/A</v>
      </c>
      <c r="Q1446" t="e">
        <f>VLOOKUP($C1446&amp;"*",primary!$B$1:$J$446,6,FALSE)</f>
        <v>#N/A</v>
      </c>
      <c r="R1446" t="e">
        <f>VLOOKUP($C1446&amp;"*",primary!$B$1:$J$446,7,FALSE)</f>
        <v>#N/A</v>
      </c>
      <c r="S1446" t="e">
        <f>VLOOKUP($C1446&amp;"*",secondary!$B$1:$J$150,3,FALSE)</f>
        <v>#N/A</v>
      </c>
      <c r="T1446" t="e">
        <f>VLOOKUP($C1446&amp;"*",secondary!$B$1:$J$150,4,FALSE)</f>
        <v>#N/A</v>
      </c>
      <c r="U1446" t="e">
        <f>VLOOKUP($C1446&amp;"*",secondary!$B$1:$J$150,5,FALSE)</f>
        <v>#N/A</v>
      </c>
      <c r="V1446" t="e">
        <f>VLOOKUP($C1446&amp;"*",secondary!$B$1:$J$150,6,FALSE)</f>
        <v>#N/A</v>
      </c>
      <c r="W1446" t="e">
        <f>VLOOKUP($C1446&amp;"*",secondary!$B$1:$J$150,7,FALSE)</f>
        <v>#N/A</v>
      </c>
    </row>
    <row r="1447" spans="1:23" x14ac:dyDescent="0.2">
      <c r="A1447" t="s">
        <v>13</v>
      </c>
      <c r="B1447">
        <v>8722</v>
      </c>
      <c r="C1447" t="s">
        <v>5273</v>
      </c>
      <c r="D1447" t="s">
        <v>4714</v>
      </c>
      <c r="E1447" t="s">
        <v>5274</v>
      </c>
      <c r="G1447" t="s">
        <v>2249</v>
      </c>
      <c r="H1447" t="s">
        <v>18</v>
      </c>
      <c r="I1447">
        <v>3910</v>
      </c>
      <c r="J1447" t="s">
        <v>5275</v>
      </c>
      <c r="K1447" t="s">
        <v>849</v>
      </c>
      <c r="L1447">
        <v>145.19018</v>
      </c>
      <c r="M1447">
        <v>-38.159291000000003</v>
      </c>
      <c r="N1447" t="e">
        <f>VLOOKUP($C1447&amp;"*",primary!$B$1:$J$446,3,FALSE)</f>
        <v>#N/A</v>
      </c>
      <c r="O1447" t="e">
        <f>VLOOKUP($C1447&amp;"*",primary!$B$1:$J$446,4,FALSE)</f>
        <v>#N/A</v>
      </c>
      <c r="P1447" t="e">
        <f>VLOOKUP($C1447&amp;"*",primary!$B$1:$J$446,5,FALSE)</f>
        <v>#N/A</v>
      </c>
      <c r="Q1447" t="e">
        <f>VLOOKUP($C1447&amp;"*",primary!$B$1:$J$446,6,FALSE)</f>
        <v>#N/A</v>
      </c>
      <c r="R1447" t="e">
        <f>VLOOKUP($C1447&amp;"*",primary!$B$1:$J$446,7,FALSE)</f>
        <v>#N/A</v>
      </c>
      <c r="S1447" t="e">
        <f>VLOOKUP($C1447&amp;"*",secondary!$B$1:$J$150,3,FALSE)</f>
        <v>#N/A</v>
      </c>
      <c r="T1447" t="e">
        <f>VLOOKUP($C1447&amp;"*",secondary!$B$1:$J$150,4,FALSE)</f>
        <v>#N/A</v>
      </c>
      <c r="U1447" t="e">
        <f>VLOOKUP($C1447&amp;"*",secondary!$B$1:$J$150,5,FALSE)</f>
        <v>#N/A</v>
      </c>
      <c r="V1447" t="e">
        <f>VLOOKUP($C1447&amp;"*",secondary!$B$1:$J$150,6,FALSE)</f>
        <v>#N/A</v>
      </c>
      <c r="W1447" t="e">
        <f>VLOOKUP($C1447&amp;"*",secondary!$B$1:$J$150,7,FALSE)</f>
        <v>#N/A</v>
      </c>
    </row>
    <row r="1448" spans="1:23" x14ac:dyDescent="0.2">
      <c r="A1448" t="s">
        <v>13</v>
      </c>
      <c r="B1448">
        <v>8723</v>
      </c>
      <c r="C1448" t="s">
        <v>5276</v>
      </c>
      <c r="D1448" t="s">
        <v>4714</v>
      </c>
      <c r="E1448" t="s">
        <v>5277</v>
      </c>
      <c r="G1448" t="s">
        <v>616</v>
      </c>
      <c r="H1448" t="s">
        <v>18</v>
      </c>
      <c r="I1448">
        <v>3429</v>
      </c>
      <c r="J1448" t="s">
        <v>5278</v>
      </c>
      <c r="K1448" t="s">
        <v>577</v>
      </c>
      <c r="L1448">
        <v>144.70448500000001</v>
      </c>
      <c r="M1448">
        <v>-37.584007</v>
      </c>
      <c r="N1448" t="e">
        <f>VLOOKUP($C1448&amp;"*",primary!$B$1:$J$446,3,FALSE)</f>
        <v>#N/A</v>
      </c>
      <c r="O1448" t="e">
        <f>VLOOKUP($C1448&amp;"*",primary!$B$1:$J$446,4,FALSE)</f>
        <v>#N/A</v>
      </c>
      <c r="P1448" t="e">
        <f>VLOOKUP($C1448&amp;"*",primary!$B$1:$J$446,5,FALSE)</f>
        <v>#N/A</v>
      </c>
      <c r="Q1448" t="e">
        <f>VLOOKUP($C1448&amp;"*",primary!$B$1:$J$446,6,FALSE)</f>
        <v>#N/A</v>
      </c>
      <c r="R1448" t="e">
        <f>VLOOKUP($C1448&amp;"*",primary!$B$1:$J$446,7,FALSE)</f>
        <v>#N/A</v>
      </c>
      <c r="S1448" t="e">
        <f>VLOOKUP($C1448&amp;"*",secondary!$B$1:$J$150,3,FALSE)</f>
        <v>#N/A</v>
      </c>
      <c r="T1448" t="e">
        <f>VLOOKUP($C1448&amp;"*",secondary!$B$1:$J$150,4,FALSE)</f>
        <v>#N/A</v>
      </c>
      <c r="U1448" t="e">
        <f>VLOOKUP($C1448&amp;"*",secondary!$B$1:$J$150,5,FALSE)</f>
        <v>#N/A</v>
      </c>
      <c r="V1448" t="e">
        <f>VLOOKUP($C1448&amp;"*",secondary!$B$1:$J$150,6,FALSE)</f>
        <v>#N/A</v>
      </c>
      <c r="W1448" t="e">
        <f>VLOOKUP($C1448&amp;"*",secondary!$B$1:$J$150,7,FALSE)</f>
        <v>#N/A</v>
      </c>
    </row>
    <row r="1449" spans="1:23" x14ac:dyDescent="0.2">
      <c r="A1449" t="s">
        <v>13</v>
      </c>
      <c r="B1449">
        <v>8724</v>
      </c>
      <c r="C1449" t="s">
        <v>5279</v>
      </c>
      <c r="D1449" t="s">
        <v>4714</v>
      </c>
      <c r="E1449" t="s">
        <v>5280</v>
      </c>
      <c r="G1449" t="s">
        <v>266</v>
      </c>
      <c r="H1449" t="s">
        <v>18</v>
      </c>
      <c r="I1449">
        <v>3151</v>
      </c>
      <c r="J1449" t="s">
        <v>5281</v>
      </c>
      <c r="K1449" t="s">
        <v>268</v>
      </c>
      <c r="L1449">
        <v>145.16372799999999</v>
      </c>
      <c r="M1449">
        <v>-37.848519000000003</v>
      </c>
      <c r="N1449" t="e">
        <f>VLOOKUP($C1449&amp;"*",primary!$B$1:$J$446,3,FALSE)</f>
        <v>#N/A</v>
      </c>
      <c r="O1449" t="e">
        <f>VLOOKUP($C1449&amp;"*",primary!$B$1:$J$446,4,FALSE)</f>
        <v>#N/A</v>
      </c>
      <c r="P1449" t="e">
        <f>VLOOKUP($C1449&amp;"*",primary!$B$1:$J$446,5,FALSE)</f>
        <v>#N/A</v>
      </c>
      <c r="Q1449" t="e">
        <f>VLOOKUP($C1449&amp;"*",primary!$B$1:$J$446,6,FALSE)</f>
        <v>#N/A</v>
      </c>
      <c r="R1449" t="e">
        <f>VLOOKUP($C1449&amp;"*",primary!$B$1:$J$446,7,FALSE)</f>
        <v>#N/A</v>
      </c>
      <c r="S1449" t="e">
        <f>VLOOKUP($C1449&amp;"*",secondary!$B$1:$J$150,3,FALSE)</f>
        <v>#N/A</v>
      </c>
      <c r="T1449" t="e">
        <f>VLOOKUP($C1449&amp;"*",secondary!$B$1:$J$150,4,FALSE)</f>
        <v>#N/A</v>
      </c>
      <c r="U1449" t="e">
        <f>VLOOKUP($C1449&amp;"*",secondary!$B$1:$J$150,5,FALSE)</f>
        <v>#N/A</v>
      </c>
      <c r="V1449" t="e">
        <f>VLOOKUP($C1449&amp;"*",secondary!$B$1:$J$150,6,FALSE)</f>
        <v>#N/A</v>
      </c>
      <c r="W1449" t="e">
        <f>VLOOKUP($C1449&amp;"*",secondary!$B$1:$J$150,7,FALSE)</f>
        <v>#N/A</v>
      </c>
    </row>
    <row r="1450" spans="1:23" x14ac:dyDescent="0.2">
      <c r="A1450" t="s">
        <v>13</v>
      </c>
      <c r="B1450">
        <v>8725</v>
      </c>
      <c r="C1450" t="s">
        <v>5282</v>
      </c>
      <c r="D1450" t="s">
        <v>4714</v>
      </c>
      <c r="E1450" t="s">
        <v>5283</v>
      </c>
      <c r="G1450" t="s">
        <v>2419</v>
      </c>
      <c r="H1450" t="s">
        <v>18</v>
      </c>
      <c r="I1450">
        <v>3198</v>
      </c>
      <c r="J1450" t="s">
        <v>5284</v>
      </c>
      <c r="K1450" t="s">
        <v>849</v>
      </c>
      <c r="L1450">
        <v>145.13474099999999</v>
      </c>
      <c r="M1450">
        <v>-38.083503999999998</v>
      </c>
      <c r="N1450" t="e">
        <f>VLOOKUP($C1450&amp;"*",primary!$B$1:$J$446,3,FALSE)</f>
        <v>#N/A</v>
      </c>
      <c r="O1450" t="e">
        <f>VLOOKUP($C1450&amp;"*",primary!$B$1:$J$446,4,FALSE)</f>
        <v>#N/A</v>
      </c>
      <c r="P1450" t="e">
        <f>VLOOKUP($C1450&amp;"*",primary!$B$1:$J$446,5,FALSE)</f>
        <v>#N/A</v>
      </c>
      <c r="Q1450" t="e">
        <f>VLOOKUP($C1450&amp;"*",primary!$B$1:$J$446,6,FALSE)</f>
        <v>#N/A</v>
      </c>
      <c r="R1450" t="e">
        <f>VLOOKUP($C1450&amp;"*",primary!$B$1:$J$446,7,FALSE)</f>
        <v>#N/A</v>
      </c>
      <c r="S1450" t="e">
        <f>VLOOKUP($C1450&amp;"*",secondary!$B$1:$J$150,3,FALSE)</f>
        <v>#N/A</v>
      </c>
      <c r="T1450" t="e">
        <f>VLOOKUP($C1450&amp;"*",secondary!$B$1:$J$150,4,FALSE)</f>
        <v>#N/A</v>
      </c>
      <c r="U1450" t="e">
        <f>VLOOKUP($C1450&amp;"*",secondary!$B$1:$J$150,5,FALSE)</f>
        <v>#N/A</v>
      </c>
      <c r="V1450" t="e">
        <f>VLOOKUP($C1450&amp;"*",secondary!$B$1:$J$150,6,FALSE)</f>
        <v>#N/A</v>
      </c>
      <c r="W1450" t="e">
        <f>VLOOKUP($C1450&amp;"*",secondary!$B$1:$J$150,7,FALSE)</f>
        <v>#N/A</v>
      </c>
    </row>
    <row r="1451" spans="1:23" x14ac:dyDescent="0.2">
      <c r="A1451" t="s">
        <v>13</v>
      </c>
      <c r="B1451">
        <v>8730</v>
      </c>
      <c r="C1451" t="s">
        <v>5285</v>
      </c>
      <c r="D1451" t="s">
        <v>4714</v>
      </c>
      <c r="E1451" t="s">
        <v>5286</v>
      </c>
      <c r="G1451" t="s">
        <v>2642</v>
      </c>
      <c r="H1451" t="s">
        <v>18</v>
      </c>
      <c r="I1451">
        <v>3095</v>
      </c>
      <c r="J1451" t="s">
        <v>5287</v>
      </c>
      <c r="K1451" t="s">
        <v>190</v>
      </c>
      <c r="L1451">
        <v>145.1399078</v>
      </c>
      <c r="M1451">
        <v>-37.686867169999999</v>
      </c>
      <c r="N1451" t="e">
        <f>VLOOKUP($C1451&amp;"*",primary!$B$1:$J$446,3,FALSE)</f>
        <v>#N/A</v>
      </c>
      <c r="O1451" t="e">
        <f>VLOOKUP($C1451&amp;"*",primary!$B$1:$J$446,4,FALSE)</f>
        <v>#N/A</v>
      </c>
      <c r="P1451" t="e">
        <f>VLOOKUP($C1451&amp;"*",primary!$B$1:$J$446,5,FALSE)</f>
        <v>#N/A</v>
      </c>
      <c r="Q1451" t="e">
        <f>VLOOKUP($C1451&amp;"*",primary!$B$1:$J$446,6,FALSE)</f>
        <v>#N/A</v>
      </c>
      <c r="R1451" t="e">
        <f>VLOOKUP($C1451&amp;"*",primary!$B$1:$J$446,7,FALSE)</f>
        <v>#N/A</v>
      </c>
      <c r="S1451" t="e">
        <f>VLOOKUP($C1451&amp;"*",secondary!$B$1:$J$150,3,FALSE)</f>
        <v>#N/A</v>
      </c>
      <c r="T1451" t="e">
        <f>VLOOKUP($C1451&amp;"*",secondary!$B$1:$J$150,4,FALSE)</f>
        <v>#N/A</v>
      </c>
      <c r="U1451" t="e">
        <f>VLOOKUP($C1451&amp;"*",secondary!$B$1:$J$150,5,FALSE)</f>
        <v>#N/A</v>
      </c>
      <c r="V1451" t="e">
        <f>VLOOKUP($C1451&amp;"*",secondary!$B$1:$J$150,6,FALSE)</f>
        <v>#N/A</v>
      </c>
      <c r="W1451" t="e">
        <f>VLOOKUP($C1451&amp;"*",secondary!$B$1:$J$150,7,FALSE)</f>
        <v>#N/A</v>
      </c>
    </row>
    <row r="1452" spans="1:23" x14ac:dyDescent="0.2">
      <c r="A1452" t="s">
        <v>13</v>
      </c>
      <c r="B1452">
        <v>8731</v>
      </c>
      <c r="C1452" t="s">
        <v>5288</v>
      </c>
      <c r="D1452" t="s">
        <v>4714</v>
      </c>
      <c r="E1452" t="s">
        <v>5289</v>
      </c>
      <c r="G1452" t="s">
        <v>306</v>
      </c>
      <c r="H1452" t="s">
        <v>18</v>
      </c>
      <c r="I1452">
        <v>3380</v>
      </c>
      <c r="J1452" t="s">
        <v>5290</v>
      </c>
      <c r="K1452" t="s">
        <v>308</v>
      </c>
      <c r="L1452">
        <v>142.78978699999999</v>
      </c>
      <c r="M1452">
        <v>-37.061954</v>
      </c>
      <c r="N1452" t="e">
        <f>VLOOKUP($C1452&amp;"*",primary!$B$1:$J$446,3,FALSE)</f>
        <v>#N/A</v>
      </c>
      <c r="O1452" t="e">
        <f>VLOOKUP($C1452&amp;"*",primary!$B$1:$J$446,4,FALSE)</f>
        <v>#N/A</v>
      </c>
      <c r="P1452" t="e">
        <f>VLOOKUP($C1452&amp;"*",primary!$B$1:$J$446,5,FALSE)</f>
        <v>#N/A</v>
      </c>
      <c r="Q1452" t="e">
        <f>VLOOKUP($C1452&amp;"*",primary!$B$1:$J$446,6,FALSE)</f>
        <v>#N/A</v>
      </c>
      <c r="R1452" t="e">
        <f>VLOOKUP($C1452&amp;"*",primary!$B$1:$J$446,7,FALSE)</f>
        <v>#N/A</v>
      </c>
      <c r="S1452" t="e">
        <f>VLOOKUP($C1452&amp;"*",secondary!$B$1:$J$150,3,FALSE)</f>
        <v>#N/A</v>
      </c>
      <c r="T1452" t="e">
        <f>VLOOKUP($C1452&amp;"*",secondary!$B$1:$J$150,4,FALSE)</f>
        <v>#N/A</v>
      </c>
      <c r="U1452" t="e">
        <f>VLOOKUP($C1452&amp;"*",secondary!$B$1:$J$150,5,FALSE)</f>
        <v>#N/A</v>
      </c>
      <c r="V1452" t="e">
        <f>VLOOKUP($C1452&amp;"*",secondary!$B$1:$J$150,6,FALSE)</f>
        <v>#N/A</v>
      </c>
      <c r="W1452" t="e">
        <f>VLOOKUP($C1452&amp;"*",secondary!$B$1:$J$150,7,FALSE)</f>
        <v>#N/A</v>
      </c>
    </row>
    <row r="1453" spans="1:23" x14ac:dyDescent="0.2">
      <c r="A1453" t="s">
        <v>13</v>
      </c>
      <c r="B1453">
        <v>8734</v>
      </c>
      <c r="C1453" t="s">
        <v>5291</v>
      </c>
      <c r="D1453" t="s">
        <v>4714</v>
      </c>
      <c r="E1453" t="s">
        <v>5292</v>
      </c>
      <c r="G1453" t="s">
        <v>3374</v>
      </c>
      <c r="H1453" t="s">
        <v>18</v>
      </c>
      <c r="I1453">
        <v>3178</v>
      </c>
      <c r="J1453" t="s">
        <v>5293</v>
      </c>
      <c r="K1453" t="s">
        <v>647</v>
      </c>
      <c r="L1453">
        <v>145.2370885</v>
      </c>
      <c r="M1453">
        <v>-37.92388682</v>
      </c>
      <c r="N1453" t="e">
        <f>VLOOKUP($C1453&amp;"*",primary!$B$1:$J$446,3,FALSE)</f>
        <v>#N/A</v>
      </c>
      <c r="O1453" t="e">
        <f>VLOOKUP($C1453&amp;"*",primary!$B$1:$J$446,4,FALSE)</f>
        <v>#N/A</v>
      </c>
      <c r="P1453" t="e">
        <f>VLOOKUP($C1453&amp;"*",primary!$B$1:$J$446,5,FALSE)</f>
        <v>#N/A</v>
      </c>
      <c r="Q1453" t="e">
        <f>VLOOKUP($C1453&amp;"*",primary!$B$1:$J$446,6,FALSE)</f>
        <v>#N/A</v>
      </c>
      <c r="R1453" t="e">
        <f>VLOOKUP($C1453&amp;"*",primary!$B$1:$J$446,7,FALSE)</f>
        <v>#N/A</v>
      </c>
      <c r="S1453" t="e">
        <f>VLOOKUP($C1453&amp;"*",secondary!$B$1:$J$150,3,FALSE)</f>
        <v>#N/A</v>
      </c>
      <c r="T1453" t="e">
        <f>VLOOKUP($C1453&amp;"*",secondary!$B$1:$J$150,4,FALSE)</f>
        <v>#N/A</v>
      </c>
      <c r="U1453" t="e">
        <f>VLOOKUP($C1453&amp;"*",secondary!$B$1:$J$150,5,FALSE)</f>
        <v>#N/A</v>
      </c>
      <c r="V1453" t="e">
        <f>VLOOKUP($C1453&amp;"*",secondary!$B$1:$J$150,6,FALSE)</f>
        <v>#N/A</v>
      </c>
      <c r="W1453" t="e">
        <f>VLOOKUP($C1453&amp;"*",secondary!$B$1:$J$150,7,FALSE)</f>
        <v>#N/A</v>
      </c>
    </row>
    <row r="1454" spans="1:23" x14ac:dyDescent="0.2">
      <c r="A1454" t="s">
        <v>13</v>
      </c>
      <c r="B1454">
        <v>8736</v>
      </c>
      <c r="C1454" t="s">
        <v>5294</v>
      </c>
      <c r="D1454" t="s">
        <v>4714</v>
      </c>
      <c r="E1454" t="s">
        <v>5295</v>
      </c>
      <c r="G1454" t="s">
        <v>2326</v>
      </c>
      <c r="H1454" t="s">
        <v>18</v>
      </c>
      <c r="I1454">
        <v>3995</v>
      </c>
      <c r="J1454" t="s">
        <v>5296</v>
      </c>
      <c r="K1454" t="s">
        <v>898</v>
      </c>
      <c r="L1454">
        <v>145.5978801</v>
      </c>
      <c r="M1454">
        <v>-38.610942090000002</v>
      </c>
      <c r="N1454" t="e">
        <f>VLOOKUP($C1454&amp;"*",primary!$B$1:$J$446,3,FALSE)</f>
        <v>#N/A</v>
      </c>
      <c r="O1454" t="e">
        <f>VLOOKUP($C1454&amp;"*",primary!$B$1:$J$446,4,FALSE)</f>
        <v>#N/A</v>
      </c>
      <c r="P1454" t="e">
        <f>VLOOKUP($C1454&amp;"*",primary!$B$1:$J$446,5,FALSE)</f>
        <v>#N/A</v>
      </c>
      <c r="Q1454" t="e">
        <f>VLOOKUP($C1454&amp;"*",primary!$B$1:$J$446,6,FALSE)</f>
        <v>#N/A</v>
      </c>
      <c r="R1454" t="e">
        <f>VLOOKUP($C1454&amp;"*",primary!$B$1:$J$446,7,FALSE)</f>
        <v>#N/A</v>
      </c>
      <c r="S1454" t="e">
        <f>VLOOKUP($C1454&amp;"*",secondary!$B$1:$J$150,3,FALSE)</f>
        <v>#N/A</v>
      </c>
      <c r="T1454" t="e">
        <f>VLOOKUP($C1454&amp;"*",secondary!$B$1:$J$150,4,FALSE)</f>
        <v>#N/A</v>
      </c>
      <c r="U1454" t="e">
        <f>VLOOKUP($C1454&amp;"*",secondary!$B$1:$J$150,5,FALSE)</f>
        <v>#N/A</v>
      </c>
      <c r="V1454" t="e">
        <f>VLOOKUP($C1454&amp;"*",secondary!$B$1:$J$150,6,FALSE)</f>
        <v>#N/A</v>
      </c>
      <c r="W1454" t="e">
        <f>VLOOKUP($C1454&amp;"*",secondary!$B$1:$J$150,7,FALSE)</f>
        <v>#N/A</v>
      </c>
    </row>
    <row r="1455" spans="1:23" x14ac:dyDescent="0.2">
      <c r="A1455" t="s">
        <v>13</v>
      </c>
      <c r="B1455">
        <v>8739</v>
      </c>
      <c r="C1455" t="s">
        <v>5297</v>
      </c>
      <c r="D1455" t="s">
        <v>4714</v>
      </c>
      <c r="E1455" t="s">
        <v>5298</v>
      </c>
      <c r="G1455" t="s">
        <v>170</v>
      </c>
      <c r="H1455" t="s">
        <v>18</v>
      </c>
      <c r="I1455">
        <v>3191</v>
      </c>
      <c r="J1455" t="s">
        <v>5299</v>
      </c>
      <c r="K1455" t="s">
        <v>74</v>
      </c>
      <c r="L1455">
        <v>145.023034</v>
      </c>
      <c r="M1455">
        <v>-37.956708999999996</v>
      </c>
      <c r="N1455" t="e">
        <f>VLOOKUP($C1455&amp;"*",primary!$B$1:$J$446,3,FALSE)</f>
        <v>#N/A</v>
      </c>
      <c r="O1455" t="e">
        <f>VLOOKUP($C1455&amp;"*",primary!$B$1:$J$446,4,FALSE)</f>
        <v>#N/A</v>
      </c>
      <c r="P1455" t="e">
        <f>VLOOKUP($C1455&amp;"*",primary!$B$1:$J$446,5,FALSE)</f>
        <v>#N/A</v>
      </c>
      <c r="Q1455" t="e">
        <f>VLOOKUP($C1455&amp;"*",primary!$B$1:$J$446,6,FALSE)</f>
        <v>#N/A</v>
      </c>
      <c r="R1455" t="e">
        <f>VLOOKUP($C1455&amp;"*",primary!$B$1:$J$446,7,FALSE)</f>
        <v>#N/A</v>
      </c>
      <c r="S1455" t="e">
        <f>VLOOKUP($C1455&amp;"*",secondary!$B$1:$J$150,3,FALSE)</f>
        <v>#N/A</v>
      </c>
      <c r="T1455" t="e">
        <f>VLOOKUP($C1455&amp;"*",secondary!$B$1:$J$150,4,FALSE)</f>
        <v>#N/A</v>
      </c>
      <c r="U1455" t="e">
        <f>VLOOKUP($C1455&amp;"*",secondary!$B$1:$J$150,5,FALSE)</f>
        <v>#N/A</v>
      </c>
      <c r="V1455" t="e">
        <f>VLOOKUP($C1455&amp;"*",secondary!$B$1:$J$150,6,FALSE)</f>
        <v>#N/A</v>
      </c>
      <c r="W1455" t="e">
        <f>VLOOKUP($C1455&amp;"*",secondary!$B$1:$J$150,7,FALSE)</f>
        <v>#N/A</v>
      </c>
    </row>
    <row r="1456" spans="1:23" x14ac:dyDescent="0.2">
      <c r="A1456" t="s">
        <v>13</v>
      </c>
      <c r="B1456">
        <v>8742</v>
      </c>
      <c r="C1456" t="s">
        <v>5300</v>
      </c>
      <c r="D1456" t="s">
        <v>4714</v>
      </c>
      <c r="E1456" t="s">
        <v>5301</v>
      </c>
      <c r="G1456" t="s">
        <v>1088</v>
      </c>
      <c r="H1456" t="s">
        <v>18</v>
      </c>
      <c r="I1456">
        <v>3068</v>
      </c>
      <c r="J1456" t="s">
        <v>5302</v>
      </c>
      <c r="K1456" t="s">
        <v>255</v>
      </c>
      <c r="L1456">
        <v>144.98747599999999</v>
      </c>
      <c r="M1456">
        <v>-37.784911000000001</v>
      </c>
      <c r="N1456" t="e">
        <f>VLOOKUP($C1456&amp;"*",primary!$B$1:$J$446,3,FALSE)</f>
        <v>#N/A</v>
      </c>
      <c r="O1456" t="e">
        <f>VLOOKUP($C1456&amp;"*",primary!$B$1:$J$446,4,FALSE)</f>
        <v>#N/A</v>
      </c>
      <c r="P1456" t="e">
        <f>VLOOKUP($C1456&amp;"*",primary!$B$1:$J$446,5,FALSE)</f>
        <v>#N/A</v>
      </c>
      <c r="Q1456" t="e">
        <f>VLOOKUP($C1456&amp;"*",primary!$B$1:$J$446,6,FALSE)</f>
        <v>#N/A</v>
      </c>
      <c r="R1456" t="e">
        <f>VLOOKUP($C1456&amp;"*",primary!$B$1:$J$446,7,FALSE)</f>
        <v>#N/A</v>
      </c>
      <c r="S1456" t="e">
        <f>VLOOKUP($C1456&amp;"*",secondary!$B$1:$J$150,3,FALSE)</f>
        <v>#N/A</v>
      </c>
      <c r="T1456" t="e">
        <f>VLOOKUP($C1456&amp;"*",secondary!$B$1:$J$150,4,FALSE)</f>
        <v>#N/A</v>
      </c>
      <c r="U1456" t="e">
        <f>VLOOKUP($C1456&amp;"*",secondary!$B$1:$J$150,5,FALSE)</f>
        <v>#N/A</v>
      </c>
      <c r="V1456" t="e">
        <f>VLOOKUP($C1456&amp;"*",secondary!$B$1:$J$150,6,FALSE)</f>
        <v>#N/A</v>
      </c>
      <c r="W1456" t="e">
        <f>VLOOKUP($C1456&amp;"*",secondary!$B$1:$J$150,7,FALSE)</f>
        <v>#N/A</v>
      </c>
    </row>
    <row r="1457" spans="1:23" x14ac:dyDescent="0.2">
      <c r="A1457" t="s">
        <v>13</v>
      </c>
      <c r="B1457">
        <v>8743</v>
      </c>
      <c r="C1457" t="s">
        <v>5303</v>
      </c>
      <c r="D1457" t="s">
        <v>4714</v>
      </c>
      <c r="E1457" t="s">
        <v>5304</v>
      </c>
      <c r="G1457" t="s">
        <v>3551</v>
      </c>
      <c r="H1457" t="s">
        <v>18</v>
      </c>
      <c r="I1457">
        <v>3147</v>
      </c>
      <c r="J1457" t="s">
        <v>5305</v>
      </c>
      <c r="K1457" t="s">
        <v>429</v>
      </c>
      <c r="L1457">
        <v>145.103328</v>
      </c>
      <c r="M1457">
        <v>-37.864527000000002</v>
      </c>
      <c r="N1457" t="e">
        <f>VLOOKUP($C1457&amp;"*",primary!$B$1:$J$446,3,FALSE)</f>
        <v>#N/A</v>
      </c>
      <c r="O1457" t="e">
        <f>VLOOKUP($C1457&amp;"*",primary!$B$1:$J$446,4,FALSE)</f>
        <v>#N/A</v>
      </c>
      <c r="P1457" t="e">
        <f>VLOOKUP($C1457&amp;"*",primary!$B$1:$J$446,5,FALSE)</f>
        <v>#N/A</v>
      </c>
      <c r="Q1457" t="e">
        <f>VLOOKUP($C1457&amp;"*",primary!$B$1:$J$446,6,FALSE)</f>
        <v>#N/A</v>
      </c>
      <c r="R1457" t="e">
        <f>VLOOKUP($C1457&amp;"*",primary!$B$1:$J$446,7,FALSE)</f>
        <v>#N/A</v>
      </c>
      <c r="S1457" t="e">
        <f>VLOOKUP($C1457&amp;"*",secondary!$B$1:$J$150,3,FALSE)</f>
        <v>#N/A</v>
      </c>
      <c r="T1457" t="e">
        <f>VLOOKUP($C1457&amp;"*",secondary!$B$1:$J$150,4,FALSE)</f>
        <v>#N/A</v>
      </c>
      <c r="U1457" t="e">
        <f>VLOOKUP($C1457&amp;"*",secondary!$B$1:$J$150,5,FALSE)</f>
        <v>#N/A</v>
      </c>
      <c r="V1457" t="e">
        <f>VLOOKUP($C1457&amp;"*",secondary!$B$1:$J$150,6,FALSE)</f>
        <v>#N/A</v>
      </c>
      <c r="W1457" t="e">
        <f>VLOOKUP($C1457&amp;"*",secondary!$B$1:$J$150,7,FALSE)</f>
        <v>#N/A</v>
      </c>
    </row>
    <row r="1458" spans="1:23" x14ac:dyDescent="0.2">
      <c r="A1458" t="s">
        <v>13</v>
      </c>
      <c r="B1458">
        <v>8744</v>
      </c>
      <c r="C1458" t="s">
        <v>5306</v>
      </c>
      <c r="D1458" t="s">
        <v>4714</v>
      </c>
      <c r="E1458" t="s">
        <v>5307</v>
      </c>
      <c r="G1458" t="s">
        <v>1934</v>
      </c>
      <c r="H1458" t="s">
        <v>18</v>
      </c>
      <c r="I1458">
        <v>3132</v>
      </c>
      <c r="J1458" t="s">
        <v>5308</v>
      </c>
      <c r="K1458" t="s">
        <v>268</v>
      </c>
      <c r="L1458">
        <v>145.190155</v>
      </c>
      <c r="M1458">
        <v>-37.807108999999997</v>
      </c>
      <c r="N1458" t="e">
        <f>VLOOKUP($C1458&amp;"*",primary!$B$1:$J$446,3,FALSE)</f>
        <v>#N/A</v>
      </c>
      <c r="O1458" t="e">
        <f>VLOOKUP($C1458&amp;"*",primary!$B$1:$J$446,4,FALSE)</f>
        <v>#N/A</v>
      </c>
      <c r="P1458" t="e">
        <f>VLOOKUP($C1458&amp;"*",primary!$B$1:$J$446,5,FALSE)</f>
        <v>#N/A</v>
      </c>
      <c r="Q1458" t="e">
        <f>VLOOKUP($C1458&amp;"*",primary!$B$1:$J$446,6,FALSE)</f>
        <v>#N/A</v>
      </c>
      <c r="R1458" t="e">
        <f>VLOOKUP($C1458&amp;"*",primary!$B$1:$J$446,7,FALSE)</f>
        <v>#N/A</v>
      </c>
      <c r="S1458" t="e">
        <f>VLOOKUP($C1458&amp;"*",secondary!$B$1:$J$150,3,FALSE)</f>
        <v>#N/A</v>
      </c>
      <c r="T1458" t="e">
        <f>VLOOKUP($C1458&amp;"*",secondary!$B$1:$J$150,4,FALSE)</f>
        <v>#N/A</v>
      </c>
      <c r="U1458" t="e">
        <f>VLOOKUP($C1458&amp;"*",secondary!$B$1:$J$150,5,FALSE)</f>
        <v>#N/A</v>
      </c>
      <c r="V1458" t="e">
        <f>VLOOKUP($C1458&amp;"*",secondary!$B$1:$J$150,6,FALSE)</f>
        <v>#N/A</v>
      </c>
      <c r="W1458" t="e">
        <f>VLOOKUP($C1458&amp;"*",secondary!$B$1:$J$150,7,FALSE)</f>
        <v>#N/A</v>
      </c>
    </row>
    <row r="1459" spans="1:23" x14ac:dyDescent="0.2">
      <c r="A1459" t="s">
        <v>13</v>
      </c>
      <c r="B1459">
        <v>8745</v>
      </c>
      <c r="C1459" t="s">
        <v>5309</v>
      </c>
      <c r="D1459" t="s">
        <v>4714</v>
      </c>
      <c r="E1459" t="s">
        <v>5310</v>
      </c>
      <c r="G1459" t="s">
        <v>1994</v>
      </c>
      <c r="H1459" t="s">
        <v>18</v>
      </c>
      <c r="I1459">
        <v>3953</v>
      </c>
      <c r="J1459" t="s">
        <v>5311</v>
      </c>
      <c r="K1459" t="s">
        <v>1640</v>
      </c>
      <c r="L1459">
        <v>145.9612411</v>
      </c>
      <c r="M1459">
        <v>-38.478686590000002</v>
      </c>
      <c r="N1459" t="e">
        <f>VLOOKUP($C1459&amp;"*",primary!$B$1:$J$446,3,FALSE)</f>
        <v>#N/A</v>
      </c>
      <c r="O1459" t="e">
        <f>VLOOKUP($C1459&amp;"*",primary!$B$1:$J$446,4,FALSE)</f>
        <v>#N/A</v>
      </c>
      <c r="P1459" t="e">
        <f>VLOOKUP($C1459&amp;"*",primary!$B$1:$J$446,5,FALSE)</f>
        <v>#N/A</v>
      </c>
      <c r="Q1459" t="e">
        <f>VLOOKUP($C1459&amp;"*",primary!$B$1:$J$446,6,FALSE)</f>
        <v>#N/A</v>
      </c>
      <c r="R1459" t="e">
        <f>VLOOKUP($C1459&amp;"*",primary!$B$1:$J$446,7,FALSE)</f>
        <v>#N/A</v>
      </c>
      <c r="S1459" t="e">
        <f>VLOOKUP($C1459&amp;"*",secondary!$B$1:$J$150,3,FALSE)</f>
        <v>#N/A</v>
      </c>
      <c r="T1459" t="e">
        <f>VLOOKUP($C1459&amp;"*",secondary!$B$1:$J$150,4,FALSE)</f>
        <v>#N/A</v>
      </c>
      <c r="U1459" t="e">
        <f>VLOOKUP($C1459&amp;"*",secondary!$B$1:$J$150,5,FALSE)</f>
        <v>#N/A</v>
      </c>
      <c r="V1459" t="e">
        <f>VLOOKUP($C1459&amp;"*",secondary!$B$1:$J$150,6,FALSE)</f>
        <v>#N/A</v>
      </c>
      <c r="W1459" t="e">
        <f>VLOOKUP($C1459&amp;"*",secondary!$B$1:$J$150,7,FALSE)</f>
        <v>#N/A</v>
      </c>
    </row>
    <row r="1460" spans="1:23" x14ac:dyDescent="0.2">
      <c r="A1460" t="s">
        <v>13</v>
      </c>
      <c r="B1460">
        <v>8746</v>
      </c>
      <c r="C1460" t="s">
        <v>5312</v>
      </c>
      <c r="D1460" t="s">
        <v>4714</v>
      </c>
      <c r="E1460" t="s">
        <v>5313</v>
      </c>
      <c r="G1460" t="s">
        <v>620</v>
      </c>
      <c r="H1460" t="s">
        <v>18</v>
      </c>
      <c r="I1460">
        <v>3089</v>
      </c>
      <c r="J1460" t="s">
        <v>5314</v>
      </c>
      <c r="K1460" t="s">
        <v>118</v>
      </c>
      <c r="L1460">
        <v>145.16740300000001</v>
      </c>
      <c r="M1460">
        <v>-37.672828000000003</v>
      </c>
      <c r="N1460" t="e">
        <f>VLOOKUP($C1460&amp;"*",primary!$B$1:$J$446,3,FALSE)</f>
        <v>#N/A</v>
      </c>
      <c r="O1460" t="e">
        <f>VLOOKUP($C1460&amp;"*",primary!$B$1:$J$446,4,FALSE)</f>
        <v>#N/A</v>
      </c>
      <c r="P1460" t="e">
        <f>VLOOKUP($C1460&amp;"*",primary!$B$1:$J$446,5,FALSE)</f>
        <v>#N/A</v>
      </c>
      <c r="Q1460" t="e">
        <f>VLOOKUP($C1460&amp;"*",primary!$B$1:$J$446,6,FALSE)</f>
        <v>#N/A</v>
      </c>
      <c r="R1460" t="e">
        <f>VLOOKUP($C1460&amp;"*",primary!$B$1:$J$446,7,FALSE)</f>
        <v>#N/A</v>
      </c>
      <c r="S1460" t="e">
        <f>VLOOKUP($C1460&amp;"*",secondary!$B$1:$J$150,3,FALSE)</f>
        <v>#N/A</v>
      </c>
      <c r="T1460" t="e">
        <f>VLOOKUP($C1460&amp;"*",secondary!$B$1:$J$150,4,FALSE)</f>
        <v>#N/A</v>
      </c>
      <c r="U1460" t="e">
        <f>VLOOKUP($C1460&amp;"*",secondary!$B$1:$J$150,5,FALSE)</f>
        <v>#N/A</v>
      </c>
      <c r="V1460" t="e">
        <f>VLOOKUP($C1460&amp;"*",secondary!$B$1:$J$150,6,FALSE)</f>
        <v>#N/A</v>
      </c>
      <c r="W1460" t="e">
        <f>VLOOKUP($C1460&amp;"*",secondary!$B$1:$J$150,7,FALSE)</f>
        <v>#N/A</v>
      </c>
    </row>
    <row r="1461" spans="1:23" x14ac:dyDescent="0.2">
      <c r="A1461" t="s">
        <v>13</v>
      </c>
      <c r="B1461">
        <v>8747</v>
      </c>
      <c r="C1461" t="s">
        <v>5315</v>
      </c>
      <c r="D1461" t="s">
        <v>5316</v>
      </c>
      <c r="E1461" t="s">
        <v>5317</v>
      </c>
      <c r="G1461" t="s">
        <v>266</v>
      </c>
      <c r="H1461" t="s">
        <v>18</v>
      </c>
      <c r="I1461">
        <v>3151</v>
      </c>
      <c r="J1461" t="s">
        <v>5318</v>
      </c>
      <c r="K1461" t="s">
        <v>268</v>
      </c>
      <c r="L1461">
        <v>145.148292</v>
      </c>
      <c r="M1461">
        <v>-37.847889000000002</v>
      </c>
      <c r="N1461" t="e">
        <f>VLOOKUP($C1461&amp;"*",primary!$B$1:$J$446,3,FALSE)</f>
        <v>#N/A</v>
      </c>
      <c r="O1461" t="e">
        <f>VLOOKUP($C1461&amp;"*",primary!$B$1:$J$446,4,FALSE)</f>
        <v>#N/A</v>
      </c>
      <c r="P1461" t="e">
        <f>VLOOKUP($C1461&amp;"*",primary!$B$1:$J$446,5,FALSE)</f>
        <v>#N/A</v>
      </c>
      <c r="Q1461" t="e">
        <f>VLOOKUP($C1461&amp;"*",primary!$B$1:$J$446,6,FALSE)</f>
        <v>#N/A</v>
      </c>
      <c r="R1461" t="e">
        <f>VLOOKUP($C1461&amp;"*",primary!$B$1:$J$446,7,FALSE)</f>
        <v>#N/A</v>
      </c>
      <c r="S1461" t="e">
        <f>VLOOKUP($C1461&amp;"*",secondary!$B$1:$J$150,3,FALSE)</f>
        <v>#N/A</v>
      </c>
      <c r="T1461" t="e">
        <f>VLOOKUP($C1461&amp;"*",secondary!$B$1:$J$150,4,FALSE)</f>
        <v>#N/A</v>
      </c>
      <c r="U1461" t="e">
        <f>VLOOKUP($C1461&amp;"*",secondary!$B$1:$J$150,5,FALSE)</f>
        <v>#N/A</v>
      </c>
      <c r="V1461" t="e">
        <f>VLOOKUP($C1461&amp;"*",secondary!$B$1:$J$150,6,FALSE)</f>
        <v>#N/A</v>
      </c>
      <c r="W1461" t="e">
        <f>VLOOKUP($C1461&amp;"*",secondary!$B$1:$J$150,7,FALSE)</f>
        <v>#N/A</v>
      </c>
    </row>
    <row r="1462" spans="1:23" x14ac:dyDescent="0.2">
      <c r="A1462" t="s">
        <v>13</v>
      </c>
      <c r="B1462">
        <v>8748</v>
      </c>
      <c r="C1462" t="s">
        <v>5319</v>
      </c>
      <c r="D1462" t="s">
        <v>5316</v>
      </c>
      <c r="E1462" t="s">
        <v>5320</v>
      </c>
      <c r="G1462" t="s">
        <v>4610</v>
      </c>
      <c r="H1462" t="s">
        <v>18</v>
      </c>
      <c r="I1462">
        <v>3066</v>
      </c>
      <c r="J1462" t="s">
        <v>5321</v>
      </c>
      <c r="K1462" t="s">
        <v>255</v>
      </c>
      <c r="L1462">
        <v>144.98479950000001</v>
      </c>
      <c r="M1462">
        <v>-37.807841189999998</v>
      </c>
      <c r="N1462" t="e">
        <f>VLOOKUP($C1462&amp;"*",primary!$B$1:$J$446,3,FALSE)</f>
        <v>#N/A</v>
      </c>
      <c r="O1462" t="e">
        <f>VLOOKUP($C1462&amp;"*",primary!$B$1:$J$446,4,FALSE)</f>
        <v>#N/A</v>
      </c>
      <c r="P1462" t="e">
        <f>VLOOKUP($C1462&amp;"*",primary!$B$1:$J$446,5,FALSE)</f>
        <v>#N/A</v>
      </c>
      <c r="Q1462" t="e">
        <f>VLOOKUP($C1462&amp;"*",primary!$B$1:$J$446,6,FALSE)</f>
        <v>#N/A</v>
      </c>
      <c r="R1462" t="e">
        <f>VLOOKUP($C1462&amp;"*",primary!$B$1:$J$446,7,FALSE)</f>
        <v>#N/A</v>
      </c>
      <c r="S1462" t="e">
        <f>VLOOKUP($C1462&amp;"*",secondary!$B$1:$J$150,3,FALSE)</f>
        <v>#N/A</v>
      </c>
      <c r="T1462" t="e">
        <f>VLOOKUP($C1462&amp;"*",secondary!$B$1:$J$150,4,FALSE)</f>
        <v>#N/A</v>
      </c>
      <c r="U1462" t="e">
        <f>VLOOKUP($C1462&amp;"*",secondary!$B$1:$J$150,5,FALSE)</f>
        <v>#N/A</v>
      </c>
      <c r="V1462" t="e">
        <f>VLOOKUP($C1462&amp;"*",secondary!$B$1:$J$150,6,FALSE)</f>
        <v>#N/A</v>
      </c>
      <c r="W1462" t="e">
        <f>VLOOKUP($C1462&amp;"*",secondary!$B$1:$J$150,7,FALSE)</f>
        <v>#N/A</v>
      </c>
    </row>
    <row r="1463" spans="1:23" x14ac:dyDescent="0.2">
      <c r="A1463" t="s">
        <v>13</v>
      </c>
      <c r="B1463">
        <v>8749</v>
      </c>
      <c r="C1463" t="s">
        <v>5322</v>
      </c>
      <c r="D1463" t="s">
        <v>5316</v>
      </c>
      <c r="E1463" t="s">
        <v>5323</v>
      </c>
      <c r="G1463" t="s">
        <v>2338</v>
      </c>
      <c r="H1463" t="s">
        <v>18</v>
      </c>
      <c r="I1463">
        <v>3174</v>
      </c>
      <c r="J1463" t="s">
        <v>5324</v>
      </c>
      <c r="K1463" t="s">
        <v>993</v>
      </c>
      <c r="L1463">
        <v>145.178166</v>
      </c>
      <c r="M1463">
        <v>-37.971167999999999</v>
      </c>
      <c r="N1463" t="e">
        <f>VLOOKUP($C1463&amp;"*",primary!$B$1:$J$446,3,FALSE)</f>
        <v>#N/A</v>
      </c>
      <c r="O1463" t="e">
        <f>VLOOKUP($C1463&amp;"*",primary!$B$1:$J$446,4,FALSE)</f>
        <v>#N/A</v>
      </c>
      <c r="P1463" t="e">
        <f>VLOOKUP($C1463&amp;"*",primary!$B$1:$J$446,5,FALSE)</f>
        <v>#N/A</v>
      </c>
      <c r="Q1463" t="e">
        <f>VLOOKUP($C1463&amp;"*",primary!$B$1:$J$446,6,FALSE)</f>
        <v>#N/A</v>
      </c>
      <c r="R1463" t="e">
        <f>VLOOKUP($C1463&amp;"*",primary!$B$1:$J$446,7,FALSE)</f>
        <v>#N/A</v>
      </c>
      <c r="S1463" t="e">
        <f>VLOOKUP($C1463&amp;"*",secondary!$B$1:$J$150,3,FALSE)</f>
        <v>#N/A</v>
      </c>
      <c r="T1463" t="e">
        <f>VLOOKUP($C1463&amp;"*",secondary!$B$1:$J$150,4,FALSE)</f>
        <v>#N/A</v>
      </c>
      <c r="U1463" t="e">
        <f>VLOOKUP($C1463&amp;"*",secondary!$B$1:$J$150,5,FALSE)</f>
        <v>#N/A</v>
      </c>
      <c r="V1463" t="e">
        <f>VLOOKUP($C1463&amp;"*",secondary!$B$1:$J$150,6,FALSE)</f>
        <v>#N/A</v>
      </c>
      <c r="W1463" t="e">
        <f>VLOOKUP($C1463&amp;"*",secondary!$B$1:$J$150,7,FALSE)</f>
        <v>#N/A</v>
      </c>
    </row>
    <row r="1464" spans="1:23" x14ac:dyDescent="0.2">
      <c r="A1464" t="s">
        <v>13</v>
      </c>
      <c r="B1464">
        <v>8750</v>
      </c>
      <c r="C1464" t="s">
        <v>5325</v>
      </c>
      <c r="D1464" t="s">
        <v>4714</v>
      </c>
      <c r="E1464" t="s">
        <v>5326</v>
      </c>
      <c r="G1464" t="s">
        <v>1512</v>
      </c>
      <c r="H1464" t="s">
        <v>18</v>
      </c>
      <c r="I1464">
        <v>3088</v>
      </c>
      <c r="J1464" t="s">
        <v>5327</v>
      </c>
      <c r="K1464" t="s">
        <v>190</v>
      </c>
      <c r="L1464">
        <v>145.091251</v>
      </c>
      <c r="M1464">
        <v>-37.708486000000001</v>
      </c>
      <c r="N1464" t="e">
        <f>VLOOKUP($C1464&amp;"*",primary!$B$1:$J$446,3,FALSE)</f>
        <v>#N/A</v>
      </c>
      <c r="O1464" t="e">
        <f>VLOOKUP($C1464&amp;"*",primary!$B$1:$J$446,4,FALSE)</f>
        <v>#N/A</v>
      </c>
      <c r="P1464" t="e">
        <f>VLOOKUP($C1464&amp;"*",primary!$B$1:$J$446,5,FALSE)</f>
        <v>#N/A</v>
      </c>
      <c r="Q1464" t="e">
        <f>VLOOKUP($C1464&amp;"*",primary!$B$1:$J$446,6,FALSE)</f>
        <v>#N/A</v>
      </c>
      <c r="R1464" t="e">
        <f>VLOOKUP($C1464&amp;"*",primary!$B$1:$J$446,7,FALSE)</f>
        <v>#N/A</v>
      </c>
      <c r="S1464" t="e">
        <f>VLOOKUP($C1464&amp;"*",secondary!$B$1:$J$150,3,FALSE)</f>
        <v>#N/A</v>
      </c>
      <c r="T1464" t="e">
        <f>VLOOKUP($C1464&amp;"*",secondary!$B$1:$J$150,4,FALSE)</f>
        <v>#N/A</v>
      </c>
      <c r="U1464" t="e">
        <f>VLOOKUP($C1464&amp;"*",secondary!$B$1:$J$150,5,FALSE)</f>
        <v>#N/A</v>
      </c>
      <c r="V1464" t="e">
        <f>VLOOKUP($C1464&amp;"*",secondary!$B$1:$J$150,6,FALSE)</f>
        <v>#N/A</v>
      </c>
      <c r="W1464" t="e">
        <f>VLOOKUP($C1464&amp;"*",secondary!$B$1:$J$150,7,FALSE)</f>
        <v>#N/A</v>
      </c>
    </row>
    <row r="1465" spans="1:23" x14ac:dyDescent="0.2">
      <c r="A1465" t="s">
        <v>13</v>
      </c>
      <c r="B1465">
        <v>8753</v>
      </c>
      <c r="C1465" t="s">
        <v>5328</v>
      </c>
      <c r="D1465" t="s">
        <v>4714</v>
      </c>
      <c r="E1465" t="s">
        <v>5329</v>
      </c>
      <c r="G1465" t="s">
        <v>475</v>
      </c>
      <c r="H1465" t="s">
        <v>18</v>
      </c>
      <c r="I1465">
        <v>3377</v>
      </c>
      <c r="J1465" t="s">
        <v>5330</v>
      </c>
      <c r="K1465" t="s">
        <v>477</v>
      </c>
      <c r="L1465">
        <v>142.92196150000001</v>
      </c>
      <c r="M1465">
        <v>-37.285999609999998</v>
      </c>
      <c r="N1465" t="e">
        <f>VLOOKUP($C1465&amp;"*",primary!$B$1:$J$446,3,FALSE)</f>
        <v>#N/A</v>
      </c>
      <c r="O1465" t="e">
        <f>VLOOKUP($C1465&amp;"*",primary!$B$1:$J$446,4,FALSE)</f>
        <v>#N/A</v>
      </c>
      <c r="P1465" t="e">
        <f>VLOOKUP($C1465&amp;"*",primary!$B$1:$J$446,5,FALSE)</f>
        <v>#N/A</v>
      </c>
      <c r="Q1465" t="e">
        <f>VLOOKUP($C1465&amp;"*",primary!$B$1:$J$446,6,FALSE)</f>
        <v>#N/A</v>
      </c>
      <c r="R1465" t="e">
        <f>VLOOKUP($C1465&amp;"*",primary!$B$1:$J$446,7,FALSE)</f>
        <v>#N/A</v>
      </c>
      <c r="S1465" t="e">
        <f>VLOOKUP($C1465&amp;"*",secondary!$B$1:$J$150,3,FALSE)</f>
        <v>#N/A</v>
      </c>
      <c r="T1465" t="e">
        <f>VLOOKUP($C1465&amp;"*",secondary!$B$1:$J$150,4,FALSE)</f>
        <v>#N/A</v>
      </c>
      <c r="U1465" t="e">
        <f>VLOOKUP($C1465&amp;"*",secondary!$B$1:$J$150,5,FALSE)</f>
        <v>#N/A</v>
      </c>
      <c r="V1465" t="e">
        <f>VLOOKUP($C1465&amp;"*",secondary!$B$1:$J$150,6,FALSE)</f>
        <v>#N/A</v>
      </c>
      <c r="W1465" t="e">
        <f>VLOOKUP($C1465&amp;"*",secondary!$B$1:$J$150,7,FALSE)</f>
        <v>#N/A</v>
      </c>
    </row>
    <row r="1466" spans="1:23" x14ac:dyDescent="0.2">
      <c r="A1466" t="s">
        <v>13</v>
      </c>
      <c r="B1466">
        <v>8775</v>
      </c>
      <c r="C1466" t="s">
        <v>5331</v>
      </c>
      <c r="D1466" t="s">
        <v>4714</v>
      </c>
      <c r="E1466" t="s">
        <v>5332</v>
      </c>
      <c r="G1466" t="s">
        <v>1402</v>
      </c>
      <c r="H1466" t="s">
        <v>18</v>
      </c>
      <c r="I1466">
        <v>3082</v>
      </c>
      <c r="J1466" t="s">
        <v>5333</v>
      </c>
      <c r="K1466" t="s">
        <v>298</v>
      </c>
      <c r="L1466">
        <v>145.06341399999999</v>
      </c>
      <c r="M1466">
        <v>-37.664155000000001</v>
      </c>
      <c r="N1466" t="e">
        <f>VLOOKUP($C1466&amp;"*",primary!$B$1:$J$446,3,FALSE)</f>
        <v>#N/A</v>
      </c>
      <c r="O1466" t="e">
        <f>VLOOKUP($C1466&amp;"*",primary!$B$1:$J$446,4,FALSE)</f>
        <v>#N/A</v>
      </c>
      <c r="P1466" t="e">
        <f>VLOOKUP($C1466&amp;"*",primary!$B$1:$J$446,5,FALSE)</f>
        <v>#N/A</v>
      </c>
      <c r="Q1466" t="e">
        <f>VLOOKUP($C1466&amp;"*",primary!$B$1:$J$446,6,FALSE)</f>
        <v>#N/A</v>
      </c>
      <c r="R1466" t="e">
        <f>VLOOKUP($C1466&amp;"*",primary!$B$1:$J$446,7,FALSE)</f>
        <v>#N/A</v>
      </c>
      <c r="S1466" t="e">
        <f>VLOOKUP($C1466&amp;"*",secondary!$B$1:$J$150,3,FALSE)</f>
        <v>#N/A</v>
      </c>
      <c r="T1466" t="e">
        <f>VLOOKUP($C1466&amp;"*",secondary!$B$1:$J$150,4,FALSE)</f>
        <v>#N/A</v>
      </c>
      <c r="U1466" t="e">
        <f>VLOOKUP($C1466&amp;"*",secondary!$B$1:$J$150,5,FALSE)</f>
        <v>#N/A</v>
      </c>
      <c r="V1466" t="e">
        <f>VLOOKUP($C1466&amp;"*",secondary!$B$1:$J$150,6,FALSE)</f>
        <v>#N/A</v>
      </c>
      <c r="W1466" t="e">
        <f>VLOOKUP($C1466&amp;"*",secondary!$B$1:$J$150,7,FALSE)</f>
        <v>#N/A</v>
      </c>
    </row>
    <row r="1467" spans="1:23" x14ac:dyDescent="0.2">
      <c r="A1467" t="s">
        <v>13</v>
      </c>
      <c r="B1467">
        <v>8777</v>
      </c>
      <c r="C1467" t="s">
        <v>5334</v>
      </c>
      <c r="D1467" t="s">
        <v>4714</v>
      </c>
      <c r="E1467" t="s">
        <v>5335</v>
      </c>
      <c r="G1467" t="s">
        <v>48</v>
      </c>
      <c r="H1467" t="s">
        <v>18</v>
      </c>
      <c r="I1467">
        <v>3340</v>
      </c>
      <c r="J1467" t="s">
        <v>5336</v>
      </c>
      <c r="K1467" t="s">
        <v>50</v>
      </c>
      <c r="L1467">
        <v>144.43305839999999</v>
      </c>
      <c r="M1467">
        <v>-37.685628749999999</v>
      </c>
      <c r="N1467" t="e">
        <f>VLOOKUP($C1467&amp;"*",primary!$B$1:$J$446,3,FALSE)</f>
        <v>#N/A</v>
      </c>
      <c r="O1467" t="e">
        <f>VLOOKUP($C1467&amp;"*",primary!$B$1:$J$446,4,FALSE)</f>
        <v>#N/A</v>
      </c>
      <c r="P1467" t="e">
        <f>VLOOKUP($C1467&amp;"*",primary!$B$1:$J$446,5,FALSE)</f>
        <v>#N/A</v>
      </c>
      <c r="Q1467" t="e">
        <f>VLOOKUP($C1467&amp;"*",primary!$B$1:$J$446,6,FALSE)</f>
        <v>#N/A</v>
      </c>
      <c r="R1467" t="e">
        <f>VLOOKUP($C1467&amp;"*",primary!$B$1:$J$446,7,FALSE)</f>
        <v>#N/A</v>
      </c>
      <c r="S1467" t="e">
        <f>VLOOKUP($C1467&amp;"*",secondary!$B$1:$J$150,3,FALSE)</f>
        <v>#N/A</v>
      </c>
      <c r="T1467" t="e">
        <f>VLOOKUP($C1467&amp;"*",secondary!$B$1:$J$150,4,FALSE)</f>
        <v>#N/A</v>
      </c>
      <c r="U1467" t="e">
        <f>VLOOKUP($C1467&amp;"*",secondary!$B$1:$J$150,5,FALSE)</f>
        <v>#N/A</v>
      </c>
      <c r="V1467" t="e">
        <f>VLOOKUP($C1467&amp;"*",secondary!$B$1:$J$150,6,FALSE)</f>
        <v>#N/A</v>
      </c>
      <c r="W1467" t="e">
        <f>VLOOKUP($C1467&amp;"*",secondary!$B$1:$J$150,7,FALSE)</f>
        <v>#N/A</v>
      </c>
    </row>
    <row r="1468" spans="1:23" x14ac:dyDescent="0.2">
      <c r="A1468" t="s">
        <v>13</v>
      </c>
      <c r="B1468">
        <v>8783</v>
      </c>
      <c r="C1468" t="s">
        <v>5337</v>
      </c>
      <c r="D1468" t="s">
        <v>465</v>
      </c>
      <c r="E1468" t="s">
        <v>5338</v>
      </c>
      <c r="G1468" t="s">
        <v>3378</v>
      </c>
      <c r="H1468" t="s">
        <v>18</v>
      </c>
      <c r="I1468">
        <v>3029</v>
      </c>
      <c r="J1468" t="s">
        <v>5339</v>
      </c>
      <c r="K1468" t="s">
        <v>379</v>
      </c>
      <c r="L1468">
        <v>144.67493809999999</v>
      </c>
      <c r="M1468">
        <v>-37.8581346</v>
      </c>
      <c r="N1468" t="e">
        <f>VLOOKUP($C1468&amp;"*",primary!$B$1:$J$446,3,FALSE)</f>
        <v>#N/A</v>
      </c>
      <c r="O1468" t="e">
        <f>VLOOKUP($C1468&amp;"*",primary!$B$1:$J$446,4,FALSE)</f>
        <v>#N/A</v>
      </c>
      <c r="P1468" t="e">
        <f>VLOOKUP($C1468&amp;"*",primary!$B$1:$J$446,5,FALSE)</f>
        <v>#N/A</v>
      </c>
      <c r="Q1468" t="e">
        <f>VLOOKUP($C1468&amp;"*",primary!$B$1:$J$446,6,FALSE)</f>
        <v>#N/A</v>
      </c>
      <c r="R1468" t="e">
        <f>VLOOKUP($C1468&amp;"*",primary!$B$1:$J$446,7,FALSE)</f>
        <v>#N/A</v>
      </c>
      <c r="S1468" t="e">
        <f>VLOOKUP($C1468&amp;"*",secondary!$B$1:$J$150,3,FALSE)</f>
        <v>#N/A</v>
      </c>
      <c r="T1468" t="e">
        <f>VLOOKUP($C1468&amp;"*",secondary!$B$1:$J$150,4,FALSE)</f>
        <v>#N/A</v>
      </c>
      <c r="U1468" t="e">
        <f>VLOOKUP($C1468&amp;"*",secondary!$B$1:$J$150,5,FALSE)</f>
        <v>#N/A</v>
      </c>
      <c r="V1468" t="e">
        <f>VLOOKUP($C1468&amp;"*",secondary!$B$1:$J$150,6,FALSE)</f>
        <v>#N/A</v>
      </c>
      <c r="W1468" t="e">
        <f>VLOOKUP($C1468&amp;"*",secondary!$B$1:$J$150,7,FALSE)</f>
        <v>#N/A</v>
      </c>
    </row>
    <row r="1469" spans="1:23" x14ac:dyDescent="0.2">
      <c r="A1469" t="s">
        <v>13</v>
      </c>
      <c r="B1469">
        <v>8784</v>
      </c>
      <c r="C1469" t="s">
        <v>5340</v>
      </c>
      <c r="D1469" t="s">
        <v>4714</v>
      </c>
      <c r="E1469" t="s">
        <v>5341</v>
      </c>
      <c r="G1469" t="s">
        <v>5342</v>
      </c>
      <c r="H1469" t="s">
        <v>18</v>
      </c>
      <c r="I1469">
        <v>3336</v>
      </c>
      <c r="J1469" t="s">
        <v>5343</v>
      </c>
      <c r="K1469" t="s">
        <v>250</v>
      </c>
      <c r="L1469">
        <v>144.72688719999999</v>
      </c>
      <c r="M1469">
        <v>-37.715976959999999</v>
      </c>
      <c r="N1469" t="e">
        <f>VLOOKUP($C1469&amp;"*",primary!$B$1:$J$446,3,FALSE)</f>
        <v>#N/A</v>
      </c>
      <c r="O1469" t="e">
        <f>VLOOKUP($C1469&amp;"*",primary!$B$1:$J$446,4,FALSE)</f>
        <v>#N/A</v>
      </c>
      <c r="P1469" t="e">
        <f>VLOOKUP($C1469&amp;"*",primary!$B$1:$J$446,5,FALSE)</f>
        <v>#N/A</v>
      </c>
      <c r="Q1469" t="e">
        <f>VLOOKUP($C1469&amp;"*",primary!$B$1:$J$446,6,FALSE)</f>
        <v>#N/A</v>
      </c>
      <c r="R1469" t="e">
        <f>VLOOKUP($C1469&amp;"*",primary!$B$1:$J$446,7,FALSE)</f>
        <v>#N/A</v>
      </c>
      <c r="S1469" t="e">
        <f>VLOOKUP($C1469&amp;"*",secondary!$B$1:$J$150,3,FALSE)</f>
        <v>#N/A</v>
      </c>
      <c r="T1469" t="e">
        <f>VLOOKUP($C1469&amp;"*",secondary!$B$1:$J$150,4,FALSE)</f>
        <v>#N/A</v>
      </c>
      <c r="U1469" t="e">
        <f>VLOOKUP($C1469&amp;"*",secondary!$B$1:$J$150,5,FALSE)</f>
        <v>#N/A</v>
      </c>
      <c r="V1469" t="e">
        <f>VLOOKUP($C1469&amp;"*",secondary!$B$1:$J$150,6,FALSE)</f>
        <v>#N/A</v>
      </c>
      <c r="W1469" t="e">
        <f>VLOOKUP($C1469&amp;"*",secondary!$B$1:$J$150,7,FALSE)</f>
        <v>#N/A</v>
      </c>
    </row>
    <row r="1470" spans="1:23" x14ac:dyDescent="0.2">
      <c r="A1470" t="s">
        <v>13</v>
      </c>
      <c r="B1470">
        <v>8787</v>
      </c>
      <c r="C1470" t="s">
        <v>5344</v>
      </c>
      <c r="D1470" t="s">
        <v>4714</v>
      </c>
      <c r="E1470" t="s">
        <v>5345</v>
      </c>
      <c r="G1470" t="s">
        <v>3892</v>
      </c>
      <c r="H1470" t="s">
        <v>18</v>
      </c>
      <c r="I1470">
        <v>3038</v>
      </c>
      <c r="J1470" t="s">
        <v>5346</v>
      </c>
      <c r="K1470" t="s">
        <v>1030</v>
      </c>
      <c r="L1470">
        <v>144.79440199999999</v>
      </c>
      <c r="M1470">
        <v>-37.707410000000003</v>
      </c>
      <c r="N1470" t="e">
        <f>VLOOKUP($C1470&amp;"*",primary!$B$1:$J$446,3,FALSE)</f>
        <v>#N/A</v>
      </c>
      <c r="O1470" t="e">
        <f>VLOOKUP($C1470&amp;"*",primary!$B$1:$J$446,4,FALSE)</f>
        <v>#N/A</v>
      </c>
      <c r="P1470" t="e">
        <f>VLOOKUP($C1470&amp;"*",primary!$B$1:$J$446,5,FALSE)</f>
        <v>#N/A</v>
      </c>
      <c r="Q1470" t="e">
        <f>VLOOKUP($C1470&amp;"*",primary!$B$1:$J$446,6,FALSE)</f>
        <v>#N/A</v>
      </c>
      <c r="R1470" t="e">
        <f>VLOOKUP($C1470&amp;"*",primary!$B$1:$J$446,7,FALSE)</f>
        <v>#N/A</v>
      </c>
      <c r="S1470" t="e">
        <f>VLOOKUP($C1470&amp;"*",secondary!$B$1:$J$150,3,FALSE)</f>
        <v>#N/A</v>
      </c>
      <c r="T1470" t="e">
        <f>VLOOKUP($C1470&amp;"*",secondary!$B$1:$J$150,4,FALSE)</f>
        <v>#N/A</v>
      </c>
      <c r="U1470" t="e">
        <f>VLOOKUP($C1470&amp;"*",secondary!$B$1:$J$150,5,FALSE)</f>
        <v>#N/A</v>
      </c>
      <c r="V1470" t="e">
        <f>VLOOKUP($C1470&amp;"*",secondary!$B$1:$J$150,6,FALSE)</f>
        <v>#N/A</v>
      </c>
      <c r="W1470" t="e">
        <f>VLOOKUP($C1470&amp;"*",secondary!$B$1:$J$150,7,FALSE)</f>
        <v>#N/A</v>
      </c>
    </row>
    <row r="1471" spans="1:23" x14ac:dyDescent="0.2">
      <c r="A1471" t="s">
        <v>13</v>
      </c>
      <c r="B1471">
        <v>8790</v>
      </c>
      <c r="C1471" t="s">
        <v>5347</v>
      </c>
      <c r="D1471" t="s">
        <v>4714</v>
      </c>
      <c r="E1471" t="s">
        <v>5348</v>
      </c>
      <c r="G1471" t="s">
        <v>3482</v>
      </c>
      <c r="H1471" t="s">
        <v>18</v>
      </c>
      <c r="I1471">
        <v>3020</v>
      </c>
      <c r="J1471" t="s">
        <v>5349</v>
      </c>
      <c r="K1471" t="s">
        <v>1030</v>
      </c>
      <c r="L1471">
        <v>144.81381999999999</v>
      </c>
      <c r="M1471">
        <v>-37.793157999999998</v>
      </c>
      <c r="N1471" t="e">
        <f>VLOOKUP($C1471&amp;"*",primary!$B$1:$J$446,3,FALSE)</f>
        <v>#N/A</v>
      </c>
      <c r="O1471" t="e">
        <f>VLOOKUP($C1471&amp;"*",primary!$B$1:$J$446,4,FALSE)</f>
        <v>#N/A</v>
      </c>
      <c r="P1471" t="e">
        <f>VLOOKUP($C1471&amp;"*",primary!$B$1:$J$446,5,FALSE)</f>
        <v>#N/A</v>
      </c>
      <c r="Q1471" t="e">
        <f>VLOOKUP($C1471&amp;"*",primary!$B$1:$J$446,6,FALSE)</f>
        <v>#N/A</v>
      </c>
      <c r="R1471" t="e">
        <f>VLOOKUP($C1471&amp;"*",primary!$B$1:$J$446,7,FALSE)</f>
        <v>#N/A</v>
      </c>
      <c r="S1471" t="e">
        <f>VLOOKUP($C1471&amp;"*",secondary!$B$1:$J$150,3,FALSE)</f>
        <v>#N/A</v>
      </c>
      <c r="T1471" t="e">
        <f>VLOOKUP($C1471&amp;"*",secondary!$B$1:$J$150,4,FALSE)</f>
        <v>#N/A</v>
      </c>
      <c r="U1471" t="e">
        <f>VLOOKUP($C1471&amp;"*",secondary!$B$1:$J$150,5,FALSE)</f>
        <v>#N/A</v>
      </c>
      <c r="V1471" t="e">
        <f>VLOOKUP($C1471&amp;"*",secondary!$B$1:$J$150,6,FALSE)</f>
        <v>#N/A</v>
      </c>
      <c r="W1471" t="e">
        <f>VLOOKUP($C1471&amp;"*",secondary!$B$1:$J$150,7,FALSE)</f>
        <v>#N/A</v>
      </c>
    </row>
    <row r="1472" spans="1:23" x14ac:dyDescent="0.2">
      <c r="A1472" t="s">
        <v>13</v>
      </c>
      <c r="B1472">
        <v>8791</v>
      </c>
      <c r="C1472" t="s">
        <v>5350</v>
      </c>
      <c r="D1472" t="s">
        <v>4714</v>
      </c>
      <c r="E1472" t="s">
        <v>5351</v>
      </c>
      <c r="G1472" t="s">
        <v>389</v>
      </c>
      <c r="H1472" t="s">
        <v>18</v>
      </c>
      <c r="I1472">
        <v>3756</v>
      </c>
      <c r="J1472" t="s">
        <v>5352</v>
      </c>
      <c r="K1472" t="s">
        <v>391</v>
      </c>
      <c r="L1472">
        <v>144.98147299999999</v>
      </c>
      <c r="M1472">
        <v>-37.418393000000002</v>
      </c>
      <c r="N1472" t="e">
        <f>VLOOKUP($C1472&amp;"*",primary!$B$1:$J$446,3,FALSE)</f>
        <v>#N/A</v>
      </c>
      <c r="O1472" t="e">
        <f>VLOOKUP($C1472&amp;"*",primary!$B$1:$J$446,4,FALSE)</f>
        <v>#N/A</v>
      </c>
      <c r="P1472" t="e">
        <f>VLOOKUP($C1472&amp;"*",primary!$B$1:$J$446,5,FALSE)</f>
        <v>#N/A</v>
      </c>
      <c r="Q1472" t="e">
        <f>VLOOKUP($C1472&amp;"*",primary!$B$1:$J$446,6,FALSE)</f>
        <v>#N/A</v>
      </c>
      <c r="R1472" t="e">
        <f>VLOOKUP($C1472&amp;"*",primary!$B$1:$J$446,7,FALSE)</f>
        <v>#N/A</v>
      </c>
      <c r="S1472" t="e">
        <f>VLOOKUP($C1472&amp;"*",secondary!$B$1:$J$150,3,FALSE)</f>
        <v>#N/A</v>
      </c>
      <c r="T1472" t="e">
        <f>VLOOKUP($C1472&amp;"*",secondary!$B$1:$J$150,4,FALSE)</f>
        <v>#N/A</v>
      </c>
      <c r="U1472" t="e">
        <f>VLOOKUP($C1472&amp;"*",secondary!$B$1:$J$150,5,FALSE)</f>
        <v>#N/A</v>
      </c>
      <c r="V1472" t="e">
        <f>VLOOKUP($C1472&amp;"*",secondary!$B$1:$J$150,6,FALSE)</f>
        <v>#N/A</v>
      </c>
      <c r="W1472" t="e">
        <f>VLOOKUP($C1472&amp;"*",secondary!$B$1:$J$150,7,FALSE)</f>
        <v>#N/A</v>
      </c>
    </row>
    <row r="1473" spans="1:23" x14ac:dyDescent="0.2">
      <c r="A1473" t="s">
        <v>13</v>
      </c>
      <c r="B1473">
        <v>8797</v>
      </c>
      <c r="C1473" t="s">
        <v>5353</v>
      </c>
      <c r="D1473" t="s">
        <v>4714</v>
      </c>
      <c r="E1473" t="s">
        <v>5354</v>
      </c>
      <c r="G1473" t="s">
        <v>2073</v>
      </c>
      <c r="H1473" t="s">
        <v>18</v>
      </c>
      <c r="I1473">
        <v>3071</v>
      </c>
      <c r="J1473" t="s">
        <v>5355</v>
      </c>
      <c r="K1473" t="s">
        <v>487</v>
      </c>
      <c r="L1473">
        <v>145.02521350000001</v>
      </c>
      <c r="M1473">
        <v>-37.756494689999997</v>
      </c>
      <c r="N1473" t="e">
        <f>VLOOKUP($C1473&amp;"*",primary!$B$1:$J$446,3,FALSE)</f>
        <v>#N/A</v>
      </c>
      <c r="O1473" t="e">
        <f>VLOOKUP($C1473&amp;"*",primary!$B$1:$J$446,4,FALSE)</f>
        <v>#N/A</v>
      </c>
      <c r="P1473" t="e">
        <f>VLOOKUP($C1473&amp;"*",primary!$B$1:$J$446,5,FALSE)</f>
        <v>#N/A</v>
      </c>
      <c r="Q1473" t="e">
        <f>VLOOKUP($C1473&amp;"*",primary!$B$1:$J$446,6,FALSE)</f>
        <v>#N/A</v>
      </c>
      <c r="R1473" t="e">
        <f>VLOOKUP($C1473&amp;"*",primary!$B$1:$J$446,7,FALSE)</f>
        <v>#N/A</v>
      </c>
      <c r="S1473" t="e">
        <f>VLOOKUP($C1473&amp;"*",secondary!$B$1:$J$150,3,FALSE)</f>
        <v>#N/A</v>
      </c>
      <c r="T1473" t="e">
        <f>VLOOKUP($C1473&amp;"*",secondary!$B$1:$J$150,4,FALSE)</f>
        <v>#N/A</v>
      </c>
      <c r="U1473" t="e">
        <f>VLOOKUP($C1473&amp;"*",secondary!$B$1:$J$150,5,FALSE)</f>
        <v>#N/A</v>
      </c>
      <c r="V1473" t="e">
        <f>VLOOKUP($C1473&amp;"*",secondary!$B$1:$J$150,6,FALSE)</f>
        <v>#N/A</v>
      </c>
      <c r="W1473" t="e">
        <f>VLOOKUP($C1473&amp;"*",secondary!$B$1:$J$150,7,FALSE)</f>
        <v>#N/A</v>
      </c>
    </row>
    <row r="1474" spans="1:23" x14ac:dyDescent="0.2">
      <c r="A1474" t="s">
        <v>13</v>
      </c>
      <c r="B1474">
        <v>8798</v>
      </c>
      <c r="C1474" t="s">
        <v>5356</v>
      </c>
      <c r="D1474" t="s">
        <v>4714</v>
      </c>
      <c r="E1474" t="s">
        <v>5357</v>
      </c>
      <c r="G1474" t="s">
        <v>301</v>
      </c>
      <c r="H1474" t="s">
        <v>18</v>
      </c>
      <c r="I1474">
        <v>3305</v>
      </c>
      <c r="J1474" t="s">
        <v>5358</v>
      </c>
      <c r="K1474" t="s">
        <v>303</v>
      </c>
      <c r="L1474">
        <v>141.5948243</v>
      </c>
      <c r="M1474">
        <v>-38.358818499999998</v>
      </c>
      <c r="N1474" t="e">
        <f>VLOOKUP($C1474&amp;"*",primary!$B$1:$J$446,3,FALSE)</f>
        <v>#N/A</v>
      </c>
      <c r="O1474" t="e">
        <f>VLOOKUP($C1474&amp;"*",primary!$B$1:$J$446,4,FALSE)</f>
        <v>#N/A</v>
      </c>
      <c r="P1474" t="e">
        <f>VLOOKUP($C1474&amp;"*",primary!$B$1:$J$446,5,FALSE)</f>
        <v>#N/A</v>
      </c>
      <c r="Q1474" t="e">
        <f>VLOOKUP($C1474&amp;"*",primary!$B$1:$J$446,6,FALSE)</f>
        <v>#N/A</v>
      </c>
      <c r="R1474" t="e">
        <f>VLOOKUP($C1474&amp;"*",primary!$B$1:$J$446,7,FALSE)</f>
        <v>#N/A</v>
      </c>
      <c r="S1474" t="e">
        <f>VLOOKUP($C1474&amp;"*",secondary!$B$1:$J$150,3,FALSE)</f>
        <v>#N/A</v>
      </c>
      <c r="T1474" t="e">
        <f>VLOOKUP($C1474&amp;"*",secondary!$B$1:$J$150,4,FALSE)</f>
        <v>#N/A</v>
      </c>
      <c r="U1474" t="e">
        <f>VLOOKUP($C1474&amp;"*",secondary!$B$1:$J$150,5,FALSE)</f>
        <v>#N/A</v>
      </c>
      <c r="V1474" t="e">
        <f>VLOOKUP($C1474&amp;"*",secondary!$B$1:$J$150,6,FALSE)</f>
        <v>#N/A</v>
      </c>
      <c r="W1474" t="e">
        <f>VLOOKUP($C1474&amp;"*",secondary!$B$1:$J$150,7,FALSE)</f>
        <v>#N/A</v>
      </c>
    </row>
    <row r="1475" spans="1:23" x14ac:dyDescent="0.2">
      <c r="A1475" t="s">
        <v>13</v>
      </c>
      <c r="B1475">
        <v>8799</v>
      </c>
      <c r="C1475" t="s">
        <v>5359</v>
      </c>
      <c r="D1475" t="s">
        <v>4714</v>
      </c>
      <c r="E1475" t="s">
        <v>5360</v>
      </c>
      <c r="G1475" t="s">
        <v>3982</v>
      </c>
      <c r="H1475" t="s">
        <v>18</v>
      </c>
      <c r="I1475">
        <v>3037</v>
      </c>
      <c r="J1475" t="s">
        <v>5361</v>
      </c>
      <c r="K1475" t="s">
        <v>1030</v>
      </c>
      <c r="L1475">
        <v>144.772426</v>
      </c>
      <c r="M1475">
        <v>-37.719462999999998</v>
      </c>
      <c r="N1475" t="e">
        <f>VLOOKUP($C1475&amp;"*",primary!$B$1:$J$446,3,FALSE)</f>
        <v>#N/A</v>
      </c>
      <c r="O1475" t="e">
        <f>VLOOKUP($C1475&amp;"*",primary!$B$1:$J$446,4,FALSE)</f>
        <v>#N/A</v>
      </c>
      <c r="P1475" t="e">
        <f>VLOOKUP($C1475&amp;"*",primary!$B$1:$J$446,5,FALSE)</f>
        <v>#N/A</v>
      </c>
      <c r="Q1475" t="e">
        <f>VLOOKUP($C1475&amp;"*",primary!$B$1:$J$446,6,FALSE)</f>
        <v>#N/A</v>
      </c>
      <c r="R1475" t="e">
        <f>VLOOKUP($C1475&amp;"*",primary!$B$1:$J$446,7,FALSE)</f>
        <v>#N/A</v>
      </c>
      <c r="S1475" t="e">
        <f>VLOOKUP($C1475&amp;"*",secondary!$B$1:$J$150,3,FALSE)</f>
        <v>#N/A</v>
      </c>
      <c r="T1475" t="e">
        <f>VLOOKUP($C1475&amp;"*",secondary!$B$1:$J$150,4,FALSE)</f>
        <v>#N/A</v>
      </c>
      <c r="U1475" t="e">
        <f>VLOOKUP($C1475&amp;"*",secondary!$B$1:$J$150,5,FALSE)</f>
        <v>#N/A</v>
      </c>
      <c r="V1475" t="e">
        <f>VLOOKUP($C1475&amp;"*",secondary!$B$1:$J$150,6,FALSE)</f>
        <v>#N/A</v>
      </c>
      <c r="W1475" t="e">
        <f>VLOOKUP($C1475&amp;"*",secondary!$B$1:$J$150,7,FALSE)</f>
        <v>#N/A</v>
      </c>
    </row>
    <row r="1476" spans="1:23" x14ac:dyDescent="0.2">
      <c r="A1476" t="s">
        <v>13</v>
      </c>
      <c r="B1476">
        <v>8800</v>
      </c>
      <c r="C1476" t="s">
        <v>5362</v>
      </c>
      <c r="D1476" t="s">
        <v>465</v>
      </c>
      <c r="E1476" t="s">
        <v>5363</v>
      </c>
      <c r="G1476" t="s">
        <v>817</v>
      </c>
      <c r="H1476" t="s">
        <v>18</v>
      </c>
      <c r="I1476">
        <v>3016</v>
      </c>
      <c r="J1476" t="s">
        <v>5364</v>
      </c>
      <c r="K1476" t="s">
        <v>84</v>
      </c>
      <c r="L1476">
        <v>144.8852138</v>
      </c>
      <c r="M1476">
        <v>-37.85770007</v>
      </c>
      <c r="N1476" t="e">
        <f>VLOOKUP($C1476&amp;"*",primary!$B$1:$J$446,3,FALSE)</f>
        <v>#N/A</v>
      </c>
      <c r="O1476" t="e">
        <f>VLOOKUP($C1476&amp;"*",primary!$B$1:$J$446,4,FALSE)</f>
        <v>#N/A</v>
      </c>
      <c r="P1476" t="e">
        <f>VLOOKUP($C1476&amp;"*",primary!$B$1:$J$446,5,FALSE)</f>
        <v>#N/A</v>
      </c>
      <c r="Q1476" t="e">
        <f>VLOOKUP($C1476&amp;"*",primary!$B$1:$J$446,6,FALSE)</f>
        <v>#N/A</v>
      </c>
      <c r="R1476" t="e">
        <f>VLOOKUP($C1476&amp;"*",primary!$B$1:$J$446,7,FALSE)</f>
        <v>#N/A</v>
      </c>
      <c r="S1476" t="e">
        <f>VLOOKUP($C1476&amp;"*",secondary!$B$1:$J$150,3,FALSE)</f>
        <v>#N/A</v>
      </c>
      <c r="T1476" t="e">
        <f>VLOOKUP($C1476&amp;"*",secondary!$B$1:$J$150,4,FALSE)</f>
        <v>#N/A</v>
      </c>
      <c r="U1476" t="e">
        <f>VLOOKUP($C1476&amp;"*",secondary!$B$1:$J$150,5,FALSE)</f>
        <v>#N/A</v>
      </c>
      <c r="V1476" t="e">
        <f>VLOOKUP($C1476&amp;"*",secondary!$B$1:$J$150,6,FALSE)</f>
        <v>#N/A</v>
      </c>
      <c r="W1476" t="e">
        <f>VLOOKUP($C1476&amp;"*",secondary!$B$1:$J$150,7,FALSE)</f>
        <v>#N/A</v>
      </c>
    </row>
    <row r="1477" spans="1:23" x14ac:dyDescent="0.2">
      <c r="A1477" t="s">
        <v>13</v>
      </c>
      <c r="B1477">
        <v>8801</v>
      </c>
      <c r="C1477" t="s">
        <v>5365</v>
      </c>
      <c r="D1477" t="s">
        <v>4714</v>
      </c>
      <c r="E1477" t="s">
        <v>5366</v>
      </c>
      <c r="G1477" t="s">
        <v>2917</v>
      </c>
      <c r="H1477" t="s">
        <v>18</v>
      </c>
      <c r="I1477">
        <v>3167</v>
      </c>
      <c r="J1477" t="s">
        <v>5367</v>
      </c>
      <c r="K1477" t="s">
        <v>429</v>
      </c>
      <c r="L1477">
        <v>145.08976799999999</v>
      </c>
      <c r="M1477">
        <v>-37.922320679999999</v>
      </c>
      <c r="N1477" t="e">
        <f>VLOOKUP($C1477&amp;"*",primary!$B$1:$J$446,3,FALSE)</f>
        <v>#N/A</v>
      </c>
      <c r="O1477" t="e">
        <f>VLOOKUP($C1477&amp;"*",primary!$B$1:$J$446,4,FALSE)</f>
        <v>#N/A</v>
      </c>
      <c r="P1477" t="e">
        <f>VLOOKUP($C1477&amp;"*",primary!$B$1:$J$446,5,FALSE)</f>
        <v>#N/A</v>
      </c>
      <c r="Q1477" t="e">
        <f>VLOOKUP($C1477&amp;"*",primary!$B$1:$J$446,6,FALSE)</f>
        <v>#N/A</v>
      </c>
      <c r="R1477" t="e">
        <f>VLOOKUP($C1477&amp;"*",primary!$B$1:$J$446,7,FALSE)</f>
        <v>#N/A</v>
      </c>
      <c r="S1477" t="e">
        <f>VLOOKUP($C1477&amp;"*",secondary!$B$1:$J$150,3,FALSE)</f>
        <v>#N/A</v>
      </c>
      <c r="T1477" t="e">
        <f>VLOOKUP($C1477&amp;"*",secondary!$B$1:$J$150,4,FALSE)</f>
        <v>#N/A</v>
      </c>
      <c r="U1477" t="e">
        <f>VLOOKUP($C1477&amp;"*",secondary!$B$1:$J$150,5,FALSE)</f>
        <v>#N/A</v>
      </c>
      <c r="V1477" t="e">
        <f>VLOOKUP($C1477&amp;"*",secondary!$B$1:$J$150,6,FALSE)</f>
        <v>#N/A</v>
      </c>
      <c r="W1477" t="e">
        <f>VLOOKUP($C1477&amp;"*",secondary!$B$1:$J$150,7,FALSE)</f>
        <v>#N/A</v>
      </c>
    </row>
    <row r="1478" spans="1:23" x14ac:dyDescent="0.2">
      <c r="A1478" t="s">
        <v>13</v>
      </c>
      <c r="B1478">
        <v>8802</v>
      </c>
      <c r="C1478" t="s">
        <v>5368</v>
      </c>
      <c r="D1478" t="s">
        <v>4714</v>
      </c>
      <c r="E1478" t="s">
        <v>5369</v>
      </c>
      <c r="G1478" t="s">
        <v>771</v>
      </c>
      <c r="H1478" t="s">
        <v>18</v>
      </c>
      <c r="I1478">
        <v>3585</v>
      </c>
      <c r="J1478" t="s">
        <v>5370</v>
      </c>
      <c r="K1478" t="s">
        <v>773</v>
      </c>
      <c r="L1478">
        <v>143.55285190000001</v>
      </c>
      <c r="M1478">
        <v>-35.33522773</v>
      </c>
      <c r="N1478" t="e">
        <f>VLOOKUP($C1478&amp;"*",primary!$B$1:$J$446,3,FALSE)</f>
        <v>#N/A</v>
      </c>
      <c r="O1478" t="e">
        <f>VLOOKUP($C1478&amp;"*",primary!$B$1:$J$446,4,FALSE)</f>
        <v>#N/A</v>
      </c>
      <c r="P1478" t="e">
        <f>VLOOKUP($C1478&amp;"*",primary!$B$1:$J$446,5,FALSE)</f>
        <v>#N/A</v>
      </c>
      <c r="Q1478" t="e">
        <f>VLOOKUP($C1478&amp;"*",primary!$B$1:$J$446,6,FALSE)</f>
        <v>#N/A</v>
      </c>
      <c r="R1478" t="e">
        <f>VLOOKUP($C1478&amp;"*",primary!$B$1:$J$446,7,FALSE)</f>
        <v>#N/A</v>
      </c>
      <c r="S1478" t="e">
        <f>VLOOKUP($C1478&amp;"*",secondary!$B$1:$J$150,3,FALSE)</f>
        <v>#N/A</v>
      </c>
      <c r="T1478" t="e">
        <f>VLOOKUP($C1478&amp;"*",secondary!$B$1:$J$150,4,FALSE)</f>
        <v>#N/A</v>
      </c>
      <c r="U1478" t="e">
        <f>VLOOKUP($C1478&amp;"*",secondary!$B$1:$J$150,5,FALSE)</f>
        <v>#N/A</v>
      </c>
      <c r="V1478" t="e">
        <f>VLOOKUP($C1478&amp;"*",secondary!$B$1:$J$150,6,FALSE)</f>
        <v>#N/A</v>
      </c>
      <c r="W1478" t="e">
        <f>VLOOKUP($C1478&amp;"*",secondary!$B$1:$J$150,7,FALSE)</f>
        <v>#N/A</v>
      </c>
    </row>
    <row r="1479" spans="1:23" x14ac:dyDescent="0.2">
      <c r="A1479" t="s">
        <v>13</v>
      </c>
      <c r="B1479">
        <v>8803</v>
      </c>
      <c r="C1479" t="s">
        <v>5371</v>
      </c>
      <c r="D1479" t="s">
        <v>4714</v>
      </c>
      <c r="E1479" t="s">
        <v>5372</v>
      </c>
      <c r="G1479" t="s">
        <v>2279</v>
      </c>
      <c r="H1479" t="s">
        <v>18</v>
      </c>
      <c r="I1479">
        <v>3844</v>
      </c>
      <c r="J1479" t="s">
        <v>5373</v>
      </c>
      <c r="K1479" t="s">
        <v>514</v>
      </c>
      <c r="L1479">
        <v>146.51948949999999</v>
      </c>
      <c r="M1479">
        <v>-38.191424589999997</v>
      </c>
      <c r="N1479" t="e">
        <f>VLOOKUP($C1479&amp;"*",primary!$B$1:$J$446,3,FALSE)</f>
        <v>#N/A</v>
      </c>
      <c r="O1479" t="e">
        <f>VLOOKUP($C1479&amp;"*",primary!$B$1:$J$446,4,FALSE)</f>
        <v>#N/A</v>
      </c>
      <c r="P1479" t="e">
        <f>VLOOKUP($C1479&amp;"*",primary!$B$1:$J$446,5,FALSE)</f>
        <v>#N/A</v>
      </c>
      <c r="Q1479" t="e">
        <f>VLOOKUP($C1479&amp;"*",primary!$B$1:$J$446,6,FALSE)</f>
        <v>#N/A</v>
      </c>
      <c r="R1479" t="e">
        <f>VLOOKUP($C1479&amp;"*",primary!$B$1:$J$446,7,FALSE)</f>
        <v>#N/A</v>
      </c>
      <c r="S1479" t="e">
        <f>VLOOKUP($C1479&amp;"*",secondary!$B$1:$J$150,3,FALSE)</f>
        <v>#N/A</v>
      </c>
      <c r="T1479" t="e">
        <f>VLOOKUP($C1479&amp;"*",secondary!$B$1:$J$150,4,FALSE)</f>
        <v>#N/A</v>
      </c>
      <c r="U1479" t="e">
        <f>VLOOKUP($C1479&amp;"*",secondary!$B$1:$J$150,5,FALSE)</f>
        <v>#N/A</v>
      </c>
      <c r="V1479" t="e">
        <f>VLOOKUP($C1479&amp;"*",secondary!$B$1:$J$150,6,FALSE)</f>
        <v>#N/A</v>
      </c>
      <c r="W1479" t="e">
        <f>VLOOKUP($C1479&amp;"*",secondary!$B$1:$J$150,7,FALSE)</f>
        <v>#N/A</v>
      </c>
    </row>
    <row r="1480" spans="1:23" x14ac:dyDescent="0.2">
      <c r="A1480" t="s">
        <v>13</v>
      </c>
      <c r="B1480">
        <v>8804</v>
      </c>
      <c r="C1480" t="s">
        <v>5374</v>
      </c>
      <c r="D1480" t="s">
        <v>4714</v>
      </c>
      <c r="E1480" t="s">
        <v>5375</v>
      </c>
      <c r="G1480" t="s">
        <v>1474</v>
      </c>
      <c r="H1480" t="s">
        <v>18</v>
      </c>
      <c r="I1480">
        <v>3931</v>
      </c>
      <c r="J1480" t="s">
        <v>5376</v>
      </c>
      <c r="K1480" t="s">
        <v>127</v>
      </c>
      <c r="L1480">
        <v>145.057762</v>
      </c>
      <c r="M1480">
        <v>-38.216712000000001</v>
      </c>
      <c r="N1480" t="e">
        <f>VLOOKUP($C1480&amp;"*",primary!$B$1:$J$446,3,FALSE)</f>
        <v>#N/A</v>
      </c>
      <c r="O1480" t="e">
        <f>VLOOKUP($C1480&amp;"*",primary!$B$1:$J$446,4,FALSE)</f>
        <v>#N/A</v>
      </c>
      <c r="P1480" t="e">
        <f>VLOOKUP($C1480&amp;"*",primary!$B$1:$J$446,5,FALSE)</f>
        <v>#N/A</v>
      </c>
      <c r="Q1480" t="e">
        <f>VLOOKUP($C1480&amp;"*",primary!$B$1:$J$446,6,FALSE)</f>
        <v>#N/A</v>
      </c>
      <c r="R1480" t="e">
        <f>VLOOKUP($C1480&amp;"*",primary!$B$1:$J$446,7,FALSE)</f>
        <v>#N/A</v>
      </c>
      <c r="S1480" t="e">
        <f>VLOOKUP($C1480&amp;"*",secondary!$B$1:$J$150,3,FALSE)</f>
        <v>#N/A</v>
      </c>
      <c r="T1480" t="e">
        <f>VLOOKUP($C1480&amp;"*",secondary!$B$1:$J$150,4,FALSE)</f>
        <v>#N/A</v>
      </c>
      <c r="U1480" t="e">
        <f>VLOOKUP($C1480&amp;"*",secondary!$B$1:$J$150,5,FALSE)</f>
        <v>#N/A</v>
      </c>
      <c r="V1480" t="e">
        <f>VLOOKUP($C1480&amp;"*",secondary!$B$1:$J$150,6,FALSE)</f>
        <v>#N/A</v>
      </c>
      <c r="W1480" t="e">
        <f>VLOOKUP($C1480&amp;"*",secondary!$B$1:$J$150,7,FALSE)</f>
        <v>#N/A</v>
      </c>
    </row>
    <row r="1481" spans="1:23" x14ac:dyDescent="0.2">
      <c r="A1481" t="s">
        <v>13</v>
      </c>
      <c r="B1481">
        <v>8806</v>
      </c>
      <c r="C1481" t="s">
        <v>5377</v>
      </c>
      <c r="D1481" t="s">
        <v>4714</v>
      </c>
      <c r="E1481" t="s">
        <v>5378</v>
      </c>
      <c r="G1481" t="s">
        <v>3167</v>
      </c>
      <c r="H1481" t="s">
        <v>18</v>
      </c>
      <c r="I1481">
        <v>3033</v>
      </c>
      <c r="J1481" t="s">
        <v>5379</v>
      </c>
      <c r="K1481" t="s">
        <v>157</v>
      </c>
      <c r="L1481">
        <v>144.86971080000001</v>
      </c>
      <c r="M1481">
        <v>-37.739707940000002</v>
      </c>
      <c r="N1481" t="e">
        <f>VLOOKUP($C1481&amp;"*",primary!$B$1:$J$446,3,FALSE)</f>
        <v>#N/A</v>
      </c>
      <c r="O1481" t="e">
        <f>VLOOKUP($C1481&amp;"*",primary!$B$1:$J$446,4,FALSE)</f>
        <v>#N/A</v>
      </c>
      <c r="P1481" t="e">
        <f>VLOOKUP($C1481&amp;"*",primary!$B$1:$J$446,5,FALSE)</f>
        <v>#N/A</v>
      </c>
      <c r="Q1481" t="e">
        <f>VLOOKUP($C1481&amp;"*",primary!$B$1:$J$446,6,FALSE)</f>
        <v>#N/A</v>
      </c>
      <c r="R1481" t="e">
        <f>VLOOKUP($C1481&amp;"*",primary!$B$1:$J$446,7,FALSE)</f>
        <v>#N/A</v>
      </c>
      <c r="S1481" t="e">
        <f>VLOOKUP($C1481&amp;"*",secondary!$B$1:$J$150,3,FALSE)</f>
        <v>#N/A</v>
      </c>
      <c r="T1481" t="e">
        <f>VLOOKUP($C1481&amp;"*",secondary!$B$1:$J$150,4,FALSE)</f>
        <v>#N/A</v>
      </c>
      <c r="U1481" t="e">
        <f>VLOOKUP($C1481&amp;"*",secondary!$B$1:$J$150,5,FALSE)</f>
        <v>#N/A</v>
      </c>
      <c r="V1481" t="e">
        <f>VLOOKUP($C1481&amp;"*",secondary!$B$1:$J$150,6,FALSE)</f>
        <v>#N/A</v>
      </c>
      <c r="W1481" t="e">
        <f>VLOOKUP($C1481&amp;"*",secondary!$B$1:$J$150,7,FALSE)</f>
        <v>#N/A</v>
      </c>
    </row>
    <row r="1482" spans="1:23" x14ac:dyDescent="0.2">
      <c r="A1482" t="s">
        <v>13</v>
      </c>
      <c r="B1482">
        <v>8807</v>
      </c>
      <c r="C1482" t="s">
        <v>5380</v>
      </c>
      <c r="D1482" t="s">
        <v>4714</v>
      </c>
      <c r="E1482" t="s">
        <v>5381</v>
      </c>
      <c r="G1482" t="s">
        <v>5166</v>
      </c>
      <c r="H1482" t="s">
        <v>18</v>
      </c>
      <c r="I1482">
        <v>3056</v>
      </c>
      <c r="J1482" t="s">
        <v>5382</v>
      </c>
      <c r="K1482" t="s">
        <v>285</v>
      </c>
      <c r="L1482">
        <v>144.95500999999999</v>
      </c>
      <c r="M1482">
        <v>-37.770899</v>
      </c>
      <c r="N1482" t="e">
        <f>VLOOKUP($C1482&amp;"*",primary!$B$1:$J$446,3,FALSE)</f>
        <v>#N/A</v>
      </c>
      <c r="O1482" t="e">
        <f>VLOOKUP($C1482&amp;"*",primary!$B$1:$J$446,4,FALSE)</f>
        <v>#N/A</v>
      </c>
      <c r="P1482" t="e">
        <f>VLOOKUP($C1482&amp;"*",primary!$B$1:$J$446,5,FALSE)</f>
        <v>#N/A</v>
      </c>
      <c r="Q1482" t="e">
        <f>VLOOKUP($C1482&amp;"*",primary!$B$1:$J$446,6,FALSE)</f>
        <v>#N/A</v>
      </c>
      <c r="R1482" t="e">
        <f>VLOOKUP($C1482&amp;"*",primary!$B$1:$J$446,7,FALSE)</f>
        <v>#N/A</v>
      </c>
      <c r="S1482">
        <f>VLOOKUP($C1482&amp;"*",secondary!$B$1:$J$150,3,FALSE)</f>
        <v>91</v>
      </c>
      <c r="T1482">
        <f>VLOOKUP($C1482&amp;"*",secondary!$B$1:$J$150,4,FALSE)</f>
        <v>0.23</v>
      </c>
      <c r="U1482">
        <f>VLOOKUP($C1482&amp;"*",secondary!$B$1:$J$150,5,FALSE)</f>
        <v>3</v>
      </c>
      <c r="V1482">
        <f>VLOOKUP($C1482&amp;"*",secondary!$B$1:$J$150,6,FALSE)</f>
        <v>4</v>
      </c>
      <c r="W1482">
        <f>VLOOKUP($C1482&amp;"*",secondary!$B$1:$J$150,7,FALSE)</f>
        <v>992</v>
      </c>
    </row>
    <row r="1483" spans="1:23" x14ac:dyDescent="0.2">
      <c r="A1483" t="s">
        <v>13</v>
      </c>
      <c r="B1483">
        <v>8808</v>
      </c>
      <c r="C1483" t="s">
        <v>5383</v>
      </c>
      <c r="D1483" t="s">
        <v>4714</v>
      </c>
      <c r="E1483" t="s">
        <v>5384</v>
      </c>
      <c r="G1483" t="s">
        <v>3243</v>
      </c>
      <c r="H1483" t="s">
        <v>18</v>
      </c>
      <c r="I1483">
        <v>3150</v>
      </c>
      <c r="J1483" t="s">
        <v>5385</v>
      </c>
      <c r="K1483" t="s">
        <v>429</v>
      </c>
      <c r="L1483">
        <v>145.16210599999999</v>
      </c>
      <c r="M1483">
        <v>-37.878098000000001</v>
      </c>
      <c r="N1483" t="e">
        <f>VLOOKUP($C1483&amp;"*",primary!$B$1:$J$446,3,FALSE)</f>
        <v>#N/A</v>
      </c>
      <c r="O1483" t="e">
        <f>VLOOKUP($C1483&amp;"*",primary!$B$1:$J$446,4,FALSE)</f>
        <v>#N/A</v>
      </c>
      <c r="P1483" t="e">
        <f>VLOOKUP($C1483&amp;"*",primary!$B$1:$J$446,5,FALSE)</f>
        <v>#N/A</v>
      </c>
      <c r="Q1483" t="e">
        <f>VLOOKUP($C1483&amp;"*",primary!$B$1:$J$446,6,FALSE)</f>
        <v>#N/A</v>
      </c>
      <c r="R1483" t="e">
        <f>VLOOKUP($C1483&amp;"*",primary!$B$1:$J$446,7,FALSE)</f>
        <v>#N/A</v>
      </c>
      <c r="S1483">
        <f>VLOOKUP($C1483&amp;"*",secondary!$B$1:$J$150,3,FALSE)</f>
        <v>98</v>
      </c>
      <c r="T1483">
        <f>VLOOKUP($C1483&amp;"*",secondary!$B$1:$J$150,4,FALSE)</f>
        <v>0.05</v>
      </c>
      <c r="U1483">
        <f>VLOOKUP($C1483&amp;"*",secondary!$B$1:$J$150,5,FALSE)</f>
        <v>4</v>
      </c>
      <c r="V1483">
        <f>VLOOKUP($C1483&amp;"*",secondary!$B$1:$J$150,6,FALSE)</f>
        <v>5</v>
      </c>
      <c r="W1483">
        <f>VLOOKUP($C1483&amp;"*",secondary!$B$1:$J$150,7,FALSE)</f>
        <v>1928</v>
      </c>
    </row>
    <row r="1484" spans="1:23" x14ac:dyDescent="0.2">
      <c r="A1484" t="s">
        <v>13</v>
      </c>
      <c r="B1484">
        <v>8809</v>
      </c>
      <c r="C1484" t="s">
        <v>5386</v>
      </c>
      <c r="D1484" t="s">
        <v>4714</v>
      </c>
      <c r="E1484" t="s">
        <v>5387</v>
      </c>
      <c r="G1484" t="s">
        <v>3277</v>
      </c>
      <c r="H1484" t="s">
        <v>18</v>
      </c>
      <c r="I1484">
        <v>3200</v>
      </c>
      <c r="J1484" t="s">
        <v>5388</v>
      </c>
      <c r="K1484" t="s">
        <v>849</v>
      </c>
      <c r="L1484">
        <v>145.14772400000001</v>
      </c>
      <c r="M1484">
        <v>-38.126123999999997</v>
      </c>
      <c r="N1484" t="e">
        <f>VLOOKUP($C1484&amp;"*",primary!$B$1:$J$446,3,FALSE)</f>
        <v>#N/A</v>
      </c>
      <c r="O1484" t="e">
        <f>VLOOKUP($C1484&amp;"*",primary!$B$1:$J$446,4,FALSE)</f>
        <v>#N/A</v>
      </c>
      <c r="P1484" t="e">
        <f>VLOOKUP($C1484&amp;"*",primary!$B$1:$J$446,5,FALSE)</f>
        <v>#N/A</v>
      </c>
      <c r="Q1484" t="e">
        <f>VLOOKUP($C1484&amp;"*",primary!$B$1:$J$446,6,FALSE)</f>
        <v>#N/A</v>
      </c>
      <c r="R1484" t="e">
        <f>VLOOKUP($C1484&amp;"*",primary!$B$1:$J$446,7,FALSE)</f>
        <v>#N/A</v>
      </c>
      <c r="S1484" t="e">
        <f>VLOOKUP($C1484&amp;"*",secondary!$B$1:$J$150,3,FALSE)</f>
        <v>#N/A</v>
      </c>
      <c r="T1484" t="e">
        <f>VLOOKUP($C1484&amp;"*",secondary!$B$1:$J$150,4,FALSE)</f>
        <v>#N/A</v>
      </c>
      <c r="U1484" t="e">
        <f>VLOOKUP($C1484&amp;"*",secondary!$B$1:$J$150,5,FALSE)</f>
        <v>#N/A</v>
      </c>
      <c r="V1484" t="e">
        <f>VLOOKUP($C1484&amp;"*",secondary!$B$1:$J$150,6,FALSE)</f>
        <v>#N/A</v>
      </c>
      <c r="W1484" t="e">
        <f>VLOOKUP($C1484&amp;"*",secondary!$B$1:$J$150,7,FALSE)</f>
        <v>#N/A</v>
      </c>
    </row>
    <row r="1485" spans="1:23" x14ac:dyDescent="0.2">
      <c r="A1485" t="s">
        <v>13</v>
      </c>
      <c r="B1485">
        <v>8811</v>
      </c>
      <c r="C1485" t="s">
        <v>5389</v>
      </c>
      <c r="D1485" t="s">
        <v>4714</v>
      </c>
      <c r="E1485" t="s">
        <v>5390</v>
      </c>
      <c r="G1485" t="s">
        <v>121</v>
      </c>
      <c r="H1485" t="s">
        <v>18</v>
      </c>
      <c r="I1485">
        <v>3280</v>
      </c>
      <c r="J1485" t="s">
        <v>5391</v>
      </c>
      <c r="K1485" t="s">
        <v>25</v>
      </c>
      <c r="L1485">
        <v>142.49967609999999</v>
      </c>
      <c r="M1485">
        <v>-38.376715949999998</v>
      </c>
      <c r="N1485" t="e">
        <f>VLOOKUP($C1485&amp;"*",primary!$B$1:$J$446,3,FALSE)</f>
        <v>#N/A</v>
      </c>
      <c r="O1485" t="e">
        <f>VLOOKUP($C1485&amp;"*",primary!$B$1:$J$446,4,FALSE)</f>
        <v>#N/A</v>
      </c>
      <c r="P1485" t="e">
        <f>VLOOKUP($C1485&amp;"*",primary!$B$1:$J$446,5,FALSE)</f>
        <v>#N/A</v>
      </c>
      <c r="Q1485" t="e">
        <f>VLOOKUP($C1485&amp;"*",primary!$B$1:$J$446,6,FALSE)</f>
        <v>#N/A</v>
      </c>
      <c r="R1485" t="e">
        <f>VLOOKUP($C1485&amp;"*",primary!$B$1:$J$446,7,FALSE)</f>
        <v>#N/A</v>
      </c>
      <c r="S1485" t="e">
        <f>VLOOKUP($C1485&amp;"*",secondary!$B$1:$J$150,3,FALSE)</f>
        <v>#N/A</v>
      </c>
      <c r="T1485" t="e">
        <f>VLOOKUP($C1485&amp;"*",secondary!$B$1:$J$150,4,FALSE)</f>
        <v>#N/A</v>
      </c>
      <c r="U1485" t="e">
        <f>VLOOKUP($C1485&amp;"*",secondary!$B$1:$J$150,5,FALSE)</f>
        <v>#N/A</v>
      </c>
      <c r="V1485" t="e">
        <f>VLOOKUP($C1485&amp;"*",secondary!$B$1:$J$150,6,FALSE)</f>
        <v>#N/A</v>
      </c>
      <c r="W1485" t="e">
        <f>VLOOKUP($C1485&amp;"*",secondary!$B$1:$J$150,7,FALSE)</f>
        <v>#N/A</v>
      </c>
    </row>
    <row r="1486" spans="1:23" x14ac:dyDescent="0.2">
      <c r="A1486" t="s">
        <v>13</v>
      </c>
      <c r="B1486">
        <v>8812</v>
      </c>
      <c r="C1486" t="s">
        <v>5392</v>
      </c>
      <c r="D1486" t="s">
        <v>4714</v>
      </c>
      <c r="E1486" t="s">
        <v>5393</v>
      </c>
      <c r="G1486" t="s">
        <v>3189</v>
      </c>
      <c r="H1486" t="s">
        <v>18</v>
      </c>
      <c r="I1486">
        <v>3084</v>
      </c>
      <c r="J1486" t="s">
        <v>5394</v>
      </c>
      <c r="K1486" t="s">
        <v>190</v>
      </c>
      <c r="L1486">
        <v>145.08659</v>
      </c>
      <c r="M1486">
        <v>-37.741196000000002</v>
      </c>
      <c r="N1486" t="e">
        <f>VLOOKUP($C1486&amp;"*",primary!$B$1:$J$446,3,FALSE)</f>
        <v>#N/A</v>
      </c>
      <c r="O1486" t="e">
        <f>VLOOKUP($C1486&amp;"*",primary!$B$1:$J$446,4,FALSE)</f>
        <v>#N/A</v>
      </c>
      <c r="P1486" t="e">
        <f>VLOOKUP($C1486&amp;"*",primary!$B$1:$J$446,5,FALSE)</f>
        <v>#N/A</v>
      </c>
      <c r="Q1486" t="e">
        <f>VLOOKUP($C1486&amp;"*",primary!$B$1:$J$446,6,FALSE)</f>
        <v>#N/A</v>
      </c>
      <c r="R1486" t="e">
        <f>VLOOKUP($C1486&amp;"*",primary!$B$1:$J$446,7,FALSE)</f>
        <v>#N/A</v>
      </c>
      <c r="S1486">
        <f>VLOOKUP($C1486&amp;"*",secondary!$B$1:$J$150,3,FALSE)</f>
        <v>93</v>
      </c>
      <c r="T1486">
        <f>VLOOKUP($C1486&amp;"*",secondary!$B$1:$J$150,4,FALSE)</f>
        <v>0.17</v>
      </c>
      <c r="U1486">
        <f>VLOOKUP($C1486&amp;"*",secondary!$B$1:$J$150,5,FALSE)</f>
        <v>3</v>
      </c>
      <c r="V1486">
        <f>VLOOKUP($C1486&amp;"*",secondary!$B$1:$J$150,6,FALSE)</f>
        <v>5</v>
      </c>
      <c r="W1486">
        <f>VLOOKUP($C1486&amp;"*",secondary!$B$1:$J$150,7,FALSE)</f>
        <v>1384</v>
      </c>
    </row>
    <row r="1487" spans="1:23" x14ac:dyDescent="0.2">
      <c r="A1487" t="s">
        <v>13</v>
      </c>
      <c r="B1487">
        <v>8813</v>
      </c>
      <c r="C1487" t="s">
        <v>5395</v>
      </c>
      <c r="D1487" t="s">
        <v>4714</v>
      </c>
      <c r="E1487" t="s">
        <v>5396</v>
      </c>
      <c r="G1487" t="s">
        <v>2338</v>
      </c>
      <c r="H1487" t="s">
        <v>18</v>
      </c>
      <c r="I1487">
        <v>3174</v>
      </c>
      <c r="J1487" t="s">
        <v>5397</v>
      </c>
      <c r="K1487" t="s">
        <v>993</v>
      </c>
      <c r="L1487">
        <v>145.18236899999999</v>
      </c>
      <c r="M1487">
        <v>-37.970208999999997</v>
      </c>
      <c r="N1487" t="e">
        <f>VLOOKUP($C1487&amp;"*",primary!$B$1:$J$446,3,FALSE)</f>
        <v>#N/A</v>
      </c>
      <c r="O1487" t="e">
        <f>VLOOKUP($C1487&amp;"*",primary!$B$1:$J$446,4,FALSE)</f>
        <v>#N/A</v>
      </c>
      <c r="P1487" t="e">
        <f>VLOOKUP($C1487&amp;"*",primary!$B$1:$J$446,5,FALSE)</f>
        <v>#N/A</v>
      </c>
      <c r="Q1487" t="e">
        <f>VLOOKUP($C1487&amp;"*",primary!$B$1:$J$446,6,FALSE)</f>
        <v>#N/A</v>
      </c>
      <c r="R1487" t="e">
        <f>VLOOKUP($C1487&amp;"*",primary!$B$1:$J$446,7,FALSE)</f>
        <v>#N/A</v>
      </c>
      <c r="S1487" t="e">
        <f>VLOOKUP($C1487&amp;"*",secondary!$B$1:$J$150,3,FALSE)</f>
        <v>#N/A</v>
      </c>
      <c r="T1487" t="e">
        <f>VLOOKUP($C1487&amp;"*",secondary!$B$1:$J$150,4,FALSE)</f>
        <v>#N/A</v>
      </c>
      <c r="U1487" t="e">
        <f>VLOOKUP($C1487&amp;"*",secondary!$B$1:$J$150,5,FALSE)</f>
        <v>#N/A</v>
      </c>
      <c r="V1487" t="e">
        <f>VLOOKUP($C1487&amp;"*",secondary!$B$1:$J$150,6,FALSE)</f>
        <v>#N/A</v>
      </c>
      <c r="W1487" t="e">
        <f>VLOOKUP($C1487&amp;"*",secondary!$B$1:$J$150,7,FALSE)</f>
        <v>#N/A</v>
      </c>
    </row>
    <row r="1488" spans="1:23" x14ac:dyDescent="0.2">
      <c r="A1488" t="s">
        <v>13</v>
      </c>
      <c r="B1488">
        <v>8814</v>
      </c>
      <c r="C1488" t="s">
        <v>5398</v>
      </c>
      <c r="D1488" t="s">
        <v>4714</v>
      </c>
      <c r="E1488" t="s">
        <v>5399</v>
      </c>
      <c r="G1488" t="s">
        <v>193</v>
      </c>
      <c r="H1488" t="s">
        <v>18</v>
      </c>
      <c r="I1488">
        <v>3300</v>
      </c>
      <c r="J1488" t="s">
        <v>5400</v>
      </c>
      <c r="K1488" t="s">
        <v>89</v>
      </c>
      <c r="L1488">
        <v>142.014634</v>
      </c>
      <c r="M1488">
        <v>-37.733311</v>
      </c>
      <c r="N1488" t="e">
        <f>VLOOKUP($C1488&amp;"*",primary!$B$1:$J$446,3,FALSE)</f>
        <v>#N/A</v>
      </c>
      <c r="O1488" t="e">
        <f>VLOOKUP($C1488&amp;"*",primary!$B$1:$J$446,4,FALSE)</f>
        <v>#N/A</v>
      </c>
      <c r="P1488" t="e">
        <f>VLOOKUP($C1488&amp;"*",primary!$B$1:$J$446,5,FALSE)</f>
        <v>#N/A</v>
      </c>
      <c r="Q1488" t="e">
        <f>VLOOKUP($C1488&amp;"*",primary!$B$1:$J$446,6,FALSE)</f>
        <v>#N/A</v>
      </c>
      <c r="R1488" t="e">
        <f>VLOOKUP($C1488&amp;"*",primary!$B$1:$J$446,7,FALSE)</f>
        <v>#N/A</v>
      </c>
      <c r="S1488" t="e">
        <f>VLOOKUP($C1488&amp;"*",secondary!$B$1:$J$150,3,FALSE)</f>
        <v>#N/A</v>
      </c>
      <c r="T1488" t="e">
        <f>VLOOKUP($C1488&amp;"*",secondary!$B$1:$J$150,4,FALSE)</f>
        <v>#N/A</v>
      </c>
      <c r="U1488" t="e">
        <f>VLOOKUP($C1488&amp;"*",secondary!$B$1:$J$150,5,FALSE)</f>
        <v>#N/A</v>
      </c>
      <c r="V1488" t="e">
        <f>VLOOKUP($C1488&amp;"*",secondary!$B$1:$J$150,6,FALSE)</f>
        <v>#N/A</v>
      </c>
      <c r="W1488" t="e">
        <f>VLOOKUP($C1488&amp;"*",secondary!$B$1:$J$150,7,FALSE)</f>
        <v>#N/A</v>
      </c>
    </row>
    <row r="1489" spans="1:23" x14ac:dyDescent="0.2">
      <c r="A1489" t="s">
        <v>13</v>
      </c>
      <c r="B1489">
        <v>8815</v>
      </c>
      <c r="C1489" t="s">
        <v>5401</v>
      </c>
      <c r="D1489" t="s">
        <v>4714</v>
      </c>
      <c r="E1489" t="s">
        <v>5402</v>
      </c>
      <c r="G1489" t="s">
        <v>3273</v>
      </c>
      <c r="H1489" t="s">
        <v>18</v>
      </c>
      <c r="I1489">
        <v>3138</v>
      </c>
      <c r="J1489" t="s">
        <v>5403</v>
      </c>
      <c r="K1489" t="s">
        <v>505</v>
      </c>
      <c r="L1489">
        <v>145.31618399999999</v>
      </c>
      <c r="M1489">
        <v>-37.789340000000003</v>
      </c>
      <c r="N1489" t="e">
        <f>VLOOKUP($C1489&amp;"*",primary!$B$1:$J$446,3,FALSE)</f>
        <v>#N/A</v>
      </c>
      <c r="O1489" t="e">
        <f>VLOOKUP($C1489&amp;"*",primary!$B$1:$J$446,4,FALSE)</f>
        <v>#N/A</v>
      </c>
      <c r="P1489" t="e">
        <f>VLOOKUP($C1489&amp;"*",primary!$B$1:$J$446,5,FALSE)</f>
        <v>#N/A</v>
      </c>
      <c r="Q1489" t="e">
        <f>VLOOKUP($C1489&amp;"*",primary!$B$1:$J$446,6,FALSE)</f>
        <v>#N/A</v>
      </c>
      <c r="R1489" t="e">
        <f>VLOOKUP($C1489&amp;"*",primary!$B$1:$J$446,7,FALSE)</f>
        <v>#N/A</v>
      </c>
      <c r="S1489" t="e">
        <f>VLOOKUP($C1489&amp;"*",secondary!$B$1:$J$150,3,FALSE)</f>
        <v>#N/A</v>
      </c>
      <c r="T1489" t="e">
        <f>VLOOKUP($C1489&amp;"*",secondary!$B$1:$J$150,4,FALSE)</f>
        <v>#N/A</v>
      </c>
      <c r="U1489" t="e">
        <f>VLOOKUP($C1489&amp;"*",secondary!$B$1:$J$150,5,FALSE)</f>
        <v>#N/A</v>
      </c>
      <c r="V1489" t="e">
        <f>VLOOKUP($C1489&amp;"*",secondary!$B$1:$J$150,6,FALSE)</f>
        <v>#N/A</v>
      </c>
      <c r="W1489" t="e">
        <f>VLOOKUP($C1489&amp;"*",secondary!$B$1:$J$150,7,FALSE)</f>
        <v>#N/A</v>
      </c>
    </row>
    <row r="1490" spans="1:23" x14ac:dyDescent="0.2">
      <c r="A1490" t="s">
        <v>13</v>
      </c>
      <c r="B1490">
        <v>8816</v>
      </c>
      <c r="C1490" t="s">
        <v>5404</v>
      </c>
      <c r="D1490" t="s">
        <v>4714</v>
      </c>
      <c r="E1490" t="s">
        <v>5405</v>
      </c>
      <c r="G1490" t="s">
        <v>3083</v>
      </c>
      <c r="H1490" t="s">
        <v>18</v>
      </c>
      <c r="I1490">
        <v>3135</v>
      </c>
      <c r="J1490" t="s">
        <v>5406</v>
      </c>
      <c r="K1490" t="s">
        <v>1927</v>
      </c>
      <c r="L1490">
        <v>145.23210359999999</v>
      </c>
      <c r="M1490">
        <v>-37.83842619</v>
      </c>
      <c r="N1490" t="e">
        <f>VLOOKUP($C1490&amp;"*",primary!$B$1:$J$446,3,FALSE)</f>
        <v>#N/A</v>
      </c>
      <c r="O1490" t="e">
        <f>VLOOKUP($C1490&amp;"*",primary!$B$1:$J$446,4,FALSE)</f>
        <v>#N/A</v>
      </c>
      <c r="P1490" t="e">
        <f>VLOOKUP($C1490&amp;"*",primary!$B$1:$J$446,5,FALSE)</f>
        <v>#N/A</v>
      </c>
      <c r="Q1490" t="e">
        <f>VLOOKUP($C1490&amp;"*",primary!$B$1:$J$446,6,FALSE)</f>
        <v>#N/A</v>
      </c>
      <c r="R1490" t="e">
        <f>VLOOKUP($C1490&amp;"*",primary!$B$1:$J$446,7,FALSE)</f>
        <v>#N/A</v>
      </c>
      <c r="S1490" t="e">
        <f>VLOOKUP($C1490&amp;"*",secondary!$B$1:$J$150,3,FALSE)</f>
        <v>#N/A</v>
      </c>
      <c r="T1490" t="e">
        <f>VLOOKUP($C1490&amp;"*",secondary!$B$1:$J$150,4,FALSE)</f>
        <v>#N/A</v>
      </c>
      <c r="U1490" t="e">
        <f>VLOOKUP($C1490&amp;"*",secondary!$B$1:$J$150,5,FALSE)</f>
        <v>#N/A</v>
      </c>
      <c r="V1490" t="e">
        <f>VLOOKUP($C1490&amp;"*",secondary!$B$1:$J$150,6,FALSE)</f>
        <v>#N/A</v>
      </c>
      <c r="W1490" t="e">
        <f>VLOOKUP($C1490&amp;"*",secondary!$B$1:$J$150,7,FALSE)</f>
        <v>#N/A</v>
      </c>
    </row>
    <row r="1491" spans="1:23" x14ac:dyDescent="0.2">
      <c r="A1491" t="s">
        <v>13</v>
      </c>
      <c r="B1491">
        <v>8818</v>
      </c>
      <c r="C1491" t="s">
        <v>5407</v>
      </c>
      <c r="D1491" t="s">
        <v>4714</v>
      </c>
      <c r="E1491" t="s">
        <v>5408</v>
      </c>
      <c r="G1491" t="s">
        <v>2884</v>
      </c>
      <c r="H1491" t="s">
        <v>18</v>
      </c>
      <c r="I1491">
        <v>3402</v>
      </c>
      <c r="J1491" t="s">
        <v>5409</v>
      </c>
      <c r="K1491" t="s">
        <v>1120</v>
      </c>
      <c r="L1491">
        <v>142.184101</v>
      </c>
      <c r="M1491">
        <v>-36.711660999999999</v>
      </c>
      <c r="N1491" t="e">
        <f>VLOOKUP($C1491&amp;"*",primary!$B$1:$J$446,3,FALSE)</f>
        <v>#N/A</v>
      </c>
      <c r="O1491" t="e">
        <f>VLOOKUP($C1491&amp;"*",primary!$B$1:$J$446,4,FALSE)</f>
        <v>#N/A</v>
      </c>
      <c r="P1491" t="e">
        <f>VLOOKUP($C1491&amp;"*",primary!$B$1:$J$446,5,FALSE)</f>
        <v>#N/A</v>
      </c>
      <c r="Q1491" t="e">
        <f>VLOOKUP($C1491&amp;"*",primary!$B$1:$J$446,6,FALSE)</f>
        <v>#N/A</v>
      </c>
      <c r="R1491" t="e">
        <f>VLOOKUP($C1491&amp;"*",primary!$B$1:$J$446,7,FALSE)</f>
        <v>#N/A</v>
      </c>
      <c r="S1491" t="e">
        <f>VLOOKUP($C1491&amp;"*",secondary!$B$1:$J$150,3,FALSE)</f>
        <v>#N/A</v>
      </c>
      <c r="T1491" t="e">
        <f>VLOOKUP($C1491&amp;"*",secondary!$B$1:$J$150,4,FALSE)</f>
        <v>#N/A</v>
      </c>
      <c r="U1491" t="e">
        <f>VLOOKUP($C1491&amp;"*",secondary!$B$1:$J$150,5,FALSE)</f>
        <v>#N/A</v>
      </c>
      <c r="V1491" t="e">
        <f>VLOOKUP($C1491&amp;"*",secondary!$B$1:$J$150,6,FALSE)</f>
        <v>#N/A</v>
      </c>
      <c r="W1491" t="e">
        <f>VLOOKUP($C1491&amp;"*",secondary!$B$1:$J$150,7,FALSE)</f>
        <v>#N/A</v>
      </c>
    </row>
    <row r="1492" spans="1:23" x14ac:dyDescent="0.2">
      <c r="A1492" t="s">
        <v>13</v>
      </c>
      <c r="B1492">
        <v>8819</v>
      </c>
      <c r="C1492" t="s">
        <v>5410</v>
      </c>
      <c r="D1492" t="s">
        <v>4714</v>
      </c>
      <c r="E1492" t="s">
        <v>5411</v>
      </c>
      <c r="G1492" t="s">
        <v>3466</v>
      </c>
      <c r="H1492" t="s">
        <v>18</v>
      </c>
      <c r="I1492">
        <v>3121</v>
      </c>
      <c r="J1492" t="s">
        <v>5412</v>
      </c>
      <c r="K1492" t="s">
        <v>255</v>
      </c>
      <c r="L1492">
        <v>145.01433399999999</v>
      </c>
      <c r="M1492">
        <v>-37.822507000000002</v>
      </c>
      <c r="N1492" t="e">
        <f>VLOOKUP($C1492&amp;"*",primary!$B$1:$J$446,3,FALSE)</f>
        <v>#N/A</v>
      </c>
      <c r="O1492" t="e">
        <f>VLOOKUP($C1492&amp;"*",primary!$B$1:$J$446,4,FALSE)</f>
        <v>#N/A</v>
      </c>
      <c r="P1492" t="e">
        <f>VLOOKUP($C1492&amp;"*",primary!$B$1:$J$446,5,FALSE)</f>
        <v>#N/A</v>
      </c>
      <c r="Q1492" t="e">
        <f>VLOOKUP($C1492&amp;"*",primary!$B$1:$J$446,6,FALSE)</f>
        <v>#N/A</v>
      </c>
      <c r="R1492" t="e">
        <f>VLOOKUP($C1492&amp;"*",primary!$B$1:$J$446,7,FALSE)</f>
        <v>#N/A</v>
      </c>
      <c r="S1492" t="e">
        <f>VLOOKUP($C1492&amp;"*",secondary!$B$1:$J$150,3,FALSE)</f>
        <v>#N/A</v>
      </c>
      <c r="T1492" t="e">
        <f>VLOOKUP($C1492&amp;"*",secondary!$B$1:$J$150,4,FALSE)</f>
        <v>#N/A</v>
      </c>
      <c r="U1492" t="e">
        <f>VLOOKUP($C1492&amp;"*",secondary!$B$1:$J$150,5,FALSE)</f>
        <v>#N/A</v>
      </c>
      <c r="V1492" t="e">
        <f>VLOOKUP($C1492&amp;"*",secondary!$B$1:$J$150,6,FALSE)</f>
        <v>#N/A</v>
      </c>
      <c r="W1492" t="e">
        <f>VLOOKUP($C1492&amp;"*",secondary!$B$1:$J$150,7,FALSE)</f>
        <v>#N/A</v>
      </c>
    </row>
    <row r="1493" spans="1:23" x14ac:dyDescent="0.2">
      <c r="A1493" t="s">
        <v>13</v>
      </c>
      <c r="B1493">
        <v>8820</v>
      </c>
      <c r="C1493" t="s">
        <v>5413</v>
      </c>
      <c r="D1493" t="s">
        <v>4714</v>
      </c>
      <c r="E1493" t="s">
        <v>5414</v>
      </c>
      <c r="G1493" t="s">
        <v>2851</v>
      </c>
      <c r="H1493" t="s">
        <v>18</v>
      </c>
      <c r="I1493">
        <v>3215</v>
      </c>
      <c r="J1493" t="s">
        <v>5415</v>
      </c>
      <c r="K1493" t="s">
        <v>45</v>
      </c>
      <c r="L1493">
        <v>144.328058</v>
      </c>
      <c r="M1493">
        <v>-38.123910000000002</v>
      </c>
      <c r="N1493" t="e">
        <f>VLOOKUP($C1493&amp;"*",primary!$B$1:$J$446,3,FALSE)</f>
        <v>#N/A</v>
      </c>
      <c r="O1493" t="e">
        <f>VLOOKUP($C1493&amp;"*",primary!$B$1:$J$446,4,FALSE)</f>
        <v>#N/A</v>
      </c>
      <c r="P1493" t="e">
        <f>VLOOKUP($C1493&amp;"*",primary!$B$1:$J$446,5,FALSE)</f>
        <v>#N/A</v>
      </c>
      <c r="Q1493" t="e">
        <f>VLOOKUP($C1493&amp;"*",primary!$B$1:$J$446,6,FALSE)</f>
        <v>#N/A</v>
      </c>
      <c r="R1493" t="e">
        <f>VLOOKUP($C1493&amp;"*",primary!$B$1:$J$446,7,FALSE)</f>
        <v>#N/A</v>
      </c>
      <c r="S1493" t="e">
        <f>VLOOKUP($C1493&amp;"*",secondary!$B$1:$J$150,3,FALSE)</f>
        <v>#N/A</v>
      </c>
      <c r="T1493" t="e">
        <f>VLOOKUP($C1493&amp;"*",secondary!$B$1:$J$150,4,FALSE)</f>
        <v>#N/A</v>
      </c>
      <c r="U1493" t="e">
        <f>VLOOKUP($C1493&amp;"*",secondary!$B$1:$J$150,5,FALSE)</f>
        <v>#N/A</v>
      </c>
      <c r="V1493" t="e">
        <f>VLOOKUP($C1493&amp;"*",secondary!$B$1:$J$150,6,FALSE)</f>
        <v>#N/A</v>
      </c>
      <c r="W1493" t="e">
        <f>VLOOKUP($C1493&amp;"*",secondary!$B$1:$J$150,7,FALSE)</f>
        <v>#N/A</v>
      </c>
    </row>
    <row r="1494" spans="1:23" x14ac:dyDescent="0.2">
      <c r="A1494" t="s">
        <v>13</v>
      </c>
      <c r="B1494">
        <v>8821</v>
      </c>
      <c r="C1494" t="s">
        <v>5416</v>
      </c>
      <c r="D1494" t="s">
        <v>4714</v>
      </c>
      <c r="E1494" t="s">
        <v>5417</v>
      </c>
      <c r="G1494" t="s">
        <v>2812</v>
      </c>
      <c r="H1494" t="s">
        <v>18</v>
      </c>
      <c r="I1494">
        <v>3825</v>
      </c>
      <c r="J1494" t="s">
        <v>5418</v>
      </c>
      <c r="K1494" t="s">
        <v>514</v>
      </c>
      <c r="L1494">
        <v>146.28597980000001</v>
      </c>
      <c r="M1494">
        <v>-38.17667934</v>
      </c>
      <c r="N1494" t="e">
        <f>VLOOKUP($C1494&amp;"*",primary!$B$1:$J$446,3,FALSE)</f>
        <v>#N/A</v>
      </c>
      <c r="O1494" t="e">
        <f>VLOOKUP($C1494&amp;"*",primary!$B$1:$J$446,4,FALSE)</f>
        <v>#N/A</v>
      </c>
      <c r="P1494" t="e">
        <f>VLOOKUP($C1494&amp;"*",primary!$B$1:$J$446,5,FALSE)</f>
        <v>#N/A</v>
      </c>
      <c r="Q1494" t="e">
        <f>VLOOKUP($C1494&amp;"*",primary!$B$1:$J$446,6,FALSE)</f>
        <v>#N/A</v>
      </c>
      <c r="R1494" t="e">
        <f>VLOOKUP($C1494&amp;"*",primary!$B$1:$J$446,7,FALSE)</f>
        <v>#N/A</v>
      </c>
      <c r="S1494" t="e">
        <f>VLOOKUP($C1494&amp;"*",secondary!$B$1:$J$150,3,FALSE)</f>
        <v>#N/A</v>
      </c>
      <c r="T1494" t="e">
        <f>VLOOKUP($C1494&amp;"*",secondary!$B$1:$J$150,4,FALSE)</f>
        <v>#N/A</v>
      </c>
      <c r="U1494" t="e">
        <f>VLOOKUP($C1494&amp;"*",secondary!$B$1:$J$150,5,FALSE)</f>
        <v>#N/A</v>
      </c>
      <c r="V1494" t="e">
        <f>VLOOKUP($C1494&amp;"*",secondary!$B$1:$J$150,6,FALSE)</f>
        <v>#N/A</v>
      </c>
      <c r="W1494" t="e">
        <f>VLOOKUP($C1494&amp;"*",secondary!$B$1:$J$150,7,FALSE)</f>
        <v>#N/A</v>
      </c>
    </row>
    <row r="1495" spans="1:23" x14ac:dyDescent="0.2">
      <c r="A1495" t="s">
        <v>13</v>
      </c>
      <c r="B1495">
        <v>8823</v>
      </c>
      <c r="C1495" t="s">
        <v>5419</v>
      </c>
      <c r="D1495" t="s">
        <v>4714</v>
      </c>
      <c r="E1495" t="s">
        <v>5420</v>
      </c>
      <c r="G1495" t="s">
        <v>3382</v>
      </c>
      <c r="H1495" t="s">
        <v>18</v>
      </c>
      <c r="I1495">
        <v>3107</v>
      </c>
      <c r="J1495" t="s">
        <v>5421</v>
      </c>
      <c r="K1495" t="s">
        <v>40</v>
      </c>
      <c r="L1495">
        <v>145.12230600000001</v>
      </c>
      <c r="M1495">
        <v>-37.767428000000002</v>
      </c>
      <c r="N1495" t="e">
        <f>VLOOKUP($C1495&amp;"*",primary!$B$1:$J$446,3,FALSE)</f>
        <v>#N/A</v>
      </c>
      <c r="O1495" t="e">
        <f>VLOOKUP($C1495&amp;"*",primary!$B$1:$J$446,4,FALSE)</f>
        <v>#N/A</v>
      </c>
      <c r="P1495" t="e">
        <f>VLOOKUP($C1495&amp;"*",primary!$B$1:$J$446,5,FALSE)</f>
        <v>#N/A</v>
      </c>
      <c r="Q1495" t="e">
        <f>VLOOKUP($C1495&amp;"*",primary!$B$1:$J$446,6,FALSE)</f>
        <v>#N/A</v>
      </c>
      <c r="R1495" t="e">
        <f>VLOOKUP($C1495&amp;"*",primary!$B$1:$J$446,7,FALSE)</f>
        <v>#N/A</v>
      </c>
      <c r="S1495" t="e">
        <f>VLOOKUP($C1495&amp;"*",secondary!$B$1:$J$150,3,FALSE)</f>
        <v>#N/A</v>
      </c>
      <c r="T1495" t="e">
        <f>VLOOKUP($C1495&amp;"*",secondary!$B$1:$J$150,4,FALSE)</f>
        <v>#N/A</v>
      </c>
      <c r="U1495" t="e">
        <f>VLOOKUP($C1495&amp;"*",secondary!$B$1:$J$150,5,FALSE)</f>
        <v>#N/A</v>
      </c>
      <c r="V1495" t="e">
        <f>VLOOKUP($C1495&amp;"*",secondary!$B$1:$J$150,6,FALSE)</f>
        <v>#N/A</v>
      </c>
      <c r="W1495" t="e">
        <f>VLOOKUP($C1495&amp;"*",secondary!$B$1:$J$150,7,FALSE)</f>
        <v>#N/A</v>
      </c>
    </row>
    <row r="1496" spans="1:23" x14ac:dyDescent="0.2">
      <c r="A1496" t="s">
        <v>13</v>
      </c>
      <c r="B1496">
        <v>8824</v>
      </c>
      <c r="C1496" t="s">
        <v>5422</v>
      </c>
      <c r="D1496" t="s">
        <v>4714</v>
      </c>
      <c r="E1496" t="s">
        <v>5423</v>
      </c>
      <c r="G1496" t="s">
        <v>97</v>
      </c>
      <c r="H1496" t="s">
        <v>18</v>
      </c>
      <c r="I1496">
        <v>3450</v>
      </c>
      <c r="J1496" t="s">
        <v>5424</v>
      </c>
      <c r="K1496" t="s">
        <v>99</v>
      </c>
      <c r="L1496">
        <v>144.22754699999999</v>
      </c>
      <c r="M1496">
        <v>-37.050435999999998</v>
      </c>
      <c r="N1496" t="e">
        <f>VLOOKUP($C1496&amp;"*",primary!$B$1:$J$446,3,FALSE)</f>
        <v>#N/A</v>
      </c>
      <c r="O1496" t="e">
        <f>VLOOKUP($C1496&amp;"*",primary!$B$1:$J$446,4,FALSE)</f>
        <v>#N/A</v>
      </c>
      <c r="P1496" t="e">
        <f>VLOOKUP($C1496&amp;"*",primary!$B$1:$J$446,5,FALSE)</f>
        <v>#N/A</v>
      </c>
      <c r="Q1496" t="e">
        <f>VLOOKUP($C1496&amp;"*",primary!$B$1:$J$446,6,FALSE)</f>
        <v>#N/A</v>
      </c>
      <c r="R1496" t="e">
        <f>VLOOKUP($C1496&amp;"*",primary!$B$1:$J$446,7,FALSE)</f>
        <v>#N/A</v>
      </c>
      <c r="S1496" t="e">
        <f>VLOOKUP($C1496&amp;"*",secondary!$B$1:$J$150,3,FALSE)</f>
        <v>#N/A</v>
      </c>
      <c r="T1496" t="e">
        <f>VLOOKUP($C1496&amp;"*",secondary!$B$1:$J$150,4,FALSE)</f>
        <v>#N/A</v>
      </c>
      <c r="U1496" t="e">
        <f>VLOOKUP($C1496&amp;"*",secondary!$B$1:$J$150,5,FALSE)</f>
        <v>#N/A</v>
      </c>
      <c r="V1496" t="e">
        <f>VLOOKUP($C1496&amp;"*",secondary!$B$1:$J$150,6,FALSE)</f>
        <v>#N/A</v>
      </c>
      <c r="W1496" t="e">
        <f>VLOOKUP($C1496&amp;"*",secondary!$B$1:$J$150,7,FALSE)</f>
        <v>#N/A</v>
      </c>
    </row>
    <row r="1497" spans="1:23" x14ac:dyDescent="0.2">
      <c r="A1497" t="s">
        <v>13</v>
      </c>
      <c r="B1497">
        <v>8827</v>
      </c>
      <c r="C1497" t="s">
        <v>5425</v>
      </c>
      <c r="D1497" t="s">
        <v>4714</v>
      </c>
      <c r="E1497" t="s">
        <v>3961</v>
      </c>
      <c r="G1497" t="s">
        <v>1546</v>
      </c>
      <c r="H1497" t="s">
        <v>18</v>
      </c>
      <c r="I1497">
        <v>3820</v>
      </c>
      <c r="J1497" t="s">
        <v>5426</v>
      </c>
      <c r="K1497" t="s">
        <v>1010</v>
      </c>
      <c r="L1497">
        <v>145.9254852</v>
      </c>
      <c r="M1497">
        <v>-38.165195910000001</v>
      </c>
      <c r="N1497" t="e">
        <f>VLOOKUP($C1497&amp;"*",primary!$B$1:$J$446,3,FALSE)</f>
        <v>#N/A</v>
      </c>
      <c r="O1497" t="e">
        <f>VLOOKUP($C1497&amp;"*",primary!$B$1:$J$446,4,FALSE)</f>
        <v>#N/A</v>
      </c>
      <c r="P1497" t="e">
        <f>VLOOKUP($C1497&amp;"*",primary!$B$1:$J$446,5,FALSE)</f>
        <v>#N/A</v>
      </c>
      <c r="Q1497" t="e">
        <f>VLOOKUP($C1497&amp;"*",primary!$B$1:$J$446,6,FALSE)</f>
        <v>#N/A</v>
      </c>
      <c r="R1497" t="e">
        <f>VLOOKUP($C1497&amp;"*",primary!$B$1:$J$446,7,FALSE)</f>
        <v>#N/A</v>
      </c>
      <c r="S1497" t="e">
        <f>VLOOKUP($C1497&amp;"*",secondary!$B$1:$J$150,3,FALSE)</f>
        <v>#N/A</v>
      </c>
      <c r="T1497" t="e">
        <f>VLOOKUP($C1497&amp;"*",secondary!$B$1:$J$150,4,FALSE)</f>
        <v>#N/A</v>
      </c>
      <c r="U1497" t="e">
        <f>VLOOKUP($C1497&amp;"*",secondary!$B$1:$J$150,5,FALSE)</f>
        <v>#N/A</v>
      </c>
      <c r="V1497" t="e">
        <f>VLOOKUP($C1497&amp;"*",secondary!$B$1:$J$150,6,FALSE)</f>
        <v>#N/A</v>
      </c>
      <c r="W1497" t="e">
        <f>VLOOKUP($C1497&amp;"*",secondary!$B$1:$J$150,7,FALSE)</f>
        <v>#N/A</v>
      </c>
    </row>
    <row r="1498" spans="1:23" x14ac:dyDescent="0.2">
      <c r="A1498" t="s">
        <v>13</v>
      </c>
      <c r="B1498">
        <v>8828</v>
      </c>
      <c r="C1498" t="s">
        <v>5427</v>
      </c>
      <c r="D1498" t="s">
        <v>4714</v>
      </c>
      <c r="E1498" t="s">
        <v>5428</v>
      </c>
      <c r="G1498" t="s">
        <v>1327</v>
      </c>
      <c r="H1498" t="s">
        <v>18</v>
      </c>
      <c r="I1498">
        <v>3355</v>
      </c>
      <c r="J1498" t="s">
        <v>5429</v>
      </c>
      <c r="K1498" t="s">
        <v>55</v>
      </c>
      <c r="L1498">
        <v>143.83447200000001</v>
      </c>
      <c r="M1498">
        <v>-37.519219999999997</v>
      </c>
      <c r="N1498" t="e">
        <f>VLOOKUP($C1498&amp;"*",primary!$B$1:$J$446,3,FALSE)</f>
        <v>#N/A</v>
      </c>
      <c r="O1498" t="e">
        <f>VLOOKUP($C1498&amp;"*",primary!$B$1:$J$446,4,FALSE)</f>
        <v>#N/A</v>
      </c>
      <c r="P1498" t="e">
        <f>VLOOKUP($C1498&amp;"*",primary!$B$1:$J$446,5,FALSE)</f>
        <v>#N/A</v>
      </c>
      <c r="Q1498" t="e">
        <f>VLOOKUP($C1498&amp;"*",primary!$B$1:$J$446,6,FALSE)</f>
        <v>#N/A</v>
      </c>
      <c r="R1498" t="e">
        <f>VLOOKUP($C1498&amp;"*",primary!$B$1:$J$446,7,FALSE)</f>
        <v>#N/A</v>
      </c>
      <c r="S1498" t="e">
        <f>VLOOKUP($C1498&amp;"*",secondary!$B$1:$J$150,3,FALSE)</f>
        <v>#N/A</v>
      </c>
      <c r="T1498" t="e">
        <f>VLOOKUP($C1498&amp;"*",secondary!$B$1:$J$150,4,FALSE)</f>
        <v>#N/A</v>
      </c>
      <c r="U1498" t="e">
        <f>VLOOKUP($C1498&amp;"*",secondary!$B$1:$J$150,5,FALSE)</f>
        <v>#N/A</v>
      </c>
      <c r="V1498" t="e">
        <f>VLOOKUP($C1498&amp;"*",secondary!$B$1:$J$150,6,FALSE)</f>
        <v>#N/A</v>
      </c>
      <c r="W1498" t="e">
        <f>VLOOKUP($C1498&amp;"*",secondary!$B$1:$J$150,7,FALSE)</f>
        <v>#N/A</v>
      </c>
    </row>
    <row r="1499" spans="1:23" x14ac:dyDescent="0.2">
      <c r="A1499" t="s">
        <v>13</v>
      </c>
      <c r="B1499">
        <v>8830</v>
      </c>
      <c r="C1499" t="s">
        <v>5430</v>
      </c>
      <c r="D1499" t="s">
        <v>465</v>
      </c>
      <c r="E1499" t="s">
        <v>5431</v>
      </c>
      <c r="G1499" t="s">
        <v>5432</v>
      </c>
      <c r="H1499" t="s">
        <v>18</v>
      </c>
      <c r="I1499">
        <v>3525</v>
      </c>
      <c r="J1499" t="s">
        <v>5433</v>
      </c>
      <c r="K1499" t="s">
        <v>1061</v>
      </c>
      <c r="L1499">
        <v>143.359633</v>
      </c>
      <c r="M1499">
        <v>-36.270311999999997</v>
      </c>
      <c r="N1499" t="e">
        <f>VLOOKUP($C1499&amp;"*",primary!$B$1:$J$446,3,FALSE)</f>
        <v>#N/A</v>
      </c>
      <c r="O1499" t="e">
        <f>VLOOKUP($C1499&amp;"*",primary!$B$1:$J$446,4,FALSE)</f>
        <v>#N/A</v>
      </c>
      <c r="P1499" t="e">
        <f>VLOOKUP($C1499&amp;"*",primary!$B$1:$J$446,5,FALSE)</f>
        <v>#N/A</v>
      </c>
      <c r="Q1499" t="e">
        <f>VLOOKUP($C1499&amp;"*",primary!$B$1:$J$446,6,FALSE)</f>
        <v>#N/A</v>
      </c>
      <c r="R1499" t="e">
        <f>VLOOKUP($C1499&amp;"*",primary!$B$1:$J$446,7,FALSE)</f>
        <v>#N/A</v>
      </c>
      <c r="S1499" t="e">
        <f>VLOOKUP($C1499&amp;"*",secondary!$B$1:$J$150,3,FALSE)</f>
        <v>#N/A</v>
      </c>
      <c r="T1499" t="e">
        <f>VLOOKUP($C1499&amp;"*",secondary!$B$1:$J$150,4,FALSE)</f>
        <v>#N/A</v>
      </c>
      <c r="U1499" t="e">
        <f>VLOOKUP($C1499&amp;"*",secondary!$B$1:$J$150,5,FALSE)</f>
        <v>#N/A</v>
      </c>
      <c r="V1499" t="e">
        <f>VLOOKUP($C1499&amp;"*",secondary!$B$1:$J$150,6,FALSE)</f>
        <v>#N/A</v>
      </c>
      <c r="W1499" t="e">
        <f>VLOOKUP($C1499&amp;"*",secondary!$B$1:$J$150,7,FALSE)</f>
        <v>#N/A</v>
      </c>
    </row>
    <row r="1500" spans="1:23" x14ac:dyDescent="0.2">
      <c r="A1500" t="s">
        <v>13</v>
      </c>
      <c r="B1500">
        <v>8831</v>
      </c>
      <c r="C1500" t="s">
        <v>5434</v>
      </c>
      <c r="D1500" t="s">
        <v>465</v>
      </c>
      <c r="E1500" t="s">
        <v>5435</v>
      </c>
      <c r="G1500" t="s">
        <v>5436</v>
      </c>
      <c r="H1500" t="s">
        <v>18</v>
      </c>
      <c r="I1500">
        <v>3527</v>
      </c>
      <c r="J1500" t="s">
        <v>5437</v>
      </c>
      <c r="K1500" t="s">
        <v>1061</v>
      </c>
      <c r="L1500">
        <v>143.22909799999999</v>
      </c>
      <c r="M1500">
        <v>-36.075704000000002</v>
      </c>
      <c r="N1500" t="e">
        <f>VLOOKUP($C1500&amp;"*",primary!$B$1:$J$446,3,FALSE)</f>
        <v>#N/A</v>
      </c>
      <c r="O1500" t="e">
        <f>VLOOKUP($C1500&amp;"*",primary!$B$1:$J$446,4,FALSE)</f>
        <v>#N/A</v>
      </c>
      <c r="P1500" t="e">
        <f>VLOOKUP($C1500&amp;"*",primary!$B$1:$J$446,5,FALSE)</f>
        <v>#N/A</v>
      </c>
      <c r="Q1500" t="e">
        <f>VLOOKUP($C1500&amp;"*",primary!$B$1:$J$446,6,FALSE)</f>
        <v>#N/A</v>
      </c>
      <c r="R1500" t="e">
        <f>VLOOKUP($C1500&amp;"*",primary!$B$1:$J$446,7,FALSE)</f>
        <v>#N/A</v>
      </c>
      <c r="S1500">
        <f>VLOOKUP($C1500&amp;"*",secondary!$B$1:$J$150,3,FALSE)</f>
        <v>90</v>
      </c>
      <c r="T1500">
        <f>VLOOKUP($C1500&amp;"*",secondary!$B$1:$J$150,4,FALSE)</f>
        <v>0.25</v>
      </c>
      <c r="U1500">
        <f>VLOOKUP($C1500&amp;"*",secondary!$B$1:$J$150,5,FALSE)</f>
        <v>3</v>
      </c>
      <c r="V1500">
        <f>VLOOKUP($C1500&amp;"*",secondary!$B$1:$J$150,6,FALSE)</f>
        <v>4</v>
      </c>
      <c r="W1500">
        <f>VLOOKUP($C1500&amp;"*",secondary!$B$1:$J$150,7,FALSE)</f>
        <v>96</v>
      </c>
    </row>
    <row r="1501" spans="1:23" x14ac:dyDescent="0.2">
      <c r="A1501" t="s">
        <v>13</v>
      </c>
      <c r="B1501">
        <v>8832</v>
      </c>
      <c r="C1501" t="s">
        <v>5438</v>
      </c>
      <c r="D1501" t="s">
        <v>465</v>
      </c>
      <c r="E1501" t="s">
        <v>5439</v>
      </c>
      <c r="G1501" t="s">
        <v>5440</v>
      </c>
      <c r="H1501" t="s">
        <v>18</v>
      </c>
      <c r="I1501">
        <v>3483</v>
      </c>
      <c r="J1501" t="s">
        <v>5441</v>
      </c>
      <c r="K1501" t="s">
        <v>1061</v>
      </c>
      <c r="L1501">
        <v>142.90993649999999</v>
      </c>
      <c r="M1501">
        <v>-35.984382490000002</v>
      </c>
      <c r="N1501" t="e">
        <f>VLOOKUP($C1501&amp;"*",primary!$B$1:$J$446,3,FALSE)</f>
        <v>#N/A</v>
      </c>
      <c r="O1501" t="e">
        <f>VLOOKUP($C1501&amp;"*",primary!$B$1:$J$446,4,FALSE)</f>
        <v>#N/A</v>
      </c>
      <c r="P1501" t="e">
        <f>VLOOKUP($C1501&amp;"*",primary!$B$1:$J$446,5,FALSE)</f>
        <v>#N/A</v>
      </c>
      <c r="Q1501" t="e">
        <f>VLOOKUP($C1501&amp;"*",primary!$B$1:$J$446,6,FALSE)</f>
        <v>#N/A</v>
      </c>
      <c r="R1501" t="e">
        <f>VLOOKUP($C1501&amp;"*",primary!$B$1:$J$446,7,FALSE)</f>
        <v>#N/A</v>
      </c>
      <c r="S1501" t="e">
        <f>VLOOKUP($C1501&amp;"*",secondary!$B$1:$J$150,3,FALSE)</f>
        <v>#N/A</v>
      </c>
      <c r="T1501" t="e">
        <f>VLOOKUP($C1501&amp;"*",secondary!$B$1:$J$150,4,FALSE)</f>
        <v>#N/A</v>
      </c>
      <c r="U1501" t="e">
        <f>VLOOKUP($C1501&amp;"*",secondary!$B$1:$J$150,5,FALSE)</f>
        <v>#N/A</v>
      </c>
      <c r="V1501" t="e">
        <f>VLOOKUP($C1501&amp;"*",secondary!$B$1:$J$150,6,FALSE)</f>
        <v>#N/A</v>
      </c>
      <c r="W1501" t="e">
        <f>VLOOKUP($C1501&amp;"*",secondary!$B$1:$J$150,7,FALSE)</f>
        <v>#N/A</v>
      </c>
    </row>
    <row r="1502" spans="1:23" x14ac:dyDescent="0.2">
      <c r="A1502" t="s">
        <v>13</v>
      </c>
      <c r="B1502">
        <v>8833</v>
      </c>
      <c r="C1502" t="s">
        <v>5442</v>
      </c>
      <c r="D1502" t="s">
        <v>465</v>
      </c>
      <c r="E1502" t="s">
        <v>5443</v>
      </c>
      <c r="G1502" t="s">
        <v>5444</v>
      </c>
      <c r="H1502" t="s">
        <v>18</v>
      </c>
      <c r="I1502">
        <v>3418</v>
      </c>
      <c r="J1502" t="s">
        <v>5445</v>
      </c>
      <c r="K1502" t="s">
        <v>964</v>
      </c>
      <c r="L1502">
        <v>141.65886</v>
      </c>
      <c r="M1502">
        <v>-36.332602530000003</v>
      </c>
      <c r="N1502" t="e">
        <f>VLOOKUP($C1502&amp;"*",primary!$B$1:$J$446,3,FALSE)</f>
        <v>#N/A</v>
      </c>
      <c r="O1502" t="e">
        <f>VLOOKUP($C1502&amp;"*",primary!$B$1:$J$446,4,FALSE)</f>
        <v>#N/A</v>
      </c>
      <c r="P1502" t="e">
        <f>VLOOKUP($C1502&amp;"*",primary!$B$1:$J$446,5,FALSE)</f>
        <v>#N/A</v>
      </c>
      <c r="Q1502" t="e">
        <f>VLOOKUP($C1502&amp;"*",primary!$B$1:$J$446,6,FALSE)</f>
        <v>#N/A</v>
      </c>
      <c r="R1502" t="e">
        <f>VLOOKUP($C1502&amp;"*",primary!$B$1:$J$446,7,FALSE)</f>
        <v>#N/A</v>
      </c>
      <c r="S1502" t="e">
        <f>VLOOKUP($C1502&amp;"*",secondary!$B$1:$J$150,3,FALSE)</f>
        <v>#N/A</v>
      </c>
      <c r="T1502" t="e">
        <f>VLOOKUP($C1502&amp;"*",secondary!$B$1:$J$150,4,FALSE)</f>
        <v>#N/A</v>
      </c>
      <c r="U1502" t="e">
        <f>VLOOKUP($C1502&amp;"*",secondary!$B$1:$J$150,5,FALSE)</f>
        <v>#N/A</v>
      </c>
      <c r="V1502" t="e">
        <f>VLOOKUP($C1502&amp;"*",secondary!$B$1:$J$150,6,FALSE)</f>
        <v>#N/A</v>
      </c>
      <c r="W1502" t="e">
        <f>VLOOKUP($C1502&amp;"*",secondary!$B$1:$J$150,7,FALSE)</f>
        <v>#N/A</v>
      </c>
    </row>
    <row r="1503" spans="1:23" x14ac:dyDescent="0.2">
      <c r="A1503" t="s">
        <v>13</v>
      </c>
      <c r="B1503">
        <v>8834</v>
      </c>
      <c r="C1503" t="s">
        <v>5446</v>
      </c>
      <c r="D1503" t="s">
        <v>4714</v>
      </c>
      <c r="E1503" t="s">
        <v>5447</v>
      </c>
      <c r="G1503" t="s">
        <v>327</v>
      </c>
      <c r="H1503" t="s">
        <v>18</v>
      </c>
      <c r="I1503">
        <v>3850</v>
      </c>
      <c r="J1503" t="s">
        <v>5448</v>
      </c>
      <c r="K1503" t="s">
        <v>20</v>
      </c>
      <c r="L1503">
        <v>147.068006</v>
      </c>
      <c r="M1503">
        <v>-38.108921000000002</v>
      </c>
      <c r="N1503" t="e">
        <f>VLOOKUP($C1503&amp;"*",primary!$B$1:$J$446,3,FALSE)</f>
        <v>#N/A</v>
      </c>
      <c r="O1503" t="e">
        <f>VLOOKUP($C1503&amp;"*",primary!$B$1:$J$446,4,FALSE)</f>
        <v>#N/A</v>
      </c>
      <c r="P1503" t="e">
        <f>VLOOKUP($C1503&amp;"*",primary!$B$1:$J$446,5,FALSE)</f>
        <v>#N/A</v>
      </c>
      <c r="Q1503" t="e">
        <f>VLOOKUP($C1503&amp;"*",primary!$B$1:$J$446,6,FALSE)</f>
        <v>#N/A</v>
      </c>
      <c r="R1503" t="e">
        <f>VLOOKUP($C1503&amp;"*",primary!$B$1:$J$446,7,FALSE)</f>
        <v>#N/A</v>
      </c>
      <c r="S1503" t="e">
        <f>VLOOKUP($C1503&amp;"*",secondary!$B$1:$J$150,3,FALSE)</f>
        <v>#N/A</v>
      </c>
      <c r="T1503" t="e">
        <f>VLOOKUP($C1503&amp;"*",secondary!$B$1:$J$150,4,FALSE)</f>
        <v>#N/A</v>
      </c>
      <c r="U1503" t="e">
        <f>VLOOKUP($C1503&amp;"*",secondary!$B$1:$J$150,5,FALSE)</f>
        <v>#N/A</v>
      </c>
      <c r="V1503" t="e">
        <f>VLOOKUP($C1503&amp;"*",secondary!$B$1:$J$150,6,FALSE)</f>
        <v>#N/A</v>
      </c>
      <c r="W1503" t="e">
        <f>VLOOKUP($C1503&amp;"*",secondary!$B$1:$J$150,7,FALSE)</f>
        <v>#N/A</v>
      </c>
    </row>
    <row r="1504" spans="1:23" x14ac:dyDescent="0.2">
      <c r="A1504" t="s">
        <v>13</v>
      </c>
      <c r="B1504">
        <v>8835</v>
      </c>
      <c r="C1504" t="s">
        <v>5449</v>
      </c>
      <c r="D1504" t="s">
        <v>4714</v>
      </c>
      <c r="E1504" t="s">
        <v>5450</v>
      </c>
      <c r="G1504" t="s">
        <v>1055</v>
      </c>
      <c r="H1504" t="s">
        <v>18</v>
      </c>
      <c r="I1504">
        <v>3199</v>
      </c>
      <c r="J1504" t="s">
        <v>5451</v>
      </c>
      <c r="K1504" t="s">
        <v>849</v>
      </c>
      <c r="L1504">
        <v>145.15845300000001</v>
      </c>
      <c r="M1504">
        <v>-38.146320000000003</v>
      </c>
      <c r="N1504" t="e">
        <f>VLOOKUP($C1504&amp;"*",primary!$B$1:$J$446,3,FALSE)</f>
        <v>#N/A</v>
      </c>
      <c r="O1504" t="e">
        <f>VLOOKUP($C1504&amp;"*",primary!$B$1:$J$446,4,FALSE)</f>
        <v>#N/A</v>
      </c>
      <c r="P1504" t="e">
        <f>VLOOKUP($C1504&amp;"*",primary!$B$1:$J$446,5,FALSE)</f>
        <v>#N/A</v>
      </c>
      <c r="Q1504" t="e">
        <f>VLOOKUP($C1504&amp;"*",primary!$B$1:$J$446,6,FALSE)</f>
        <v>#N/A</v>
      </c>
      <c r="R1504" t="e">
        <f>VLOOKUP($C1504&amp;"*",primary!$B$1:$J$446,7,FALSE)</f>
        <v>#N/A</v>
      </c>
      <c r="S1504" t="e">
        <f>VLOOKUP($C1504&amp;"*",secondary!$B$1:$J$150,3,FALSE)</f>
        <v>#N/A</v>
      </c>
      <c r="T1504" t="e">
        <f>VLOOKUP($C1504&amp;"*",secondary!$B$1:$J$150,4,FALSE)</f>
        <v>#N/A</v>
      </c>
      <c r="U1504" t="e">
        <f>VLOOKUP($C1504&amp;"*",secondary!$B$1:$J$150,5,FALSE)</f>
        <v>#N/A</v>
      </c>
      <c r="V1504" t="e">
        <f>VLOOKUP($C1504&amp;"*",secondary!$B$1:$J$150,6,FALSE)</f>
        <v>#N/A</v>
      </c>
      <c r="W1504" t="e">
        <f>VLOOKUP($C1504&amp;"*",secondary!$B$1:$J$150,7,FALSE)</f>
        <v>#N/A</v>
      </c>
    </row>
    <row r="1505" spans="1:23" x14ac:dyDescent="0.2">
      <c r="A1505" t="s">
        <v>13</v>
      </c>
      <c r="B1505">
        <v>8837</v>
      </c>
      <c r="C1505" t="s">
        <v>5452</v>
      </c>
      <c r="D1505" t="s">
        <v>3713</v>
      </c>
      <c r="E1505" t="s">
        <v>5453</v>
      </c>
      <c r="G1505" t="s">
        <v>5454</v>
      </c>
      <c r="H1505" t="s">
        <v>18</v>
      </c>
      <c r="I1505">
        <v>3898</v>
      </c>
      <c r="J1505" t="s">
        <v>5455</v>
      </c>
      <c r="K1505" t="s">
        <v>176</v>
      </c>
      <c r="L1505">
        <v>147.24592100000001</v>
      </c>
      <c r="M1505">
        <v>-37.023288999999998</v>
      </c>
      <c r="N1505" t="e">
        <f>VLOOKUP($C1505&amp;"*",primary!$B$1:$J$446,3,FALSE)</f>
        <v>#N/A</v>
      </c>
      <c r="O1505" t="e">
        <f>VLOOKUP($C1505&amp;"*",primary!$B$1:$J$446,4,FALSE)</f>
        <v>#N/A</v>
      </c>
      <c r="P1505" t="e">
        <f>VLOOKUP($C1505&amp;"*",primary!$B$1:$J$446,5,FALSE)</f>
        <v>#N/A</v>
      </c>
      <c r="Q1505" t="e">
        <f>VLOOKUP($C1505&amp;"*",primary!$B$1:$J$446,6,FALSE)</f>
        <v>#N/A</v>
      </c>
      <c r="R1505" t="e">
        <f>VLOOKUP($C1505&amp;"*",primary!$B$1:$J$446,7,FALSE)</f>
        <v>#N/A</v>
      </c>
      <c r="S1505" t="e">
        <f>VLOOKUP($C1505&amp;"*",secondary!$B$1:$J$150,3,FALSE)</f>
        <v>#N/A</v>
      </c>
      <c r="T1505" t="e">
        <f>VLOOKUP($C1505&amp;"*",secondary!$B$1:$J$150,4,FALSE)</f>
        <v>#N/A</v>
      </c>
      <c r="U1505" t="e">
        <f>VLOOKUP($C1505&amp;"*",secondary!$B$1:$J$150,5,FALSE)</f>
        <v>#N/A</v>
      </c>
      <c r="V1505" t="e">
        <f>VLOOKUP($C1505&amp;"*",secondary!$B$1:$J$150,6,FALSE)</f>
        <v>#N/A</v>
      </c>
      <c r="W1505" t="e">
        <f>VLOOKUP($C1505&amp;"*",secondary!$B$1:$J$150,7,FALSE)</f>
        <v>#N/A</v>
      </c>
    </row>
    <row r="1506" spans="1:23" x14ac:dyDescent="0.2">
      <c r="A1506" t="s">
        <v>13</v>
      </c>
      <c r="B1506">
        <v>8838</v>
      </c>
      <c r="C1506" t="s">
        <v>5456</v>
      </c>
      <c r="D1506" t="s">
        <v>5316</v>
      </c>
      <c r="E1506" t="s">
        <v>5457</v>
      </c>
      <c r="G1506" t="s">
        <v>3031</v>
      </c>
      <c r="H1506" t="s">
        <v>18</v>
      </c>
      <c r="I1506">
        <v>3019</v>
      </c>
      <c r="J1506" t="s">
        <v>5458</v>
      </c>
      <c r="K1506" t="s">
        <v>162</v>
      </c>
      <c r="L1506">
        <v>144.8540362</v>
      </c>
      <c r="M1506">
        <v>-37.790995000000002</v>
      </c>
      <c r="N1506" t="e">
        <f>VLOOKUP($C1506&amp;"*",primary!$B$1:$J$446,3,FALSE)</f>
        <v>#N/A</v>
      </c>
      <c r="O1506" t="e">
        <f>VLOOKUP($C1506&amp;"*",primary!$B$1:$J$446,4,FALSE)</f>
        <v>#N/A</v>
      </c>
      <c r="P1506" t="e">
        <f>VLOOKUP($C1506&amp;"*",primary!$B$1:$J$446,5,FALSE)</f>
        <v>#N/A</v>
      </c>
      <c r="Q1506" t="e">
        <f>VLOOKUP($C1506&amp;"*",primary!$B$1:$J$446,6,FALSE)</f>
        <v>#N/A</v>
      </c>
      <c r="R1506" t="e">
        <f>VLOOKUP($C1506&amp;"*",primary!$B$1:$J$446,7,FALSE)</f>
        <v>#N/A</v>
      </c>
      <c r="S1506" t="e">
        <f>VLOOKUP($C1506&amp;"*",secondary!$B$1:$J$150,3,FALSE)</f>
        <v>#N/A</v>
      </c>
      <c r="T1506" t="e">
        <f>VLOOKUP($C1506&amp;"*",secondary!$B$1:$J$150,4,FALSE)</f>
        <v>#N/A</v>
      </c>
      <c r="U1506" t="e">
        <f>VLOOKUP($C1506&amp;"*",secondary!$B$1:$J$150,5,FALSE)</f>
        <v>#N/A</v>
      </c>
      <c r="V1506" t="e">
        <f>VLOOKUP($C1506&amp;"*",secondary!$B$1:$J$150,6,FALSE)</f>
        <v>#N/A</v>
      </c>
      <c r="W1506" t="e">
        <f>VLOOKUP($C1506&amp;"*",secondary!$B$1:$J$150,7,FALSE)</f>
        <v>#N/A</v>
      </c>
    </row>
    <row r="1507" spans="1:23" x14ac:dyDescent="0.2">
      <c r="A1507" t="s">
        <v>13</v>
      </c>
      <c r="B1507">
        <v>8839</v>
      </c>
      <c r="C1507" t="s">
        <v>5459</v>
      </c>
      <c r="D1507" t="s">
        <v>465</v>
      </c>
      <c r="E1507" t="s">
        <v>5460</v>
      </c>
      <c r="G1507" t="s">
        <v>4309</v>
      </c>
      <c r="H1507" t="s">
        <v>18</v>
      </c>
      <c r="I1507">
        <v>3805</v>
      </c>
      <c r="J1507" t="s">
        <v>5461</v>
      </c>
      <c r="K1507" t="s">
        <v>65</v>
      </c>
      <c r="L1507">
        <v>145.28507500000001</v>
      </c>
      <c r="M1507">
        <v>-38.049734000000001</v>
      </c>
      <c r="N1507" t="e">
        <f>VLOOKUP($C1507&amp;"*",primary!$B$1:$J$446,3,FALSE)</f>
        <v>#N/A</v>
      </c>
      <c r="O1507" t="e">
        <f>VLOOKUP($C1507&amp;"*",primary!$B$1:$J$446,4,FALSE)</f>
        <v>#N/A</v>
      </c>
      <c r="P1507" t="e">
        <f>VLOOKUP($C1507&amp;"*",primary!$B$1:$J$446,5,FALSE)</f>
        <v>#N/A</v>
      </c>
      <c r="Q1507" t="e">
        <f>VLOOKUP($C1507&amp;"*",primary!$B$1:$J$446,6,FALSE)</f>
        <v>#N/A</v>
      </c>
      <c r="R1507" t="e">
        <f>VLOOKUP($C1507&amp;"*",primary!$B$1:$J$446,7,FALSE)</f>
        <v>#N/A</v>
      </c>
      <c r="S1507" t="e">
        <f>VLOOKUP($C1507&amp;"*",secondary!$B$1:$J$150,3,FALSE)</f>
        <v>#N/A</v>
      </c>
      <c r="T1507" t="e">
        <f>VLOOKUP($C1507&amp;"*",secondary!$B$1:$J$150,4,FALSE)</f>
        <v>#N/A</v>
      </c>
      <c r="U1507" t="e">
        <f>VLOOKUP($C1507&amp;"*",secondary!$B$1:$J$150,5,FALSE)</f>
        <v>#N/A</v>
      </c>
      <c r="V1507" t="e">
        <f>VLOOKUP($C1507&amp;"*",secondary!$B$1:$J$150,6,FALSE)</f>
        <v>#N/A</v>
      </c>
      <c r="W1507" t="e">
        <f>VLOOKUP($C1507&amp;"*",secondary!$B$1:$J$150,7,FALSE)</f>
        <v>#N/A</v>
      </c>
    </row>
    <row r="1508" spans="1:23" x14ac:dyDescent="0.2">
      <c r="A1508" t="s">
        <v>13</v>
      </c>
      <c r="B1508">
        <v>8841</v>
      </c>
      <c r="C1508" t="s">
        <v>5462</v>
      </c>
      <c r="D1508" t="s">
        <v>4714</v>
      </c>
      <c r="E1508" t="s">
        <v>5463</v>
      </c>
      <c r="G1508" t="s">
        <v>3178</v>
      </c>
      <c r="H1508" t="s">
        <v>18</v>
      </c>
      <c r="I1508">
        <v>3212</v>
      </c>
      <c r="J1508" t="s">
        <v>5464</v>
      </c>
      <c r="K1508" t="s">
        <v>45</v>
      </c>
      <c r="L1508">
        <v>144.41157000000001</v>
      </c>
      <c r="M1508">
        <v>-38.018175999999997</v>
      </c>
      <c r="N1508" t="e">
        <f>VLOOKUP($C1508&amp;"*",primary!$B$1:$J$446,3,FALSE)</f>
        <v>#N/A</v>
      </c>
      <c r="O1508" t="e">
        <f>VLOOKUP($C1508&amp;"*",primary!$B$1:$J$446,4,FALSE)</f>
        <v>#N/A</v>
      </c>
      <c r="P1508" t="e">
        <f>VLOOKUP($C1508&amp;"*",primary!$B$1:$J$446,5,FALSE)</f>
        <v>#N/A</v>
      </c>
      <c r="Q1508" t="e">
        <f>VLOOKUP($C1508&amp;"*",primary!$B$1:$J$446,6,FALSE)</f>
        <v>#N/A</v>
      </c>
      <c r="R1508" t="e">
        <f>VLOOKUP($C1508&amp;"*",primary!$B$1:$J$446,7,FALSE)</f>
        <v>#N/A</v>
      </c>
      <c r="S1508" t="e">
        <f>VLOOKUP($C1508&amp;"*",secondary!$B$1:$J$150,3,FALSE)</f>
        <v>#N/A</v>
      </c>
      <c r="T1508" t="e">
        <f>VLOOKUP($C1508&amp;"*",secondary!$B$1:$J$150,4,FALSE)</f>
        <v>#N/A</v>
      </c>
      <c r="U1508" t="e">
        <f>VLOOKUP($C1508&amp;"*",secondary!$B$1:$J$150,5,FALSE)</f>
        <v>#N/A</v>
      </c>
      <c r="V1508" t="e">
        <f>VLOOKUP($C1508&amp;"*",secondary!$B$1:$J$150,6,FALSE)</f>
        <v>#N/A</v>
      </c>
      <c r="W1508" t="e">
        <f>VLOOKUP($C1508&amp;"*",secondary!$B$1:$J$150,7,FALSE)</f>
        <v>#N/A</v>
      </c>
    </row>
    <row r="1509" spans="1:23" x14ac:dyDescent="0.2">
      <c r="A1509" t="s">
        <v>13</v>
      </c>
      <c r="B1509">
        <v>8842</v>
      </c>
      <c r="C1509" t="s">
        <v>5465</v>
      </c>
      <c r="D1509" t="s">
        <v>465</v>
      </c>
      <c r="E1509" t="s">
        <v>5466</v>
      </c>
      <c r="G1509" t="s">
        <v>5467</v>
      </c>
      <c r="H1509" t="s">
        <v>18</v>
      </c>
      <c r="I1509">
        <v>3419</v>
      </c>
      <c r="J1509" t="s">
        <v>5468</v>
      </c>
      <c r="K1509" t="s">
        <v>840</v>
      </c>
      <c r="L1509">
        <v>141.24484509999999</v>
      </c>
      <c r="M1509">
        <v>-36.382718760000003</v>
      </c>
      <c r="N1509" t="e">
        <f>VLOOKUP($C1509&amp;"*",primary!$B$1:$J$446,3,FALSE)</f>
        <v>#N/A</v>
      </c>
      <c r="O1509" t="e">
        <f>VLOOKUP($C1509&amp;"*",primary!$B$1:$J$446,4,FALSE)</f>
        <v>#N/A</v>
      </c>
      <c r="P1509" t="e">
        <f>VLOOKUP($C1509&amp;"*",primary!$B$1:$J$446,5,FALSE)</f>
        <v>#N/A</v>
      </c>
      <c r="Q1509" t="e">
        <f>VLOOKUP($C1509&amp;"*",primary!$B$1:$J$446,6,FALSE)</f>
        <v>#N/A</v>
      </c>
      <c r="R1509" t="e">
        <f>VLOOKUP($C1509&amp;"*",primary!$B$1:$J$446,7,FALSE)</f>
        <v>#N/A</v>
      </c>
      <c r="S1509" t="e">
        <f>VLOOKUP($C1509&amp;"*",secondary!$B$1:$J$150,3,FALSE)</f>
        <v>#N/A</v>
      </c>
      <c r="T1509" t="e">
        <f>VLOOKUP($C1509&amp;"*",secondary!$B$1:$J$150,4,FALSE)</f>
        <v>#N/A</v>
      </c>
      <c r="U1509" t="e">
        <f>VLOOKUP($C1509&amp;"*",secondary!$B$1:$J$150,5,FALSE)</f>
        <v>#N/A</v>
      </c>
      <c r="V1509" t="e">
        <f>VLOOKUP($C1509&amp;"*",secondary!$B$1:$J$150,6,FALSE)</f>
        <v>#N/A</v>
      </c>
      <c r="W1509" t="e">
        <f>VLOOKUP($C1509&amp;"*",secondary!$B$1:$J$150,7,FALSE)</f>
        <v>#N/A</v>
      </c>
    </row>
    <row r="1510" spans="1:23" x14ac:dyDescent="0.2">
      <c r="A1510" t="s">
        <v>13</v>
      </c>
      <c r="B1510">
        <v>8843</v>
      </c>
      <c r="C1510" t="s">
        <v>5469</v>
      </c>
      <c r="D1510" t="s">
        <v>465</v>
      </c>
      <c r="E1510" t="s">
        <v>5470</v>
      </c>
      <c r="G1510" t="s">
        <v>5471</v>
      </c>
      <c r="H1510" t="s">
        <v>18</v>
      </c>
      <c r="I1510">
        <v>3707</v>
      </c>
      <c r="J1510" t="s">
        <v>5472</v>
      </c>
      <c r="K1510" t="s">
        <v>568</v>
      </c>
      <c r="L1510">
        <v>147.91075699999999</v>
      </c>
      <c r="M1510">
        <v>-36.192937999999998</v>
      </c>
      <c r="N1510" t="e">
        <f>VLOOKUP($C1510&amp;"*",primary!$B$1:$J$446,3,FALSE)</f>
        <v>#N/A</v>
      </c>
      <c r="O1510" t="e">
        <f>VLOOKUP($C1510&amp;"*",primary!$B$1:$J$446,4,FALSE)</f>
        <v>#N/A</v>
      </c>
      <c r="P1510" t="e">
        <f>VLOOKUP($C1510&amp;"*",primary!$B$1:$J$446,5,FALSE)</f>
        <v>#N/A</v>
      </c>
      <c r="Q1510" t="e">
        <f>VLOOKUP($C1510&amp;"*",primary!$B$1:$J$446,6,FALSE)</f>
        <v>#N/A</v>
      </c>
      <c r="R1510" t="e">
        <f>VLOOKUP($C1510&amp;"*",primary!$B$1:$J$446,7,FALSE)</f>
        <v>#N/A</v>
      </c>
      <c r="S1510" t="e">
        <f>VLOOKUP($C1510&amp;"*",secondary!$B$1:$J$150,3,FALSE)</f>
        <v>#N/A</v>
      </c>
      <c r="T1510" t="e">
        <f>VLOOKUP($C1510&amp;"*",secondary!$B$1:$J$150,4,FALSE)</f>
        <v>#N/A</v>
      </c>
      <c r="U1510" t="e">
        <f>VLOOKUP($C1510&amp;"*",secondary!$B$1:$J$150,5,FALSE)</f>
        <v>#N/A</v>
      </c>
      <c r="V1510" t="e">
        <f>VLOOKUP($C1510&amp;"*",secondary!$B$1:$J$150,6,FALSE)</f>
        <v>#N/A</v>
      </c>
      <c r="W1510" t="e">
        <f>VLOOKUP($C1510&amp;"*",secondary!$B$1:$J$150,7,FALSE)</f>
        <v>#N/A</v>
      </c>
    </row>
    <row r="1511" spans="1:23" x14ac:dyDescent="0.2">
      <c r="A1511" t="s">
        <v>13</v>
      </c>
      <c r="B1511">
        <v>8845</v>
      </c>
      <c r="C1511" t="s">
        <v>5473</v>
      </c>
      <c r="D1511" t="s">
        <v>465</v>
      </c>
      <c r="E1511" t="s">
        <v>5474</v>
      </c>
      <c r="G1511" t="s">
        <v>5475</v>
      </c>
      <c r="H1511" t="s">
        <v>18</v>
      </c>
      <c r="I1511">
        <v>3465</v>
      </c>
      <c r="J1511" t="s">
        <v>5476</v>
      </c>
      <c r="K1511" t="s">
        <v>442</v>
      </c>
      <c r="L1511">
        <v>143.72286500000001</v>
      </c>
      <c r="M1511">
        <v>-37.042158999999998</v>
      </c>
      <c r="N1511" t="e">
        <f>VLOOKUP($C1511&amp;"*",primary!$B$1:$J$446,3,FALSE)</f>
        <v>#N/A</v>
      </c>
      <c r="O1511" t="e">
        <f>VLOOKUP($C1511&amp;"*",primary!$B$1:$J$446,4,FALSE)</f>
        <v>#N/A</v>
      </c>
      <c r="P1511" t="e">
        <f>VLOOKUP($C1511&amp;"*",primary!$B$1:$J$446,5,FALSE)</f>
        <v>#N/A</v>
      </c>
      <c r="Q1511" t="e">
        <f>VLOOKUP($C1511&amp;"*",primary!$B$1:$J$446,6,FALSE)</f>
        <v>#N/A</v>
      </c>
      <c r="R1511" t="e">
        <f>VLOOKUP($C1511&amp;"*",primary!$B$1:$J$446,7,FALSE)</f>
        <v>#N/A</v>
      </c>
      <c r="S1511" t="e">
        <f>VLOOKUP($C1511&amp;"*",secondary!$B$1:$J$150,3,FALSE)</f>
        <v>#N/A</v>
      </c>
      <c r="T1511" t="e">
        <f>VLOOKUP($C1511&amp;"*",secondary!$B$1:$J$150,4,FALSE)</f>
        <v>#N/A</v>
      </c>
      <c r="U1511" t="e">
        <f>VLOOKUP($C1511&amp;"*",secondary!$B$1:$J$150,5,FALSE)</f>
        <v>#N/A</v>
      </c>
      <c r="V1511" t="e">
        <f>VLOOKUP($C1511&amp;"*",secondary!$B$1:$J$150,6,FALSE)</f>
        <v>#N/A</v>
      </c>
      <c r="W1511" t="e">
        <f>VLOOKUP($C1511&amp;"*",secondary!$B$1:$J$150,7,FALSE)</f>
        <v>#N/A</v>
      </c>
    </row>
    <row r="1512" spans="1:23" x14ac:dyDescent="0.2">
      <c r="A1512" t="s">
        <v>13</v>
      </c>
      <c r="B1512">
        <v>8846</v>
      </c>
      <c r="C1512" t="s">
        <v>5477</v>
      </c>
      <c r="D1512" t="s">
        <v>465</v>
      </c>
      <c r="E1512" t="s">
        <v>5478</v>
      </c>
      <c r="G1512" t="s">
        <v>1447</v>
      </c>
      <c r="H1512" t="s">
        <v>18</v>
      </c>
      <c r="I1512">
        <v>3752</v>
      </c>
      <c r="J1512" t="s">
        <v>5479</v>
      </c>
      <c r="K1512" t="s">
        <v>298</v>
      </c>
      <c r="L1512">
        <v>145.07567900000001</v>
      </c>
      <c r="M1512">
        <v>-37.634934999999999</v>
      </c>
      <c r="N1512" t="e">
        <f>VLOOKUP($C1512&amp;"*",primary!$B$1:$J$446,3,FALSE)</f>
        <v>#N/A</v>
      </c>
      <c r="O1512" t="e">
        <f>VLOOKUP($C1512&amp;"*",primary!$B$1:$J$446,4,FALSE)</f>
        <v>#N/A</v>
      </c>
      <c r="P1512" t="e">
        <f>VLOOKUP($C1512&amp;"*",primary!$B$1:$J$446,5,FALSE)</f>
        <v>#N/A</v>
      </c>
      <c r="Q1512" t="e">
        <f>VLOOKUP($C1512&amp;"*",primary!$B$1:$J$446,6,FALSE)</f>
        <v>#N/A</v>
      </c>
      <c r="R1512" t="e">
        <f>VLOOKUP($C1512&amp;"*",primary!$B$1:$J$446,7,FALSE)</f>
        <v>#N/A</v>
      </c>
      <c r="S1512" t="e">
        <f>VLOOKUP($C1512&amp;"*",secondary!$B$1:$J$150,3,FALSE)</f>
        <v>#N/A</v>
      </c>
      <c r="T1512" t="e">
        <f>VLOOKUP($C1512&amp;"*",secondary!$B$1:$J$150,4,FALSE)</f>
        <v>#N/A</v>
      </c>
      <c r="U1512" t="e">
        <f>VLOOKUP($C1512&amp;"*",secondary!$B$1:$J$150,5,FALSE)</f>
        <v>#N/A</v>
      </c>
      <c r="V1512" t="e">
        <f>VLOOKUP($C1512&amp;"*",secondary!$B$1:$J$150,6,FALSE)</f>
        <v>#N/A</v>
      </c>
      <c r="W1512" t="e">
        <f>VLOOKUP($C1512&amp;"*",secondary!$B$1:$J$150,7,FALSE)</f>
        <v>#N/A</v>
      </c>
    </row>
    <row r="1513" spans="1:23" x14ac:dyDescent="0.2">
      <c r="A1513" t="s">
        <v>13</v>
      </c>
      <c r="B1513">
        <v>8847</v>
      </c>
      <c r="C1513" t="s">
        <v>5480</v>
      </c>
      <c r="D1513" t="s">
        <v>4714</v>
      </c>
      <c r="E1513" t="s">
        <v>5481</v>
      </c>
      <c r="G1513" t="s">
        <v>2610</v>
      </c>
      <c r="H1513" t="s">
        <v>18</v>
      </c>
      <c r="I1513">
        <v>3030</v>
      </c>
      <c r="J1513" t="s">
        <v>5482</v>
      </c>
      <c r="K1513" t="s">
        <v>379</v>
      </c>
      <c r="L1513">
        <v>144.73282</v>
      </c>
      <c r="M1513">
        <v>-37.886718000000002</v>
      </c>
      <c r="N1513" t="e">
        <f>VLOOKUP($C1513&amp;"*",primary!$B$1:$J$446,3,FALSE)</f>
        <v>#N/A</v>
      </c>
      <c r="O1513" t="e">
        <f>VLOOKUP($C1513&amp;"*",primary!$B$1:$J$446,4,FALSE)</f>
        <v>#N/A</v>
      </c>
      <c r="P1513" t="e">
        <f>VLOOKUP($C1513&amp;"*",primary!$B$1:$J$446,5,FALSE)</f>
        <v>#N/A</v>
      </c>
      <c r="Q1513" t="e">
        <f>VLOOKUP($C1513&amp;"*",primary!$B$1:$J$446,6,FALSE)</f>
        <v>#N/A</v>
      </c>
      <c r="R1513" t="e">
        <f>VLOOKUP($C1513&amp;"*",primary!$B$1:$J$446,7,FALSE)</f>
        <v>#N/A</v>
      </c>
      <c r="S1513" t="e">
        <f>VLOOKUP($C1513&amp;"*",secondary!$B$1:$J$150,3,FALSE)</f>
        <v>#N/A</v>
      </c>
      <c r="T1513" t="e">
        <f>VLOOKUP($C1513&amp;"*",secondary!$B$1:$J$150,4,FALSE)</f>
        <v>#N/A</v>
      </c>
      <c r="U1513" t="e">
        <f>VLOOKUP($C1513&amp;"*",secondary!$B$1:$J$150,5,FALSE)</f>
        <v>#N/A</v>
      </c>
      <c r="V1513" t="e">
        <f>VLOOKUP($C1513&amp;"*",secondary!$B$1:$J$150,6,FALSE)</f>
        <v>#N/A</v>
      </c>
      <c r="W1513" t="e">
        <f>VLOOKUP($C1513&amp;"*",secondary!$B$1:$J$150,7,FALSE)</f>
        <v>#N/A</v>
      </c>
    </row>
    <row r="1514" spans="1:23" x14ac:dyDescent="0.2">
      <c r="A1514" t="s">
        <v>13</v>
      </c>
      <c r="B1514">
        <v>8848</v>
      </c>
      <c r="C1514" t="s">
        <v>5483</v>
      </c>
      <c r="D1514" t="s">
        <v>465</v>
      </c>
      <c r="E1514" t="s">
        <v>5484</v>
      </c>
      <c r="G1514" t="s">
        <v>3662</v>
      </c>
      <c r="H1514" t="s">
        <v>18</v>
      </c>
      <c r="I1514">
        <v>3024</v>
      </c>
      <c r="J1514" t="s">
        <v>5485</v>
      </c>
      <c r="K1514" t="s">
        <v>379</v>
      </c>
      <c r="L1514">
        <v>144.60185300000001</v>
      </c>
      <c r="M1514">
        <v>-37.873506999999996</v>
      </c>
      <c r="N1514" t="e">
        <f>VLOOKUP($C1514&amp;"*",primary!$B$1:$J$446,3,FALSE)</f>
        <v>#N/A</v>
      </c>
      <c r="O1514" t="e">
        <f>VLOOKUP($C1514&amp;"*",primary!$B$1:$J$446,4,FALSE)</f>
        <v>#N/A</v>
      </c>
      <c r="P1514" t="e">
        <f>VLOOKUP($C1514&amp;"*",primary!$B$1:$J$446,5,FALSE)</f>
        <v>#N/A</v>
      </c>
      <c r="Q1514" t="e">
        <f>VLOOKUP($C1514&amp;"*",primary!$B$1:$J$446,6,FALSE)</f>
        <v>#N/A</v>
      </c>
      <c r="R1514" t="e">
        <f>VLOOKUP($C1514&amp;"*",primary!$B$1:$J$446,7,FALSE)</f>
        <v>#N/A</v>
      </c>
      <c r="S1514" t="e">
        <f>VLOOKUP($C1514&amp;"*",secondary!$B$1:$J$150,3,FALSE)</f>
        <v>#N/A</v>
      </c>
      <c r="T1514" t="e">
        <f>VLOOKUP($C1514&amp;"*",secondary!$B$1:$J$150,4,FALSE)</f>
        <v>#N/A</v>
      </c>
      <c r="U1514" t="e">
        <f>VLOOKUP($C1514&amp;"*",secondary!$B$1:$J$150,5,FALSE)</f>
        <v>#N/A</v>
      </c>
      <c r="V1514" t="e">
        <f>VLOOKUP($C1514&amp;"*",secondary!$B$1:$J$150,6,FALSE)</f>
        <v>#N/A</v>
      </c>
      <c r="W1514" t="e">
        <f>VLOOKUP($C1514&amp;"*",secondary!$B$1:$J$150,7,FALSE)</f>
        <v>#N/A</v>
      </c>
    </row>
    <row r="1515" spans="1:23" x14ac:dyDescent="0.2">
      <c r="A1515" t="s">
        <v>13</v>
      </c>
      <c r="B1515">
        <v>8849</v>
      </c>
      <c r="C1515" t="s">
        <v>5486</v>
      </c>
      <c r="D1515" t="s">
        <v>4714</v>
      </c>
      <c r="E1515" t="s">
        <v>5487</v>
      </c>
      <c r="G1515" t="s">
        <v>283</v>
      </c>
      <c r="H1515" t="s">
        <v>18</v>
      </c>
      <c r="I1515">
        <v>3058</v>
      </c>
      <c r="J1515" t="s">
        <v>5488</v>
      </c>
      <c r="K1515" t="s">
        <v>285</v>
      </c>
      <c r="L1515">
        <v>144.97280000000001</v>
      </c>
      <c r="M1515">
        <v>-37.740699999999997</v>
      </c>
      <c r="N1515" t="e">
        <f>VLOOKUP($C1515&amp;"*",primary!$B$1:$J$446,3,FALSE)</f>
        <v>#N/A</v>
      </c>
      <c r="O1515" t="e">
        <f>VLOOKUP($C1515&amp;"*",primary!$B$1:$J$446,4,FALSE)</f>
        <v>#N/A</v>
      </c>
      <c r="P1515" t="e">
        <f>VLOOKUP($C1515&amp;"*",primary!$B$1:$J$446,5,FALSE)</f>
        <v>#N/A</v>
      </c>
      <c r="Q1515" t="e">
        <f>VLOOKUP($C1515&amp;"*",primary!$B$1:$J$446,6,FALSE)</f>
        <v>#N/A</v>
      </c>
      <c r="R1515" t="e">
        <f>VLOOKUP($C1515&amp;"*",primary!$B$1:$J$446,7,FALSE)</f>
        <v>#N/A</v>
      </c>
      <c r="S1515" t="e">
        <f>VLOOKUP($C1515&amp;"*",secondary!$B$1:$J$150,3,FALSE)</f>
        <v>#N/A</v>
      </c>
      <c r="T1515" t="e">
        <f>VLOOKUP($C1515&amp;"*",secondary!$B$1:$J$150,4,FALSE)</f>
        <v>#N/A</v>
      </c>
      <c r="U1515" t="e">
        <f>VLOOKUP($C1515&amp;"*",secondary!$B$1:$J$150,5,FALSE)</f>
        <v>#N/A</v>
      </c>
      <c r="V1515" t="e">
        <f>VLOOKUP($C1515&amp;"*",secondary!$B$1:$J$150,6,FALSE)</f>
        <v>#N/A</v>
      </c>
      <c r="W1515" t="e">
        <f>VLOOKUP($C1515&amp;"*",secondary!$B$1:$J$150,7,FALSE)</f>
        <v>#N/A</v>
      </c>
    </row>
    <row r="1516" spans="1:23" x14ac:dyDescent="0.2">
      <c r="A1516" t="s">
        <v>13</v>
      </c>
      <c r="B1516">
        <v>8851</v>
      </c>
      <c r="C1516" t="s">
        <v>5489</v>
      </c>
      <c r="D1516" t="s">
        <v>465</v>
      </c>
      <c r="E1516" t="s">
        <v>5490</v>
      </c>
      <c r="G1516" t="s">
        <v>58</v>
      </c>
      <c r="H1516" t="s">
        <v>18</v>
      </c>
      <c r="I1516">
        <v>3690</v>
      </c>
      <c r="J1516" t="s">
        <v>5491</v>
      </c>
      <c r="K1516" t="s">
        <v>60</v>
      </c>
      <c r="L1516">
        <v>146.89056299999999</v>
      </c>
      <c r="M1516">
        <v>-36.130844000000003</v>
      </c>
      <c r="N1516" t="e">
        <f>VLOOKUP($C1516&amp;"*",primary!$B$1:$J$446,3,FALSE)</f>
        <v>#N/A</v>
      </c>
      <c r="O1516" t="e">
        <f>VLOOKUP($C1516&amp;"*",primary!$B$1:$J$446,4,FALSE)</f>
        <v>#N/A</v>
      </c>
      <c r="P1516" t="e">
        <f>VLOOKUP($C1516&amp;"*",primary!$B$1:$J$446,5,FALSE)</f>
        <v>#N/A</v>
      </c>
      <c r="Q1516" t="e">
        <f>VLOOKUP($C1516&amp;"*",primary!$B$1:$J$446,6,FALSE)</f>
        <v>#N/A</v>
      </c>
      <c r="R1516" t="e">
        <f>VLOOKUP($C1516&amp;"*",primary!$B$1:$J$446,7,FALSE)</f>
        <v>#N/A</v>
      </c>
      <c r="S1516" t="e">
        <f>VLOOKUP($C1516&amp;"*",secondary!$B$1:$J$150,3,FALSE)</f>
        <v>#N/A</v>
      </c>
      <c r="T1516" t="e">
        <f>VLOOKUP($C1516&amp;"*",secondary!$B$1:$J$150,4,FALSE)</f>
        <v>#N/A</v>
      </c>
      <c r="U1516" t="e">
        <f>VLOOKUP($C1516&amp;"*",secondary!$B$1:$J$150,5,FALSE)</f>
        <v>#N/A</v>
      </c>
      <c r="V1516" t="e">
        <f>VLOOKUP($C1516&amp;"*",secondary!$B$1:$J$150,6,FALSE)</f>
        <v>#N/A</v>
      </c>
      <c r="W1516" t="e">
        <f>VLOOKUP($C1516&amp;"*",secondary!$B$1:$J$150,7,FALSE)</f>
        <v>#N/A</v>
      </c>
    </row>
    <row r="1517" spans="1:23" x14ac:dyDescent="0.2">
      <c r="A1517" t="s">
        <v>13</v>
      </c>
      <c r="B1517">
        <v>8853</v>
      </c>
      <c r="C1517" t="s">
        <v>5492</v>
      </c>
      <c r="D1517" t="s">
        <v>465</v>
      </c>
      <c r="E1517" t="s">
        <v>5493</v>
      </c>
      <c r="G1517" t="s">
        <v>3009</v>
      </c>
      <c r="H1517" t="s">
        <v>18</v>
      </c>
      <c r="I1517">
        <v>3064</v>
      </c>
      <c r="J1517" t="s">
        <v>5494</v>
      </c>
      <c r="K1517" t="s">
        <v>577</v>
      </c>
      <c r="L1517">
        <v>144.9231944</v>
      </c>
      <c r="M1517">
        <v>-37.580309659999998</v>
      </c>
      <c r="N1517" t="e">
        <f>VLOOKUP($C1517&amp;"*",primary!$B$1:$J$446,3,FALSE)</f>
        <v>#N/A</v>
      </c>
      <c r="O1517" t="e">
        <f>VLOOKUP($C1517&amp;"*",primary!$B$1:$J$446,4,FALSE)</f>
        <v>#N/A</v>
      </c>
      <c r="P1517" t="e">
        <f>VLOOKUP($C1517&amp;"*",primary!$B$1:$J$446,5,FALSE)</f>
        <v>#N/A</v>
      </c>
      <c r="Q1517" t="e">
        <f>VLOOKUP($C1517&amp;"*",primary!$B$1:$J$446,6,FALSE)</f>
        <v>#N/A</v>
      </c>
      <c r="R1517" t="e">
        <f>VLOOKUP($C1517&amp;"*",primary!$B$1:$J$446,7,FALSE)</f>
        <v>#N/A</v>
      </c>
      <c r="S1517" t="e">
        <f>VLOOKUP($C1517&amp;"*",secondary!$B$1:$J$150,3,FALSE)</f>
        <v>#N/A</v>
      </c>
      <c r="T1517" t="e">
        <f>VLOOKUP($C1517&amp;"*",secondary!$B$1:$J$150,4,FALSE)</f>
        <v>#N/A</v>
      </c>
      <c r="U1517" t="e">
        <f>VLOOKUP($C1517&amp;"*",secondary!$B$1:$J$150,5,FALSE)</f>
        <v>#N/A</v>
      </c>
      <c r="V1517" t="e">
        <f>VLOOKUP($C1517&amp;"*",secondary!$B$1:$J$150,6,FALSE)</f>
        <v>#N/A</v>
      </c>
      <c r="W1517" t="e">
        <f>VLOOKUP($C1517&amp;"*",secondary!$B$1:$J$150,7,FALSE)</f>
        <v>#N/A</v>
      </c>
    </row>
    <row r="1518" spans="1:23" x14ac:dyDescent="0.2">
      <c r="A1518" t="s">
        <v>13</v>
      </c>
      <c r="B1518">
        <v>8854</v>
      </c>
      <c r="C1518" t="s">
        <v>5495</v>
      </c>
      <c r="D1518" t="s">
        <v>4714</v>
      </c>
      <c r="E1518" t="s">
        <v>5496</v>
      </c>
      <c r="G1518" t="s">
        <v>4382</v>
      </c>
      <c r="H1518" t="s">
        <v>18</v>
      </c>
      <c r="I1518">
        <v>3029</v>
      </c>
      <c r="J1518" t="s">
        <v>5497</v>
      </c>
      <c r="K1518" t="s">
        <v>379</v>
      </c>
      <c r="L1518">
        <v>144.6804061</v>
      </c>
      <c r="M1518">
        <v>-37.833353860000003</v>
      </c>
      <c r="N1518" t="e">
        <f>VLOOKUP($C1518&amp;"*",primary!$B$1:$J$446,3,FALSE)</f>
        <v>#N/A</v>
      </c>
      <c r="O1518" t="e">
        <f>VLOOKUP($C1518&amp;"*",primary!$B$1:$J$446,4,FALSE)</f>
        <v>#N/A</v>
      </c>
      <c r="P1518" t="e">
        <f>VLOOKUP($C1518&amp;"*",primary!$B$1:$J$446,5,FALSE)</f>
        <v>#N/A</v>
      </c>
      <c r="Q1518" t="e">
        <f>VLOOKUP($C1518&amp;"*",primary!$B$1:$J$446,6,FALSE)</f>
        <v>#N/A</v>
      </c>
      <c r="R1518" t="e">
        <f>VLOOKUP($C1518&amp;"*",primary!$B$1:$J$446,7,FALSE)</f>
        <v>#N/A</v>
      </c>
      <c r="S1518" t="e">
        <f>VLOOKUP($C1518&amp;"*",secondary!$B$1:$J$150,3,FALSE)</f>
        <v>#N/A</v>
      </c>
      <c r="T1518" t="e">
        <f>VLOOKUP($C1518&amp;"*",secondary!$B$1:$J$150,4,FALSE)</f>
        <v>#N/A</v>
      </c>
      <c r="U1518" t="e">
        <f>VLOOKUP($C1518&amp;"*",secondary!$B$1:$J$150,5,FALSE)</f>
        <v>#N/A</v>
      </c>
      <c r="V1518" t="e">
        <f>VLOOKUP($C1518&amp;"*",secondary!$B$1:$J$150,6,FALSE)</f>
        <v>#N/A</v>
      </c>
      <c r="W1518" t="e">
        <f>VLOOKUP($C1518&amp;"*",secondary!$B$1:$J$150,7,FALSE)</f>
        <v>#N/A</v>
      </c>
    </row>
    <row r="1519" spans="1:23" x14ac:dyDescent="0.2">
      <c r="A1519" t="s">
        <v>13</v>
      </c>
      <c r="B1519">
        <v>8855</v>
      </c>
      <c r="C1519" t="s">
        <v>5498</v>
      </c>
      <c r="D1519" t="s">
        <v>4714</v>
      </c>
      <c r="E1519" t="s">
        <v>5499</v>
      </c>
      <c r="G1519" t="s">
        <v>134</v>
      </c>
      <c r="H1519" t="s">
        <v>18</v>
      </c>
      <c r="I1519">
        <v>3564</v>
      </c>
      <c r="J1519" t="s">
        <v>5500</v>
      </c>
      <c r="K1519" t="s">
        <v>136</v>
      </c>
      <c r="L1519">
        <v>144.73242300000001</v>
      </c>
      <c r="M1519">
        <v>-36.132393999999998</v>
      </c>
      <c r="N1519" t="e">
        <f>VLOOKUP($C1519&amp;"*",primary!$B$1:$J$446,3,FALSE)</f>
        <v>#N/A</v>
      </c>
      <c r="O1519" t="e">
        <f>VLOOKUP($C1519&amp;"*",primary!$B$1:$J$446,4,FALSE)</f>
        <v>#N/A</v>
      </c>
      <c r="P1519" t="e">
        <f>VLOOKUP($C1519&amp;"*",primary!$B$1:$J$446,5,FALSE)</f>
        <v>#N/A</v>
      </c>
      <c r="Q1519" t="e">
        <f>VLOOKUP($C1519&amp;"*",primary!$B$1:$J$446,6,FALSE)</f>
        <v>#N/A</v>
      </c>
      <c r="R1519" t="e">
        <f>VLOOKUP($C1519&amp;"*",primary!$B$1:$J$446,7,FALSE)</f>
        <v>#N/A</v>
      </c>
      <c r="S1519" t="e">
        <f>VLOOKUP($C1519&amp;"*",secondary!$B$1:$J$150,3,FALSE)</f>
        <v>#N/A</v>
      </c>
      <c r="T1519" t="e">
        <f>VLOOKUP($C1519&amp;"*",secondary!$B$1:$J$150,4,FALSE)</f>
        <v>#N/A</v>
      </c>
      <c r="U1519" t="e">
        <f>VLOOKUP($C1519&amp;"*",secondary!$B$1:$J$150,5,FALSE)</f>
        <v>#N/A</v>
      </c>
      <c r="V1519" t="e">
        <f>VLOOKUP($C1519&amp;"*",secondary!$B$1:$J$150,6,FALSE)</f>
        <v>#N/A</v>
      </c>
      <c r="W1519" t="e">
        <f>VLOOKUP($C1519&amp;"*",secondary!$B$1:$J$150,7,FALSE)</f>
        <v>#N/A</v>
      </c>
    </row>
    <row r="1520" spans="1:23" x14ac:dyDescent="0.2">
      <c r="A1520" t="s">
        <v>13</v>
      </c>
      <c r="B1520">
        <v>8856</v>
      </c>
      <c r="C1520" t="s">
        <v>5501</v>
      </c>
      <c r="D1520" t="s">
        <v>4714</v>
      </c>
      <c r="E1520" t="s">
        <v>5502</v>
      </c>
      <c r="F1520" t="s">
        <v>5503</v>
      </c>
      <c r="G1520" t="s">
        <v>427</v>
      </c>
      <c r="H1520" t="s">
        <v>18</v>
      </c>
      <c r="I1520">
        <v>3800</v>
      </c>
      <c r="J1520" t="s">
        <v>5504</v>
      </c>
      <c r="K1520" t="s">
        <v>429</v>
      </c>
      <c r="L1520">
        <v>145.12868599999999</v>
      </c>
      <c r="M1520">
        <v>-37.914220999999998</v>
      </c>
      <c r="N1520" t="e">
        <f>VLOOKUP($C1520&amp;"*",primary!$B$1:$J$446,3,FALSE)</f>
        <v>#N/A</v>
      </c>
      <c r="O1520" t="e">
        <f>VLOOKUP($C1520&amp;"*",primary!$B$1:$J$446,4,FALSE)</f>
        <v>#N/A</v>
      </c>
      <c r="P1520" t="e">
        <f>VLOOKUP($C1520&amp;"*",primary!$B$1:$J$446,5,FALSE)</f>
        <v>#N/A</v>
      </c>
      <c r="Q1520" t="e">
        <f>VLOOKUP($C1520&amp;"*",primary!$B$1:$J$446,6,FALSE)</f>
        <v>#N/A</v>
      </c>
      <c r="R1520" t="e">
        <f>VLOOKUP($C1520&amp;"*",primary!$B$1:$J$446,7,FALSE)</f>
        <v>#N/A</v>
      </c>
      <c r="S1520" t="e">
        <f>VLOOKUP($C1520&amp;"*",secondary!$B$1:$J$150,3,FALSE)</f>
        <v>#N/A</v>
      </c>
      <c r="T1520" t="e">
        <f>VLOOKUP($C1520&amp;"*",secondary!$B$1:$J$150,4,FALSE)</f>
        <v>#N/A</v>
      </c>
      <c r="U1520" t="e">
        <f>VLOOKUP($C1520&amp;"*",secondary!$B$1:$J$150,5,FALSE)</f>
        <v>#N/A</v>
      </c>
      <c r="V1520" t="e">
        <f>VLOOKUP($C1520&amp;"*",secondary!$B$1:$J$150,6,FALSE)</f>
        <v>#N/A</v>
      </c>
      <c r="W1520" t="e">
        <f>VLOOKUP($C1520&amp;"*",secondary!$B$1:$J$150,7,FALSE)</f>
        <v>#N/A</v>
      </c>
    </row>
    <row r="1521" spans="1:23" x14ac:dyDescent="0.2">
      <c r="A1521" t="s">
        <v>13</v>
      </c>
      <c r="B1521">
        <v>8857</v>
      </c>
      <c r="C1521" t="s">
        <v>5505</v>
      </c>
      <c r="D1521" t="s">
        <v>465</v>
      </c>
      <c r="E1521" t="s">
        <v>5506</v>
      </c>
      <c r="G1521" t="s">
        <v>2460</v>
      </c>
      <c r="H1521" t="s">
        <v>18</v>
      </c>
      <c r="I1521">
        <v>3018</v>
      </c>
      <c r="J1521" t="s">
        <v>5507</v>
      </c>
      <c r="K1521" t="s">
        <v>84</v>
      </c>
      <c r="L1521">
        <v>144.81863899999999</v>
      </c>
      <c r="M1521">
        <v>-37.861910999999999</v>
      </c>
      <c r="N1521" t="e">
        <f>VLOOKUP($C1521&amp;"*",primary!$B$1:$J$446,3,FALSE)</f>
        <v>#N/A</v>
      </c>
      <c r="O1521" t="e">
        <f>VLOOKUP($C1521&amp;"*",primary!$B$1:$J$446,4,FALSE)</f>
        <v>#N/A</v>
      </c>
      <c r="P1521" t="e">
        <f>VLOOKUP($C1521&amp;"*",primary!$B$1:$J$446,5,FALSE)</f>
        <v>#N/A</v>
      </c>
      <c r="Q1521" t="e">
        <f>VLOOKUP($C1521&amp;"*",primary!$B$1:$J$446,6,FALSE)</f>
        <v>#N/A</v>
      </c>
      <c r="R1521" t="e">
        <f>VLOOKUP($C1521&amp;"*",primary!$B$1:$J$446,7,FALSE)</f>
        <v>#N/A</v>
      </c>
      <c r="S1521" t="e">
        <f>VLOOKUP($C1521&amp;"*",secondary!$B$1:$J$150,3,FALSE)</f>
        <v>#N/A</v>
      </c>
      <c r="T1521" t="e">
        <f>VLOOKUP($C1521&amp;"*",secondary!$B$1:$J$150,4,FALSE)</f>
        <v>#N/A</v>
      </c>
      <c r="U1521" t="e">
        <f>VLOOKUP($C1521&amp;"*",secondary!$B$1:$J$150,5,FALSE)</f>
        <v>#N/A</v>
      </c>
      <c r="V1521" t="e">
        <f>VLOOKUP($C1521&amp;"*",secondary!$B$1:$J$150,6,FALSE)</f>
        <v>#N/A</v>
      </c>
      <c r="W1521" t="e">
        <f>VLOOKUP($C1521&amp;"*",secondary!$B$1:$J$150,7,FALSE)</f>
        <v>#N/A</v>
      </c>
    </row>
    <row r="1522" spans="1:23" x14ac:dyDescent="0.2">
      <c r="A1522" t="s">
        <v>13</v>
      </c>
      <c r="B1522">
        <v>8858</v>
      </c>
      <c r="C1522" t="s">
        <v>5508</v>
      </c>
      <c r="D1522" t="s">
        <v>4714</v>
      </c>
      <c r="E1522" t="s">
        <v>5509</v>
      </c>
      <c r="G1522" t="s">
        <v>991</v>
      </c>
      <c r="H1522" t="s">
        <v>18</v>
      </c>
      <c r="I1522">
        <v>3175</v>
      </c>
      <c r="J1522" t="s">
        <v>5510</v>
      </c>
      <c r="K1522" t="s">
        <v>993</v>
      </c>
      <c r="L1522">
        <v>145.209011</v>
      </c>
      <c r="M1522">
        <v>-37.979418000000003</v>
      </c>
      <c r="N1522" t="e">
        <f>VLOOKUP($C1522&amp;"*",primary!$B$1:$J$446,3,FALSE)</f>
        <v>#N/A</v>
      </c>
      <c r="O1522" t="e">
        <f>VLOOKUP($C1522&amp;"*",primary!$B$1:$J$446,4,FALSE)</f>
        <v>#N/A</v>
      </c>
      <c r="P1522" t="e">
        <f>VLOOKUP($C1522&amp;"*",primary!$B$1:$J$446,5,FALSE)</f>
        <v>#N/A</v>
      </c>
      <c r="Q1522" t="e">
        <f>VLOOKUP($C1522&amp;"*",primary!$B$1:$J$446,6,FALSE)</f>
        <v>#N/A</v>
      </c>
      <c r="R1522" t="e">
        <f>VLOOKUP($C1522&amp;"*",primary!$B$1:$J$446,7,FALSE)</f>
        <v>#N/A</v>
      </c>
      <c r="S1522" t="e">
        <f>VLOOKUP($C1522&amp;"*",secondary!$B$1:$J$150,3,FALSE)</f>
        <v>#N/A</v>
      </c>
      <c r="T1522" t="e">
        <f>VLOOKUP($C1522&amp;"*",secondary!$B$1:$J$150,4,FALSE)</f>
        <v>#N/A</v>
      </c>
      <c r="U1522" t="e">
        <f>VLOOKUP($C1522&amp;"*",secondary!$B$1:$J$150,5,FALSE)</f>
        <v>#N/A</v>
      </c>
      <c r="V1522" t="e">
        <f>VLOOKUP($C1522&amp;"*",secondary!$B$1:$J$150,6,FALSE)</f>
        <v>#N/A</v>
      </c>
      <c r="W1522" t="e">
        <f>VLOOKUP($C1522&amp;"*",secondary!$B$1:$J$150,7,FALSE)</f>
        <v>#N/A</v>
      </c>
    </row>
    <row r="1523" spans="1:23" x14ac:dyDescent="0.2">
      <c r="A1523" t="s">
        <v>13</v>
      </c>
      <c r="B1523">
        <v>8859</v>
      </c>
      <c r="C1523" t="s">
        <v>5511</v>
      </c>
      <c r="D1523" t="s">
        <v>1868</v>
      </c>
      <c r="E1523" t="s">
        <v>5512</v>
      </c>
      <c r="G1523" t="s">
        <v>2326</v>
      </c>
      <c r="H1523" t="s">
        <v>18</v>
      </c>
      <c r="I1523">
        <v>3995</v>
      </c>
      <c r="J1523" t="s">
        <v>5513</v>
      </c>
      <c r="K1523" t="s">
        <v>898</v>
      </c>
      <c r="L1523">
        <v>145.5964659</v>
      </c>
      <c r="M1523">
        <v>-38.609744339999999</v>
      </c>
      <c r="N1523" t="e">
        <f>VLOOKUP($C1523&amp;"*",primary!$B$1:$J$446,3,FALSE)</f>
        <v>#N/A</v>
      </c>
      <c r="O1523" t="e">
        <f>VLOOKUP($C1523&amp;"*",primary!$B$1:$J$446,4,FALSE)</f>
        <v>#N/A</v>
      </c>
      <c r="P1523" t="e">
        <f>VLOOKUP($C1523&amp;"*",primary!$B$1:$J$446,5,FALSE)</f>
        <v>#N/A</v>
      </c>
      <c r="Q1523" t="e">
        <f>VLOOKUP($C1523&amp;"*",primary!$B$1:$J$446,6,FALSE)</f>
        <v>#N/A</v>
      </c>
      <c r="R1523" t="e">
        <f>VLOOKUP($C1523&amp;"*",primary!$B$1:$J$446,7,FALSE)</f>
        <v>#N/A</v>
      </c>
      <c r="S1523" t="e">
        <f>VLOOKUP($C1523&amp;"*",secondary!$B$1:$J$150,3,FALSE)</f>
        <v>#N/A</v>
      </c>
      <c r="T1523" t="e">
        <f>VLOOKUP($C1523&amp;"*",secondary!$B$1:$J$150,4,FALSE)</f>
        <v>#N/A</v>
      </c>
      <c r="U1523" t="e">
        <f>VLOOKUP($C1523&amp;"*",secondary!$B$1:$J$150,5,FALSE)</f>
        <v>#N/A</v>
      </c>
      <c r="V1523" t="e">
        <f>VLOOKUP($C1523&amp;"*",secondary!$B$1:$J$150,6,FALSE)</f>
        <v>#N/A</v>
      </c>
      <c r="W1523" t="e">
        <f>VLOOKUP($C1523&amp;"*",secondary!$B$1:$J$150,7,FALSE)</f>
        <v>#N/A</v>
      </c>
    </row>
    <row r="1524" spans="1:23" x14ac:dyDescent="0.2">
      <c r="A1524" t="s">
        <v>13</v>
      </c>
      <c r="B1524">
        <v>8861</v>
      </c>
      <c r="C1524" t="s">
        <v>5514</v>
      </c>
      <c r="D1524" t="s">
        <v>465</v>
      </c>
      <c r="E1524" t="s">
        <v>5515</v>
      </c>
      <c r="G1524" t="s">
        <v>3791</v>
      </c>
      <c r="H1524" t="s">
        <v>18</v>
      </c>
      <c r="I1524">
        <v>3028</v>
      </c>
      <c r="J1524" t="s">
        <v>5516</v>
      </c>
      <c r="K1524" t="s">
        <v>84</v>
      </c>
      <c r="L1524">
        <v>144.77263289999999</v>
      </c>
      <c r="M1524">
        <v>-37.856174090000003</v>
      </c>
      <c r="N1524" t="e">
        <f>VLOOKUP($C1524&amp;"*",primary!$B$1:$J$446,3,FALSE)</f>
        <v>#N/A</v>
      </c>
      <c r="O1524" t="e">
        <f>VLOOKUP($C1524&amp;"*",primary!$B$1:$J$446,4,FALSE)</f>
        <v>#N/A</v>
      </c>
      <c r="P1524" t="e">
        <f>VLOOKUP($C1524&amp;"*",primary!$B$1:$J$446,5,FALSE)</f>
        <v>#N/A</v>
      </c>
      <c r="Q1524" t="e">
        <f>VLOOKUP($C1524&amp;"*",primary!$B$1:$J$446,6,FALSE)</f>
        <v>#N/A</v>
      </c>
      <c r="R1524" t="e">
        <f>VLOOKUP($C1524&amp;"*",primary!$B$1:$J$446,7,FALSE)</f>
        <v>#N/A</v>
      </c>
      <c r="S1524" t="e">
        <f>VLOOKUP($C1524&amp;"*",secondary!$B$1:$J$150,3,FALSE)</f>
        <v>#N/A</v>
      </c>
      <c r="T1524" t="e">
        <f>VLOOKUP($C1524&amp;"*",secondary!$B$1:$J$150,4,FALSE)</f>
        <v>#N/A</v>
      </c>
      <c r="U1524" t="e">
        <f>VLOOKUP($C1524&amp;"*",secondary!$B$1:$J$150,5,FALSE)</f>
        <v>#N/A</v>
      </c>
      <c r="V1524" t="e">
        <f>VLOOKUP($C1524&amp;"*",secondary!$B$1:$J$150,6,FALSE)</f>
        <v>#N/A</v>
      </c>
      <c r="W1524" t="e">
        <f>VLOOKUP($C1524&amp;"*",secondary!$B$1:$J$150,7,FALSE)</f>
        <v>#N/A</v>
      </c>
    </row>
    <row r="1525" spans="1:23" x14ac:dyDescent="0.2">
      <c r="A1525" t="s">
        <v>13</v>
      </c>
      <c r="B1525">
        <v>8862</v>
      </c>
      <c r="C1525" t="s">
        <v>5517</v>
      </c>
      <c r="D1525" t="s">
        <v>4714</v>
      </c>
      <c r="E1525" t="s">
        <v>5518</v>
      </c>
      <c r="G1525" t="s">
        <v>3160</v>
      </c>
      <c r="H1525" t="s">
        <v>18</v>
      </c>
      <c r="I1525">
        <v>3047</v>
      </c>
      <c r="J1525" t="s">
        <v>5519</v>
      </c>
      <c r="K1525" t="s">
        <v>577</v>
      </c>
      <c r="L1525">
        <v>144.91535500000001</v>
      </c>
      <c r="M1525">
        <v>-37.680441999999999</v>
      </c>
      <c r="N1525" t="e">
        <f>VLOOKUP($C1525&amp;"*",primary!$B$1:$J$446,3,FALSE)</f>
        <v>#N/A</v>
      </c>
      <c r="O1525" t="e">
        <f>VLOOKUP($C1525&amp;"*",primary!$B$1:$J$446,4,FALSE)</f>
        <v>#N/A</v>
      </c>
      <c r="P1525" t="e">
        <f>VLOOKUP($C1525&amp;"*",primary!$B$1:$J$446,5,FALSE)</f>
        <v>#N/A</v>
      </c>
      <c r="Q1525" t="e">
        <f>VLOOKUP($C1525&amp;"*",primary!$B$1:$J$446,6,FALSE)</f>
        <v>#N/A</v>
      </c>
      <c r="R1525" t="e">
        <f>VLOOKUP($C1525&amp;"*",primary!$B$1:$J$446,7,FALSE)</f>
        <v>#N/A</v>
      </c>
      <c r="S1525" t="e">
        <f>VLOOKUP($C1525&amp;"*",secondary!$B$1:$J$150,3,FALSE)</f>
        <v>#N/A</v>
      </c>
      <c r="T1525" t="e">
        <f>VLOOKUP($C1525&amp;"*",secondary!$B$1:$J$150,4,FALSE)</f>
        <v>#N/A</v>
      </c>
      <c r="U1525" t="e">
        <f>VLOOKUP($C1525&amp;"*",secondary!$B$1:$J$150,5,FALSE)</f>
        <v>#N/A</v>
      </c>
      <c r="V1525" t="e">
        <f>VLOOKUP($C1525&amp;"*",secondary!$B$1:$J$150,6,FALSE)</f>
        <v>#N/A</v>
      </c>
      <c r="W1525" t="e">
        <f>VLOOKUP($C1525&amp;"*",secondary!$B$1:$J$150,7,FALSE)</f>
        <v>#N/A</v>
      </c>
    </row>
    <row r="1526" spans="1:23" x14ac:dyDescent="0.2">
      <c r="A1526" t="s">
        <v>13</v>
      </c>
      <c r="B1526">
        <v>8864</v>
      </c>
      <c r="C1526" t="s">
        <v>5520</v>
      </c>
      <c r="D1526" t="s">
        <v>4714</v>
      </c>
      <c r="E1526" t="s">
        <v>5521</v>
      </c>
      <c r="G1526" t="s">
        <v>92</v>
      </c>
      <c r="H1526" t="s">
        <v>18</v>
      </c>
      <c r="I1526">
        <v>3250</v>
      </c>
      <c r="J1526" t="s">
        <v>5522</v>
      </c>
      <c r="K1526" t="s">
        <v>94</v>
      </c>
      <c r="L1526">
        <v>143.5901021</v>
      </c>
      <c r="M1526">
        <v>-38.351495479999997</v>
      </c>
      <c r="N1526" t="e">
        <f>VLOOKUP($C1526&amp;"*",primary!$B$1:$J$446,3,FALSE)</f>
        <v>#N/A</v>
      </c>
      <c r="O1526" t="e">
        <f>VLOOKUP($C1526&amp;"*",primary!$B$1:$J$446,4,FALSE)</f>
        <v>#N/A</v>
      </c>
      <c r="P1526" t="e">
        <f>VLOOKUP($C1526&amp;"*",primary!$B$1:$J$446,5,FALSE)</f>
        <v>#N/A</v>
      </c>
      <c r="Q1526" t="e">
        <f>VLOOKUP($C1526&amp;"*",primary!$B$1:$J$446,6,FALSE)</f>
        <v>#N/A</v>
      </c>
      <c r="R1526" t="e">
        <f>VLOOKUP($C1526&amp;"*",primary!$B$1:$J$446,7,FALSE)</f>
        <v>#N/A</v>
      </c>
      <c r="S1526" t="e">
        <f>VLOOKUP($C1526&amp;"*",secondary!$B$1:$J$150,3,FALSE)</f>
        <v>#N/A</v>
      </c>
      <c r="T1526" t="e">
        <f>VLOOKUP($C1526&amp;"*",secondary!$B$1:$J$150,4,FALSE)</f>
        <v>#N/A</v>
      </c>
      <c r="U1526" t="e">
        <f>VLOOKUP($C1526&amp;"*",secondary!$B$1:$J$150,5,FALSE)</f>
        <v>#N/A</v>
      </c>
      <c r="V1526" t="e">
        <f>VLOOKUP($C1526&amp;"*",secondary!$B$1:$J$150,6,FALSE)</f>
        <v>#N/A</v>
      </c>
      <c r="W1526" t="e">
        <f>VLOOKUP($C1526&amp;"*",secondary!$B$1:$J$150,7,FALSE)</f>
        <v>#N/A</v>
      </c>
    </row>
    <row r="1527" spans="1:23" x14ac:dyDescent="0.2">
      <c r="A1527" t="s">
        <v>13</v>
      </c>
      <c r="B1527">
        <v>8865</v>
      </c>
      <c r="C1527" t="s">
        <v>5523</v>
      </c>
      <c r="D1527" t="s">
        <v>4714</v>
      </c>
      <c r="E1527" t="s">
        <v>5524</v>
      </c>
      <c r="G1527" t="s">
        <v>63</v>
      </c>
      <c r="H1527" t="s">
        <v>18</v>
      </c>
      <c r="I1527">
        <v>3806</v>
      </c>
      <c r="J1527" t="s">
        <v>5525</v>
      </c>
      <c r="K1527" t="s">
        <v>65</v>
      </c>
      <c r="L1527">
        <v>145.33656300000001</v>
      </c>
      <c r="M1527">
        <v>-38.038502000000001</v>
      </c>
      <c r="N1527" t="e">
        <f>VLOOKUP($C1527&amp;"*",primary!$B$1:$J$446,3,FALSE)</f>
        <v>#N/A</v>
      </c>
      <c r="O1527" t="e">
        <f>VLOOKUP($C1527&amp;"*",primary!$B$1:$J$446,4,FALSE)</f>
        <v>#N/A</v>
      </c>
      <c r="P1527" t="e">
        <f>VLOOKUP($C1527&amp;"*",primary!$B$1:$J$446,5,FALSE)</f>
        <v>#N/A</v>
      </c>
      <c r="Q1527" t="e">
        <f>VLOOKUP($C1527&amp;"*",primary!$B$1:$J$446,6,FALSE)</f>
        <v>#N/A</v>
      </c>
      <c r="R1527" t="e">
        <f>VLOOKUP($C1527&amp;"*",primary!$B$1:$J$446,7,FALSE)</f>
        <v>#N/A</v>
      </c>
      <c r="S1527">
        <f>VLOOKUP($C1527&amp;"*",secondary!$B$1:$J$150,3,FALSE)</f>
        <v>100</v>
      </c>
      <c r="T1527">
        <f>VLOOKUP($C1527&amp;"*",secondary!$B$1:$J$150,4,FALSE)</f>
        <v>0.01</v>
      </c>
      <c r="U1527">
        <f>VLOOKUP($C1527&amp;"*",secondary!$B$1:$J$150,5,FALSE)</f>
        <v>5</v>
      </c>
      <c r="V1527">
        <f>VLOOKUP($C1527&amp;"*",secondary!$B$1:$J$150,6,FALSE)</f>
        <v>5</v>
      </c>
      <c r="W1527">
        <f>VLOOKUP($C1527&amp;"*",secondary!$B$1:$J$150,7,FALSE)</f>
        <v>835</v>
      </c>
    </row>
    <row r="1528" spans="1:23" x14ac:dyDescent="0.2">
      <c r="A1528" t="s">
        <v>13</v>
      </c>
      <c r="B1528">
        <v>8866</v>
      </c>
      <c r="C1528" t="s">
        <v>5526</v>
      </c>
      <c r="D1528" t="s">
        <v>4714</v>
      </c>
      <c r="E1528" t="s">
        <v>5527</v>
      </c>
      <c r="G1528" t="s">
        <v>377</v>
      </c>
      <c r="H1528" t="s">
        <v>18</v>
      </c>
      <c r="I1528">
        <v>3030</v>
      </c>
      <c r="J1528" t="s">
        <v>5528</v>
      </c>
      <c r="K1528" t="s">
        <v>379</v>
      </c>
      <c r="L1528">
        <v>144.700748</v>
      </c>
      <c r="M1528">
        <v>-37.893852000000003</v>
      </c>
      <c r="N1528" t="e">
        <f>VLOOKUP($C1528&amp;"*",primary!$B$1:$J$446,3,FALSE)</f>
        <v>#N/A</v>
      </c>
      <c r="O1528" t="e">
        <f>VLOOKUP($C1528&amp;"*",primary!$B$1:$J$446,4,FALSE)</f>
        <v>#N/A</v>
      </c>
      <c r="P1528" t="e">
        <f>VLOOKUP($C1528&amp;"*",primary!$B$1:$J$446,5,FALSE)</f>
        <v>#N/A</v>
      </c>
      <c r="Q1528" t="e">
        <f>VLOOKUP($C1528&amp;"*",primary!$B$1:$J$446,6,FALSE)</f>
        <v>#N/A</v>
      </c>
      <c r="R1528" t="e">
        <f>VLOOKUP($C1528&amp;"*",primary!$B$1:$J$446,7,FALSE)</f>
        <v>#N/A</v>
      </c>
      <c r="S1528">
        <f>VLOOKUP($C1528&amp;"*",secondary!$B$1:$J$150,3,FALSE)</f>
        <v>100</v>
      </c>
      <c r="T1528">
        <f>VLOOKUP($C1528&amp;"*",secondary!$B$1:$J$150,4,FALSE)</f>
        <v>0.01</v>
      </c>
      <c r="U1528">
        <f>VLOOKUP($C1528&amp;"*",secondary!$B$1:$J$150,5,FALSE)</f>
        <v>5</v>
      </c>
      <c r="V1528">
        <f>VLOOKUP($C1528&amp;"*",secondary!$B$1:$J$150,6,FALSE)</f>
        <v>5</v>
      </c>
      <c r="W1528">
        <f>VLOOKUP($C1528&amp;"*",secondary!$B$1:$J$150,7,FALSE)</f>
        <v>885</v>
      </c>
    </row>
    <row r="1529" spans="1:23" x14ac:dyDescent="0.2">
      <c r="A1529" t="s">
        <v>13</v>
      </c>
      <c r="B1529">
        <v>8867</v>
      </c>
      <c r="C1529" t="s">
        <v>5529</v>
      </c>
      <c r="D1529" t="s">
        <v>4714</v>
      </c>
      <c r="E1529" t="s">
        <v>5530</v>
      </c>
      <c r="G1529" t="s">
        <v>4451</v>
      </c>
      <c r="H1529" t="s">
        <v>18</v>
      </c>
      <c r="I1529">
        <v>3172</v>
      </c>
      <c r="J1529" t="s">
        <v>5531</v>
      </c>
      <c r="K1529" t="s">
        <v>993</v>
      </c>
      <c r="L1529">
        <v>145.15983900000001</v>
      </c>
      <c r="M1529">
        <v>-37.967016999999998</v>
      </c>
      <c r="N1529" t="e">
        <f>VLOOKUP($C1529&amp;"*",primary!$B$1:$J$446,3,FALSE)</f>
        <v>#N/A</v>
      </c>
      <c r="O1529" t="e">
        <f>VLOOKUP($C1529&amp;"*",primary!$B$1:$J$446,4,FALSE)</f>
        <v>#N/A</v>
      </c>
      <c r="P1529" t="e">
        <f>VLOOKUP($C1529&amp;"*",primary!$B$1:$J$446,5,FALSE)</f>
        <v>#N/A</v>
      </c>
      <c r="Q1529" t="e">
        <f>VLOOKUP($C1529&amp;"*",primary!$B$1:$J$446,6,FALSE)</f>
        <v>#N/A</v>
      </c>
      <c r="R1529" t="e">
        <f>VLOOKUP($C1529&amp;"*",primary!$B$1:$J$446,7,FALSE)</f>
        <v>#N/A</v>
      </c>
      <c r="S1529" t="e">
        <f>VLOOKUP($C1529&amp;"*",secondary!$B$1:$J$150,3,FALSE)</f>
        <v>#N/A</v>
      </c>
      <c r="T1529" t="e">
        <f>VLOOKUP($C1529&amp;"*",secondary!$B$1:$J$150,4,FALSE)</f>
        <v>#N/A</v>
      </c>
      <c r="U1529" t="e">
        <f>VLOOKUP($C1529&amp;"*",secondary!$B$1:$J$150,5,FALSE)</f>
        <v>#N/A</v>
      </c>
      <c r="V1529" t="e">
        <f>VLOOKUP($C1529&amp;"*",secondary!$B$1:$J$150,6,FALSE)</f>
        <v>#N/A</v>
      </c>
      <c r="W1529" t="e">
        <f>VLOOKUP($C1529&amp;"*",secondary!$B$1:$J$150,7,FALSE)</f>
        <v>#N/A</v>
      </c>
    </row>
    <row r="1530" spans="1:23" x14ac:dyDescent="0.2">
      <c r="A1530" t="s">
        <v>13</v>
      </c>
      <c r="B1530">
        <v>8868</v>
      </c>
      <c r="C1530" t="s">
        <v>5532</v>
      </c>
      <c r="D1530" t="s">
        <v>4714</v>
      </c>
      <c r="E1530" t="s">
        <v>5533</v>
      </c>
      <c r="G1530" t="s">
        <v>151</v>
      </c>
      <c r="H1530" t="s">
        <v>18</v>
      </c>
      <c r="I1530">
        <v>3803</v>
      </c>
      <c r="J1530" t="s">
        <v>5534</v>
      </c>
      <c r="K1530" t="s">
        <v>65</v>
      </c>
      <c r="L1530">
        <v>145.26118500000001</v>
      </c>
      <c r="M1530">
        <v>-38.000196000000003</v>
      </c>
      <c r="N1530" t="e">
        <f>VLOOKUP($C1530&amp;"*",primary!$B$1:$J$446,3,FALSE)</f>
        <v>#N/A</v>
      </c>
      <c r="O1530" t="e">
        <f>VLOOKUP($C1530&amp;"*",primary!$B$1:$J$446,4,FALSE)</f>
        <v>#N/A</v>
      </c>
      <c r="P1530" t="e">
        <f>VLOOKUP($C1530&amp;"*",primary!$B$1:$J$446,5,FALSE)</f>
        <v>#N/A</v>
      </c>
      <c r="Q1530" t="e">
        <f>VLOOKUP($C1530&amp;"*",primary!$B$1:$J$446,6,FALSE)</f>
        <v>#N/A</v>
      </c>
      <c r="R1530" t="e">
        <f>VLOOKUP($C1530&amp;"*",primary!$B$1:$J$446,7,FALSE)</f>
        <v>#N/A</v>
      </c>
      <c r="S1530" t="e">
        <f>VLOOKUP($C1530&amp;"*",secondary!$B$1:$J$150,3,FALSE)</f>
        <v>#N/A</v>
      </c>
      <c r="T1530" t="e">
        <f>VLOOKUP($C1530&amp;"*",secondary!$B$1:$J$150,4,FALSE)</f>
        <v>#N/A</v>
      </c>
      <c r="U1530" t="e">
        <f>VLOOKUP($C1530&amp;"*",secondary!$B$1:$J$150,5,FALSE)</f>
        <v>#N/A</v>
      </c>
      <c r="V1530" t="e">
        <f>VLOOKUP($C1530&amp;"*",secondary!$B$1:$J$150,6,FALSE)</f>
        <v>#N/A</v>
      </c>
      <c r="W1530" t="e">
        <f>VLOOKUP($C1530&amp;"*",secondary!$B$1:$J$150,7,FALSE)</f>
        <v>#N/A</v>
      </c>
    </row>
    <row r="1531" spans="1:23" x14ac:dyDescent="0.2">
      <c r="A1531" t="s">
        <v>13</v>
      </c>
      <c r="B1531">
        <v>8869</v>
      </c>
      <c r="C1531" t="s">
        <v>5535</v>
      </c>
      <c r="D1531" t="s">
        <v>4714</v>
      </c>
      <c r="E1531" t="s">
        <v>5536</v>
      </c>
      <c r="G1531" t="s">
        <v>3627</v>
      </c>
      <c r="H1531" t="s">
        <v>18</v>
      </c>
      <c r="I1531">
        <v>3802</v>
      </c>
      <c r="J1531" t="s">
        <v>5537</v>
      </c>
      <c r="K1531" t="s">
        <v>65</v>
      </c>
      <c r="L1531">
        <v>145.276556</v>
      </c>
      <c r="M1531">
        <v>-37.974606000000001</v>
      </c>
      <c r="N1531" t="e">
        <f>VLOOKUP($C1531&amp;"*",primary!$B$1:$J$446,3,FALSE)</f>
        <v>#N/A</v>
      </c>
      <c r="O1531" t="e">
        <f>VLOOKUP($C1531&amp;"*",primary!$B$1:$J$446,4,FALSE)</f>
        <v>#N/A</v>
      </c>
      <c r="P1531" t="e">
        <f>VLOOKUP($C1531&amp;"*",primary!$B$1:$J$446,5,FALSE)</f>
        <v>#N/A</v>
      </c>
      <c r="Q1531" t="e">
        <f>VLOOKUP($C1531&amp;"*",primary!$B$1:$J$446,6,FALSE)</f>
        <v>#N/A</v>
      </c>
      <c r="R1531" t="e">
        <f>VLOOKUP($C1531&amp;"*",primary!$B$1:$J$446,7,FALSE)</f>
        <v>#N/A</v>
      </c>
      <c r="S1531" t="e">
        <f>VLOOKUP($C1531&amp;"*",secondary!$B$1:$J$150,3,FALSE)</f>
        <v>#N/A</v>
      </c>
      <c r="T1531" t="e">
        <f>VLOOKUP($C1531&amp;"*",secondary!$B$1:$J$150,4,FALSE)</f>
        <v>#N/A</v>
      </c>
      <c r="U1531" t="e">
        <f>VLOOKUP($C1531&amp;"*",secondary!$B$1:$J$150,5,FALSE)</f>
        <v>#N/A</v>
      </c>
      <c r="V1531" t="e">
        <f>VLOOKUP($C1531&amp;"*",secondary!$B$1:$J$150,6,FALSE)</f>
        <v>#N/A</v>
      </c>
      <c r="W1531" t="e">
        <f>VLOOKUP($C1531&amp;"*",secondary!$B$1:$J$150,7,FALSE)</f>
        <v>#N/A</v>
      </c>
    </row>
    <row r="1532" spans="1:23" x14ac:dyDescent="0.2">
      <c r="A1532" t="s">
        <v>13</v>
      </c>
      <c r="B1532">
        <v>8870</v>
      </c>
      <c r="C1532" t="s">
        <v>5538</v>
      </c>
      <c r="D1532" t="s">
        <v>4714</v>
      </c>
      <c r="E1532" t="s">
        <v>5539</v>
      </c>
      <c r="G1532" t="s">
        <v>2754</v>
      </c>
      <c r="H1532" t="s">
        <v>18</v>
      </c>
      <c r="I1532">
        <v>3805</v>
      </c>
      <c r="J1532" t="s">
        <v>5540</v>
      </c>
      <c r="K1532" t="s">
        <v>65</v>
      </c>
      <c r="L1532">
        <v>145.29537880000001</v>
      </c>
      <c r="M1532">
        <v>-38.005281629999999</v>
      </c>
      <c r="N1532" t="e">
        <f>VLOOKUP($C1532&amp;"*",primary!$B$1:$J$446,3,FALSE)</f>
        <v>#N/A</v>
      </c>
      <c r="O1532" t="e">
        <f>VLOOKUP($C1532&amp;"*",primary!$B$1:$J$446,4,FALSE)</f>
        <v>#N/A</v>
      </c>
      <c r="P1532" t="e">
        <f>VLOOKUP($C1532&amp;"*",primary!$B$1:$J$446,5,FALSE)</f>
        <v>#N/A</v>
      </c>
      <c r="Q1532" t="e">
        <f>VLOOKUP($C1532&amp;"*",primary!$B$1:$J$446,6,FALSE)</f>
        <v>#N/A</v>
      </c>
      <c r="R1532" t="e">
        <f>VLOOKUP($C1532&amp;"*",primary!$B$1:$J$446,7,FALSE)</f>
        <v>#N/A</v>
      </c>
      <c r="S1532" t="e">
        <f>VLOOKUP($C1532&amp;"*",secondary!$B$1:$J$150,3,FALSE)</f>
        <v>#N/A</v>
      </c>
      <c r="T1532" t="e">
        <f>VLOOKUP($C1532&amp;"*",secondary!$B$1:$J$150,4,FALSE)</f>
        <v>#N/A</v>
      </c>
      <c r="U1532" t="e">
        <f>VLOOKUP($C1532&amp;"*",secondary!$B$1:$J$150,5,FALSE)</f>
        <v>#N/A</v>
      </c>
      <c r="V1532" t="e">
        <f>VLOOKUP($C1532&amp;"*",secondary!$B$1:$J$150,6,FALSE)</f>
        <v>#N/A</v>
      </c>
      <c r="W1532" t="e">
        <f>VLOOKUP($C1532&amp;"*",secondary!$B$1:$J$150,7,FALSE)</f>
        <v>#N/A</v>
      </c>
    </row>
    <row r="1533" spans="1:23" x14ac:dyDescent="0.2">
      <c r="A1533" t="s">
        <v>13</v>
      </c>
      <c r="B1533">
        <v>8872</v>
      </c>
      <c r="C1533" t="s">
        <v>5541</v>
      </c>
      <c r="D1533" t="s">
        <v>465</v>
      </c>
      <c r="E1533" t="s">
        <v>5542</v>
      </c>
      <c r="G1533" t="s">
        <v>5543</v>
      </c>
      <c r="H1533" t="s">
        <v>18</v>
      </c>
      <c r="I1533">
        <v>3407</v>
      </c>
      <c r="J1533" t="s">
        <v>5544</v>
      </c>
      <c r="K1533" t="s">
        <v>89</v>
      </c>
      <c r="L1533">
        <v>141.82737159999999</v>
      </c>
      <c r="M1533">
        <v>-37.240557000000003</v>
      </c>
      <c r="N1533" t="e">
        <f>VLOOKUP($C1533&amp;"*",primary!$B$1:$J$446,3,FALSE)</f>
        <v>#N/A</v>
      </c>
      <c r="O1533" t="e">
        <f>VLOOKUP($C1533&amp;"*",primary!$B$1:$J$446,4,FALSE)</f>
        <v>#N/A</v>
      </c>
      <c r="P1533" t="e">
        <f>VLOOKUP($C1533&amp;"*",primary!$B$1:$J$446,5,FALSE)</f>
        <v>#N/A</v>
      </c>
      <c r="Q1533" t="e">
        <f>VLOOKUP($C1533&amp;"*",primary!$B$1:$J$446,6,FALSE)</f>
        <v>#N/A</v>
      </c>
      <c r="R1533" t="e">
        <f>VLOOKUP($C1533&amp;"*",primary!$B$1:$J$446,7,FALSE)</f>
        <v>#N/A</v>
      </c>
      <c r="S1533" t="e">
        <f>VLOOKUP($C1533&amp;"*",secondary!$B$1:$J$150,3,FALSE)</f>
        <v>#N/A</v>
      </c>
      <c r="T1533" t="e">
        <f>VLOOKUP($C1533&amp;"*",secondary!$B$1:$J$150,4,FALSE)</f>
        <v>#N/A</v>
      </c>
      <c r="U1533" t="e">
        <f>VLOOKUP($C1533&amp;"*",secondary!$B$1:$J$150,5,FALSE)</f>
        <v>#N/A</v>
      </c>
      <c r="V1533" t="e">
        <f>VLOOKUP($C1533&amp;"*",secondary!$B$1:$J$150,6,FALSE)</f>
        <v>#N/A</v>
      </c>
      <c r="W1533" t="e">
        <f>VLOOKUP($C1533&amp;"*",secondary!$B$1:$J$150,7,FALSE)</f>
        <v>#N/A</v>
      </c>
    </row>
    <row r="1534" spans="1:23" x14ac:dyDescent="0.2">
      <c r="A1534" t="s">
        <v>13</v>
      </c>
      <c r="B1534">
        <v>8873</v>
      </c>
      <c r="C1534" t="s">
        <v>5545</v>
      </c>
      <c r="D1534" t="s">
        <v>465</v>
      </c>
      <c r="E1534" t="s">
        <v>5546</v>
      </c>
      <c r="G1534" t="s">
        <v>5547</v>
      </c>
      <c r="H1534" t="s">
        <v>18</v>
      </c>
      <c r="I1534">
        <v>3737</v>
      </c>
      <c r="J1534" t="s">
        <v>5548</v>
      </c>
      <c r="K1534" t="s">
        <v>176</v>
      </c>
      <c r="L1534">
        <v>146.72614469999999</v>
      </c>
      <c r="M1534">
        <v>-36.548887020000002</v>
      </c>
      <c r="N1534" t="e">
        <f>VLOOKUP($C1534&amp;"*",primary!$B$1:$J$446,3,FALSE)</f>
        <v>#N/A</v>
      </c>
      <c r="O1534" t="e">
        <f>VLOOKUP($C1534&amp;"*",primary!$B$1:$J$446,4,FALSE)</f>
        <v>#N/A</v>
      </c>
      <c r="P1534" t="e">
        <f>VLOOKUP($C1534&amp;"*",primary!$B$1:$J$446,5,FALSE)</f>
        <v>#N/A</v>
      </c>
      <c r="Q1534" t="e">
        <f>VLOOKUP($C1534&amp;"*",primary!$B$1:$J$446,6,FALSE)</f>
        <v>#N/A</v>
      </c>
      <c r="R1534" t="e">
        <f>VLOOKUP($C1534&amp;"*",primary!$B$1:$J$446,7,FALSE)</f>
        <v>#N/A</v>
      </c>
      <c r="S1534" t="e">
        <f>VLOOKUP($C1534&amp;"*",secondary!$B$1:$J$150,3,FALSE)</f>
        <v>#N/A</v>
      </c>
      <c r="T1534" t="e">
        <f>VLOOKUP($C1534&amp;"*",secondary!$B$1:$J$150,4,FALSE)</f>
        <v>#N/A</v>
      </c>
      <c r="U1534" t="e">
        <f>VLOOKUP($C1534&amp;"*",secondary!$B$1:$J$150,5,FALSE)</f>
        <v>#N/A</v>
      </c>
      <c r="V1534" t="e">
        <f>VLOOKUP($C1534&amp;"*",secondary!$B$1:$J$150,6,FALSE)</f>
        <v>#N/A</v>
      </c>
      <c r="W1534" t="e">
        <f>VLOOKUP($C1534&amp;"*",secondary!$B$1:$J$150,7,FALSE)</f>
        <v>#N/A</v>
      </c>
    </row>
    <row r="1535" spans="1:23" x14ac:dyDescent="0.2">
      <c r="A1535" t="s">
        <v>13</v>
      </c>
      <c r="B1535">
        <v>8874</v>
      </c>
      <c r="C1535" t="s">
        <v>5549</v>
      </c>
      <c r="D1535" t="s">
        <v>4714</v>
      </c>
      <c r="E1535" t="s">
        <v>5550</v>
      </c>
      <c r="G1535" t="s">
        <v>4087</v>
      </c>
      <c r="H1535" t="s">
        <v>18</v>
      </c>
      <c r="I1535">
        <v>3977</v>
      </c>
      <c r="J1535" t="s">
        <v>5551</v>
      </c>
      <c r="K1535" t="s">
        <v>65</v>
      </c>
      <c r="L1535">
        <v>145.308716</v>
      </c>
      <c r="M1535">
        <v>-38.073126999999999</v>
      </c>
      <c r="N1535" t="e">
        <f>VLOOKUP($C1535&amp;"*",primary!$B$1:$J$446,3,FALSE)</f>
        <v>#N/A</v>
      </c>
      <c r="O1535" t="e">
        <f>VLOOKUP($C1535&amp;"*",primary!$B$1:$J$446,4,FALSE)</f>
        <v>#N/A</v>
      </c>
      <c r="P1535" t="e">
        <f>VLOOKUP($C1535&amp;"*",primary!$B$1:$J$446,5,FALSE)</f>
        <v>#N/A</v>
      </c>
      <c r="Q1535" t="e">
        <f>VLOOKUP($C1535&amp;"*",primary!$B$1:$J$446,6,FALSE)</f>
        <v>#N/A</v>
      </c>
      <c r="R1535" t="e">
        <f>VLOOKUP($C1535&amp;"*",primary!$B$1:$J$446,7,FALSE)</f>
        <v>#N/A</v>
      </c>
      <c r="S1535" t="e">
        <f>VLOOKUP($C1535&amp;"*",secondary!$B$1:$J$150,3,FALSE)</f>
        <v>#N/A</v>
      </c>
      <c r="T1535" t="e">
        <f>VLOOKUP($C1535&amp;"*",secondary!$B$1:$J$150,4,FALSE)</f>
        <v>#N/A</v>
      </c>
      <c r="U1535" t="e">
        <f>VLOOKUP($C1535&amp;"*",secondary!$B$1:$J$150,5,FALSE)</f>
        <v>#N/A</v>
      </c>
      <c r="V1535" t="e">
        <f>VLOOKUP($C1535&amp;"*",secondary!$B$1:$J$150,6,FALSE)</f>
        <v>#N/A</v>
      </c>
      <c r="W1535" t="e">
        <f>VLOOKUP($C1535&amp;"*",secondary!$B$1:$J$150,7,FALSE)</f>
        <v>#N/A</v>
      </c>
    </row>
    <row r="1536" spans="1:23" x14ac:dyDescent="0.2">
      <c r="A1536" t="s">
        <v>13</v>
      </c>
      <c r="B1536">
        <v>8875</v>
      </c>
      <c r="C1536" t="s">
        <v>5552</v>
      </c>
      <c r="D1536" t="s">
        <v>4714</v>
      </c>
      <c r="E1536" t="s">
        <v>5553</v>
      </c>
      <c r="G1536" t="s">
        <v>1806</v>
      </c>
      <c r="H1536" t="s">
        <v>18</v>
      </c>
      <c r="I1536">
        <v>3912</v>
      </c>
      <c r="J1536" t="s">
        <v>5554</v>
      </c>
      <c r="K1536" t="s">
        <v>127</v>
      </c>
      <c r="L1536">
        <v>145.16859500000001</v>
      </c>
      <c r="M1536">
        <v>-38.227257000000002</v>
      </c>
      <c r="N1536" t="e">
        <f>VLOOKUP($C1536&amp;"*",primary!$B$1:$J$446,3,FALSE)</f>
        <v>#N/A</v>
      </c>
      <c r="O1536" t="e">
        <f>VLOOKUP($C1536&amp;"*",primary!$B$1:$J$446,4,FALSE)</f>
        <v>#N/A</v>
      </c>
      <c r="P1536" t="e">
        <f>VLOOKUP($C1536&amp;"*",primary!$B$1:$J$446,5,FALSE)</f>
        <v>#N/A</v>
      </c>
      <c r="Q1536" t="e">
        <f>VLOOKUP($C1536&amp;"*",primary!$B$1:$J$446,6,FALSE)</f>
        <v>#N/A</v>
      </c>
      <c r="R1536" t="e">
        <f>VLOOKUP($C1536&amp;"*",primary!$B$1:$J$446,7,FALSE)</f>
        <v>#N/A</v>
      </c>
      <c r="S1536" t="e">
        <f>VLOOKUP($C1536&amp;"*",secondary!$B$1:$J$150,3,FALSE)</f>
        <v>#N/A</v>
      </c>
      <c r="T1536" t="e">
        <f>VLOOKUP($C1536&amp;"*",secondary!$B$1:$J$150,4,FALSE)</f>
        <v>#N/A</v>
      </c>
      <c r="U1536" t="e">
        <f>VLOOKUP($C1536&amp;"*",secondary!$B$1:$J$150,5,FALSE)</f>
        <v>#N/A</v>
      </c>
      <c r="V1536" t="e">
        <f>VLOOKUP($C1536&amp;"*",secondary!$B$1:$J$150,6,FALSE)</f>
        <v>#N/A</v>
      </c>
      <c r="W1536" t="e">
        <f>VLOOKUP($C1536&amp;"*",secondary!$B$1:$J$150,7,FALSE)</f>
        <v>#N/A</v>
      </c>
    </row>
    <row r="1537" spans="1:23" x14ac:dyDescent="0.2">
      <c r="A1537" t="s">
        <v>13</v>
      </c>
      <c r="B1537">
        <v>8881</v>
      </c>
      <c r="C1537" t="s">
        <v>5555</v>
      </c>
      <c r="D1537" t="s">
        <v>15</v>
      </c>
      <c r="E1537" t="s">
        <v>5556</v>
      </c>
      <c r="G1537" t="s">
        <v>4382</v>
      </c>
      <c r="H1537" t="s">
        <v>18</v>
      </c>
      <c r="I1537">
        <v>3029</v>
      </c>
      <c r="J1537" t="s">
        <v>5557</v>
      </c>
      <c r="K1537" t="s">
        <v>379</v>
      </c>
      <c r="L1537">
        <v>144.66582199999999</v>
      </c>
      <c r="M1537">
        <v>-37.836182999999998</v>
      </c>
      <c r="N1537" t="e">
        <f>VLOOKUP($C1537&amp;"*",primary!$B$1:$J$446,3,FALSE)</f>
        <v>#N/A</v>
      </c>
      <c r="O1537" t="e">
        <f>VLOOKUP($C1537&amp;"*",primary!$B$1:$J$446,4,FALSE)</f>
        <v>#N/A</v>
      </c>
      <c r="P1537" t="e">
        <f>VLOOKUP($C1537&amp;"*",primary!$B$1:$J$446,5,FALSE)</f>
        <v>#N/A</v>
      </c>
      <c r="Q1537" t="e">
        <f>VLOOKUP($C1537&amp;"*",primary!$B$1:$J$446,6,FALSE)</f>
        <v>#N/A</v>
      </c>
      <c r="R1537" t="e">
        <f>VLOOKUP($C1537&amp;"*",primary!$B$1:$J$446,7,FALSE)</f>
        <v>#N/A</v>
      </c>
      <c r="S1537" t="e">
        <f>VLOOKUP($C1537&amp;"*",secondary!$B$1:$J$150,3,FALSE)</f>
        <v>#N/A</v>
      </c>
      <c r="T1537" t="e">
        <f>VLOOKUP($C1537&amp;"*",secondary!$B$1:$J$150,4,FALSE)</f>
        <v>#N/A</v>
      </c>
      <c r="U1537" t="e">
        <f>VLOOKUP($C1537&amp;"*",secondary!$B$1:$J$150,5,FALSE)</f>
        <v>#N/A</v>
      </c>
      <c r="V1537" t="e">
        <f>VLOOKUP($C1537&amp;"*",secondary!$B$1:$J$150,6,FALSE)</f>
        <v>#N/A</v>
      </c>
      <c r="W1537" t="e">
        <f>VLOOKUP($C1537&amp;"*",secondary!$B$1:$J$150,7,FALSE)</f>
        <v>#N/A</v>
      </c>
    </row>
    <row r="1538" spans="1:23" x14ac:dyDescent="0.2">
      <c r="A1538" t="s">
        <v>13</v>
      </c>
      <c r="B1538">
        <v>8882</v>
      </c>
      <c r="C1538" t="s">
        <v>5558</v>
      </c>
      <c r="D1538" t="s">
        <v>465</v>
      </c>
      <c r="E1538" t="s">
        <v>5559</v>
      </c>
      <c r="G1538" t="s">
        <v>5560</v>
      </c>
      <c r="H1538" t="s">
        <v>18</v>
      </c>
      <c r="I1538">
        <v>3537</v>
      </c>
      <c r="J1538" t="s">
        <v>5561</v>
      </c>
      <c r="K1538" t="s">
        <v>638</v>
      </c>
      <c r="L1538">
        <v>143.72694799999999</v>
      </c>
      <c r="M1538">
        <v>-36.110216999999999</v>
      </c>
      <c r="N1538" t="e">
        <f>VLOOKUP($C1538&amp;"*",primary!$B$1:$J$446,3,FALSE)</f>
        <v>#N/A</v>
      </c>
      <c r="O1538" t="e">
        <f>VLOOKUP($C1538&amp;"*",primary!$B$1:$J$446,4,FALSE)</f>
        <v>#N/A</v>
      </c>
      <c r="P1538" t="e">
        <f>VLOOKUP($C1538&amp;"*",primary!$B$1:$J$446,5,FALSE)</f>
        <v>#N/A</v>
      </c>
      <c r="Q1538" t="e">
        <f>VLOOKUP($C1538&amp;"*",primary!$B$1:$J$446,6,FALSE)</f>
        <v>#N/A</v>
      </c>
      <c r="R1538" t="e">
        <f>VLOOKUP($C1538&amp;"*",primary!$B$1:$J$446,7,FALSE)</f>
        <v>#N/A</v>
      </c>
      <c r="S1538" t="e">
        <f>VLOOKUP($C1538&amp;"*",secondary!$B$1:$J$150,3,FALSE)</f>
        <v>#N/A</v>
      </c>
      <c r="T1538" t="e">
        <f>VLOOKUP($C1538&amp;"*",secondary!$B$1:$J$150,4,FALSE)</f>
        <v>#N/A</v>
      </c>
      <c r="U1538" t="e">
        <f>VLOOKUP($C1538&amp;"*",secondary!$B$1:$J$150,5,FALSE)</f>
        <v>#N/A</v>
      </c>
      <c r="V1538" t="e">
        <f>VLOOKUP($C1538&amp;"*",secondary!$B$1:$J$150,6,FALSE)</f>
        <v>#N/A</v>
      </c>
      <c r="W1538" t="e">
        <f>VLOOKUP($C1538&amp;"*",secondary!$B$1:$J$150,7,FALSE)</f>
        <v>#N/A</v>
      </c>
    </row>
    <row r="1539" spans="1:23" x14ac:dyDescent="0.2">
      <c r="A1539" t="s">
        <v>13</v>
      </c>
      <c r="B1539">
        <v>8883</v>
      </c>
      <c r="C1539" t="s">
        <v>5562</v>
      </c>
      <c r="D1539" t="s">
        <v>465</v>
      </c>
      <c r="E1539" t="s">
        <v>5563</v>
      </c>
      <c r="G1539" t="s">
        <v>5564</v>
      </c>
      <c r="H1539" t="s">
        <v>18</v>
      </c>
      <c r="I1539">
        <v>3730</v>
      </c>
      <c r="J1539" t="s">
        <v>5565</v>
      </c>
      <c r="K1539" t="s">
        <v>1420</v>
      </c>
      <c r="L1539">
        <v>146.00666820000001</v>
      </c>
      <c r="M1539">
        <v>-36.021440740000003</v>
      </c>
      <c r="N1539" t="e">
        <f>VLOOKUP($C1539&amp;"*",primary!$B$1:$J$446,3,FALSE)</f>
        <v>#N/A</v>
      </c>
      <c r="O1539" t="e">
        <f>VLOOKUP($C1539&amp;"*",primary!$B$1:$J$446,4,FALSE)</f>
        <v>#N/A</v>
      </c>
      <c r="P1539" t="e">
        <f>VLOOKUP($C1539&amp;"*",primary!$B$1:$J$446,5,FALSE)</f>
        <v>#N/A</v>
      </c>
      <c r="Q1539" t="e">
        <f>VLOOKUP($C1539&amp;"*",primary!$B$1:$J$446,6,FALSE)</f>
        <v>#N/A</v>
      </c>
      <c r="R1539" t="e">
        <f>VLOOKUP($C1539&amp;"*",primary!$B$1:$J$446,7,FALSE)</f>
        <v>#N/A</v>
      </c>
      <c r="S1539" t="e">
        <f>VLOOKUP($C1539&amp;"*",secondary!$B$1:$J$150,3,FALSE)</f>
        <v>#N/A</v>
      </c>
      <c r="T1539" t="e">
        <f>VLOOKUP($C1539&amp;"*",secondary!$B$1:$J$150,4,FALSE)</f>
        <v>#N/A</v>
      </c>
      <c r="U1539" t="e">
        <f>VLOOKUP($C1539&amp;"*",secondary!$B$1:$J$150,5,FALSE)</f>
        <v>#N/A</v>
      </c>
      <c r="V1539" t="e">
        <f>VLOOKUP($C1539&amp;"*",secondary!$B$1:$J$150,6,FALSE)</f>
        <v>#N/A</v>
      </c>
      <c r="W1539" t="e">
        <f>VLOOKUP($C1539&amp;"*",secondary!$B$1:$J$150,7,FALSE)</f>
        <v>#N/A</v>
      </c>
    </row>
    <row r="1540" spans="1:23" x14ac:dyDescent="0.2">
      <c r="A1540" t="s">
        <v>13</v>
      </c>
      <c r="B1540">
        <v>8884</v>
      </c>
      <c r="C1540" t="s">
        <v>5566</v>
      </c>
      <c r="D1540" t="s">
        <v>465</v>
      </c>
      <c r="E1540" t="s">
        <v>5567</v>
      </c>
      <c r="G1540" t="s">
        <v>5568</v>
      </c>
      <c r="H1540" t="s">
        <v>18</v>
      </c>
      <c r="I1540">
        <v>3660</v>
      </c>
      <c r="J1540" t="s">
        <v>5569</v>
      </c>
      <c r="K1540" t="s">
        <v>391</v>
      </c>
      <c r="L1540">
        <v>145.1411167</v>
      </c>
      <c r="M1540">
        <v>-37.029842340000002</v>
      </c>
      <c r="N1540" t="e">
        <f>VLOOKUP($C1540&amp;"*",primary!$B$1:$J$446,3,FALSE)</f>
        <v>#N/A</v>
      </c>
      <c r="O1540" t="e">
        <f>VLOOKUP($C1540&amp;"*",primary!$B$1:$J$446,4,FALSE)</f>
        <v>#N/A</v>
      </c>
      <c r="P1540" t="e">
        <f>VLOOKUP($C1540&amp;"*",primary!$B$1:$J$446,5,FALSE)</f>
        <v>#N/A</v>
      </c>
      <c r="Q1540" t="e">
        <f>VLOOKUP($C1540&amp;"*",primary!$B$1:$J$446,6,FALSE)</f>
        <v>#N/A</v>
      </c>
      <c r="R1540" t="e">
        <f>VLOOKUP($C1540&amp;"*",primary!$B$1:$J$446,7,FALSE)</f>
        <v>#N/A</v>
      </c>
      <c r="S1540" t="e">
        <f>VLOOKUP($C1540&amp;"*",secondary!$B$1:$J$150,3,FALSE)</f>
        <v>#N/A</v>
      </c>
      <c r="T1540" t="e">
        <f>VLOOKUP($C1540&amp;"*",secondary!$B$1:$J$150,4,FALSE)</f>
        <v>#N/A</v>
      </c>
      <c r="U1540" t="e">
        <f>VLOOKUP($C1540&amp;"*",secondary!$B$1:$J$150,5,FALSE)</f>
        <v>#N/A</v>
      </c>
      <c r="V1540" t="e">
        <f>VLOOKUP($C1540&amp;"*",secondary!$B$1:$J$150,6,FALSE)</f>
        <v>#N/A</v>
      </c>
      <c r="W1540" t="e">
        <f>VLOOKUP($C1540&amp;"*",secondary!$B$1:$J$150,7,FALSE)</f>
        <v>#N/A</v>
      </c>
    </row>
    <row r="1541" spans="1:23" x14ac:dyDescent="0.2">
      <c r="A1541" t="s">
        <v>13</v>
      </c>
      <c r="B1541">
        <v>8886</v>
      </c>
      <c r="C1541" t="s">
        <v>5570</v>
      </c>
      <c r="D1541" t="s">
        <v>465</v>
      </c>
      <c r="E1541" t="s">
        <v>5571</v>
      </c>
      <c r="G1541" t="s">
        <v>5572</v>
      </c>
      <c r="H1541" t="s">
        <v>18</v>
      </c>
      <c r="I1541">
        <v>3505</v>
      </c>
      <c r="J1541" t="s">
        <v>5573</v>
      </c>
      <c r="K1541" t="s">
        <v>1944</v>
      </c>
      <c r="L1541">
        <v>142.07130849999999</v>
      </c>
      <c r="M1541">
        <v>-34.169365339999999</v>
      </c>
      <c r="N1541" t="e">
        <f>VLOOKUP($C1541&amp;"*",primary!$B$1:$J$446,3,FALSE)</f>
        <v>#N/A</v>
      </c>
      <c r="O1541" t="e">
        <f>VLOOKUP($C1541&amp;"*",primary!$B$1:$J$446,4,FALSE)</f>
        <v>#N/A</v>
      </c>
      <c r="P1541" t="e">
        <f>VLOOKUP($C1541&amp;"*",primary!$B$1:$J$446,5,FALSE)</f>
        <v>#N/A</v>
      </c>
      <c r="Q1541" t="e">
        <f>VLOOKUP($C1541&amp;"*",primary!$B$1:$J$446,6,FALSE)</f>
        <v>#N/A</v>
      </c>
      <c r="R1541" t="e">
        <f>VLOOKUP($C1541&amp;"*",primary!$B$1:$J$446,7,FALSE)</f>
        <v>#N/A</v>
      </c>
      <c r="S1541" t="e">
        <f>VLOOKUP($C1541&amp;"*",secondary!$B$1:$J$150,3,FALSE)</f>
        <v>#N/A</v>
      </c>
      <c r="T1541" t="e">
        <f>VLOOKUP($C1541&amp;"*",secondary!$B$1:$J$150,4,FALSE)</f>
        <v>#N/A</v>
      </c>
      <c r="U1541" t="e">
        <f>VLOOKUP($C1541&amp;"*",secondary!$B$1:$J$150,5,FALSE)</f>
        <v>#N/A</v>
      </c>
      <c r="V1541" t="e">
        <f>VLOOKUP($C1541&amp;"*",secondary!$B$1:$J$150,6,FALSE)</f>
        <v>#N/A</v>
      </c>
      <c r="W1541" t="e">
        <f>VLOOKUP($C1541&amp;"*",secondary!$B$1:$J$150,7,FALSE)</f>
        <v>#N/A</v>
      </c>
    </row>
    <row r="1542" spans="1:23" x14ac:dyDescent="0.2">
      <c r="A1542" t="s">
        <v>13</v>
      </c>
      <c r="B1542">
        <v>8889</v>
      </c>
      <c r="C1542" t="s">
        <v>5574</v>
      </c>
      <c r="D1542" t="s">
        <v>4714</v>
      </c>
      <c r="E1542" t="s">
        <v>5575</v>
      </c>
      <c r="G1542" t="s">
        <v>812</v>
      </c>
      <c r="H1542" t="s">
        <v>18</v>
      </c>
      <c r="I1542">
        <v>3206</v>
      </c>
      <c r="J1542" t="s">
        <v>5576</v>
      </c>
      <c r="K1542" t="s">
        <v>814</v>
      </c>
      <c r="L1542">
        <v>144.947363</v>
      </c>
      <c r="M1542">
        <v>-37.844791999999998</v>
      </c>
      <c r="N1542" t="e">
        <f>VLOOKUP($C1542&amp;"*",primary!$B$1:$J$446,3,FALSE)</f>
        <v>#N/A</v>
      </c>
      <c r="O1542" t="e">
        <f>VLOOKUP($C1542&amp;"*",primary!$B$1:$J$446,4,FALSE)</f>
        <v>#N/A</v>
      </c>
      <c r="P1542" t="e">
        <f>VLOOKUP($C1542&amp;"*",primary!$B$1:$J$446,5,FALSE)</f>
        <v>#N/A</v>
      </c>
      <c r="Q1542" t="e">
        <f>VLOOKUP($C1542&amp;"*",primary!$B$1:$J$446,6,FALSE)</f>
        <v>#N/A</v>
      </c>
      <c r="R1542" t="e">
        <f>VLOOKUP($C1542&amp;"*",primary!$B$1:$J$446,7,FALSE)</f>
        <v>#N/A</v>
      </c>
      <c r="S1542">
        <f>VLOOKUP($C1542&amp;"*",secondary!$B$1:$J$150,3,FALSE)</f>
        <v>93</v>
      </c>
      <c r="T1542">
        <f>VLOOKUP($C1542&amp;"*",secondary!$B$1:$J$150,4,FALSE)</f>
        <v>0.17</v>
      </c>
      <c r="U1542">
        <f>VLOOKUP($C1542&amp;"*",secondary!$B$1:$J$150,5,FALSE)</f>
        <v>3</v>
      </c>
      <c r="V1542">
        <f>VLOOKUP($C1542&amp;"*",secondary!$B$1:$J$150,6,FALSE)</f>
        <v>5</v>
      </c>
      <c r="W1542">
        <f>VLOOKUP($C1542&amp;"*",secondary!$B$1:$J$150,7,FALSE)</f>
        <v>1375</v>
      </c>
    </row>
    <row r="1543" spans="1:23" x14ac:dyDescent="0.2">
      <c r="A1543" t="s">
        <v>13</v>
      </c>
      <c r="B1543">
        <v>8890</v>
      </c>
      <c r="C1543" t="s">
        <v>5577</v>
      </c>
      <c r="D1543" t="s">
        <v>465</v>
      </c>
      <c r="E1543" t="s">
        <v>5578</v>
      </c>
      <c r="G1543" t="s">
        <v>5579</v>
      </c>
      <c r="H1543" t="s">
        <v>18</v>
      </c>
      <c r="I1543">
        <v>3085</v>
      </c>
      <c r="J1543" t="s">
        <v>5580</v>
      </c>
      <c r="K1543" t="s">
        <v>487</v>
      </c>
      <c r="L1543">
        <v>145.05865</v>
      </c>
      <c r="M1543">
        <v>-37.728966</v>
      </c>
      <c r="N1543" t="e">
        <f>VLOOKUP($C1543&amp;"*",primary!$B$1:$J$446,3,FALSE)</f>
        <v>#N/A</v>
      </c>
      <c r="O1543" t="e">
        <f>VLOOKUP($C1543&amp;"*",primary!$B$1:$J$446,4,FALSE)</f>
        <v>#N/A</v>
      </c>
      <c r="P1543" t="e">
        <f>VLOOKUP($C1543&amp;"*",primary!$B$1:$J$446,5,FALSE)</f>
        <v>#N/A</v>
      </c>
      <c r="Q1543" t="e">
        <f>VLOOKUP($C1543&amp;"*",primary!$B$1:$J$446,6,FALSE)</f>
        <v>#N/A</v>
      </c>
      <c r="R1543" t="e">
        <f>VLOOKUP($C1543&amp;"*",primary!$B$1:$J$446,7,FALSE)</f>
        <v>#N/A</v>
      </c>
      <c r="S1543" t="e">
        <f>VLOOKUP($C1543&amp;"*",secondary!$B$1:$J$150,3,FALSE)</f>
        <v>#N/A</v>
      </c>
      <c r="T1543" t="e">
        <f>VLOOKUP($C1543&amp;"*",secondary!$B$1:$J$150,4,FALSE)</f>
        <v>#N/A</v>
      </c>
      <c r="U1543" t="e">
        <f>VLOOKUP($C1543&amp;"*",secondary!$B$1:$J$150,5,FALSE)</f>
        <v>#N/A</v>
      </c>
      <c r="V1543" t="e">
        <f>VLOOKUP($C1543&amp;"*",secondary!$B$1:$J$150,6,FALSE)</f>
        <v>#N/A</v>
      </c>
      <c r="W1543" t="e">
        <f>VLOOKUP($C1543&amp;"*",secondary!$B$1:$J$150,7,FALSE)</f>
        <v>#N/A</v>
      </c>
    </row>
    <row r="1544" spans="1:23" x14ac:dyDescent="0.2">
      <c r="A1544" t="s">
        <v>13</v>
      </c>
      <c r="B1544">
        <v>8891</v>
      </c>
      <c r="C1544" t="s">
        <v>5581</v>
      </c>
      <c r="D1544" t="s">
        <v>4714</v>
      </c>
      <c r="E1544" t="s">
        <v>5582</v>
      </c>
      <c r="G1544" t="s">
        <v>1990</v>
      </c>
      <c r="H1544" t="s">
        <v>18</v>
      </c>
      <c r="I1544">
        <v>3021</v>
      </c>
      <c r="J1544" t="s">
        <v>5583</v>
      </c>
      <c r="K1544" t="s">
        <v>1030</v>
      </c>
      <c r="L1544">
        <v>144.78562600000001</v>
      </c>
      <c r="M1544">
        <v>-37.740102</v>
      </c>
      <c r="N1544" t="e">
        <f>VLOOKUP($C1544&amp;"*",primary!$B$1:$J$446,3,FALSE)</f>
        <v>#N/A</v>
      </c>
      <c r="O1544" t="e">
        <f>VLOOKUP($C1544&amp;"*",primary!$B$1:$J$446,4,FALSE)</f>
        <v>#N/A</v>
      </c>
      <c r="P1544" t="e">
        <f>VLOOKUP($C1544&amp;"*",primary!$B$1:$J$446,5,FALSE)</f>
        <v>#N/A</v>
      </c>
      <c r="Q1544" t="e">
        <f>VLOOKUP($C1544&amp;"*",primary!$B$1:$J$446,6,FALSE)</f>
        <v>#N/A</v>
      </c>
      <c r="R1544" t="e">
        <f>VLOOKUP($C1544&amp;"*",primary!$B$1:$J$446,7,FALSE)</f>
        <v>#N/A</v>
      </c>
      <c r="S1544" t="e">
        <f>VLOOKUP($C1544&amp;"*",secondary!$B$1:$J$150,3,FALSE)</f>
        <v>#N/A</v>
      </c>
      <c r="T1544" t="e">
        <f>VLOOKUP($C1544&amp;"*",secondary!$B$1:$J$150,4,FALSE)</f>
        <v>#N/A</v>
      </c>
      <c r="U1544" t="e">
        <f>VLOOKUP($C1544&amp;"*",secondary!$B$1:$J$150,5,FALSE)</f>
        <v>#N/A</v>
      </c>
      <c r="V1544" t="e">
        <f>VLOOKUP($C1544&amp;"*",secondary!$B$1:$J$150,6,FALSE)</f>
        <v>#N/A</v>
      </c>
      <c r="W1544" t="e">
        <f>VLOOKUP($C1544&amp;"*",secondary!$B$1:$J$150,7,FALSE)</f>
        <v>#N/A</v>
      </c>
    </row>
    <row r="1545" spans="1:23" x14ac:dyDescent="0.2">
      <c r="A1545" t="s">
        <v>13</v>
      </c>
      <c r="B1545">
        <v>8892</v>
      </c>
      <c r="C1545" t="s">
        <v>5584</v>
      </c>
      <c r="D1545" t="s">
        <v>465</v>
      </c>
      <c r="E1545" t="s">
        <v>5585</v>
      </c>
      <c r="G1545" t="s">
        <v>5586</v>
      </c>
      <c r="H1545" t="s">
        <v>18</v>
      </c>
      <c r="I1545">
        <v>3896</v>
      </c>
      <c r="J1545" t="s">
        <v>5587</v>
      </c>
      <c r="K1545" t="s">
        <v>447</v>
      </c>
      <c r="L1545">
        <v>147.72403420000001</v>
      </c>
      <c r="M1545">
        <v>-37.266844489999997</v>
      </c>
      <c r="N1545" t="e">
        <f>VLOOKUP($C1545&amp;"*",primary!$B$1:$J$446,3,FALSE)</f>
        <v>#N/A</v>
      </c>
      <c r="O1545" t="e">
        <f>VLOOKUP($C1545&amp;"*",primary!$B$1:$J$446,4,FALSE)</f>
        <v>#N/A</v>
      </c>
      <c r="P1545" t="e">
        <f>VLOOKUP($C1545&amp;"*",primary!$B$1:$J$446,5,FALSE)</f>
        <v>#N/A</v>
      </c>
      <c r="Q1545" t="e">
        <f>VLOOKUP($C1545&amp;"*",primary!$B$1:$J$446,6,FALSE)</f>
        <v>#N/A</v>
      </c>
      <c r="R1545" t="e">
        <f>VLOOKUP($C1545&amp;"*",primary!$B$1:$J$446,7,FALSE)</f>
        <v>#N/A</v>
      </c>
      <c r="S1545" t="e">
        <f>VLOOKUP($C1545&amp;"*",secondary!$B$1:$J$150,3,FALSE)</f>
        <v>#N/A</v>
      </c>
      <c r="T1545" t="e">
        <f>VLOOKUP($C1545&amp;"*",secondary!$B$1:$J$150,4,FALSE)</f>
        <v>#N/A</v>
      </c>
      <c r="U1545" t="e">
        <f>VLOOKUP($C1545&amp;"*",secondary!$B$1:$J$150,5,FALSE)</f>
        <v>#N/A</v>
      </c>
      <c r="V1545" t="e">
        <f>VLOOKUP($C1545&amp;"*",secondary!$B$1:$J$150,6,FALSE)</f>
        <v>#N/A</v>
      </c>
      <c r="W1545" t="e">
        <f>VLOOKUP($C1545&amp;"*",secondary!$B$1:$J$150,7,FALSE)</f>
        <v>#N/A</v>
      </c>
    </row>
    <row r="1546" spans="1:23" x14ac:dyDescent="0.2">
      <c r="A1546" t="s">
        <v>13</v>
      </c>
      <c r="B1546">
        <v>8893</v>
      </c>
      <c r="C1546" t="s">
        <v>5588</v>
      </c>
      <c r="D1546" t="s">
        <v>4714</v>
      </c>
      <c r="E1546" t="s">
        <v>5589</v>
      </c>
      <c r="G1546" t="s">
        <v>3056</v>
      </c>
      <c r="H1546" t="s">
        <v>18</v>
      </c>
      <c r="I1546">
        <v>3046</v>
      </c>
      <c r="J1546" t="s">
        <v>5590</v>
      </c>
      <c r="K1546" t="s">
        <v>285</v>
      </c>
      <c r="L1546">
        <v>144.92499520000001</v>
      </c>
      <c r="M1546">
        <v>-37.704702140000002</v>
      </c>
      <c r="N1546" t="e">
        <f>VLOOKUP($C1546&amp;"*",primary!$B$1:$J$446,3,FALSE)</f>
        <v>#N/A</v>
      </c>
      <c r="O1546" t="e">
        <f>VLOOKUP($C1546&amp;"*",primary!$B$1:$J$446,4,FALSE)</f>
        <v>#N/A</v>
      </c>
      <c r="P1546" t="e">
        <f>VLOOKUP($C1546&amp;"*",primary!$B$1:$J$446,5,FALSE)</f>
        <v>#N/A</v>
      </c>
      <c r="Q1546" t="e">
        <f>VLOOKUP($C1546&amp;"*",primary!$B$1:$J$446,6,FALSE)</f>
        <v>#N/A</v>
      </c>
      <c r="R1546" t="e">
        <f>VLOOKUP($C1546&amp;"*",primary!$B$1:$J$446,7,FALSE)</f>
        <v>#N/A</v>
      </c>
      <c r="S1546" t="e">
        <f>VLOOKUP($C1546&amp;"*",secondary!$B$1:$J$150,3,FALSE)</f>
        <v>#N/A</v>
      </c>
      <c r="T1546" t="e">
        <f>VLOOKUP($C1546&amp;"*",secondary!$B$1:$J$150,4,FALSE)</f>
        <v>#N/A</v>
      </c>
      <c r="U1546" t="e">
        <f>VLOOKUP($C1546&amp;"*",secondary!$B$1:$J$150,5,FALSE)</f>
        <v>#N/A</v>
      </c>
      <c r="V1546" t="e">
        <f>VLOOKUP($C1546&amp;"*",secondary!$B$1:$J$150,6,FALSE)</f>
        <v>#N/A</v>
      </c>
      <c r="W1546" t="e">
        <f>VLOOKUP($C1546&amp;"*",secondary!$B$1:$J$150,7,FALSE)</f>
        <v>#N/A</v>
      </c>
    </row>
    <row r="1547" spans="1:23" x14ac:dyDescent="0.2">
      <c r="A1547" t="s">
        <v>13</v>
      </c>
      <c r="B1547">
        <v>8894</v>
      </c>
      <c r="C1547" t="s">
        <v>5591</v>
      </c>
      <c r="D1547" t="s">
        <v>4714</v>
      </c>
      <c r="E1547" t="s">
        <v>5592</v>
      </c>
      <c r="G1547" t="s">
        <v>2287</v>
      </c>
      <c r="H1547" t="s">
        <v>18</v>
      </c>
      <c r="I1547">
        <v>3060</v>
      </c>
      <c r="J1547" t="s">
        <v>5593</v>
      </c>
      <c r="K1547" t="s">
        <v>285</v>
      </c>
      <c r="L1547">
        <v>144.97185870000001</v>
      </c>
      <c r="M1547">
        <v>-37.702710750000001</v>
      </c>
      <c r="N1547" t="e">
        <f>VLOOKUP($C1547&amp;"*",primary!$B$1:$J$446,3,FALSE)</f>
        <v>#N/A</v>
      </c>
      <c r="O1547" t="e">
        <f>VLOOKUP($C1547&amp;"*",primary!$B$1:$J$446,4,FALSE)</f>
        <v>#N/A</v>
      </c>
      <c r="P1547" t="e">
        <f>VLOOKUP($C1547&amp;"*",primary!$B$1:$J$446,5,FALSE)</f>
        <v>#N/A</v>
      </c>
      <c r="Q1547" t="e">
        <f>VLOOKUP($C1547&amp;"*",primary!$B$1:$J$446,6,FALSE)</f>
        <v>#N/A</v>
      </c>
      <c r="R1547" t="e">
        <f>VLOOKUP($C1547&amp;"*",primary!$B$1:$J$446,7,FALSE)</f>
        <v>#N/A</v>
      </c>
      <c r="S1547" t="e">
        <f>VLOOKUP($C1547&amp;"*",secondary!$B$1:$J$150,3,FALSE)</f>
        <v>#N/A</v>
      </c>
      <c r="T1547" t="e">
        <f>VLOOKUP($C1547&amp;"*",secondary!$B$1:$J$150,4,FALSE)</f>
        <v>#N/A</v>
      </c>
      <c r="U1547" t="e">
        <f>VLOOKUP($C1547&amp;"*",secondary!$B$1:$J$150,5,FALSE)</f>
        <v>#N/A</v>
      </c>
      <c r="V1547" t="e">
        <f>VLOOKUP($C1547&amp;"*",secondary!$B$1:$J$150,6,FALSE)</f>
        <v>#N/A</v>
      </c>
      <c r="W1547" t="e">
        <f>VLOOKUP($C1547&amp;"*",secondary!$B$1:$J$150,7,FALSE)</f>
        <v>#N/A</v>
      </c>
    </row>
    <row r="1548" spans="1:23" x14ac:dyDescent="0.2">
      <c r="A1548" t="s">
        <v>13</v>
      </c>
      <c r="B1548">
        <v>8895</v>
      </c>
      <c r="C1548" t="s">
        <v>5594</v>
      </c>
      <c r="D1548" t="s">
        <v>4714</v>
      </c>
      <c r="E1548" t="s">
        <v>4478</v>
      </c>
      <c r="G1548" t="s">
        <v>2515</v>
      </c>
      <c r="H1548" t="s">
        <v>18</v>
      </c>
      <c r="I1548">
        <v>3073</v>
      </c>
      <c r="J1548" t="s">
        <v>5595</v>
      </c>
      <c r="K1548" t="s">
        <v>487</v>
      </c>
      <c r="L1548">
        <v>145.00277399999999</v>
      </c>
      <c r="M1548">
        <v>-37.696666</v>
      </c>
      <c r="N1548" t="e">
        <f>VLOOKUP($C1548&amp;"*",primary!$B$1:$J$446,3,FALSE)</f>
        <v>#N/A</v>
      </c>
      <c r="O1548" t="e">
        <f>VLOOKUP($C1548&amp;"*",primary!$B$1:$J$446,4,FALSE)</f>
        <v>#N/A</v>
      </c>
      <c r="P1548" t="e">
        <f>VLOOKUP($C1548&amp;"*",primary!$B$1:$J$446,5,FALSE)</f>
        <v>#N/A</v>
      </c>
      <c r="Q1548" t="e">
        <f>VLOOKUP($C1548&amp;"*",primary!$B$1:$J$446,6,FALSE)</f>
        <v>#N/A</v>
      </c>
      <c r="R1548" t="e">
        <f>VLOOKUP($C1548&amp;"*",primary!$B$1:$J$446,7,FALSE)</f>
        <v>#N/A</v>
      </c>
      <c r="S1548" t="e">
        <f>VLOOKUP($C1548&amp;"*",secondary!$B$1:$J$150,3,FALSE)</f>
        <v>#N/A</v>
      </c>
      <c r="T1548" t="e">
        <f>VLOOKUP($C1548&amp;"*",secondary!$B$1:$J$150,4,FALSE)</f>
        <v>#N/A</v>
      </c>
      <c r="U1548" t="e">
        <f>VLOOKUP($C1548&amp;"*",secondary!$B$1:$J$150,5,FALSE)</f>
        <v>#N/A</v>
      </c>
      <c r="V1548" t="e">
        <f>VLOOKUP($C1548&amp;"*",secondary!$B$1:$J$150,6,FALSE)</f>
        <v>#N/A</v>
      </c>
      <c r="W1548" t="e">
        <f>VLOOKUP($C1548&amp;"*",secondary!$B$1:$J$150,7,FALSE)</f>
        <v>#N/A</v>
      </c>
    </row>
    <row r="1549" spans="1:23" x14ac:dyDescent="0.2">
      <c r="A1549" t="s">
        <v>13</v>
      </c>
      <c r="B1549">
        <v>8897</v>
      </c>
      <c r="C1549" t="s">
        <v>5596</v>
      </c>
      <c r="D1549" t="s">
        <v>465</v>
      </c>
      <c r="E1549" t="s">
        <v>5597</v>
      </c>
      <c r="G1549" t="s">
        <v>296</v>
      </c>
      <c r="H1549" t="s">
        <v>18</v>
      </c>
      <c r="I1549">
        <v>3754</v>
      </c>
      <c r="J1549" t="s">
        <v>5598</v>
      </c>
      <c r="K1549" t="s">
        <v>298</v>
      </c>
      <c r="L1549">
        <v>145.08833000000001</v>
      </c>
      <c r="M1549">
        <v>-37.604852999999999</v>
      </c>
      <c r="N1549" t="e">
        <f>VLOOKUP($C1549&amp;"*",primary!$B$1:$J$446,3,FALSE)</f>
        <v>#N/A</v>
      </c>
      <c r="O1549" t="e">
        <f>VLOOKUP($C1549&amp;"*",primary!$B$1:$J$446,4,FALSE)</f>
        <v>#N/A</v>
      </c>
      <c r="P1549" t="e">
        <f>VLOOKUP($C1549&amp;"*",primary!$B$1:$J$446,5,FALSE)</f>
        <v>#N/A</v>
      </c>
      <c r="Q1549" t="e">
        <f>VLOOKUP($C1549&amp;"*",primary!$B$1:$J$446,6,FALSE)</f>
        <v>#N/A</v>
      </c>
      <c r="R1549" t="e">
        <f>VLOOKUP($C1549&amp;"*",primary!$B$1:$J$446,7,FALSE)</f>
        <v>#N/A</v>
      </c>
      <c r="S1549" t="e">
        <f>VLOOKUP($C1549&amp;"*",secondary!$B$1:$J$150,3,FALSE)</f>
        <v>#N/A</v>
      </c>
      <c r="T1549" t="e">
        <f>VLOOKUP($C1549&amp;"*",secondary!$B$1:$J$150,4,FALSE)</f>
        <v>#N/A</v>
      </c>
      <c r="U1549" t="e">
        <f>VLOOKUP($C1549&amp;"*",secondary!$B$1:$J$150,5,FALSE)</f>
        <v>#N/A</v>
      </c>
      <c r="V1549" t="e">
        <f>VLOOKUP($C1549&amp;"*",secondary!$B$1:$J$150,6,FALSE)</f>
        <v>#N/A</v>
      </c>
      <c r="W1549" t="e">
        <f>VLOOKUP($C1549&amp;"*",secondary!$B$1:$J$150,7,FALSE)</f>
        <v>#N/A</v>
      </c>
    </row>
    <row r="1550" spans="1:23" x14ac:dyDescent="0.2">
      <c r="A1550" t="s">
        <v>13</v>
      </c>
      <c r="B1550">
        <v>8898</v>
      </c>
      <c r="C1550" t="s">
        <v>5599</v>
      </c>
      <c r="D1550" t="s">
        <v>4714</v>
      </c>
      <c r="E1550" t="s">
        <v>5600</v>
      </c>
      <c r="G1550" t="s">
        <v>4313</v>
      </c>
      <c r="H1550" t="s">
        <v>18</v>
      </c>
      <c r="I1550">
        <v>3977</v>
      </c>
      <c r="J1550" t="s">
        <v>5601</v>
      </c>
      <c r="K1550" t="s">
        <v>65</v>
      </c>
      <c r="L1550">
        <v>145.306027</v>
      </c>
      <c r="M1550">
        <v>-38.104939999999999</v>
      </c>
      <c r="N1550" t="e">
        <f>VLOOKUP($C1550&amp;"*",primary!$B$1:$J$446,3,FALSE)</f>
        <v>#N/A</v>
      </c>
      <c r="O1550" t="e">
        <f>VLOOKUP($C1550&amp;"*",primary!$B$1:$J$446,4,FALSE)</f>
        <v>#N/A</v>
      </c>
      <c r="P1550" t="e">
        <f>VLOOKUP($C1550&amp;"*",primary!$B$1:$J$446,5,FALSE)</f>
        <v>#N/A</v>
      </c>
      <c r="Q1550" t="e">
        <f>VLOOKUP($C1550&amp;"*",primary!$B$1:$J$446,6,FALSE)</f>
        <v>#N/A</v>
      </c>
      <c r="R1550" t="e">
        <f>VLOOKUP($C1550&amp;"*",primary!$B$1:$J$446,7,FALSE)</f>
        <v>#N/A</v>
      </c>
      <c r="S1550" t="e">
        <f>VLOOKUP($C1550&amp;"*",secondary!$B$1:$J$150,3,FALSE)</f>
        <v>#N/A</v>
      </c>
      <c r="T1550" t="e">
        <f>VLOOKUP($C1550&amp;"*",secondary!$B$1:$J$150,4,FALSE)</f>
        <v>#N/A</v>
      </c>
      <c r="U1550" t="e">
        <f>VLOOKUP($C1550&amp;"*",secondary!$B$1:$J$150,5,FALSE)</f>
        <v>#N/A</v>
      </c>
      <c r="V1550" t="e">
        <f>VLOOKUP($C1550&amp;"*",secondary!$B$1:$J$150,6,FALSE)</f>
        <v>#N/A</v>
      </c>
      <c r="W1550" t="e">
        <f>VLOOKUP($C1550&amp;"*",secondary!$B$1:$J$150,7,FALSE)</f>
        <v>#N/A</v>
      </c>
    </row>
    <row r="1551" spans="1:23" x14ac:dyDescent="0.2">
      <c r="A1551" t="s">
        <v>13</v>
      </c>
      <c r="B1551">
        <v>8899</v>
      </c>
      <c r="C1551" t="s">
        <v>5602</v>
      </c>
      <c r="D1551" t="s">
        <v>465</v>
      </c>
      <c r="E1551" t="s">
        <v>5603</v>
      </c>
      <c r="G1551" t="s">
        <v>2610</v>
      </c>
      <c r="H1551" t="s">
        <v>18</v>
      </c>
      <c r="I1551">
        <v>3030</v>
      </c>
      <c r="J1551" t="s">
        <v>5604</v>
      </c>
      <c r="K1551" t="s">
        <v>379</v>
      </c>
      <c r="L1551">
        <v>144.72751919999999</v>
      </c>
      <c r="M1551">
        <v>-37.901636140000001</v>
      </c>
      <c r="N1551" t="e">
        <f>VLOOKUP($C1551&amp;"*",primary!$B$1:$J$446,3,FALSE)</f>
        <v>#N/A</v>
      </c>
      <c r="O1551" t="e">
        <f>VLOOKUP($C1551&amp;"*",primary!$B$1:$J$446,4,FALSE)</f>
        <v>#N/A</v>
      </c>
      <c r="P1551" t="e">
        <f>VLOOKUP($C1551&amp;"*",primary!$B$1:$J$446,5,FALSE)</f>
        <v>#N/A</v>
      </c>
      <c r="Q1551" t="e">
        <f>VLOOKUP($C1551&amp;"*",primary!$B$1:$J$446,6,FALSE)</f>
        <v>#N/A</v>
      </c>
      <c r="R1551" t="e">
        <f>VLOOKUP($C1551&amp;"*",primary!$B$1:$J$446,7,FALSE)</f>
        <v>#N/A</v>
      </c>
      <c r="S1551" t="e">
        <f>VLOOKUP($C1551&amp;"*",secondary!$B$1:$J$150,3,FALSE)</f>
        <v>#N/A</v>
      </c>
      <c r="T1551" t="e">
        <f>VLOOKUP($C1551&amp;"*",secondary!$B$1:$J$150,4,FALSE)</f>
        <v>#N/A</v>
      </c>
      <c r="U1551" t="e">
        <f>VLOOKUP($C1551&amp;"*",secondary!$B$1:$J$150,5,FALSE)</f>
        <v>#N/A</v>
      </c>
      <c r="V1551" t="e">
        <f>VLOOKUP($C1551&amp;"*",secondary!$B$1:$J$150,6,FALSE)</f>
        <v>#N/A</v>
      </c>
      <c r="W1551" t="e">
        <f>VLOOKUP($C1551&amp;"*",secondary!$B$1:$J$150,7,FALSE)</f>
        <v>#N/A</v>
      </c>
    </row>
    <row r="1552" spans="1:23" x14ac:dyDescent="0.2">
      <c r="A1552" t="s">
        <v>13</v>
      </c>
      <c r="B1552">
        <v>8900</v>
      </c>
      <c r="C1552" t="s">
        <v>5605</v>
      </c>
      <c r="D1552" t="s">
        <v>465</v>
      </c>
      <c r="E1552" t="s">
        <v>5606</v>
      </c>
      <c r="G1552" t="s">
        <v>800</v>
      </c>
      <c r="H1552" t="s">
        <v>18</v>
      </c>
      <c r="I1552">
        <v>3356</v>
      </c>
      <c r="J1552" t="s">
        <v>5607</v>
      </c>
      <c r="K1552" t="s">
        <v>55</v>
      </c>
      <c r="L1552">
        <v>143.83350590000001</v>
      </c>
      <c r="M1552">
        <v>-37.586610370000002</v>
      </c>
      <c r="N1552" t="e">
        <f>VLOOKUP($C1552&amp;"*",primary!$B$1:$J$446,3,FALSE)</f>
        <v>#N/A</v>
      </c>
      <c r="O1552" t="e">
        <f>VLOOKUP($C1552&amp;"*",primary!$B$1:$J$446,4,FALSE)</f>
        <v>#N/A</v>
      </c>
      <c r="P1552" t="e">
        <f>VLOOKUP($C1552&amp;"*",primary!$B$1:$J$446,5,FALSE)</f>
        <v>#N/A</v>
      </c>
      <c r="Q1552" t="e">
        <f>VLOOKUP($C1552&amp;"*",primary!$B$1:$J$446,6,FALSE)</f>
        <v>#N/A</v>
      </c>
      <c r="R1552" t="e">
        <f>VLOOKUP($C1552&amp;"*",primary!$B$1:$J$446,7,FALSE)</f>
        <v>#N/A</v>
      </c>
      <c r="S1552" t="e">
        <f>VLOOKUP($C1552&amp;"*",secondary!$B$1:$J$150,3,FALSE)</f>
        <v>#N/A</v>
      </c>
      <c r="T1552" t="e">
        <f>VLOOKUP($C1552&amp;"*",secondary!$B$1:$J$150,4,FALSE)</f>
        <v>#N/A</v>
      </c>
      <c r="U1552" t="e">
        <f>VLOOKUP($C1552&amp;"*",secondary!$B$1:$J$150,5,FALSE)</f>
        <v>#N/A</v>
      </c>
      <c r="V1552" t="e">
        <f>VLOOKUP($C1552&amp;"*",secondary!$B$1:$J$150,6,FALSE)</f>
        <v>#N/A</v>
      </c>
      <c r="W1552" t="e">
        <f>VLOOKUP($C1552&amp;"*",secondary!$B$1:$J$150,7,FALSE)</f>
        <v>#N/A</v>
      </c>
    </row>
    <row r="1553" spans="1:23" x14ac:dyDescent="0.2">
      <c r="A1553" t="s">
        <v>13</v>
      </c>
      <c r="B1553">
        <v>8901</v>
      </c>
      <c r="C1553" t="s">
        <v>5608</v>
      </c>
      <c r="D1553" t="s">
        <v>465</v>
      </c>
      <c r="E1553" t="s">
        <v>5609</v>
      </c>
      <c r="G1553" t="s">
        <v>5610</v>
      </c>
      <c r="H1553" t="s">
        <v>18</v>
      </c>
      <c r="I1553">
        <v>3214</v>
      </c>
      <c r="J1553" t="s">
        <v>5611</v>
      </c>
      <c r="K1553" t="s">
        <v>45</v>
      </c>
      <c r="L1553">
        <v>144.35570899999999</v>
      </c>
      <c r="M1553">
        <v>-38.078406000000001</v>
      </c>
      <c r="N1553" t="e">
        <f>VLOOKUP($C1553&amp;"*",primary!$B$1:$J$446,3,FALSE)</f>
        <v>#N/A</v>
      </c>
      <c r="O1553" t="e">
        <f>VLOOKUP($C1553&amp;"*",primary!$B$1:$J$446,4,FALSE)</f>
        <v>#N/A</v>
      </c>
      <c r="P1553" t="e">
        <f>VLOOKUP($C1553&amp;"*",primary!$B$1:$J$446,5,FALSE)</f>
        <v>#N/A</v>
      </c>
      <c r="Q1553" t="e">
        <f>VLOOKUP($C1553&amp;"*",primary!$B$1:$J$446,6,FALSE)</f>
        <v>#N/A</v>
      </c>
      <c r="R1553" t="e">
        <f>VLOOKUP($C1553&amp;"*",primary!$B$1:$J$446,7,FALSE)</f>
        <v>#N/A</v>
      </c>
      <c r="S1553" t="e">
        <f>VLOOKUP($C1553&amp;"*",secondary!$B$1:$J$150,3,FALSE)</f>
        <v>#N/A</v>
      </c>
      <c r="T1553" t="e">
        <f>VLOOKUP($C1553&amp;"*",secondary!$B$1:$J$150,4,FALSE)</f>
        <v>#N/A</v>
      </c>
      <c r="U1553" t="e">
        <f>VLOOKUP($C1553&amp;"*",secondary!$B$1:$J$150,5,FALSE)</f>
        <v>#N/A</v>
      </c>
      <c r="V1553" t="e">
        <f>VLOOKUP($C1553&amp;"*",secondary!$B$1:$J$150,6,FALSE)</f>
        <v>#N/A</v>
      </c>
      <c r="W1553" t="e">
        <f>VLOOKUP($C1553&amp;"*",secondary!$B$1:$J$150,7,FALSE)</f>
        <v>#N/A</v>
      </c>
    </row>
    <row r="1554" spans="1:23" x14ac:dyDescent="0.2">
      <c r="A1554" t="s">
        <v>13</v>
      </c>
      <c r="B1554">
        <v>8903</v>
      </c>
      <c r="C1554" t="s">
        <v>5612</v>
      </c>
      <c r="D1554" t="s">
        <v>4714</v>
      </c>
      <c r="E1554" t="s">
        <v>5613</v>
      </c>
      <c r="G1554" t="s">
        <v>2182</v>
      </c>
      <c r="H1554" t="s">
        <v>18</v>
      </c>
      <c r="I1554">
        <v>3228</v>
      </c>
      <c r="J1554" t="s">
        <v>5614</v>
      </c>
      <c r="K1554" t="s">
        <v>211</v>
      </c>
      <c r="L1554">
        <v>144.3238552</v>
      </c>
      <c r="M1554">
        <v>-38.304191860000003</v>
      </c>
      <c r="N1554" t="e">
        <f>VLOOKUP($C1554&amp;"*",primary!$B$1:$J$446,3,FALSE)</f>
        <v>#N/A</v>
      </c>
      <c r="O1554" t="e">
        <f>VLOOKUP($C1554&amp;"*",primary!$B$1:$J$446,4,FALSE)</f>
        <v>#N/A</v>
      </c>
      <c r="P1554" t="e">
        <f>VLOOKUP($C1554&amp;"*",primary!$B$1:$J$446,5,FALSE)</f>
        <v>#N/A</v>
      </c>
      <c r="Q1554" t="e">
        <f>VLOOKUP($C1554&amp;"*",primary!$B$1:$J$446,6,FALSE)</f>
        <v>#N/A</v>
      </c>
      <c r="R1554" t="e">
        <f>VLOOKUP($C1554&amp;"*",primary!$B$1:$J$446,7,FALSE)</f>
        <v>#N/A</v>
      </c>
      <c r="S1554" t="e">
        <f>VLOOKUP($C1554&amp;"*",secondary!$B$1:$J$150,3,FALSE)</f>
        <v>#N/A</v>
      </c>
      <c r="T1554" t="e">
        <f>VLOOKUP($C1554&amp;"*",secondary!$B$1:$J$150,4,FALSE)</f>
        <v>#N/A</v>
      </c>
      <c r="U1554" t="e">
        <f>VLOOKUP($C1554&amp;"*",secondary!$B$1:$J$150,5,FALSE)</f>
        <v>#N/A</v>
      </c>
      <c r="V1554" t="e">
        <f>VLOOKUP($C1554&amp;"*",secondary!$B$1:$J$150,6,FALSE)</f>
        <v>#N/A</v>
      </c>
      <c r="W1554" t="e">
        <f>VLOOKUP($C1554&amp;"*",secondary!$B$1:$J$150,7,FALSE)</f>
        <v>#N/A</v>
      </c>
    </row>
    <row r="1555" spans="1:23" x14ac:dyDescent="0.2">
      <c r="A1555" t="s">
        <v>13</v>
      </c>
      <c r="B1555">
        <v>8904</v>
      </c>
      <c r="C1555" t="s">
        <v>5615</v>
      </c>
      <c r="D1555" t="s">
        <v>465</v>
      </c>
      <c r="E1555" t="s">
        <v>5616</v>
      </c>
      <c r="G1555" t="s">
        <v>5617</v>
      </c>
      <c r="H1555" t="s">
        <v>18</v>
      </c>
      <c r="I1555">
        <v>3396</v>
      </c>
      <c r="J1555" t="s">
        <v>5618</v>
      </c>
      <c r="K1555" t="s">
        <v>927</v>
      </c>
      <c r="L1555">
        <v>142.36602959999999</v>
      </c>
      <c r="M1555">
        <v>-35.734869740000001</v>
      </c>
      <c r="N1555" t="e">
        <f>VLOOKUP($C1555&amp;"*",primary!$B$1:$J$446,3,FALSE)</f>
        <v>#N/A</v>
      </c>
      <c r="O1555" t="e">
        <f>VLOOKUP($C1555&amp;"*",primary!$B$1:$J$446,4,FALSE)</f>
        <v>#N/A</v>
      </c>
      <c r="P1555" t="e">
        <f>VLOOKUP($C1555&amp;"*",primary!$B$1:$J$446,5,FALSE)</f>
        <v>#N/A</v>
      </c>
      <c r="Q1555" t="e">
        <f>VLOOKUP($C1555&amp;"*",primary!$B$1:$J$446,6,FALSE)</f>
        <v>#N/A</v>
      </c>
      <c r="R1555" t="e">
        <f>VLOOKUP($C1555&amp;"*",primary!$B$1:$J$446,7,FALSE)</f>
        <v>#N/A</v>
      </c>
      <c r="S1555" t="e">
        <f>VLOOKUP($C1555&amp;"*",secondary!$B$1:$J$150,3,FALSE)</f>
        <v>#N/A</v>
      </c>
      <c r="T1555" t="e">
        <f>VLOOKUP($C1555&amp;"*",secondary!$B$1:$J$150,4,FALSE)</f>
        <v>#N/A</v>
      </c>
      <c r="U1555" t="e">
        <f>VLOOKUP($C1555&amp;"*",secondary!$B$1:$J$150,5,FALSE)</f>
        <v>#N/A</v>
      </c>
      <c r="V1555" t="e">
        <f>VLOOKUP($C1555&amp;"*",secondary!$B$1:$J$150,6,FALSE)</f>
        <v>#N/A</v>
      </c>
      <c r="W1555" t="e">
        <f>VLOOKUP($C1555&amp;"*",secondary!$B$1:$J$150,7,FALSE)</f>
        <v>#N/A</v>
      </c>
    </row>
    <row r="1556" spans="1:23" x14ac:dyDescent="0.2">
      <c r="A1556" t="s">
        <v>13</v>
      </c>
      <c r="B1556">
        <v>8905</v>
      </c>
      <c r="C1556" t="s">
        <v>5619</v>
      </c>
      <c r="D1556" t="s">
        <v>465</v>
      </c>
      <c r="E1556" t="s">
        <v>5620</v>
      </c>
      <c r="G1556" t="s">
        <v>5621</v>
      </c>
      <c r="H1556" t="s">
        <v>18</v>
      </c>
      <c r="I1556">
        <v>3177</v>
      </c>
      <c r="J1556" t="s">
        <v>5622</v>
      </c>
      <c r="K1556" t="s">
        <v>65</v>
      </c>
      <c r="L1556">
        <v>145.24317300000001</v>
      </c>
      <c r="M1556">
        <v>-37.989449</v>
      </c>
      <c r="N1556" t="e">
        <f>VLOOKUP($C1556&amp;"*",primary!$B$1:$J$446,3,FALSE)</f>
        <v>#N/A</v>
      </c>
      <c r="O1556" t="e">
        <f>VLOOKUP($C1556&amp;"*",primary!$B$1:$J$446,4,FALSE)</f>
        <v>#N/A</v>
      </c>
      <c r="P1556" t="e">
        <f>VLOOKUP($C1556&amp;"*",primary!$B$1:$J$446,5,FALSE)</f>
        <v>#N/A</v>
      </c>
      <c r="Q1556" t="e">
        <f>VLOOKUP($C1556&amp;"*",primary!$B$1:$J$446,6,FALSE)</f>
        <v>#N/A</v>
      </c>
      <c r="R1556" t="e">
        <f>VLOOKUP($C1556&amp;"*",primary!$B$1:$J$446,7,FALSE)</f>
        <v>#N/A</v>
      </c>
      <c r="S1556" t="e">
        <f>VLOOKUP($C1556&amp;"*",secondary!$B$1:$J$150,3,FALSE)</f>
        <v>#N/A</v>
      </c>
      <c r="T1556" t="e">
        <f>VLOOKUP($C1556&amp;"*",secondary!$B$1:$J$150,4,FALSE)</f>
        <v>#N/A</v>
      </c>
      <c r="U1556" t="e">
        <f>VLOOKUP($C1556&amp;"*",secondary!$B$1:$J$150,5,FALSE)</f>
        <v>#N/A</v>
      </c>
      <c r="V1556" t="e">
        <f>VLOOKUP($C1556&amp;"*",secondary!$B$1:$J$150,6,FALSE)</f>
        <v>#N/A</v>
      </c>
      <c r="W1556" t="e">
        <f>VLOOKUP($C1556&amp;"*",secondary!$B$1:$J$150,7,FALSE)</f>
        <v>#N/A</v>
      </c>
    </row>
    <row r="1557" spans="1:23" x14ac:dyDescent="0.2">
      <c r="A1557" t="s">
        <v>13</v>
      </c>
      <c r="B1557">
        <v>8907</v>
      </c>
      <c r="C1557" t="s">
        <v>5623</v>
      </c>
      <c r="D1557" t="s">
        <v>4714</v>
      </c>
      <c r="E1557" t="s">
        <v>5624</v>
      </c>
      <c r="G1557" t="s">
        <v>1849</v>
      </c>
      <c r="H1557" t="s">
        <v>18</v>
      </c>
      <c r="I1557">
        <v>3809</v>
      </c>
      <c r="J1557" t="s">
        <v>5625</v>
      </c>
      <c r="K1557" t="s">
        <v>1627</v>
      </c>
      <c r="L1557">
        <v>145.410967</v>
      </c>
      <c r="M1557">
        <v>-38.072015</v>
      </c>
      <c r="N1557" t="e">
        <f>VLOOKUP($C1557&amp;"*",primary!$B$1:$J$446,3,FALSE)</f>
        <v>#N/A</v>
      </c>
      <c r="O1557" t="e">
        <f>VLOOKUP($C1557&amp;"*",primary!$B$1:$J$446,4,FALSE)</f>
        <v>#N/A</v>
      </c>
      <c r="P1557" t="e">
        <f>VLOOKUP($C1557&amp;"*",primary!$B$1:$J$446,5,FALSE)</f>
        <v>#N/A</v>
      </c>
      <c r="Q1557" t="e">
        <f>VLOOKUP($C1557&amp;"*",primary!$B$1:$J$446,6,FALSE)</f>
        <v>#N/A</v>
      </c>
      <c r="R1557" t="e">
        <f>VLOOKUP($C1557&amp;"*",primary!$B$1:$J$446,7,FALSE)</f>
        <v>#N/A</v>
      </c>
      <c r="S1557" t="e">
        <f>VLOOKUP($C1557&amp;"*",secondary!$B$1:$J$150,3,FALSE)</f>
        <v>#N/A</v>
      </c>
      <c r="T1557" t="e">
        <f>VLOOKUP($C1557&amp;"*",secondary!$B$1:$J$150,4,FALSE)</f>
        <v>#N/A</v>
      </c>
      <c r="U1557" t="e">
        <f>VLOOKUP($C1557&amp;"*",secondary!$B$1:$J$150,5,FALSE)</f>
        <v>#N/A</v>
      </c>
      <c r="V1557" t="e">
        <f>VLOOKUP($C1557&amp;"*",secondary!$B$1:$J$150,6,FALSE)</f>
        <v>#N/A</v>
      </c>
      <c r="W1557" t="e">
        <f>VLOOKUP($C1557&amp;"*",secondary!$B$1:$J$150,7,FALSE)</f>
        <v>#N/A</v>
      </c>
    </row>
    <row r="1558" spans="1:23" x14ac:dyDescent="0.2">
      <c r="A1558" t="s">
        <v>13</v>
      </c>
      <c r="B1558">
        <v>8908</v>
      </c>
      <c r="C1558" t="s">
        <v>5626</v>
      </c>
      <c r="D1558" t="s">
        <v>465</v>
      </c>
      <c r="E1558" t="s">
        <v>5627</v>
      </c>
      <c r="G1558" t="s">
        <v>5628</v>
      </c>
      <c r="H1558" t="s">
        <v>18</v>
      </c>
      <c r="I1558">
        <v>3023</v>
      </c>
      <c r="J1558" t="s">
        <v>5629</v>
      </c>
      <c r="K1558" t="s">
        <v>250</v>
      </c>
      <c r="L1558">
        <v>144.737222</v>
      </c>
      <c r="M1558">
        <v>-37.746338999999999</v>
      </c>
      <c r="N1558" t="e">
        <f>VLOOKUP($C1558&amp;"*",primary!$B$1:$J$446,3,FALSE)</f>
        <v>#N/A</v>
      </c>
      <c r="O1558" t="e">
        <f>VLOOKUP($C1558&amp;"*",primary!$B$1:$J$446,4,FALSE)</f>
        <v>#N/A</v>
      </c>
      <c r="P1558" t="e">
        <f>VLOOKUP($C1558&amp;"*",primary!$B$1:$J$446,5,FALSE)</f>
        <v>#N/A</v>
      </c>
      <c r="Q1558" t="e">
        <f>VLOOKUP($C1558&amp;"*",primary!$B$1:$J$446,6,FALSE)</f>
        <v>#N/A</v>
      </c>
      <c r="R1558" t="e">
        <f>VLOOKUP($C1558&amp;"*",primary!$B$1:$J$446,7,FALSE)</f>
        <v>#N/A</v>
      </c>
      <c r="S1558" t="e">
        <f>VLOOKUP($C1558&amp;"*",secondary!$B$1:$J$150,3,FALSE)</f>
        <v>#N/A</v>
      </c>
      <c r="T1558" t="e">
        <f>VLOOKUP($C1558&amp;"*",secondary!$B$1:$J$150,4,FALSE)</f>
        <v>#N/A</v>
      </c>
      <c r="U1558" t="e">
        <f>VLOOKUP($C1558&amp;"*",secondary!$B$1:$J$150,5,FALSE)</f>
        <v>#N/A</v>
      </c>
      <c r="V1558" t="e">
        <f>VLOOKUP($C1558&amp;"*",secondary!$B$1:$J$150,6,FALSE)</f>
        <v>#N/A</v>
      </c>
      <c r="W1558" t="e">
        <f>VLOOKUP($C1558&amp;"*",secondary!$B$1:$J$150,7,FALSE)</f>
        <v>#N/A</v>
      </c>
    </row>
    <row r="1559" spans="1:23" x14ac:dyDescent="0.2">
      <c r="A1559" t="s">
        <v>13</v>
      </c>
      <c r="B1559">
        <v>8909</v>
      </c>
      <c r="C1559" t="s">
        <v>5630</v>
      </c>
      <c r="D1559" t="s">
        <v>465</v>
      </c>
      <c r="E1559" t="s">
        <v>5631</v>
      </c>
      <c r="G1559" t="s">
        <v>5628</v>
      </c>
      <c r="H1559" t="s">
        <v>18</v>
      </c>
      <c r="I1559">
        <v>3023</v>
      </c>
      <c r="J1559" t="s">
        <v>5632</v>
      </c>
      <c r="K1559" t="s">
        <v>250</v>
      </c>
      <c r="L1559">
        <v>144.73803699999999</v>
      </c>
      <c r="M1559">
        <v>-37.734450000000002</v>
      </c>
      <c r="N1559" t="e">
        <f>VLOOKUP($C1559&amp;"*",primary!$B$1:$J$446,3,FALSE)</f>
        <v>#N/A</v>
      </c>
      <c r="O1559" t="e">
        <f>VLOOKUP($C1559&amp;"*",primary!$B$1:$J$446,4,FALSE)</f>
        <v>#N/A</v>
      </c>
      <c r="P1559" t="e">
        <f>VLOOKUP($C1559&amp;"*",primary!$B$1:$J$446,5,FALSE)</f>
        <v>#N/A</v>
      </c>
      <c r="Q1559" t="e">
        <f>VLOOKUP($C1559&amp;"*",primary!$B$1:$J$446,6,FALSE)</f>
        <v>#N/A</v>
      </c>
      <c r="R1559" t="e">
        <f>VLOOKUP($C1559&amp;"*",primary!$B$1:$J$446,7,FALSE)</f>
        <v>#N/A</v>
      </c>
      <c r="S1559" t="e">
        <f>VLOOKUP($C1559&amp;"*",secondary!$B$1:$J$150,3,FALSE)</f>
        <v>#N/A</v>
      </c>
      <c r="T1559" t="e">
        <f>VLOOKUP($C1559&amp;"*",secondary!$B$1:$J$150,4,FALSE)</f>
        <v>#N/A</v>
      </c>
      <c r="U1559" t="e">
        <f>VLOOKUP($C1559&amp;"*",secondary!$B$1:$J$150,5,FALSE)</f>
        <v>#N/A</v>
      </c>
      <c r="V1559" t="e">
        <f>VLOOKUP($C1559&amp;"*",secondary!$B$1:$J$150,6,FALSE)</f>
        <v>#N/A</v>
      </c>
      <c r="W1559" t="e">
        <f>VLOOKUP($C1559&amp;"*",secondary!$B$1:$J$150,7,FALSE)</f>
        <v>#N/A</v>
      </c>
    </row>
    <row r="1560" spans="1:23" x14ac:dyDescent="0.2">
      <c r="A1560" t="s">
        <v>13</v>
      </c>
      <c r="B1560">
        <v>8910</v>
      </c>
      <c r="C1560" t="s">
        <v>5633</v>
      </c>
      <c r="D1560" t="s">
        <v>4714</v>
      </c>
      <c r="E1560" t="s">
        <v>5634</v>
      </c>
      <c r="G1560" t="s">
        <v>5628</v>
      </c>
      <c r="H1560" t="s">
        <v>18</v>
      </c>
      <c r="I1560">
        <v>3023</v>
      </c>
      <c r="J1560" t="s">
        <v>5635</v>
      </c>
      <c r="K1560" t="s">
        <v>250</v>
      </c>
      <c r="L1560">
        <v>144.74028100000001</v>
      </c>
      <c r="M1560">
        <v>-37.731015999999997</v>
      </c>
      <c r="N1560" t="e">
        <f>VLOOKUP($C1560&amp;"*",primary!$B$1:$J$446,3,FALSE)</f>
        <v>#N/A</v>
      </c>
      <c r="O1560" t="e">
        <f>VLOOKUP($C1560&amp;"*",primary!$B$1:$J$446,4,FALSE)</f>
        <v>#N/A</v>
      </c>
      <c r="P1560" t="e">
        <f>VLOOKUP($C1560&amp;"*",primary!$B$1:$J$446,5,FALSE)</f>
        <v>#N/A</v>
      </c>
      <c r="Q1560" t="e">
        <f>VLOOKUP($C1560&amp;"*",primary!$B$1:$J$446,6,FALSE)</f>
        <v>#N/A</v>
      </c>
      <c r="R1560" t="e">
        <f>VLOOKUP($C1560&amp;"*",primary!$B$1:$J$446,7,FALSE)</f>
        <v>#N/A</v>
      </c>
      <c r="S1560" t="e">
        <f>VLOOKUP($C1560&amp;"*",secondary!$B$1:$J$150,3,FALSE)</f>
        <v>#N/A</v>
      </c>
      <c r="T1560" t="e">
        <f>VLOOKUP($C1560&amp;"*",secondary!$B$1:$J$150,4,FALSE)</f>
        <v>#N/A</v>
      </c>
      <c r="U1560" t="e">
        <f>VLOOKUP($C1560&amp;"*",secondary!$B$1:$J$150,5,FALSE)</f>
        <v>#N/A</v>
      </c>
      <c r="V1560" t="e">
        <f>VLOOKUP($C1560&amp;"*",secondary!$B$1:$J$150,6,FALSE)</f>
        <v>#N/A</v>
      </c>
      <c r="W1560" t="e">
        <f>VLOOKUP($C1560&amp;"*",secondary!$B$1:$J$150,7,FALSE)</f>
        <v>#N/A</v>
      </c>
    </row>
    <row r="1561" spans="1:23" x14ac:dyDescent="0.2">
      <c r="A1561" t="s">
        <v>13</v>
      </c>
      <c r="B1561">
        <v>8911</v>
      </c>
      <c r="C1561" t="s">
        <v>5636</v>
      </c>
      <c r="D1561" t="s">
        <v>15</v>
      </c>
      <c r="E1561" t="s">
        <v>5637</v>
      </c>
      <c r="G1561" t="s">
        <v>5628</v>
      </c>
      <c r="H1561" t="s">
        <v>18</v>
      </c>
      <c r="I1561">
        <v>3023</v>
      </c>
      <c r="J1561" t="s">
        <v>5638</v>
      </c>
      <c r="K1561" t="s">
        <v>250</v>
      </c>
      <c r="L1561">
        <v>144.7386746</v>
      </c>
      <c r="M1561">
        <v>-37.711178519999997</v>
      </c>
      <c r="N1561" t="e">
        <f>VLOOKUP($C1561&amp;"*",primary!$B$1:$J$446,3,FALSE)</f>
        <v>#N/A</v>
      </c>
      <c r="O1561" t="e">
        <f>VLOOKUP($C1561&amp;"*",primary!$B$1:$J$446,4,FALSE)</f>
        <v>#N/A</v>
      </c>
      <c r="P1561" t="e">
        <f>VLOOKUP($C1561&amp;"*",primary!$B$1:$J$446,5,FALSE)</f>
        <v>#N/A</v>
      </c>
      <c r="Q1561" t="e">
        <f>VLOOKUP($C1561&amp;"*",primary!$B$1:$J$446,6,FALSE)</f>
        <v>#N/A</v>
      </c>
      <c r="R1561" t="e">
        <f>VLOOKUP($C1561&amp;"*",primary!$B$1:$J$446,7,FALSE)</f>
        <v>#N/A</v>
      </c>
      <c r="S1561" t="e">
        <f>VLOOKUP($C1561&amp;"*",secondary!$B$1:$J$150,3,FALSE)</f>
        <v>#N/A</v>
      </c>
      <c r="T1561" t="e">
        <f>VLOOKUP($C1561&amp;"*",secondary!$B$1:$J$150,4,FALSE)</f>
        <v>#N/A</v>
      </c>
      <c r="U1561" t="e">
        <f>VLOOKUP($C1561&amp;"*",secondary!$B$1:$J$150,5,FALSE)</f>
        <v>#N/A</v>
      </c>
      <c r="V1561" t="e">
        <f>VLOOKUP($C1561&amp;"*",secondary!$B$1:$J$150,6,FALSE)</f>
        <v>#N/A</v>
      </c>
      <c r="W1561" t="e">
        <f>VLOOKUP($C1561&amp;"*",secondary!$B$1:$J$150,7,FALSE)</f>
        <v>#N/A</v>
      </c>
    </row>
    <row r="1562" spans="1:23" x14ac:dyDescent="0.2">
      <c r="A1562" t="s">
        <v>13</v>
      </c>
      <c r="B1562">
        <v>8912</v>
      </c>
      <c r="C1562" t="s">
        <v>5639</v>
      </c>
      <c r="D1562" t="s">
        <v>4714</v>
      </c>
      <c r="E1562" t="s">
        <v>5640</v>
      </c>
      <c r="G1562" t="s">
        <v>1925</v>
      </c>
      <c r="H1562" t="s">
        <v>18</v>
      </c>
      <c r="I1562">
        <v>3136</v>
      </c>
      <c r="J1562" t="s">
        <v>5641</v>
      </c>
      <c r="K1562" t="s">
        <v>1927</v>
      </c>
      <c r="L1562">
        <v>145.26201599999999</v>
      </c>
      <c r="M1562">
        <v>-37.795523000000003</v>
      </c>
      <c r="N1562" t="e">
        <f>VLOOKUP($C1562&amp;"*",primary!$B$1:$J$446,3,FALSE)</f>
        <v>#N/A</v>
      </c>
      <c r="O1562" t="e">
        <f>VLOOKUP($C1562&amp;"*",primary!$B$1:$J$446,4,FALSE)</f>
        <v>#N/A</v>
      </c>
      <c r="P1562" t="e">
        <f>VLOOKUP($C1562&amp;"*",primary!$B$1:$J$446,5,FALSE)</f>
        <v>#N/A</v>
      </c>
      <c r="Q1562" t="e">
        <f>VLOOKUP($C1562&amp;"*",primary!$B$1:$J$446,6,FALSE)</f>
        <v>#N/A</v>
      </c>
      <c r="R1562" t="e">
        <f>VLOOKUP($C1562&amp;"*",primary!$B$1:$J$446,7,FALSE)</f>
        <v>#N/A</v>
      </c>
      <c r="S1562" t="e">
        <f>VLOOKUP($C1562&amp;"*",secondary!$B$1:$J$150,3,FALSE)</f>
        <v>#N/A</v>
      </c>
      <c r="T1562" t="e">
        <f>VLOOKUP($C1562&amp;"*",secondary!$B$1:$J$150,4,FALSE)</f>
        <v>#N/A</v>
      </c>
      <c r="U1562" t="e">
        <f>VLOOKUP($C1562&amp;"*",secondary!$B$1:$J$150,5,FALSE)</f>
        <v>#N/A</v>
      </c>
      <c r="V1562" t="e">
        <f>VLOOKUP($C1562&amp;"*",secondary!$B$1:$J$150,6,FALSE)</f>
        <v>#N/A</v>
      </c>
      <c r="W1562" t="e">
        <f>VLOOKUP($C1562&amp;"*",secondary!$B$1:$J$150,7,FALSE)</f>
        <v>#N/A</v>
      </c>
    </row>
    <row r="1563" spans="1:23" x14ac:dyDescent="0.2">
      <c r="A1563" t="s">
        <v>13</v>
      </c>
      <c r="B1563">
        <v>8913</v>
      </c>
      <c r="C1563" t="s">
        <v>5642</v>
      </c>
      <c r="D1563" t="s">
        <v>465</v>
      </c>
      <c r="E1563" t="s">
        <v>5643</v>
      </c>
      <c r="G1563" t="s">
        <v>3218</v>
      </c>
      <c r="H1563" t="s">
        <v>18</v>
      </c>
      <c r="I1563">
        <v>3155</v>
      </c>
      <c r="J1563" t="s">
        <v>5644</v>
      </c>
      <c r="K1563" t="s">
        <v>647</v>
      </c>
      <c r="L1563">
        <v>145.29326800000001</v>
      </c>
      <c r="M1563">
        <v>-37.8583</v>
      </c>
      <c r="N1563" t="e">
        <f>VLOOKUP($C1563&amp;"*",primary!$B$1:$J$446,3,FALSE)</f>
        <v>#N/A</v>
      </c>
      <c r="O1563" t="e">
        <f>VLOOKUP($C1563&amp;"*",primary!$B$1:$J$446,4,FALSE)</f>
        <v>#N/A</v>
      </c>
      <c r="P1563" t="e">
        <f>VLOOKUP($C1563&amp;"*",primary!$B$1:$J$446,5,FALSE)</f>
        <v>#N/A</v>
      </c>
      <c r="Q1563" t="e">
        <f>VLOOKUP($C1563&amp;"*",primary!$B$1:$J$446,6,FALSE)</f>
        <v>#N/A</v>
      </c>
      <c r="R1563" t="e">
        <f>VLOOKUP($C1563&amp;"*",primary!$B$1:$J$446,7,FALSE)</f>
        <v>#N/A</v>
      </c>
      <c r="S1563" t="e">
        <f>VLOOKUP($C1563&amp;"*",secondary!$B$1:$J$150,3,FALSE)</f>
        <v>#N/A</v>
      </c>
      <c r="T1563" t="e">
        <f>VLOOKUP($C1563&amp;"*",secondary!$B$1:$J$150,4,FALSE)</f>
        <v>#N/A</v>
      </c>
      <c r="U1563" t="e">
        <f>VLOOKUP($C1563&amp;"*",secondary!$B$1:$J$150,5,FALSE)</f>
        <v>#N/A</v>
      </c>
      <c r="V1563" t="e">
        <f>VLOOKUP($C1563&amp;"*",secondary!$B$1:$J$150,6,FALSE)</f>
        <v>#N/A</v>
      </c>
      <c r="W1563" t="e">
        <f>VLOOKUP($C1563&amp;"*",secondary!$B$1:$J$150,7,FALSE)</f>
        <v>#N/A</v>
      </c>
    </row>
    <row r="1564" spans="1:23" x14ac:dyDescent="0.2">
      <c r="A1564" t="s">
        <v>13</v>
      </c>
      <c r="B1564">
        <v>8914</v>
      </c>
      <c r="C1564" t="s">
        <v>5645</v>
      </c>
      <c r="D1564" t="s">
        <v>465</v>
      </c>
      <c r="E1564" t="s">
        <v>5646</v>
      </c>
      <c r="G1564" t="s">
        <v>4382</v>
      </c>
      <c r="H1564" t="s">
        <v>18</v>
      </c>
      <c r="I1564">
        <v>3029</v>
      </c>
      <c r="J1564" t="s">
        <v>5647</v>
      </c>
      <c r="K1564" t="s">
        <v>379</v>
      </c>
      <c r="L1564">
        <v>144.67981499999999</v>
      </c>
      <c r="M1564">
        <v>-37.837451000000001</v>
      </c>
      <c r="N1564" t="e">
        <f>VLOOKUP($C1564&amp;"*",primary!$B$1:$J$446,3,FALSE)</f>
        <v>#N/A</v>
      </c>
      <c r="O1564" t="e">
        <f>VLOOKUP($C1564&amp;"*",primary!$B$1:$J$446,4,FALSE)</f>
        <v>#N/A</v>
      </c>
      <c r="P1564" t="e">
        <f>VLOOKUP($C1564&amp;"*",primary!$B$1:$J$446,5,FALSE)</f>
        <v>#N/A</v>
      </c>
      <c r="Q1564" t="e">
        <f>VLOOKUP($C1564&amp;"*",primary!$B$1:$J$446,6,FALSE)</f>
        <v>#N/A</v>
      </c>
      <c r="R1564" t="e">
        <f>VLOOKUP($C1564&amp;"*",primary!$B$1:$J$446,7,FALSE)</f>
        <v>#N/A</v>
      </c>
      <c r="S1564" t="e">
        <f>VLOOKUP($C1564&amp;"*",secondary!$B$1:$J$150,3,FALSE)</f>
        <v>#N/A</v>
      </c>
      <c r="T1564" t="e">
        <f>VLOOKUP($C1564&amp;"*",secondary!$B$1:$J$150,4,FALSE)</f>
        <v>#N/A</v>
      </c>
      <c r="U1564" t="e">
        <f>VLOOKUP($C1564&amp;"*",secondary!$B$1:$J$150,5,FALSE)</f>
        <v>#N/A</v>
      </c>
      <c r="V1564" t="e">
        <f>VLOOKUP($C1564&amp;"*",secondary!$B$1:$J$150,6,FALSE)</f>
        <v>#N/A</v>
      </c>
      <c r="W1564" t="e">
        <f>VLOOKUP($C1564&amp;"*",secondary!$B$1:$J$150,7,FALSE)</f>
        <v>#N/A</v>
      </c>
    </row>
    <row r="1565" spans="1:23" x14ac:dyDescent="0.2">
      <c r="A1565" t="s">
        <v>13</v>
      </c>
      <c r="B1565">
        <v>8915</v>
      </c>
      <c r="C1565" t="s">
        <v>5648</v>
      </c>
      <c r="D1565" t="s">
        <v>465</v>
      </c>
      <c r="E1565" t="s">
        <v>5649</v>
      </c>
      <c r="G1565" t="s">
        <v>5650</v>
      </c>
      <c r="H1565" t="s">
        <v>18</v>
      </c>
      <c r="I1565">
        <v>3672</v>
      </c>
      <c r="J1565" t="s">
        <v>5651</v>
      </c>
      <c r="K1565" t="s">
        <v>531</v>
      </c>
      <c r="L1565">
        <v>145.96384699999999</v>
      </c>
      <c r="M1565">
        <v>-36.553372000000003</v>
      </c>
      <c r="N1565" t="e">
        <f>VLOOKUP($C1565&amp;"*",primary!$B$1:$J$446,3,FALSE)</f>
        <v>#N/A</v>
      </c>
      <c r="O1565" t="e">
        <f>VLOOKUP($C1565&amp;"*",primary!$B$1:$J$446,4,FALSE)</f>
        <v>#N/A</v>
      </c>
      <c r="P1565" t="e">
        <f>VLOOKUP($C1565&amp;"*",primary!$B$1:$J$446,5,FALSE)</f>
        <v>#N/A</v>
      </c>
      <c r="Q1565" t="e">
        <f>VLOOKUP($C1565&amp;"*",primary!$B$1:$J$446,6,FALSE)</f>
        <v>#N/A</v>
      </c>
      <c r="R1565" t="e">
        <f>VLOOKUP($C1565&amp;"*",primary!$B$1:$J$446,7,FALSE)</f>
        <v>#N/A</v>
      </c>
      <c r="S1565" t="e">
        <f>VLOOKUP($C1565&amp;"*",secondary!$B$1:$J$150,3,FALSE)</f>
        <v>#N/A</v>
      </c>
      <c r="T1565" t="e">
        <f>VLOOKUP($C1565&amp;"*",secondary!$B$1:$J$150,4,FALSE)</f>
        <v>#N/A</v>
      </c>
      <c r="U1565" t="e">
        <f>VLOOKUP($C1565&amp;"*",secondary!$B$1:$J$150,5,FALSE)</f>
        <v>#N/A</v>
      </c>
      <c r="V1565" t="e">
        <f>VLOOKUP($C1565&amp;"*",secondary!$B$1:$J$150,6,FALSE)</f>
        <v>#N/A</v>
      </c>
      <c r="W1565" t="e">
        <f>VLOOKUP($C1565&amp;"*",secondary!$B$1:$J$150,7,FALSE)</f>
        <v>#N/A</v>
      </c>
    </row>
    <row r="1566" spans="1:23" x14ac:dyDescent="0.2">
      <c r="A1566" t="s">
        <v>13</v>
      </c>
      <c r="B1566">
        <v>8916</v>
      </c>
      <c r="C1566" t="s">
        <v>5652</v>
      </c>
      <c r="D1566" t="s">
        <v>1868</v>
      </c>
      <c r="E1566" t="s">
        <v>5653</v>
      </c>
      <c r="G1566" t="s">
        <v>3421</v>
      </c>
      <c r="H1566" t="s">
        <v>18</v>
      </c>
      <c r="I1566">
        <v>3052</v>
      </c>
      <c r="J1566" t="s">
        <v>5654</v>
      </c>
      <c r="K1566" t="s">
        <v>338</v>
      </c>
      <c r="L1566">
        <v>144.94736</v>
      </c>
      <c r="M1566">
        <v>-37.776814999999999</v>
      </c>
      <c r="N1566" t="e">
        <f>VLOOKUP($C1566&amp;"*",primary!$B$1:$J$446,3,FALSE)</f>
        <v>#N/A</v>
      </c>
      <c r="O1566" t="e">
        <f>VLOOKUP($C1566&amp;"*",primary!$B$1:$J$446,4,FALSE)</f>
        <v>#N/A</v>
      </c>
      <c r="P1566" t="e">
        <f>VLOOKUP($C1566&amp;"*",primary!$B$1:$J$446,5,FALSE)</f>
        <v>#N/A</v>
      </c>
      <c r="Q1566" t="e">
        <f>VLOOKUP($C1566&amp;"*",primary!$B$1:$J$446,6,FALSE)</f>
        <v>#N/A</v>
      </c>
      <c r="R1566" t="e">
        <f>VLOOKUP($C1566&amp;"*",primary!$B$1:$J$446,7,FALSE)</f>
        <v>#N/A</v>
      </c>
      <c r="S1566" t="e">
        <f>VLOOKUP($C1566&amp;"*",secondary!$B$1:$J$150,3,FALSE)</f>
        <v>#N/A</v>
      </c>
      <c r="T1566" t="e">
        <f>VLOOKUP($C1566&amp;"*",secondary!$B$1:$J$150,4,FALSE)</f>
        <v>#N/A</v>
      </c>
      <c r="U1566" t="e">
        <f>VLOOKUP($C1566&amp;"*",secondary!$B$1:$J$150,5,FALSE)</f>
        <v>#N/A</v>
      </c>
      <c r="V1566" t="e">
        <f>VLOOKUP($C1566&amp;"*",secondary!$B$1:$J$150,6,FALSE)</f>
        <v>#N/A</v>
      </c>
      <c r="W1566" t="e">
        <f>VLOOKUP($C1566&amp;"*",secondary!$B$1:$J$150,7,FALSE)</f>
        <v>#N/A</v>
      </c>
    </row>
    <row r="1567" spans="1:23" x14ac:dyDescent="0.2">
      <c r="A1567" t="s">
        <v>5655</v>
      </c>
      <c r="B1567">
        <v>1</v>
      </c>
      <c r="C1567" t="s">
        <v>5656</v>
      </c>
      <c r="D1567" t="s">
        <v>465</v>
      </c>
      <c r="E1567" t="s">
        <v>5657</v>
      </c>
      <c r="G1567" t="s">
        <v>5658</v>
      </c>
      <c r="H1567" t="s">
        <v>18</v>
      </c>
      <c r="I1567">
        <v>3004</v>
      </c>
      <c r="J1567" t="s">
        <v>5659</v>
      </c>
      <c r="K1567" t="s">
        <v>338</v>
      </c>
      <c r="L1567">
        <v>144.98214400000001</v>
      </c>
      <c r="M1567">
        <v>-37.84883</v>
      </c>
      <c r="N1567">
        <f>VLOOKUP($C1567&amp;"*",primary!$B$1:$J$446,3,FALSE)</f>
        <v>97</v>
      </c>
      <c r="O1567">
        <f>VLOOKUP($C1567&amp;"*",primary!$B$1:$J$446,4,FALSE)</f>
        <v>0.08</v>
      </c>
      <c r="P1567">
        <f>VLOOKUP($C1567&amp;"*",primary!$B$1:$J$446,5,FALSE)</f>
        <v>5</v>
      </c>
      <c r="Q1567">
        <f>VLOOKUP($C1567&amp;"*",primary!$B$1:$J$446,6,FALSE)</f>
        <v>5</v>
      </c>
      <c r="R1567">
        <f>VLOOKUP($C1567&amp;"*",primary!$B$1:$J$446,7,FALSE)</f>
        <v>3145</v>
      </c>
      <c r="S1567">
        <f>VLOOKUP($C1567&amp;"*",secondary!$B$1:$J$150,3,FALSE)</f>
        <v>97</v>
      </c>
      <c r="T1567">
        <f>VLOOKUP($C1567&amp;"*",secondary!$B$1:$J$150,4,FALSE)</f>
        <v>0.09</v>
      </c>
      <c r="U1567">
        <f>VLOOKUP($C1567&amp;"*",secondary!$B$1:$J$150,5,FALSE)</f>
        <v>4</v>
      </c>
      <c r="V1567">
        <f>VLOOKUP($C1567&amp;"*",secondary!$B$1:$J$150,6,FALSE)</f>
        <v>5</v>
      </c>
      <c r="W1567">
        <f>VLOOKUP($C1567&amp;"*",secondary!$B$1:$J$150,7,FALSE)</f>
        <v>3145</v>
      </c>
    </row>
    <row r="1568" spans="1:23" x14ac:dyDescent="0.2">
      <c r="A1568" t="s">
        <v>5655</v>
      </c>
      <c r="B1568">
        <v>5</v>
      </c>
      <c r="C1568" t="s">
        <v>5660</v>
      </c>
      <c r="D1568" t="s">
        <v>465</v>
      </c>
      <c r="E1568" t="s">
        <v>5661</v>
      </c>
      <c r="G1568" t="s">
        <v>5662</v>
      </c>
      <c r="H1568" t="s">
        <v>18</v>
      </c>
      <c r="I1568">
        <v>3146</v>
      </c>
      <c r="J1568" t="s">
        <v>5663</v>
      </c>
      <c r="K1568" t="s">
        <v>1201</v>
      </c>
      <c r="L1568">
        <v>145.05463700000001</v>
      </c>
      <c r="M1568">
        <v>-37.861454000000002</v>
      </c>
      <c r="N1568">
        <f>VLOOKUP($C1568&amp;"*",primary!$B$1:$J$446,3,FALSE)</f>
        <v>99</v>
      </c>
      <c r="O1568">
        <f>VLOOKUP($C1568&amp;"*",primary!$B$1:$J$446,4,FALSE)</f>
        <v>0.02</v>
      </c>
      <c r="P1568">
        <f>VLOOKUP($C1568&amp;"*",primary!$B$1:$J$446,5,FALSE)</f>
        <v>5</v>
      </c>
      <c r="Q1568">
        <f>VLOOKUP($C1568&amp;"*",primary!$B$1:$J$446,6,FALSE)</f>
        <v>5</v>
      </c>
      <c r="R1568">
        <f>VLOOKUP($C1568&amp;"*",primary!$B$1:$J$446,7,FALSE)</f>
        <v>699</v>
      </c>
      <c r="S1568">
        <f>VLOOKUP($C1568&amp;"*",secondary!$B$1:$J$150,3,FALSE)</f>
        <v>99</v>
      </c>
      <c r="T1568">
        <f>VLOOKUP($C1568&amp;"*",secondary!$B$1:$J$150,4,FALSE)</f>
        <v>0.02</v>
      </c>
      <c r="U1568">
        <f>VLOOKUP($C1568&amp;"*",secondary!$B$1:$J$150,5,FALSE)</f>
        <v>5</v>
      </c>
      <c r="V1568">
        <f>VLOOKUP($C1568&amp;"*",secondary!$B$1:$J$150,6,FALSE)</f>
        <v>5</v>
      </c>
      <c r="W1568">
        <f>VLOOKUP($C1568&amp;"*",secondary!$B$1:$J$150,7,FALSE)</f>
        <v>699</v>
      </c>
    </row>
    <row r="1569" spans="1:23" x14ac:dyDescent="0.2">
      <c r="A1569" t="s">
        <v>5664</v>
      </c>
      <c r="B1569">
        <v>20</v>
      </c>
      <c r="C1569" t="s">
        <v>5665</v>
      </c>
      <c r="D1569" t="s">
        <v>4714</v>
      </c>
      <c r="E1569" t="s">
        <v>5666</v>
      </c>
      <c r="G1569" t="s">
        <v>5667</v>
      </c>
      <c r="H1569" t="s">
        <v>18</v>
      </c>
      <c r="I1569">
        <v>3083</v>
      </c>
      <c r="J1569" t="s">
        <v>5668</v>
      </c>
      <c r="K1569" t="s">
        <v>190</v>
      </c>
      <c r="L1569">
        <v>145.06697800000001</v>
      </c>
      <c r="M1569">
        <v>-37.690178000000003</v>
      </c>
      <c r="N1569" t="e">
        <f>VLOOKUP($C1569&amp;"*",primary!$B$1:$J$446,3,FALSE)</f>
        <v>#N/A</v>
      </c>
      <c r="O1569" t="e">
        <f>VLOOKUP($C1569&amp;"*",primary!$B$1:$J$446,4,FALSE)</f>
        <v>#N/A</v>
      </c>
      <c r="P1569" t="e">
        <f>VLOOKUP($C1569&amp;"*",primary!$B$1:$J$446,5,FALSE)</f>
        <v>#N/A</v>
      </c>
      <c r="Q1569" t="e">
        <f>VLOOKUP($C1569&amp;"*",primary!$B$1:$J$446,6,FALSE)</f>
        <v>#N/A</v>
      </c>
      <c r="R1569" t="e">
        <f>VLOOKUP($C1569&amp;"*",primary!$B$1:$J$446,7,FALSE)</f>
        <v>#N/A</v>
      </c>
      <c r="S1569" t="e">
        <f>VLOOKUP($C1569&amp;"*",secondary!$B$1:$J$150,3,FALSE)</f>
        <v>#N/A</v>
      </c>
      <c r="T1569" t="e">
        <f>VLOOKUP($C1569&amp;"*",secondary!$B$1:$J$150,4,FALSE)</f>
        <v>#N/A</v>
      </c>
      <c r="U1569" t="e">
        <f>VLOOKUP($C1569&amp;"*",secondary!$B$1:$J$150,5,FALSE)</f>
        <v>#N/A</v>
      </c>
      <c r="V1569" t="e">
        <f>VLOOKUP($C1569&amp;"*",secondary!$B$1:$J$150,6,FALSE)</f>
        <v>#N/A</v>
      </c>
      <c r="W1569" t="e">
        <f>VLOOKUP($C1569&amp;"*",secondary!$B$1:$J$150,7,FALSE)</f>
        <v>#N/A</v>
      </c>
    </row>
    <row r="1570" spans="1:23" x14ac:dyDescent="0.2">
      <c r="A1570" t="s">
        <v>5664</v>
      </c>
      <c r="B1570">
        <v>25</v>
      </c>
      <c r="C1570" t="s">
        <v>5669</v>
      </c>
      <c r="D1570" t="s">
        <v>4714</v>
      </c>
      <c r="E1570" t="s">
        <v>5670</v>
      </c>
      <c r="G1570" t="s">
        <v>5671</v>
      </c>
      <c r="H1570" t="s">
        <v>18</v>
      </c>
      <c r="I1570">
        <v>3003</v>
      </c>
      <c r="J1570" t="s">
        <v>5672</v>
      </c>
      <c r="K1570" t="s">
        <v>338</v>
      </c>
      <c r="L1570">
        <v>144.95288300000001</v>
      </c>
      <c r="M1570">
        <v>-37.805971</v>
      </c>
      <c r="N1570" t="e">
        <f>VLOOKUP($C1570&amp;"*",primary!$B$1:$J$446,3,FALSE)</f>
        <v>#N/A</v>
      </c>
      <c r="O1570" t="e">
        <f>VLOOKUP($C1570&amp;"*",primary!$B$1:$J$446,4,FALSE)</f>
        <v>#N/A</v>
      </c>
      <c r="P1570" t="e">
        <f>VLOOKUP($C1570&amp;"*",primary!$B$1:$J$446,5,FALSE)</f>
        <v>#N/A</v>
      </c>
      <c r="Q1570" t="e">
        <f>VLOOKUP($C1570&amp;"*",primary!$B$1:$J$446,6,FALSE)</f>
        <v>#N/A</v>
      </c>
      <c r="R1570" t="e">
        <f>VLOOKUP($C1570&amp;"*",primary!$B$1:$J$446,7,FALSE)</f>
        <v>#N/A</v>
      </c>
      <c r="S1570" t="e">
        <f>VLOOKUP($C1570&amp;"*",secondary!$B$1:$J$150,3,FALSE)</f>
        <v>#N/A</v>
      </c>
      <c r="T1570" t="e">
        <f>VLOOKUP($C1570&amp;"*",secondary!$B$1:$J$150,4,FALSE)</f>
        <v>#N/A</v>
      </c>
      <c r="U1570" t="e">
        <f>VLOOKUP($C1570&amp;"*",secondary!$B$1:$J$150,5,FALSE)</f>
        <v>#N/A</v>
      </c>
      <c r="V1570" t="e">
        <f>VLOOKUP($C1570&amp;"*",secondary!$B$1:$J$150,6,FALSE)</f>
        <v>#N/A</v>
      </c>
      <c r="W1570" t="e">
        <f>VLOOKUP($C1570&amp;"*",secondary!$B$1:$J$150,7,FALSE)</f>
        <v>#N/A</v>
      </c>
    </row>
    <row r="1571" spans="1:23" x14ac:dyDescent="0.2">
      <c r="A1571" t="s">
        <v>5664</v>
      </c>
      <c r="B1571">
        <v>26</v>
      </c>
      <c r="C1571" t="s">
        <v>5673</v>
      </c>
      <c r="D1571" t="s">
        <v>4714</v>
      </c>
      <c r="E1571" t="s">
        <v>5674</v>
      </c>
      <c r="G1571" t="s">
        <v>5675</v>
      </c>
      <c r="H1571" t="s">
        <v>18</v>
      </c>
      <c r="I1571">
        <v>3183</v>
      </c>
      <c r="J1571" t="s">
        <v>5676</v>
      </c>
      <c r="K1571" t="s">
        <v>814</v>
      </c>
      <c r="L1571">
        <v>144.99700100000001</v>
      </c>
      <c r="M1571">
        <v>-37.859364999999997</v>
      </c>
      <c r="N1571" t="e">
        <f>VLOOKUP($C1571&amp;"*",primary!$B$1:$J$446,3,FALSE)</f>
        <v>#N/A</v>
      </c>
      <c r="O1571" t="e">
        <f>VLOOKUP($C1571&amp;"*",primary!$B$1:$J$446,4,FALSE)</f>
        <v>#N/A</v>
      </c>
      <c r="P1571" t="e">
        <f>VLOOKUP($C1571&amp;"*",primary!$B$1:$J$446,5,FALSE)</f>
        <v>#N/A</v>
      </c>
      <c r="Q1571" t="e">
        <f>VLOOKUP($C1571&amp;"*",primary!$B$1:$J$446,6,FALSE)</f>
        <v>#N/A</v>
      </c>
      <c r="R1571" t="e">
        <f>VLOOKUP($C1571&amp;"*",primary!$B$1:$J$446,7,FALSE)</f>
        <v>#N/A</v>
      </c>
      <c r="S1571" t="e">
        <f>VLOOKUP($C1571&amp;"*",secondary!$B$1:$J$150,3,FALSE)</f>
        <v>#N/A</v>
      </c>
      <c r="T1571" t="e">
        <f>VLOOKUP($C1571&amp;"*",secondary!$B$1:$J$150,4,FALSE)</f>
        <v>#N/A</v>
      </c>
      <c r="U1571" t="e">
        <f>VLOOKUP($C1571&amp;"*",secondary!$B$1:$J$150,5,FALSE)</f>
        <v>#N/A</v>
      </c>
      <c r="V1571" t="e">
        <f>VLOOKUP($C1571&amp;"*",secondary!$B$1:$J$150,6,FALSE)</f>
        <v>#N/A</v>
      </c>
      <c r="W1571" t="e">
        <f>VLOOKUP($C1571&amp;"*",secondary!$B$1:$J$150,7,FALSE)</f>
        <v>#N/A</v>
      </c>
    </row>
    <row r="1572" spans="1:23" x14ac:dyDescent="0.2">
      <c r="A1572" t="s">
        <v>5664</v>
      </c>
      <c r="B1572">
        <v>28</v>
      </c>
      <c r="C1572" t="s">
        <v>5677</v>
      </c>
      <c r="D1572" t="s">
        <v>4714</v>
      </c>
      <c r="E1572" t="s">
        <v>5678</v>
      </c>
      <c r="G1572" t="s">
        <v>5679</v>
      </c>
      <c r="H1572" t="s">
        <v>18</v>
      </c>
      <c r="I1572">
        <v>3350</v>
      </c>
      <c r="J1572" t="s">
        <v>5680</v>
      </c>
      <c r="K1572" t="s">
        <v>55</v>
      </c>
      <c r="L1572">
        <v>143.831558</v>
      </c>
      <c r="M1572">
        <v>-37.559711</v>
      </c>
      <c r="N1572" t="e">
        <f>VLOOKUP($C1572&amp;"*",primary!$B$1:$J$446,3,FALSE)</f>
        <v>#N/A</v>
      </c>
      <c r="O1572" t="e">
        <f>VLOOKUP($C1572&amp;"*",primary!$B$1:$J$446,4,FALSE)</f>
        <v>#N/A</v>
      </c>
      <c r="P1572" t="e">
        <f>VLOOKUP($C1572&amp;"*",primary!$B$1:$J$446,5,FALSE)</f>
        <v>#N/A</v>
      </c>
      <c r="Q1572" t="e">
        <f>VLOOKUP($C1572&amp;"*",primary!$B$1:$J$446,6,FALSE)</f>
        <v>#N/A</v>
      </c>
      <c r="R1572" t="e">
        <f>VLOOKUP($C1572&amp;"*",primary!$B$1:$J$446,7,FALSE)</f>
        <v>#N/A</v>
      </c>
      <c r="S1572" t="e">
        <f>VLOOKUP($C1572&amp;"*",secondary!$B$1:$J$150,3,FALSE)</f>
        <v>#N/A</v>
      </c>
      <c r="T1572" t="e">
        <f>VLOOKUP($C1572&amp;"*",secondary!$B$1:$J$150,4,FALSE)</f>
        <v>#N/A</v>
      </c>
      <c r="U1572" t="e">
        <f>VLOOKUP($C1572&amp;"*",secondary!$B$1:$J$150,5,FALSE)</f>
        <v>#N/A</v>
      </c>
      <c r="V1572" t="e">
        <f>VLOOKUP($C1572&amp;"*",secondary!$B$1:$J$150,6,FALSE)</f>
        <v>#N/A</v>
      </c>
      <c r="W1572" t="e">
        <f>VLOOKUP($C1572&amp;"*",secondary!$B$1:$J$150,7,FALSE)</f>
        <v>#N/A</v>
      </c>
    </row>
    <row r="1573" spans="1:23" x14ac:dyDescent="0.2">
      <c r="A1573" t="s">
        <v>5664</v>
      </c>
      <c r="B1573">
        <v>29</v>
      </c>
      <c r="C1573" t="s">
        <v>5681</v>
      </c>
      <c r="D1573" t="s">
        <v>15</v>
      </c>
      <c r="E1573" t="s">
        <v>5682</v>
      </c>
      <c r="G1573" t="s">
        <v>5679</v>
      </c>
      <c r="H1573" t="s">
        <v>18</v>
      </c>
      <c r="I1573">
        <v>3350</v>
      </c>
      <c r="J1573" t="s">
        <v>5683</v>
      </c>
      <c r="K1573" t="s">
        <v>55</v>
      </c>
      <c r="L1573">
        <v>143.84714700000001</v>
      </c>
      <c r="M1573">
        <v>-37.564397</v>
      </c>
      <c r="N1573">
        <f>VLOOKUP($C1573&amp;"*",primary!$B$1:$J$446,3,FALSE)</f>
        <v>93</v>
      </c>
      <c r="O1573">
        <f>VLOOKUP($C1573&amp;"*",primary!$B$1:$J$446,4,FALSE)</f>
        <v>0.17</v>
      </c>
      <c r="P1573">
        <f>VLOOKUP($C1573&amp;"*",primary!$B$1:$J$446,5,FALSE)</f>
        <v>4</v>
      </c>
      <c r="Q1573">
        <f>VLOOKUP($C1573&amp;"*",primary!$B$1:$J$446,6,FALSE)</f>
        <v>5</v>
      </c>
      <c r="R1573">
        <f>VLOOKUP($C1573&amp;"*",primary!$B$1:$J$446,7,FALSE)</f>
        <v>343</v>
      </c>
      <c r="S1573" t="e">
        <f>VLOOKUP($C1573&amp;"*",secondary!$B$1:$J$150,3,FALSE)</f>
        <v>#N/A</v>
      </c>
      <c r="T1573" t="e">
        <f>VLOOKUP($C1573&amp;"*",secondary!$B$1:$J$150,4,FALSE)</f>
        <v>#N/A</v>
      </c>
      <c r="U1573" t="e">
        <f>VLOOKUP($C1573&amp;"*",secondary!$B$1:$J$150,5,FALSE)</f>
        <v>#N/A</v>
      </c>
      <c r="V1573" t="e">
        <f>VLOOKUP($C1573&amp;"*",secondary!$B$1:$J$150,6,FALSE)</f>
        <v>#N/A</v>
      </c>
      <c r="W1573" t="e">
        <f>VLOOKUP($C1573&amp;"*",secondary!$B$1:$J$150,7,FALSE)</f>
        <v>#N/A</v>
      </c>
    </row>
    <row r="1574" spans="1:23" x14ac:dyDescent="0.2">
      <c r="A1574" t="s">
        <v>5664</v>
      </c>
      <c r="B1574">
        <v>30</v>
      </c>
      <c r="C1574" t="s">
        <v>5684</v>
      </c>
      <c r="D1574" t="s">
        <v>15</v>
      </c>
      <c r="E1574" t="s">
        <v>5685</v>
      </c>
      <c r="G1574" t="s">
        <v>5686</v>
      </c>
      <c r="H1574" t="s">
        <v>18</v>
      </c>
      <c r="I1574">
        <v>3350</v>
      </c>
      <c r="J1574" t="s">
        <v>5687</v>
      </c>
      <c r="K1574" t="s">
        <v>55</v>
      </c>
      <c r="L1574">
        <v>143.87400840000001</v>
      </c>
      <c r="M1574">
        <v>-37.561703710000003</v>
      </c>
      <c r="N1574" t="e">
        <f>VLOOKUP($C1574&amp;"*",primary!$B$1:$J$446,3,FALSE)</f>
        <v>#N/A</v>
      </c>
      <c r="O1574" t="e">
        <f>VLOOKUP($C1574&amp;"*",primary!$B$1:$J$446,4,FALSE)</f>
        <v>#N/A</v>
      </c>
      <c r="P1574" t="e">
        <f>VLOOKUP($C1574&amp;"*",primary!$B$1:$J$446,5,FALSE)</f>
        <v>#N/A</v>
      </c>
      <c r="Q1574" t="e">
        <f>VLOOKUP($C1574&amp;"*",primary!$B$1:$J$446,6,FALSE)</f>
        <v>#N/A</v>
      </c>
      <c r="R1574" t="e">
        <f>VLOOKUP($C1574&amp;"*",primary!$B$1:$J$446,7,FALSE)</f>
        <v>#N/A</v>
      </c>
      <c r="S1574" t="e">
        <f>VLOOKUP($C1574&amp;"*",secondary!$B$1:$J$150,3,FALSE)</f>
        <v>#N/A</v>
      </c>
      <c r="T1574" t="e">
        <f>VLOOKUP($C1574&amp;"*",secondary!$B$1:$J$150,4,FALSE)</f>
        <v>#N/A</v>
      </c>
      <c r="U1574" t="e">
        <f>VLOOKUP($C1574&amp;"*",secondary!$B$1:$J$150,5,FALSE)</f>
        <v>#N/A</v>
      </c>
      <c r="V1574" t="e">
        <f>VLOOKUP($C1574&amp;"*",secondary!$B$1:$J$150,6,FALSE)</f>
        <v>#N/A</v>
      </c>
      <c r="W1574" t="e">
        <f>VLOOKUP($C1574&amp;"*",secondary!$B$1:$J$150,7,FALSE)</f>
        <v>#N/A</v>
      </c>
    </row>
    <row r="1575" spans="1:23" x14ac:dyDescent="0.2">
      <c r="A1575" t="s">
        <v>5664</v>
      </c>
      <c r="B1575">
        <v>33</v>
      </c>
      <c r="C1575" t="s">
        <v>5688</v>
      </c>
      <c r="D1575" t="s">
        <v>4714</v>
      </c>
      <c r="E1575" t="s">
        <v>5689</v>
      </c>
      <c r="G1575" t="s">
        <v>5690</v>
      </c>
      <c r="H1575" t="s">
        <v>18</v>
      </c>
      <c r="I1575">
        <v>3280</v>
      </c>
      <c r="J1575" t="s">
        <v>5691</v>
      </c>
      <c r="K1575" t="s">
        <v>25</v>
      </c>
      <c r="L1575">
        <v>142.47735800000001</v>
      </c>
      <c r="M1575">
        <v>-38.370986000000002</v>
      </c>
      <c r="N1575" t="e">
        <f>VLOOKUP($C1575&amp;"*",primary!$B$1:$J$446,3,FALSE)</f>
        <v>#N/A</v>
      </c>
      <c r="O1575" t="e">
        <f>VLOOKUP($C1575&amp;"*",primary!$B$1:$J$446,4,FALSE)</f>
        <v>#N/A</v>
      </c>
      <c r="P1575" t="e">
        <f>VLOOKUP($C1575&amp;"*",primary!$B$1:$J$446,5,FALSE)</f>
        <v>#N/A</v>
      </c>
      <c r="Q1575" t="e">
        <f>VLOOKUP($C1575&amp;"*",primary!$B$1:$J$446,6,FALSE)</f>
        <v>#N/A</v>
      </c>
      <c r="R1575" t="e">
        <f>VLOOKUP($C1575&amp;"*",primary!$B$1:$J$446,7,FALSE)</f>
        <v>#N/A</v>
      </c>
      <c r="S1575" t="e">
        <f>VLOOKUP($C1575&amp;"*",secondary!$B$1:$J$150,3,FALSE)</f>
        <v>#N/A</v>
      </c>
      <c r="T1575" t="e">
        <f>VLOOKUP($C1575&amp;"*",secondary!$B$1:$J$150,4,FALSE)</f>
        <v>#N/A</v>
      </c>
      <c r="U1575" t="e">
        <f>VLOOKUP($C1575&amp;"*",secondary!$B$1:$J$150,5,FALSE)</f>
        <v>#N/A</v>
      </c>
      <c r="V1575" t="e">
        <f>VLOOKUP($C1575&amp;"*",secondary!$B$1:$J$150,6,FALSE)</f>
        <v>#N/A</v>
      </c>
      <c r="W1575" t="e">
        <f>VLOOKUP($C1575&amp;"*",secondary!$B$1:$J$150,7,FALSE)</f>
        <v>#N/A</v>
      </c>
    </row>
    <row r="1576" spans="1:23" x14ac:dyDescent="0.2">
      <c r="A1576" t="s">
        <v>5664</v>
      </c>
      <c r="B1576">
        <v>35</v>
      </c>
      <c r="C1576" t="s">
        <v>5692</v>
      </c>
      <c r="D1576" t="s">
        <v>4714</v>
      </c>
      <c r="E1576" t="s">
        <v>5693</v>
      </c>
      <c r="G1576" t="s">
        <v>5679</v>
      </c>
      <c r="H1576" t="s">
        <v>18</v>
      </c>
      <c r="I1576">
        <v>3350</v>
      </c>
      <c r="J1576" t="s">
        <v>5694</v>
      </c>
      <c r="K1576" t="s">
        <v>55</v>
      </c>
      <c r="L1576">
        <v>143.82346949999999</v>
      </c>
      <c r="M1576">
        <v>-37.556860690000001</v>
      </c>
      <c r="N1576" t="e">
        <f>VLOOKUP($C1576&amp;"*",primary!$B$1:$J$446,3,FALSE)</f>
        <v>#N/A</v>
      </c>
      <c r="O1576" t="e">
        <f>VLOOKUP($C1576&amp;"*",primary!$B$1:$J$446,4,FALSE)</f>
        <v>#N/A</v>
      </c>
      <c r="P1576" t="e">
        <f>VLOOKUP($C1576&amp;"*",primary!$B$1:$J$446,5,FALSE)</f>
        <v>#N/A</v>
      </c>
      <c r="Q1576" t="e">
        <f>VLOOKUP($C1576&amp;"*",primary!$B$1:$J$446,6,FALSE)</f>
        <v>#N/A</v>
      </c>
      <c r="R1576" t="e">
        <f>VLOOKUP($C1576&amp;"*",primary!$B$1:$J$446,7,FALSE)</f>
        <v>#N/A</v>
      </c>
      <c r="S1576" t="e">
        <f>VLOOKUP($C1576&amp;"*",secondary!$B$1:$J$150,3,FALSE)</f>
        <v>#N/A</v>
      </c>
      <c r="T1576" t="e">
        <f>VLOOKUP($C1576&amp;"*",secondary!$B$1:$J$150,4,FALSE)</f>
        <v>#N/A</v>
      </c>
      <c r="U1576" t="e">
        <f>VLOOKUP($C1576&amp;"*",secondary!$B$1:$J$150,5,FALSE)</f>
        <v>#N/A</v>
      </c>
      <c r="V1576" t="e">
        <f>VLOOKUP($C1576&amp;"*",secondary!$B$1:$J$150,6,FALSE)</f>
        <v>#N/A</v>
      </c>
      <c r="W1576" t="e">
        <f>VLOOKUP($C1576&amp;"*",secondary!$B$1:$J$150,7,FALSE)</f>
        <v>#N/A</v>
      </c>
    </row>
    <row r="1577" spans="1:23" x14ac:dyDescent="0.2">
      <c r="A1577" t="s">
        <v>5664</v>
      </c>
      <c r="B1577">
        <v>60</v>
      </c>
      <c r="C1577" t="s">
        <v>5695</v>
      </c>
      <c r="D1577" t="s">
        <v>15</v>
      </c>
      <c r="E1577" t="s">
        <v>5696</v>
      </c>
      <c r="G1577" t="s">
        <v>5697</v>
      </c>
      <c r="H1577" t="s">
        <v>18</v>
      </c>
      <c r="I1577">
        <v>3722</v>
      </c>
      <c r="J1577" t="s">
        <v>5698</v>
      </c>
      <c r="K1577" t="s">
        <v>482</v>
      </c>
      <c r="L1577">
        <v>146.08900700000001</v>
      </c>
      <c r="M1577">
        <v>-37.058351000000002</v>
      </c>
      <c r="N1577">
        <f>VLOOKUP($C1577&amp;"*",primary!$B$1:$J$446,3,FALSE)</f>
        <v>96</v>
      </c>
      <c r="O1577">
        <f>VLOOKUP($C1577&amp;"*",primary!$B$1:$J$446,4,FALSE)</f>
        <v>0.11</v>
      </c>
      <c r="P1577">
        <f>VLOOKUP($C1577&amp;"*",primary!$B$1:$J$446,5,FALSE)</f>
        <v>5</v>
      </c>
      <c r="Q1577">
        <f>VLOOKUP($C1577&amp;"*",primary!$B$1:$J$446,6,FALSE)</f>
        <v>5</v>
      </c>
      <c r="R1577">
        <f>VLOOKUP($C1577&amp;"*",primary!$B$1:$J$446,7,FALSE)</f>
        <v>342</v>
      </c>
      <c r="S1577" t="e">
        <f>VLOOKUP($C1577&amp;"*",secondary!$B$1:$J$150,3,FALSE)</f>
        <v>#N/A</v>
      </c>
      <c r="T1577" t="e">
        <f>VLOOKUP($C1577&amp;"*",secondary!$B$1:$J$150,4,FALSE)</f>
        <v>#N/A</v>
      </c>
      <c r="U1577" t="e">
        <f>VLOOKUP($C1577&amp;"*",secondary!$B$1:$J$150,5,FALSE)</f>
        <v>#N/A</v>
      </c>
      <c r="V1577" t="e">
        <f>VLOOKUP($C1577&amp;"*",secondary!$B$1:$J$150,6,FALSE)</f>
        <v>#N/A</v>
      </c>
      <c r="W1577" t="e">
        <f>VLOOKUP($C1577&amp;"*",secondary!$B$1:$J$150,7,FALSE)</f>
        <v>#N/A</v>
      </c>
    </row>
    <row r="1578" spans="1:23" x14ac:dyDescent="0.2">
      <c r="A1578" t="s">
        <v>5664</v>
      </c>
      <c r="B1578">
        <v>77</v>
      </c>
      <c r="C1578" t="s">
        <v>5699</v>
      </c>
      <c r="D1578" t="s">
        <v>15</v>
      </c>
      <c r="E1578" t="s">
        <v>5700</v>
      </c>
      <c r="G1578" t="s">
        <v>5701</v>
      </c>
      <c r="H1578" t="s">
        <v>18</v>
      </c>
      <c r="I1578">
        <v>3015</v>
      </c>
      <c r="J1578" t="s">
        <v>5702</v>
      </c>
      <c r="K1578" t="s">
        <v>84</v>
      </c>
      <c r="L1578">
        <v>144.881396</v>
      </c>
      <c r="M1578">
        <v>-37.840027999999997</v>
      </c>
      <c r="N1578">
        <f>VLOOKUP($C1578&amp;"*",primary!$B$1:$J$446,3,FALSE)</f>
        <v>93</v>
      </c>
      <c r="O1578">
        <f>VLOOKUP($C1578&amp;"*",primary!$B$1:$J$446,4,FALSE)</f>
        <v>0.17</v>
      </c>
      <c r="P1578">
        <f>VLOOKUP($C1578&amp;"*",primary!$B$1:$J$446,5,FALSE)</f>
        <v>5</v>
      </c>
      <c r="Q1578">
        <f>VLOOKUP($C1578&amp;"*",primary!$B$1:$J$446,6,FALSE)</f>
        <v>4</v>
      </c>
      <c r="R1578">
        <f>VLOOKUP($C1578&amp;"*",primary!$B$1:$J$446,7,FALSE)</f>
        <v>274</v>
      </c>
      <c r="S1578" t="e">
        <f>VLOOKUP($C1578&amp;"*",secondary!$B$1:$J$150,3,FALSE)</f>
        <v>#N/A</v>
      </c>
      <c r="T1578" t="e">
        <f>VLOOKUP($C1578&amp;"*",secondary!$B$1:$J$150,4,FALSE)</f>
        <v>#N/A</v>
      </c>
      <c r="U1578" t="e">
        <f>VLOOKUP($C1578&amp;"*",secondary!$B$1:$J$150,5,FALSE)</f>
        <v>#N/A</v>
      </c>
      <c r="V1578" t="e">
        <f>VLOOKUP($C1578&amp;"*",secondary!$B$1:$J$150,6,FALSE)</f>
        <v>#N/A</v>
      </c>
      <c r="W1578" t="e">
        <f>VLOOKUP($C1578&amp;"*",secondary!$B$1:$J$150,7,FALSE)</f>
        <v>#N/A</v>
      </c>
    </row>
    <row r="1579" spans="1:23" x14ac:dyDescent="0.2">
      <c r="A1579" t="s">
        <v>5664</v>
      </c>
      <c r="B1579">
        <v>78</v>
      </c>
      <c r="C1579" t="s">
        <v>5695</v>
      </c>
      <c r="D1579" t="s">
        <v>15</v>
      </c>
      <c r="E1579" t="s">
        <v>5703</v>
      </c>
      <c r="G1579" t="s">
        <v>5704</v>
      </c>
      <c r="H1579" t="s">
        <v>18</v>
      </c>
      <c r="I1579">
        <v>3016</v>
      </c>
      <c r="J1579" t="s">
        <v>5705</v>
      </c>
      <c r="K1579" t="s">
        <v>84</v>
      </c>
      <c r="L1579">
        <v>144.90089399999999</v>
      </c>
      <c r="M1579">
        <v>-37.863498</v>
      </c>
      <c r="N1579">
        <f>VLOOKUP($C1579&amp;"*",primary!$B$1:$J$446,3,FALSE)</f>
        <v>96</v>
      </c>
      <c r="O1579">
        <f>VLOOKUP($C1579&amp;"*",primary!$B$1:$J$446,4,FALSE)</f>
        <v>0.11</v>
      </c>
      <c r="P1579">
        <f>VLOOKUP($C1579&amp;"*",primary!$B$1:$J$446,5,FALSE)</f>
        <v>5</v>
      </c>
      <c r="Q1579">
        <f>VLOOKUP($C1579&amp;"*",primary!$B$1:$J$446,6,FALSE)</f>
        <v>5</v>
      </c>
      <c r="R1579">
        <f>VLOOKUP($C1579&amp;"*",primary!$B$1:$J$446,7,FALSE)</f>
        <v>342</v>
      </c>
      <c r="S1579" t="e">
        <f>VLOOKUP($C1579&amp;"*",secondary!$B$1:$J$150,3,FALSE)</f>
        <v>#N/A</v>
      </c>
      <c r="T1579" t="e">
        <f>VLOOKUP($C1579&amp;"*",secondary!$B$1:$J$150,4,FALSE)</f>
        <v>#N/A</v>
      </c>
      <c r="U1579" t="e">
        <f>VLOOKUP($C1579&amp;"*",secondary!$B$1:$J$150,5,FALSE)</f>
        <v>#N/A</v>
      </c>
      <c r="V1579" t="e">
        <f>VLOOKUP($C1579&amp;"*",secondary!$B$1:$J$150,6,FALSE)</f>
        <v>#N/A</v>
      </c>
      <c r="W1579" t="e">
        <f>VLOOKUP($C1579&amp;"*",secondary!$B$1:$J$150,7,FALSE)</f>
        <v>#N/A</v>
      </c>
    </row>
    <row r="1580" spans="1:23" x14ac:dyDescent="0.2">
      <c r="A1580" t="s">
        <v>5655</v>
      </c>
      <c r="B1580">
        <v>83</v>
      </c>
      <c r="C1580" t="s">
        <v>5706</v>
      </c>
      <c r="D1580" t="s">
        <v>465</v>
      </c>
      <c r="E1580" t="s">
        <v>5707</v>
      </c>
      <c r="G1580" t="s">
        <v>5708</v>
      </c>
      <c r="H1580" t="s">
        <v>18</v>
      </c>
      <c r="I1580">
        <v>3101</v>
      </c>
      <c r="J1580" t="s">
        <v>5709</v>
      </c>
      <c r="K1580" t="s">
        <v>185</v>
      </c>
      <c r="L1580">
        <v>145.03918100000001</v>
      </c>
      <c r="M1580">
        <v>-37.811110999999997</v>
      </c>
      <c r="N1580">
        <f>VLOOKUP($C1580&amp;"*",primary!$B$1:$J$446,3,FALSE)</f>
        <v>99</v>
      </c>
      <c r="O1580">
        <f>VLOOKUP($C1580&amp;"*",primary!$B$1:$J$446,4,FALSE)</f>
        <v>0.04</v>
      </c>
      <c r="P1580">
        <f>VLOOKUP($C1580&amp;"*",primary!$B$1:$J$446,5,FALSE)</f>
        <v>5</v>
      </c>
      <c r="Q1580">
        <f>VLOOKUP($C1580&amp;"*",primary!$B$1:$J$446,6,FALSE)</f>
        <v>5</v>
      </c>
      <c r="R1580">
        <f>VLOOKUP($C1580&amp;"*",primary!$B$1:$J$446,7,FALSE)</f>
        <v>879</v>
      </c>
      <c r="S1580">
        <f>VLOOKUP($C1580&amp;"*",secondary!$B$1:$J$150,3,FALSE)</f>
        <v>99</v>
      </c>
      <c r="T1580">
        <f>VLOOKUP($C1580&amp;"*",secondary!$B$1:$J$150,4,FALSE)</f>
        <v>0.03</v>
      </c>
      <c r="U1580">
        <f>VLOOKUP($C1580&amp;"*",secondary!$B$1:$J$150,5,FALSE)</f>
        <v>5</v>
      </c>
      <c r="V1580">
        <f>VLOOKUP($C1580&amp;"*",secondary!$B$1:$J$150,6,FALSE)</f>
        <v>5</v>
      </c>
      <c r="W1580">
        <f>VLOOKUP($C1580&amp;"*",secondary!$B$1:$J$150,7,FALSE)</f>
        <v>879</v>
      </c>
    </row>
    <row r="1581" spans="1:23" x14ac:dyDescent="0.2">
      <c r="A1581" t="s">
        <v>5655</v>
      </c>
      <c r="B1581">
        <v>96</v>
      </c>
      <c r="C1581" t="s">
        <v>5710</v>
      </c>
      <c r="D1581" t="s">
        <v>465</v>
      </c>
      <c r="E1581" t="s">
        <v>5711</v>
      </c>
      <c r="G1581" t="s">
        <v>5675</v>
      </c>
      <c r="H1581" t="s">
        <v>18</v>
      </c>
      <c r="I1581">
        <v>3183</v>
      </c>
      <c r="J1581" t="s">
        <v>5712</v>
      </c>
      <c r="K1581" t="s">
        <v>1918</v>
      </c>
      <c r="L1581">
        <v>145.004887</v>
      </c>
      <c r="M1581">
        <v>-37.877377000000003</v>
      </c>
      <c r="N1581">
        <f>VLOOKUP($C1581&amp;"*",primary!$B$1:$J$446,3,FALSE)</f>
        <v>98</v>
      </c>
      <c r="O1581">
        <f>VLOOKUP($C1581&amp;"*",primary!$B$1:$J$446,4,FALSE)</f>
        <v>0.05</v>
      </c>
      <c r="P1581">
        <f>VLOOKUP($C1581&amp;"*",primary!$B$1:$J$446,5,FALSE)</f>
        <v>5</v>
      </c>
      <c r="Q1581">
        <f>VLOOKUP($C1581&amp;"*",primary!$B$1:$J$446,6,FALSE)</f>
        <v>5</v>
      </c>
      <c r="R1581">
        <f>VLOOKUP($C1581&amp;"*",primary!$B$1:$J$446,7,FALSE)</f>
        <v>3170</v>
      </c>
      <c r="S1581">
        <f>VLOOKUP($C1581&amp;"*",secondary!$B$1:$J$150,3,FALSE)</f>
        <v>97</v>
      </c>
      <c r="T1581">
        <f>VLOOKUP($C1581&amp;"*",secondary!$B$1:$J$150,4,FALSE)</f>
        <v>0.08</v>
      </c>
      <c r="U1581">
        <f>VLOOKUP($C1581&amp;"*",secondary!$B$1:$J$150,5,FALSE)</f>
        <v>4</v>
      </c>
      <c r="V1581">
        <f>VLOOKUP($C1581&amp;"*",secondary!$B$1:$J$150,6,FALSE)</f>
        <v>5</v>
      </c>
      <c r="W1581">
        <f>VLOOKUP($C1581&amp;"*",secondary!$B$1:$J$150,7,FALSE)</f>
        <v>3170</v>
      </c>
    </row>
    <row r="1582" spans="1:23" x14ac:dyDescent="0.2">
      <c r="A1582" t="s">
        <v>5664</v>
      </c>
      <c r="B1582">
        <v>98</v>
      </c>
      <c r="C1582" t="s">
        <v>5713</v>
      </c>
      <c r="D1582" t="s">
        <v>15</v>
      </c>
      <c r="E1582" t="s">
        <v>5714</v>
      </c>
      <c r="G1582" t="s">
        <v>5715</v>
      </c>
      <c r="H1582" t="s">
        <v>18</v>
      </c>
      <c r="I1582">
        <v>3051</v>
      </c>
      <c r="J1582" t="s">
        <v>5716</v>
      </c>
      <c r="K1582" t="s">
        <v>338</v>
      </c>
      <c r="L1582">
        <v>144.946246</v>
      </c>
      <c r="M1582">
        <v>-37.793304999999997</v>
      </c>
      <c r="N1582" t="e">
        <f>VLOOKUP($C1582&amp;"*",primary!$B$1:$J$446,3,FALSE)</f>
        <v>#N/A</v>
      </c>
      <c r="O1582" t="e">
        <f>VLOOKUP($C1582&amp;"*",primary!$B$1:$J$446,4,FALSE)</f>
        <v>#N/A</v>
      </c>
      <c r="P1582" t="e">
        <f>VLOOKUP($C1582&amp;"*",primary!$B$1:$J$446,5,FALSE)</f>
        <v>#N/A</v>
      </c>
      <c r="Q1582" t="e">
        <f>VLOOKUP($C1582&amp;"*",primary!$B$1:$J$446,6,FALSE)</f>
        <v>#N/A</v>
      </c>
      <c r="R1582" t="e">
        <f>VLOOKUP($C1582&amp;"*",primary!$B$1:$J$446,7,FALSE)</f>
        <v>#N/A</v>
      </c>
      <c r="S1582" t="e">
        <f>VLOOKUP($C1582&amp;"*",secondary!$B$1:$J$150,3,FALSE)</f>
        <v>#N/A</v>
      </c>
      <c r="T1582" t="e">
        <f>VLOOKUP($C1582&amp;"*",secondary!$B$1:$J$150,4,FALSE)</f>
        <v>#N/A</v>
      </c>
      <c r="U1582" t="e">
        <f>VLOOKUP($C1582&amp;"*",secondary!$B$1:$J$150,5,FALSE)</f>
        <v>#N/A</v>
      </c>
      <c r="V1582" t="e">
        <f>VLOOKUP($C1582&amp;"*",secondary!$B$1:$J$150,6,FALSE)</f>
        <v>#N/A</v>
      </c>
      <c r="W1582" t="e">
        <f>VLOOKUP($C1582&amp;"*",secondary!$B$1:$J$150,7,FALSE)</f>
        <v>#N/A</v>
      </c>
    </row>
    <row r="1583" spans="1:23" x14ac:dyDescent="0.2">
      <c r="A1583" t="s">
        <v>5664</v>
      </c>
      <c r="B1583">
        <v>104</v>
      </c>
      <c r="C1583" t="s">
        <v>5681</v>
      </c>
      <c r="D1583" t="s">
        <v>15</v>
      </c>
      <c r="E1583" t="s">
        <v>5717</v>
      </c>
      <c r="G1583" t="s">
        <v>5718</v>
      </c>
      <c r="H1583" t="s">
        <v>18</v>
      </c>
      <c r="I1583">
        <v>3677</v>
      </c>
      <c r="J1583" t="s">
        <v>5719</v>
      </c>
      <c r="K1583" t="s">
        <v>363</v>
      </c>
      <c r="L1583">
        <v>146.32194999999999</v>
      </c>
      <c r="M1583">
        <v>-36.356163000000002</v>
      </c>
      <c r="N1583">
        <f>VLOOKUP($C1583&amp;"*",primary!$B$1:$J$446,3,FALSE)</f>
        <v>93</v>
      </c>
      <c r="O1583">
        <f>VLOOKUP($C1583&amp;"*",primary!$B$1:$J$446,4,FALSE)</f>
        <v>0.17</v>
      </c>
      <c r="P1583">
        <f>VLOOKUP($C1583&amp;"*",primary!$B$1:$J$446,5,FALSE)</f>
        <v>4</v>
      </c>
      <c r="Q1583">
        <f>VLOOKUP($C1583&amp;"*",primary!$B$1:$J$446,6,FALSE)</f>
        <v>5</v>
      </c>
      <c r="R1583">
        <f>VLOOKUP($C1583&amp;"*",primary!$B$1:$J$446,7,FALSE)</f>
        <v>343</v>
      </c>
      <c r="S1583" t="e">
        <f>VLOOKUP($C1583&amp;"*",secondary!$B$1:$J$150,3,FALSE)</f>
        <v>#N/A</v>
      </c>
      <c r="T1583" t="e">
        <f>VLOOKUP($C1583&amp;"*",secondary!$B$1:$J$150,4,FALSE)</f>
        <v>#N/A</v>
      </c>
      <c r="U1583" t="e">
        <f>VLOOKUP($C1583&amp;"*",secondary!$B$1:$J$150,5,FALSE)</f>
        <v>#N/A</v>
      </c>
      <c r="V1583" t="e">
        <f>VLOOKUP($C1583&amp;"*",secondary!$B$1:$J$150,6,FALSE)</f>
        <v>#N/A</v>
      </c>
      <c r="W1583" t="e">
        <f>VLOOKUP($C1583&amp;"*",secondary!$B$1:$J$150,7,FALSE)</f>
        <v>#N/A</v>
      </c>
    </row>
    <row r="1584" spans="1:23" x14ac:dyDescent="0.2">
      <c r="A1584" t="s">
        <v>5664</v>
      </c>
      <c r="B1584">
        <v>106</v>
      </c>
      <c r="C1584" t="s">
        <v>5720</v>
      </c>
      <c r="D1584" t="s">
        <v>4714</v>
      </c>
      <c r="E1584" t="s">
        <v>5721</v>
      </c>
      <c r="G1584" t="s">
        <v>5722</v>
      </c>
      <c r="H1584" t="s">
        <v>18</v>
      </c>
      <c r="I1584">
        <v>3181</v>
      </c>
      <c r="J1584" t="s">
        <v>5723</v>
      </c>
      <c r="K1584" t="s">
        <v>1201</v>
      </c>
      <c r="L1584">
        <v>144.99471879999999</v>
      </c>
      <c r="M1584">
        <v>-37.857641340000001</v>
      </c>
      <c r="N1584" t="e">
        <f>VLOOKUP($C1584&amp;"*",primary!$B$1:$J$446,3,FALSE)</f>
        <v>#N/A</v>
      </c>
      <c r="O1584" t="e">
        <f>VLOOKUP($C1584&amp;"*",primary!$B$1:$J$446,4,FALSE)</f>
        <v>#N/A</v>
      </c>
      <c r="P1584" t="e">
        <f>VLOOKUP($C1584&amp;"*",primary!$B$1:$J$446,5,FALSE)</f>
        <v>#N/A</v>
      </c>
      <c r="Q1584" t="e">
        <f>VLOOKUP($C1584&amp;"*",primary!$B$1:$J$446,6,FALSE)</f>
        <v>#N/A</v>
      </c>
      <c r="R1584" t="e">
        <f>VLOOKUP($C1584&amp;"*",primary!$B$1:$J$446,7,FALSE)</f>
        <v>#N/A</v>
      </c>
      <c r="S1584" t="e">
        <f>VLOOKUP($C1584&amp;"*",secondary!$B$1:$J$150,3,FALSE)</f>
        <v>#N/A</v>
      </c>
      <c r="T1584" t="e">
        <f>VLOOKUP($C1584&amp;"*",secondary!$B$1:$J$150,4,FALSE)</f>
        <v>#N/A</v>
      </c>
      <c r="U1584" t="e">
        <f>VLOOKUP($C1584&amp;"*",secondary!$B$1:$J$150,5,FALSE)</f>
        <v>#N/A</v>
      </c>
      <c r="V1584" t="e">
        <f>VLOOKUP($C1584&amp;"*",secondary!$B$1:$J$150,6,FALSE)</f>
        <v>#N/A</v>
      </c>
      <c r="W1584" t="e">
        <f>VLOOKUP($C1584&amp;"*",secondary!$B$1:$J$150,7,FALSE)</f>
        <v>#N/A</v>
      </c>
    </row>
    <row r="1585" spans="1:23" x14ac:dyDescent="0.2">
      <c r="A1585" t="s">
        <v>5664</v>
      </c>
      <c r="B1585">
        <v>107</v>
      </c>
      <c r="C1585" t="s">
        <v>5695</v>
      </c>
      <c r="D1585" t="s">
        <v>15</v>
      </c>
      <c r="E1585" t="s">
        <v>5724</v>
      </c>
      <c r="G1585" t="s">
        <v>5675</v>
      </c>
      <c r="H1585" t="s">
        <v>18</v>
      </c>
      <c r="I1585">
        <v>3183</v>
      </c>
      <c r="J1585" t="s">
        <v>5725</v>
      </c>
      <c r="K1585" t="s">
        <v>814</v>
      </c>
      <c r="L1585">
        <v>144.997592</v>
      </c>
      <c r="M1585">
        <v>-37.859020999999998</v>
      </c>
      <c r="N1585">
        <f>VLOOKUP($C1585&amp;"*",primary!$B$1:$J$446,3,FALSE)</f>
        <v>96</v>
      </c>
      <c r="O1585">
        <f>VLOOKUP($C1585&amp;"*",primary!$B$1:$J$446,4,FALSE)</f>
        <v>0.11</v>
      </c>
      <c r="P1585">
        <f>VLOOKUP($C1585&amp;"*",primary!$B$1:$J$446,5,FALSE)</f>
        <v>5</v>
      </c>
      <c r="Q1585">
        <f>VLOOKUP($C1585&amp;"*",primary!$B$1:$J$446,6,FALSE)</f>
        <v>5</v>
      </c>
      <c r="R1585">
        <f>VLOOKUP($C1585&amp;"*",primary!$B$1:$J$446,7,FALSE)</f>
        <v>342</v>
      </c>
      <c r="S1585" t="e">
        <f>VLOOKUP($C1585&amp;"*",secondary!$B$1:$J$150,3,FALSE)</f>
        <v>#N/A</v>
      </c>
      <c r="T1585" t="e">
        <f>VLOOKUP($C1585&amp;"*",secondary!$B$1:$J$150,4,FALSE)</f>
        <v>#N/A</v>
      </c>
      <c r="U1585" t="e">
        <f>VLOOKUP($C1585&amp;"*",secondary!$B$1:$J$150,5,FALSE)</f>
        <v>#N/A</v>
      </c>
      <c r="V1585" t="e">
        <f>VLOOKUP($C1585&amp;"*",secondary!$B$1:$J$150,6,FALSE)</f>
        <v>#N/A</v>
      </c>
      <c r="W1585" t="e">
        <f>VLOOKUP($C1585&amp;"*",secondary!$B$1:$J$150,7,FALSE)</f>
        <v>#N/A</v>
      </c>
    </row>
    <row r="1586" spans="1:23" x14ac:dyDescent="0.2">
      <c r="A1586" t="s">
        <v>5664</v>
      </c>
      <c r="B1586">
        <v>111</v>
      </c>
      <c r="C1586" t="s">
        <v>5726</v>
      </c>
      <c r="D1586" t="s">
        <v>4714</v>
      </c>
      <c r="E1586" t="s">
        <v>5727</v>
      </c>
      <c r="G1586" t="s">
        <v>5728</v>
      </c>
      <c r="H1586" t="s">
        <v>18</v>
      </c>
      <c r="I1586">
        <v>3764</v>
      </c>
      <c r="J1586" t="s">
        <v>5729</v>
      </c>
      <c r="K1586" t="s">
        <v>391</v>
      </c>
      <c r="L1586">
        <v>144.94762900000001</v>
      </c>
      <c r="M1586">
        <v>-37.301012999999998</v>
      </c>
      <c r="N1586" t="e">
        <f>VLOOKUP($C1586&amp;"*",primary!$B$1:$J$446,3,FALSE)</f>
        <v>#N/A</v>
      </c>
      <c r="O1586" t="e">
        <f>VLOOKUP($C1586&amp;"*",primary!$B$1:$J$446,4,FALSE)</f>
        <v>#N/A</v>
      </c>
      <c r="P1586" t="e">
        <f>VLOOKUP($C1586&amp;"*",primary!$B$1:$J$446,5,FALSE)</f>
        <v>#N/A</v>
      </c>
      <c r="Q1586" t="e">
        <f>VLOOKUP($C1586&amp;"*",primary!$B$1:$J$446,6,FALSE)</f>
        <v>#N/A</v>
      </c>
      <c r="R1586" t="e">
        <f>VLOOKUP($C1586&amp;"*",primary!$B$1:$J$446,7,FALSE)</f>
        <v>#N/A</v>
      </c>
      <c r="S1586" t="e">
        <f>VLOOKUP($C1586&amp;"*",secondary!$B$1:$J$150,3,FALSE)</f>
        <v>#N/A</v>
      </c>
      <c r="T1586" t="e">
        <f>VLOOKUP($C1586&amp;"*",secondary!$B$1:$J$150,4,FALSE)</f>
        <v>#N/A</v>
      </c>
      <c r="U1586" t="e">
        <f>VLOOKUP($C1586&amp;"*",secondary!$B$1:$J$150,5,FALSE)</f>
        <v>#N/A</v>
      </c>
      <c r="V1586" t="e">
        <f>VLOOKUP($C1586&amp;"*",secondary!$B$1:$J$150,6,FALSE)</f>
        <v>#N/A</v>
      </c>
      <c r="W1586" t="e">
        <f>VLOOKUP($C1586&amp;"*",secondary!$B$1:$J$150,7,FALSE)</f>
        <v>#N/A</v>
      </c>
    </row>
    <row r="1587" spans="1:23" x14ac:dyDescent="0.2">
      <c r="A1587" t="s">
        <v>5664</v>
      </c>
      <c r="B1587">
        <v>113</v>
      </c>
      <c r="C1587" t="s">
        <v>5730</v>
      </c>
      <c r="D1587" t="s">
        <v>15</v>
      </c>
      <c r="E1587" t="s">
        <v>5731</v>
      </c>
      <c r="G1587" t="s">
        <v>5732</v>
      </c>
      <c r="H1587" t="s">
        <v>18</v>
      </c>
      <c r="I1587">
        <v>3031</v>
      </c>
      <c r="J1587" t="s">
        <v>5733</v>
      </c>
      <c r="K1587" t="s">
        <v>157</v>
      </c>
      <c r="L1587">
        <v>144.93172799999999</v>
      </c>
      <c r="M1587">
        <v>-37.784695999999997</v>
      </c>
      <c r="N1587" t="e">
        <f>VLOOKUP($C1587&amp;"*",primary!$B$1:$J$446,3,FALSE)</f>
        <v>#N/A</v>
      </c>
      <c r="O1587" t="e">
        <f>VLOOKUP($C1587&amp;"*",primary!$B$1:$J$446,4,FALSE)</f>
        <v>#N/A</v>
      </c>
      <c r="P1587" t="e">
        <f>VLOOKUP($C1587&amp;"*",primary!$B$1:$J$446,5,FALSE)</f>
        <v>#N/A</v>
      </c>
      <c r="Q1587" t="e">
        <f>VLOOKUP($C1587&amp;"*",primary!$B$1:$J$446,6,FALSE)</f>
        <v>#N/A</v>
      </c>
      <c r="R1587" t="e">
        <f>VLOOKUP($C1587&amp;"*",primary!$B$1:$J$446,7,FALSE)</f>
        <v>#N/A</v>
      </c>
      <c r="S1587" t="e">
        <f>VLOOKUP($C1587&amp;"*",secondary!$B$1:$J$150,3,FALSE)</f>
        <v>#N/A</v>
      </c>
      <c r="T1587" t="e">
        <f>VLOOKUP($C1587&amp;"*",secondary!$B$1:$J$150,4,FALSE)</f>
        <v>#N/A</v>
      </c>
      <c r="U1587" t="e">
        <f>VLOOKUP($C1587&amp;"*",secondary!$B$1:$J$150,5,FALSE)</f>
        <v>#N/A</v>
      </c>
      <c r="V1587" t="e">
        <f>VLOOKUP($C1587&amp;"*",secondary!$B$1:$J$150,6,FALSE)</f>
        <v>#N/A</v>
      </c>
      <c r="W1587" t="e">
        <f>VLOOKUP($C1587&amp;"*",secondary!$B$1:$J$150,7,FALSE)</f>
        <v>#N/A</v>
      </c>
    </row>
    <row r="1588" spans="1:23" x14ac:dyDescent="0.2">
      <c r="A1588" t="s">
        <v>5664</v>
      </c>
      <c r="B1588">
        <v>130</v>
      </c>
      <c r="C1588" t="s">
        <v>5734</v>
      </c>
      <c r="D1588" t="s">
        <v>4714</v>
      </c>
      <c r="E1588" t="s">
        <v>5735</v>
      </c>
      <c r="G1588" t="s">
        <v>5736</v>
      </c>
      <c r="H1588" t="s">
        <v>18</v>
      </c>
      <c r="I1588">
        <v>3550</v>
      </c>
      <c r="J1588" t="s">
        <v>5737</v>
      </c>
      <c r="K1588" t="s">
        <v>113</v>
      </c>
      <c r="L1588">
        <v>144.27336199999999</v>
      </c>
      <c r="M1588">
        <v>-36.753444000000002</v>
      </c>
      <c r="N1588" t="e">
        <f>VLOOKUP($C1588&amp;"*",primary!$B$1:$J$446,3,FALSE)</f>
        <v>#N/A</v>
      </c>
      <c r="O1588" t="e">
        <f>VLOOKUP($C1588&amp;"*",primary!$B$1:$J$446,4,FALSE)</f>
        <v>#N/A</v>
      </c>
      <c r="P1588" t="e">
        <f>VLOOKUP($C1588&amp;"*",primary!$B$1:$J$446,5,FALSE)</f>
        <v>#N/A</v>
      </c>
      <c r="Q1588" t="e">
        <f>VLOOKUP($C1588&amp;"*",primary!$B$1:$J$446,6,FALSE)</f>
        <v>#N/A</v>
      </c>
      <c r="R1588" t="e">
        <f>VLOOKUP($C1588&amp;"*",primary!$B$1:$J$446,7,FALSE)</f>
        <v>#N/A</v>
      </c>
      <c r="S1588" t="e">
        <f>VLOOKUP($C1588&amp;"*",secondary!$B$1:$J$150,3,FALSE)</f>
        <v>#N/A</v>
      </c>
      <c r="T1588" t="e">
        <f>VLOOKUP($C1588&amp;"*",secondary!$B$1:$J$150,4,FALSE)</f>
        <v>#N/A</v>
      </c>
      <c r="U1588" t="e">
        <f>VLOOKUP($C1588&amp;"*",secondary!$B$1:$J$150,5,FALSE)</f>
        <v>#N/A</v>
      </c>
      <c r="V1588" t="e">
        <f>VLOOKUP($C1588&amp;"*",secondary!$B$1:$J$150,6,FALSE)</f>
        <v>#N/A</v>
      </c>
      <c r="W1588" t="e">
        <f>VLOOKUP($C1588&amp;"*",secondary!$B$1:$J$150,7,FALSE)</f>
        <v>#N/A</v>
      </c>
    </row>
    <row r="1589" spans="1:23" x14ac:dyDescent="0.2">
      <c r="A1589" t="s">
        <v>5655</v>
      </c>
      <c r="B1589">
        <v>131</v>
      </c>
      <c r="C1589" t="s">
        <v>5738</v>
      </c>
      <c r="D1589" t="s">
        <v>4714</v>
      </c>
      <c r="E1589" t="s">
        <v>5739</v>
      </c>
      <c r="G1589" t="s">
        <v>5740</v>
      </c>
      <c r="H1589" t="s">
        <v>18</v>
      </c>
      <c r="I1589">
        <v>3465</v>
      </c>
      <c r="J1589" t="s">
        <v>5741</v>
      </c>
      <c r="K1589" t="s">
        <v>442</v>
      </c>
      <c r="L1589">
        <v>143.73641499999999</v>
      </c>
      <c r="M1589">
        <v>-37.053542999999998</v>
      </c>
      <c r="N1589" t="e">
        <f>VLOOKUP($C1589&amp;"*",primary!$B$1:$J$446,3,FALSE)</f>
        <v>#N/A</v>
      </c>
      <c r="O1589" t="e">
        <f>VLOOKUP($C1589&amp;"*",primary!$B$1:$J$446,4,FALSE)</f>
        <v>#N/A</v>
      </c>
      <c r="P1589" t="e">
        <f>VLOOKUP($C1589&amp;"*",primary!$B$1:$J$446,5,FALSE)</f>
        <v>#N/A</v>
      </c>
      <c r="Q1589" t="e">
        <f>VLOOKUP($C1589&amp;"*",primary!$B$1:$J$446,6,FALSE)</f>
        <v>#N/A</v>
      </c>
      <c r="R1589" t="e">
        <f>VLOOKUP($C1589&amp;"*",primary!$B$1:$J$446,7,FALSE)</f>
        <v>#N/A</v>
      </c>
      <c r="S1589" t="e">
        <f>VLOOKUP($C1589&amp;"*",secondary!$B$1:$J$150,3,FALSE)</f>
        <v>#N/A</v>
      </c>
      <c r="T1589" t="e">
        <f>VLOOKUP($C1589&amp;"*",secondary!$B$1:$J$150,4,FALSE)</f>
        <v>#N/A</v>
      </c>
      <c r="U1589" t="e">
        <f>VLOOKUP($C1589&amp;"*",secondary!$B$1:$J$150,5,FALSE)</f>
        <v>#N/A</v>
      </c>
      <c r="V1589" t="e">
        <f>VLOOKUP($C1589&amp;"*",secondary!$B$1:$J$150,6,FALSE)</f>
        <v>#N/A</v>
      </c>
      <c r="W1589" t="e">
        <f>VLOOKUP($C1589&amp;"*",secondary!$B$1:$J$150,7,FALSE)</f>
        <v>#N/A</v>
      </c>
    </row>
    <row r="1590" spans="1:23" x14ac:dyDescent="0.2">
      <c r="A1590" t="s">
        <v>5664</v>
      </c>
      <c r="B1590">
        <v>132</v>
      </c>
      <c r="C1590" t="s">
        <v>5742</v>
      </c>
      <c r="D1590" t="s">
        <v>15</v>
      </c>
      <c r="E1590" t="s">
        <v>5743</v>
      </c>
      <c r="G1590" t="s">
        <v>5740</v>
      </c>
      <c r="H1590" t="s">
        <v>18</v>
      </c>
      <c r="I1590">
        <v>3465</v>
      </c>
      <c r="J1590" t="s">
        <v>5744</v>
      </c>
      <c r="K1590" t="s">
        <v>442</v>
      </c>
      <c r="L1590">
        <v>143.73679799999999</v>
      </c>
      <c r="M1590">
        <v>-37.051831</v>
      </c>
      <c r="N1590" t="e">
        <f>VLOOKUP($C1590&amp;"*",primary!$B$1:$J$446,3,FALSE)</f>
        <v>#N/A</v>
      </c>
      <c r="O1590" t="e">
        <f>VLOOKUP($C1590&amp;"*",primary!$B$1:$J$446,4,FALSE)</f>
        <v>#N/A</v>
      </c>
      <c r="P1590" t="e">
        <f>VLOOKUP($C1590&amp;"*",primary!$B$1:$J$446,5,FALSE)</f>
        <v>#N/A</v>
      </c>
      <c r="Q1590" t="e">
        <f>VLOOKUP($C1590&amp;"*",primary!$B$1:$J$446,6,FALSE)</f>
        <v>#N/A</v>
      </c>
      <c r="R1590" t="e">
        <f>VLOOKUP($C1590&amp;"*",primary!$B$1:$J$446,7,FALSE)</f>
        <v>#N/A</v>
      </c>
      <c r="S1590" t="e">
        <f>VLOOKUP($C1590&amp;"*",secondary!$B$1:$J$150,3,FALSE)</f>
        <v>#N/A</v>
      </c>
      <c r="T1590" t="e">
        <f>VLOOKUP($C1590&amp;"*",secondary!$B$1:$J$150,4,FALSE)</f>
        <v>#N/A</v>
      </c>
      <c r="U1590" t="e">
        <f>VLOOKUP($C1590&amp;"*",secondary!$B$1:$J$150,5,FALSE)</f>
        <v>#N/A</v>
      </c>
      <c r="V1590" t="e">
        <f>VLOOKUP($C1590&amp;"*",secondary!$B$1:$J$150,6,FALSE)</f>
        <v>#N/A</v>
      </c>
      <c r="W1590" t="e">
        <f>VLOOKUP($C1590&amp;"*",secondary!$B$1:$J$150,7,FALSE)</f>
        <v>#N/A</v>
      </c>
    </row>
    <row r="1591" spans="1:23" x14ac:dyDescent="0.2">
      <c r="A1591" t="s">
        <v>5664</v>
      </c>
      <c r="B1591">
        <v>139</v>
      </c>
      <c r="C1591" t="s">
        <v>5695</v>
      </c>
      <c r="D1591" t="s">
        <v>15</v>
      </c>
      <c r="E1591" t="s">
        <v>5745</v>
      </c>
      <c r="G1591" t="s">
        <v>5746</v>
      </c>
      <c r="H1591" t="s">
        <v>18</v>
      </c>
      <c r="I1591">
        <v>3875</v>
      </c>
      <c r="J1591" t="s">
        <v>5747</v>
      </c>
      <c r="K1591" t="s">
        <v>447</v>
      </c>
      <c r="L1591">
        <v>147.58562860000001</v>
      </c>
      <c r="M1591">
        <v>-37.841395439999999</v>
      </c>
      <c r="N1591">
        <f>VLOOKUP($C1591&amp;"*",primary!$B$1:$J$446,3,FALSE)</f>
        <v>96</v>
      </c>
      <c r="O1591">
        <f>VLOOKUP($C1591&amp;"*",primary!$B$1:$J$446,4,FALSE)</f>
        <v>0.11</v>
      </c>
      <c r="P1591">
        <f>VLOOKUP($C1591&amp;"*",primary!$B$1:$J$446,5,FALSE)</f>
        <v>5</v>
      </c>
      <c r="Q1591">
        <f>VLOOKUP($C1591&amp;"*",primary!$B$1:$J$446,6,FALSE)</f>
        <v>5</v>
      </c>
      <c r="R1591">
        <f>VLOOKUP($C1591&amp;"*",primary!$B$1:$J$446,7,FALSE)</f>
        <v>342</v>
      </c>
      <c r="S1591" t="e">
        <f>VLOOKUP($C1591&amp;"*",secondary!$B$1:$J$150,3,FALSE)</f>
        <v>#N/A</v>
      </c>
      <c r="T1591" t="e">
        <f>VLOOKUP($C1591&amp;"*",secondary!$B$1:$J$150,4,FALSE)</f>
        <v>#N/A</v>
      </c>
      <c r="U1591" t="e">
        <f>VLOOKUP($C1591&amp;"*",secondary!$B$1:$J$150,5,FALSE)</f>
        <v>#N/A</v>
      </c>
      <c r="V1591" t="e">
        <f>VLOOKUP($C1591&amp;"*",secondary!$B$1:$J$150,6,FALSE)</f>
        <v>#N/A</v>
      </c>
      <c r="W1591" t="e">
        <f>VLOOKUP($C1591&amp;"*",secondary!$B$1:$J$150,7,FALSE)</f>
        <v>#N/A</v>
      </c>
    </row>
    <row r="1592" spans="1:23" x14ac:dyDescent="0.2">
      <c r="A1592" t="s">
        <v>5664</v>
      </c>
      <c r="B1592">
        <v>140</v>
      </c>
      <c r="C1592" t="s">
        <v>5748</v>
      </c>
      <c r="D1592" t="s">
        <v>15</v>
      </c>
      <c r="E1592" t="s">
        <v>5749</v>
      </c>
      <c r="G1592" t="s">
        <v>5750</v>
      </c>
      <c r="H1592" t="s">
        <v>18</v>
      </c>
      <c r="I1592">
        <v>3350</v>
      </c>
      <c r="J1592" t="s">
        <v>5751</v>
      </c>
      <c r="K1592" t="s">
        <v>55</v>
      </c>
      <c r="L1592">
        <v>143.837673</v>
      </c>
      <c r="M1592">
        <v>-37.578108999999998</v>
      </c>
      <c r="N1592">
        <f>VLOOKUP($C1592&amp;"*",primary!$B$1:$J$446,3,FALSE)</f>
        <v>90</v>
      </c>
      <c r="O1592">
        <f>VLOOKUP($C1592&amp;"*",primary!$B$1:$J$446,4,FALSE)</f>
        <v>0.25</v>
      </c>
      <c r="P1592">
        <f>VLOOKUP($C1592&amp;"*",primary!$B$1:$J$446,5,FALSE)</f>
        <v>5</v>
      </c>
      <c r="Q1592">
        <f>VLOOKUP($C1592&amp;"*",primary!$B$1:$J$446,6,FALSE)</f>
        <v>4</v>
      </c>
      <c r="R1592">
        <f>VLOOKUP($C1592&amp;"*",primary!$B$1:$J$446,7,FALSE)</f>
        <v>103</v>
      </c>
      <c r="S1592" t="e">
        <f>VLOOKUP($C1592&amp;"*",secondary!$B$1:$J$150,3,FALSE)</f>
        <v>#N/A</v>
      </c>
      <c r="T1592" t="e">
        <f>VLOOKUP($C1592&amp;"*",secondary!$B$1:$J$150,4,FALSE)</f>
        <v>#N/A</v>
      </c>
      <c r="U1592" t="e">
        <f>VLOOKUP($C1592&amp;"*",secondary!$B$1:$J$150,5,FALSE)</f>
        <v>#N/A</v>
      </c>
      <c r="V1592" t="e">
        <f>VLOOKUP($C1592&amp;"*",secondary!$B$1:$J$150,6,FALSE)</f>
        <v>#N/A</v>
      </c>
      <c r="W1592" t="e">
        <f>VLOOKUP($C1592&amp;"*",secondary!$B$1:$J$150,7,FALSE)</f>
        <v>#N/A</v>
      </c>
    </row>
    <row r="1593" spans="1:23" x14ac:dyDescent="0.2">
      <c r="A1593" t="s">
        <v>5664</v>
      </c>
      <c r="B1593">
        <v>148</v>
      </c>
      <c r="C1593" t="s">
        <v>5752</v>
      </c>
      <c r="D1593" t="s">
        <v>15</v>
      </c>
      <c r="E1593" t="s">
        <v>5753</v>
      </c>
      <c r="G1593" t="s">
        <v>5754</v>
      </c>
      <c r="H1593" t="s">
        <v>18</v>
      </c>
      <c r="I1593">
        <v>3122</v>
      </c>
      <c r="J1593" t="s">
        <v>5755</v>
      </c>
      <c r="K1593" t="s">
        <v>185</v>
      </c>
      <c r="L1593">
        <v>145.03431499999999</v>
      </c>
      <c r="M1593">
        <v>-37.826461000000002</v>
      </c>
      <c r="N1593">
        <f>VLOOKUP($C1593&amp;"*",primary!$B$1:$J$446,3,FALSE)</f>
        <v>99</v>
      </c>
      <c r="O1593">
        <f>VLOOKUP($C1593&amp;"*",primary!$B$1:$J$446,4,FALSE)</f>
        <v>0.04</v>
      </c>
      <c r="P1593">
        <f>VLOOKUP($C1593&amp;"*",primary!$B$1:$J$446,5,FALSE)</f>
        <v>5</v>
      </c>
      <c r="Q1593">
        <f>VLOOKUP($C1593&amp;"*",primary!$B$1:$J$446,6,FALSE)</f>
        <v>5</v>
      </c>
      <c r="R1593">
        <f>VLOOKUP($C1593&amp;"*",primary!$B$1:$J$446,7,FALSE)</f>
        <v>345</v>
      </c>
      <c r="S1593" t="e">
        <f>VLOOKUP($C1593&amp;"*",secondary!$B$1:$J$150,3,FALSE)</f>
        <v>#N/A</v>
      </c>
      <c r="T1593" t="e">
        <f>VLOOKUP($C1593&amp;"*",secondary!$B$1:$J$150,4,FALSE)</f>
        <v>#N/A</v>
      </c>
      <c r="U1593" t="e">
        <f>VLOOKUP($C1593&amp;"*",secondary!$B$1:$J$150,5,FALSE)</f>
        <v>#N/A</v>
      </c>
      <c r="V1593" t="e">
        <f>VLOOKUP($C1593&amp;"*",secondary!$B$1:$J$150,6,FALSE)</f>
        <v>#N/A</v>
      </c>
      <c r="W1593" t="e">
        <f>VLOOKUP($C1593&amp;"*",secondary!$B$1:$J$150,7,FALSE)</f>
        <v>#N/A</v>
      </c>
    </row>
    <row r="1594" spans="1:23" x14ac:dyDescent="0.2">
      <c r="A1594" t="s">
        <v>5664</v>
      </c>
      <c r="B1594">
        <v>149</v>
      </c>
      <c r="C1594" t="s">
        <v>5756</v>
      </c>
      <c r="D1594" t="s">
        <v>465</v>
      </c>
      <c r="E1594" t="s">
        <v>5757</v>
      </c>
      <c r="G1594" t="s">
        <v>5662</v>
      </c>
      <c r="H1594" t="s">
        <v>18</v>
      </c>
      <c r="I1594">
        <v>3146</v>
      </c>
      <c r="J1594" t="s">
        <v>5758</v>
      </c>
      <c r="K1594" t="s">
        <v>1201</v>
      </c>
      <c r="L1594">
        <v>145.05157199999999</v>
      </c>
      <c r="M1594">
        <v>-37.861753</v>
      </c>
      <c r="N1594">
        <f>VLOOKUP($C1594&amp;"*",primary!$B$1:$J$446,3,FALSE)</f>
        <v>96</v>
      </c>
      <c r="O1594">
        <f>VLOOKUP($C1594&amp;"*",primary!$B$1:$J$446,4,FALSE)</f>
        <v>0.11</v>
      </c>
      <c r="P1594">
        <f>VLOOKUP($C1594&amp;"*",primary!$B$1:$J$446,5,FALSE)</f>
        <v>5</v>
      </c>
      <c r="Q1594">
        <f>VLOOKUP($C1594&amp;"*",primary!$B$1:$J$446,6,FALSE)</f>
        <v>4</v>
      </c>
      <c r="R1594">
        <f>VLOOKUP($C1594&amp;"*",primary!$B$1:$J$446,7,FALSE)</f>
        <v>717</v>
      </c>
      <c r="S1594">
        <f>VLOOKUP($C1594&amp;"*",secondary!$B$1:$J$150,3,FALSE)</f>
        <v>97</v>
      </c>
      <c r="T1594">
        <f>VLOOKUP($C1594&amp;"*",secondary!$B$1:$J$150,4,FALSE)</f>
        <v>7.0000000000000007E-2</v>
      </c>
      <c r="U1594">
        <f>VLOOKUP($C1594&amp;"*",secondary!$B$1:$J$150,5,FALSE)</f>
        <v>5</v>
      </c>
      <c r="V1594">
        <f>VLOOKUP($C1594&amp;"*",secondary!$B$1:$J$150,6,FALSE)</f>
        <v>5</v>
      </c>
      <c r="W1594">
        <f>VLOOKUP($C1594&amp;"*",secondary!$B$1:$J$150,7,FALSE)</f>
        <v>717</v>
      </c>
    </row>
    <row r="1595" spans="1:23" x14ac:dyDescent="0.2">
      <c r="A1595" t="s">
        <v>5664</v>
      </c>
      <c r="B1595">
        <v>151</v>
      </c>
      <c r="C1595" t="s">
        <v>5752</v>
      </c>
      <c r="D1595" t="s">
        <v>15</v>
      </c>
      <c r="E1595" t="s">
        <v>5759</v>
      </c>
      <c r="G1595" t="s">
        <v>5760</v>
      </c>
      <c r="H1595" t="s">
        <v>18</v>
      </c>
      <c r="I1595">
        <v>3070</v>
      </c>
      <c r="J1595" t="s">
        <v>5761</v>
      </c>
      <c r="K1595" t="s">
        <v>487</v>
      </c>
      <c r="L1595">
        <v>144.99672100000001</v>
      </c>
      <c r="M1595">
        <v>-37.774621000000003</v>
      </c>
      <c r="N1595">
        <f>VLOOKUP($C1595&amp;"*",primary!$B$1:$J$446,3,FALSE)</f>
        <v>99</v>
      </c>
      <c r="O1595">
        <f>VLOOKUP($C1595&amp;"*",primary!$B$1:$J$446,4,FALSE)</f>
        <v>0.04</v>
      </c>
      <c r="P1595">
        <f>VLOOKUP($C1595&amp;"*",primary!$B$1:$J$446,5,FALSE)</f>
        <v>5</v>
      </c>
      <c r="Q1595">
        <f>VLOOKUP($C1595&amp;"*",primary!$B$1:$J$446,6,FALSE)</f>
        <v>5</v>
      </c>
      <c r="R1595">
        <f>VLOOKUP($C1595&amp;"*",primary!$B$1:$J$446,7,FALSE)</f>
        <v>345</v>
      </c>
      <c r="S1595" t="e">
        <f>VLOOKUP($C1595&amp;"*",secondary!$B$1:$J$150,3,FALSE)</f>
        <v>#N/A</v>
      </c>
      <c r="T1595" t="e">
        <f>VLOOKUP($C1595&amp;"*",secondary!$B$1:$J$150,4,FALSE)</f>
        <v>#N/A</v>
      </c>
      <c r="U1595" t="e">
        <f>VLOOKUP($C1595&amp;"*",secondary!$B$1:$J$150,5,FALSE)</f>
        <v>#N/A</v>
      </c>
      <c r="V1595" t="e">
        <f>VLOOKUP($C1595&amp;"*",secondary!$B$1:$J$150,6,FALSE)</f>
        <v>#N/A</v>
      </c>
      <c r="W1595" t="e">
        <f>VLOOKUP($C1595&amp;"*",secondary!$B$1:$J$150,7,FALSE)</f>
        <v>#N/A</v>
      </c>
    </row>
    <row r="1596" spans="1:23" x14ac:dyDescent="0.2">
      <c r="A1596" t="s">
        <v>5664</v>
      </c>
      <c r="B1596">
        <v>152</v>
      </c>
      <c r="C1596" t="s">
        <v>5699</v>
      </c>
      <c r="D1596" t="s">
        <v>15</v>
      </c>
      <c r="E1596" t="s">
        <v>5762</v>
      </c>
      <c r="G1596" t="s">
        <v>5763</v>
      </c>
      <c r="H1596" t="s">
        <v>18</v>
      </c>
      <c r="I1596">
        <v>3072</v>
      </c>
      <c r="J1596" t="s">
        <v>5764</v>
      </c>
      <c r="K1596" t="s">
        <v>487</v>
      </c>
      <c r="L1596">
        <v>145.00376800000001</v>
      </c>
      <c r="M1596">
        <v>-37.744807000000002</v>
      </c>
      <c r="N1596">
        <f>VLOOKUP($C1596&amp;"*",primary!$B$1:$J$446,3,FALSE)</f>
        <v>93</v>
      </c>
      <c r="O1596">
        <f>VLOOKUP($C1596&amp;"*",primary!$B$1:$J$446,4,FALSE)</f>
        <v>0.17</v>
      </c>
      <c r="P1596">
        <f>VLOOKUP($C1596&amp;"*",primary!$B$1:$J$446,5,FALSE)</f>
        <v>5</v>
      </c>
      <c r="Q1596">
        <f>VLOOKUP($C1596&amp;"*",primary!$B$1:$J$446,6,FALSE)</f>
        <v>4</v>
      </c>
      <c r="R1596">
        <f>VLOOKUP($C1596&amp;"*",primary!$B$1:$J$446,7,FALSE)</f>
        <v>274</v>
      </c>
      <c r="S1596" t="e">
        <f>VLOOKUP($C1596&amp;"*",secondary!$B$1:$J$150,3,FALSE)</f>
        <v>#N/A</v>
      </c>
      <c r="T1596" t="e">
        <f>VLOOKUP($C1596&amp;"*",secondary!$B$1:$J$150,4,FALSE)</f>
        <v>#N/A</v>
      </c>
      <c r="U1596" t="e">
        <f>VLOOKUP($C1596&amp;"*",secondary!$B$1:$J$150,5,FALSE)</f>
        <v>#N/A</v>
      </c>
      <c r="V1596" t="e">
        <f>VLOOKUP($C1596&amp;"*",secondary!$B$1:$J$150,6,FALSE)</f>
        <v>#N/A</v>
      </c>
      <c r="W1596" t="e">
        <f>VLOOKUP($C1596&amp;"*",secondary!$B$1:$J$150,7,FALSE)</f>
        <v>#N/A</v>
      </c>
    </row>
    <row r="1597" spans="1:23" x14ac:dyDescent="0.2">
      <c r="A1597" t="s">
        <v>5664</v>
      </c>
      <c r="B1597">
        <v>153</v>
      </c>
      <c r="C1597" t="s">
        <v>5699</v>
      </c>
      <c r="D1597" t="s">
        <v>15</v>
      </c>
      <c r="E1597" t="s">
        <v>5765</v>
      </c>
      <c r="G1597" t="s">
        <v>5766</v>
      </c>
      <c r="H1597" t="s">
        <v>18</v>
      </c>
      <c r="I1597">
        <v>3840</v>
      </c>
      <c r="J1597" t="s">
        <v>5767</v>
      </c>
      <c r="K1597" t="s">
        <v>514</v>
      </c>
      <c r="L1597">
        <v>146.40432440000001</v>
      </c>
      <c r="M1597">
        <v>-38.239434840000001</v>
      </c>
      <c r="N1597">
        <f>VLOOKUP($C1597&amp;"*",primary!$B$1:$J$446,3,FALSE)</f>
        <v>93</v>
      </c>
      <c r="O1597">
        <f>VLOOKUP($C1597&amp;"*",primary!$B$1:$J$446,4,FALSE)</f>
        <v>0.17</v>
      </c>
      <c r="P1597">
        <f>VLOOKUP($C1597&amp;"*",primary!$B$1:$J$446,5,FALSE)</f>
        <v>5</v>
      </c>
      <c r="Q1597">
        <f>VLOOKUP($C1597&amp;"*",primary!$B$1:$J$446,6,FALSE)</f>
        <v>4</v>
      </c>
      <c r="R1597">
        <f>VLOOKUP($C1597&amp;"*",primary!$B$1:$J$446,7,FALSE)</f>
        <v>274</v>
      </c>
      <c r="S1597" t="e">
        <f>VLOOKUP($C1597&amp;"*",secondary!$B$1:$J$150,3,FALSE)</f>
        <v>#N/A</v>
      </c>
      <c r="T1597" t="e">
        <f>VLOOKUP($C1597&amp;"*",secondary!$B$1:$J$150,4,FALSE)</f>
        <v>#N/A</v>
      </c>
      <c r="U1597" t="e">
        <f>VLOOKUP($C1597&amp;"*",secondary!$B$1:$J$150,5,FALSE)</f>
        <v>#N/A</v>
      </c>
      <c r="V1597" t="e">
        <f>VLOOKUP($C1597&amp;"*",secondary!$B$1:$J$150,6,FALSE)</f>
        <v>#N/A</v>
      </c>
      <c r="W1597" t="e">
        <f>VLOOKUP($C1597&amp;"*",secondary!$B$1:$J$150,7,FALSE)</f>
        <v>#N/A</v>
      </c>
    </row>
    <row r="1598" spans="1:23" x14ac:dyDescent="0.2">
      <c r="A1598" t="s">
        <v>5664</v>
      </c>
      <c r="B1598">
        <v>154</v>
      </c>
      <c r="C1598" t="s">
        <v>5713</v>
      </c>
      <c r="D1598" t="s">
        <v>15</v>
      </c>
      <c r="E1598" t="s">
        <v>2146</v>
      </c>
      <c r="G1598" t="s">
        <v>5768</v>
      </c>
      <c r="H1598" t="s">
        <v>18</v>
      </c>
      <c r="I1598">
        <v>3844</v>
      </c>
      <c r="J1598" t="s">
        <v>5769</v>
      </c>
      <c r="K1598" t="s">
        <v>514</v>
      </c>
      <c r="L1598">
        <v>146.534695</v>
      </c>
      <c r="M1598">
        <v>-38.195160999999999</v>
      </c>
      <c r="N1598" t="e">
        <f>VLOOKUP($C1598&amp;"*",primary!$B$1:$J$446,3,FALSE)</f>
        <v>#N/A</v>
      </c>
      <c r="O1598" t="e">
        <f>VLOOKUP($C1598&amp;"*",primary!$B$1:$J$446,4,FALSE)</f>
        <v>#N/A</v>
      </c>
      <c r="P1598" t="e">
        <f>VLOOKUP($C1598&amp;"*",primary!$B$1:$J$446,5,FALSE)</f>
        <v>#N/A</v>
      </c>
      <c r="Q1598" t="e">
        <f>VLOOKUP($C1598&amp;"*",primary!$B$1:$J$446,6,FALSE)</f>
        <v>#N/A</v>
      </c>
      <c r="R1598" t="e">
        <f>VLOOKUP($C1598&amp;"*",primary!$B$1:$J$446,7,FALSE)</f>
        <v>#N/A</v>
      </c>
      <c r="S1598" t="e">
        <f>VLOOKUP($C1598&amp;"*",secondary!$B$1:$J$150,3,FALSE)</f>
        <v>#N/A</v>
      </c>
      <c r="T1598" t="e">
        <f>VLOOKUP($C1598&amp;"*",secondary!$B$1:$J$150,4,FALSE)</f>
        <v>#N/A</v>
      </c>
      <c r="U1598" t="e">
        <f>VLOOKUP($C1598&amp;"*",secondary!$B$1:$J$150,5,FALSE)</f>
        <v>#N/A</v>
      </c>
      <c r="V1598" t="e">
        <f>VLOOKUP($C1598&amp;"*",secondary!$B$1:$J$150,6,FALSE)</f>
        <v>#N/A</v>
      </c>
      <c r="W1598" t="e">
        <f>VLOOKUP($C1598&amp;"*",secondary!$B$1:$J$150,7,FALSE)</f>
        <v>#N/A</v>
      </c>
    </row>
    <row r="1599" spans="1:23" x14ac:dyDescent="0.2">
      <c r="A1599" t="s">
        <v>5664</v>
      </c>
      <c r="B1599">
        <v>156</v>
      </c>
      <c r="C1599" t="s">
        <v>5730</v>
      </c>
      <c r="D1599" t="s">
        <v>15</v>
      </c>
      <c r="E1599" t="s">
        <v>5770</v>
      </c>
      <c r="G1599" t="s">
        <v>5771</v>
      </c>
      <c r="H1599" t="s">
        <v>18</v>
      </c>
      <c r="I1599">
        <v>3630</v>
      </c>
      <c r="J1599" t="s">
        <v>5772</v>
      </c>
      <c r="K1599" t="s">
        <v>752</v>
      </c>
      <c r="L1599">
        <v>145.40765200000001</v>
      </c>
      <c r="M1599">
        <v>-36.374730999999997</v>
      </c>
      <c r="N1599" t="e">
        <f>VLOOKUP($C1599&amp;"*",primary!$B$1:$J$446,3,FALSE)</f>
        <v>#N/A</v>
      </c>
      <c r="O1599" t="e">
        <f>VLOOKUP($C1599&amp;"*",primary!$B$1:$J$446,4,FALSE)</f>
        <v>#N/A</v>
      </c>
      <c r="P1599" t="e">
        <f>VLOOKUP($C1599&amp;"*",primary!$B$1:$J$446,5,FALSE)</f>
        <v>#N/A</v>
      </c>
      <c r="Q1599" t="e">
        <f>VLOOKUP($C1599&amp;"*",primary!$B$1:$J$446,6,FALSE)</f>
        <v>#N/A</v>
      </c>
      <c r="R1599" t="e">
        <f>VLOOKUP($C1599&amp;"*",primary!$B$1:$J$446,7,FALSE)</f>
        <v>#N/A</v>
      </c>
      <c r="S1599" t="e">
        <f>VLOOKUP($C1599&amp;"*",secondary!$B$1:$J$150,3,FALSE)</f>
        <v>#N/A</v>
      </c>
      <c r="T1599" t="e">
        <f>VLOOKUP($C1599&amp;"*",secondary!$B$1:$J$150,4,FALSE)</f>
        <v>#N/A</v>
      </c>
      <c r="U1599" t="e">
        <f>VLOOKUP($C1599&amp;"*",secondary!$B$1:$J$150,5,FALSE)</f>
        <v>#N/A</v>
      </c>
      <c r="V1599" t="e">
        <f>VLOOKUP($C1599&amp;"*",secondary!$B$1:$J$150,6,FALSE)</f>
        <v>#N/A</v>
      </c>
      <c r="W1599" t="e">
        <f>VLOOKUP($C1599&amp;"*",secondary!$B$1:$J$150,7,FALSE)</f>
        <v>#N/A</v>
      </c>
    </row>
    <row r="1600" spans="1:23" x14ac:dyDescent="0.2">
      <c r="A1600" t="s">
        <v>5664</v>
      </c>
      <c r="B1600">
        <v>161</v>
      </c>
      <c r="C1600" t="s">
        <v>5773</v>
      </c>
      <c r="D1600" t="s">
        <v>465</v>
      </c>
      <c r="E1600" t="s">
        <v>5774</v>
      </c>
      <c r="G1600" t="s">
        <v>5775</v>
      </c>
      <c r="H1600" t="s">
        <v>18</v>
      </c>
      <c r="I1600">
        <v>3660</v>
      </c>
      <c r="J1600" t="s">
        <v>5776</v>
      </c>
      <c r="K1600" t="s">
        <v>391</v>
      </c>
      <c r="L1600">
        <v>145.14092400000001</v>
      </c>
      <c r="M1600">
        <v>-37.019894999999998</v>
      </c>
      <c r="N1600" t="e">
        <f>VLOOKUP($C1600&amp;"*",primary!$B$1:$J$446,3,FALSE)</f>
        <v>#N/A</v>
      </c>
      <c r="O1600" t="e">
        <f>VLOOKUP($C1600&amp;"*",primary!$B$1:$J$446,4,FALSE)</f>
        <v>#N/A</v>
      </c>
      <c r="P1600" t="e">
        <f>VLOOKUP($C1600&amp;"*",primary!$B$1:$J$446,5,FALSE)</f>
        <v>#N/A</v>
      </c>
      <c r="Q1600" t="e">
        <f>VLOOKUP($C1600&amp;"*",primary!$B$1:$J$446,6,FALSE)</f>
        <v>#N/A</v>
      </c>
      <c r="R1600" t="e">
        <f>VLOOKUP($C1600&amp;"*",primary!$B$1:$J$446,7,FALSE)</f>
        <v>#N/A</v>
      </c>
      <c r="S1600" t="e">
        <f>VLOOKUP($C1600&amp;"*",secondary!$B$1:$J$150,3,FALSE)</f>
        <v>#N/A</v>
      </c>
      <c r="T1600" t="e">
        <f>VLOOKUP($C1600&amp;"*",secondary!$B$1:$J$150,4,FALSE)</f>
        <v>#N/A</v>
      </c>
      <c r="U1600" t="e">
        <f>VLOOKUP($C1600&amp;"*",secondary!$B$1:$J$150,5,FALSE)</f>
        <v>#N/A</v>
      </c>
      <c r="V1600" t="e">
        <f>VLOOKUP($C1600&amp;"*",secondary!$B$1:$J$150,6,FALSE)</f>
        <v>#N/A</v>
      </c>
      <c r="W1600" t="e">
        <f>VLOOKUP($C1600&amp;"*",secondary!$B$1:$J$150,7,FALSE)</f>
        <v>#N/A</v>
      </c>
    </row>
    <row r="1601" spans="1:23" x14ac:dyDescent="0.2">
      <c r="A1601" t="s">
        <v>5664</v>
      </c>
      <c r="B1601">
        <v>181</v>
      </c>
      <c r="C1601" t="s">
        <v>5695</v>
      </c>
      <c r="D1601" t="s">
        <v>15</v>
      </c>
      <c r="E1601" t="s">
        <v>5777</v>
      </c>
      <c r="G1601" t="s">
        <v>5778</v>
      </c>
      <c r="H1601" t="s">
        <v>18</v>
      </c>
      <c r="I1601">
        <v>3480</v>
      </c>
      <c r="J1601" t="s">
        <v>5779</v>
      </c>
      <c r="K1601" t="s">
        <v>1061</v>
      </c>
      <c r="L1601">
        <v>142.98517079999999</v>
      </c>
      <c r="M1601">
        <v>-36.37357574</v>
      </c>
      <c r="N1601">
        <f>VLOOKUP($C1601&amp;"*",primary!$B$1:$J$446,3,FALSE)</f>
        <v>96</v>
      </c>
      <c r="O1601">
        <f>VLOOKUP($C1601&amp;"*",primary!$B$1:$J$446,4,FALSE)</f>
        <v>0.11</v>
      </c>
      <c r="P1601">
        <f>VLOOKUP($C1601&amp;"*",primary!$B$1:$J$446,5,FALSE)</f>
        <v>5</v>
      </c>
      <c r="Q1601">
        <f>VLOOKUP($C1601&amp;"*",primary!$B$1:$J$446,6,FALSE)</f>
        <v>5</v>
      </c>
      <c r="R1601">
        <f>VLOOKUP($C1601&amp;"*",primary!$B$1:$J$446,7,FALSE)</f>
        <v>342</v>
      </c>
      <c r="S1601" t="e">
        <f>VLOOKUP($C1601&amp;"*",secondary!$B$1:$J$150,3,FALSE)</f>
        <v>#N/A</v>
      </c>
      <c r="T1601" t="e">
        <f>VLOOKUP($C1601&amp;"*",secondary!$B$1:$J$150,4,FALSE)</f>
        <v>#N/A</v>
      </c>
      <c r="U1601" t="e">
        <f>VLOOKUP($C1601&amp;"*",secondary!$B$1:$J$150,5,FALSE)</f>
        <v>#N/A</v>
      </c>
      <c r="V1601" t="e">
        <f>VLOOKUP($C1601&amp;"*",secondary!$B$1:$J$150,6,FALSE)</f>
        <v>#N/A</v>
      </c>
      <c r="W1601" t="e">
        <f>VLOOKUP($C1601&amp;"*",secondary!$B$1:$J$150,7,FALSE)</f>
        <v>#N/A</v>
      </c>
    </row>
    <row r="1602" spans="1:23" x14ac:dyDescent="0.2">
      <c r="A1602" t="s">
        <v>5664</v>
      </c>
      <c r="B1602">
        <v>183</v>
      </c>
      <c r="C1602" t="s">
        <v>5780</v>
      </c>
      <c r="D1602" t="s">
        <v>15</v>
      </c>
      <c r="E1602" t="s">
        <v>5781</v>
      </c>
      <c r="G1602" t="s">
        <v>5782</v>
      </c>
      <c r="H1602" t="s">
        <v>18</v>
      </c>
      <c r="I1602">
        <v>3850</v>
      </c>
      <c r="J1602" t="s">
        <v>5783</v>
      </c>
      <c r="K1602" t="s">
        <v>20</v>
      </c>
      <c r="L1602">
        <v>147.06232600000001</v>
      </c>
      <c r="M1602">
        <v>-38.110706</v>
      </c>
      <c r="N1602">
        <f>VLOOKUP($C1602&amp;"*",primary!$B$1:$J$446,3,FALSE)</f>
        <v>95</v>
      </c>
      <c r="O1602">
        <f>VLOOKUP($C1602&amp;"*",primary!$B$1:$J$446,4,FALSE)</f>
        <v>0.12</v>
      </c>
      <c r="P1602">
        <f>VLOOKUP($C1602&amp;"*",primary!$B$1:$J$446,5,FALSE)</f>
        <v>5</v>
      </c>
      <c r="Q1602">
        <f>VLOOKUP($C1602&amp;"*",primary!$B$1:$J$446,6,FALSE)</f>
        <v>5</v>
      </c>
      <c r="R1602">
        <f>VLOOKUP($C1602&amp;"*",primary!$B$1:$J$446,7,FALSE)</f>
        <v>372</v>
      </c>
      <c r="S1602" t="e">
        <f>VLOOKUP($C1602&amp;"*",secondary!$B$1:$J$150,3,FALSE)</f>
        <v>#N/A</v>
      </c>
      <c r="T1602" t="e">
        <f>VLOOKUP($C1602&amp;"*",secondary!$B$1:$J$150,4,FALSE)</f>
        <v>#N/A</v>
      </c>
      <c r="U1602" t="e">
        <f>VLOOKUP($C1602&amp;"*",secondary!$B$1:$J$150,5,FALSE)</f>
        <v>#N/A</v>
      </c>
      <c r="V1602" t="e">
        <f>VLOOKUP($C1602&amp;"*",secondary!$B$1:$J$150,6,FALSE)</f>
        <v>#N/A</v>
      </c>
      <c r="W1602" t="e">
        <f>VLOOKUP($C1602&amp;"*",secondary!$B$1:$J$150,7,FALSE)</f>
        <v>#N/A</v>
      </c>
    </row>
    <row r="1603" spans="1:23" x14ac:dyDescent="0.2">
      <c r="A1603" t="s">
        <v>5664</v>
      </c>
      <c r="B1603">
        <v>184</v>
      </c>
      <c r="C1603" t="s">
        <v>5784</v>
      </c>
      <c r="D1603" t="s">
        <v>15</v>
      </c>
      <c r="E1603" t="s">
        <v>5785</v>
      </c>
      <c r="G1603" t="s">
        <v>5728</v>
      </c>
      <c r="H1603" t="s">
        <v>18</v>
      </c>
      <c r="I1603">
        <v>3764</v>
      </c>
      <c r="J1603" t="s">
        <v>5786</v>
      </c>
      <c r="K1603" t="s">
        <v>391</v>
      </c>
      <c r="L1603">
        <v>144.94810899999999</v>
      </c>
      <c r="M1603">
        <v>-37.299393999999999</v>
      </c>
      <c r="N1603">
        <f>VLOOKUP($C1603&amp;"*",primary!$B$1:$J$446,3,FALSE)</f>
        <v>91</v>
      </c>
      <c r="O1603">
        <f>VLOOKUP($C1603&amp;"*",primary!$B$1:$J$446,4,FALSE)</f>
        <v>0.22</v>
      </c>
      <c r="P1603">
        <f>VLOOKUP($C1603&amp;"*",primary!$B$1:$J$446,5,FALSE)</f>
        <v>4</v>
      </c>
      <c r="Q1603">
        <f>VLOOKUP($C1603&amp;"*",primary!$B$1:$J$446,6,FALSE)</f>
        <v>4</v>
      </c>
      <c r="R1603">
        <f>VLOOKUP($C1603&amp;"*",primary!$B$1:$J$446,7,FALSE)</f>
        <v>378</v>
      </c>
      <c r="S1603" t="e">
        <f>VLOOKUP($C1603&amp;"*",secondary!$B$1:$J$150,3,FALSE)</f>
        <v>#N/A</v>
      </c>
      <c r="T1603" t="e">
        <f>VLOOKUP($C1603&amp;"*",secondary!$B$1:$J$150,4,FALSE)</f>
        <v>#N/A</v>
      </c>
      <c r="U1603" t="e">
        <f>VLOOKUP($C1603&amp;"*",secondary!$B$1:$J$150,5,FALSE)</f>
        <v>#N/A</v>
      </c>
      <c r="V1603" t="e">
        <f>VLOOKUP($C1603&amp;"*",secondary!$B$1:$J$150,6,FALSE)</f>
        <v>#N/A</v>
      </c>
      <c r="W1603" t="e">
        <f>VLOOKUP($C1603&amp;"*",secondary!$B$1:$J$150,7,FALSE)</f>
        <v>#N/A</v>
      </c>
    </row>
    <row r="1604" spans="1:23" x14ac:dyDescent="0.2">
      <c r="A1604" t="s">
        <v>5664</v>
      </c>
      <c r="B1604">
        <v>185</v>
      </c>
      <c r="C1604" t="s">
        <v>5787</v>
      </c>
      <c r="D1604" t="s">
        <v>15</v>
      </c>
      <c r="E1604" t="s">
        <v>5788</v>
      </c>
      <c r="G1604" t="s">
        <v>5789</v>
      </c>
      <c r="H1604" t="s">
        <v>18</v>
      </c>
      <c r="I1604">
        <v>3342</v>
      </c>
      <c r="J1604" t="s">
        <v>5790</v>
      </c>
      <c r="K1604" t="s">
        <v>50</v>
      </c>
      <c r="L1604">
        <v>144.22873200000001</v>
      </c>
      <c r="M1604">
        <v>-37.599896000000001</v>
      </c>
      <c r="N1604" t="e">
        <f>VLOOKUP($C1604&amp;"*",primary!$B$1:$J$446,3,FALSE)</f>
        <v>#N/A</v>
      </c>
      <c r="O1604" t="e">
        <f>VLOOKUP($C1604&amp;"*",primary!$B$1:$J$446,4,FALSE)</f>
        <v>#N/A</v>
      </c>
      <c r="P1604" t="e">
        <f>VLOOKUP($C1604&amp;"*",primary!$B$1:$J$446,5,FALSE)</f>
        <v>#N/A</v>
      </c>
      <c r="Q1604" t="e">
        <f>VLOOKUP($C1604&amp;"*",primary!$B$1:$J$446,6,FALSE)</f>
        <v>#N/A</v>
      </c>
      <c r="R1604" t="e">
        <f>VLOOKUP($C1604&amp;"*",primary!$B$1:$J$446,7,FALSE)</f>
        <v>#N/A</v>
      </c>
      <c r="S1604" t="e">
        <f>VLOOKUP($C1604&amp;"*",secondary!$B$1:$J$150,3,FALSE)</f>
        <v>#N/A</v>
      </c>
      <c r="T1604" t="e">
        <f>VLOOKUP($C1604&amp;"*",secondary!$B$1:$J$150,4,FALSE)</f>
        <v>#N/A</v>
      </c>
      <c r="U1604" t="e">
        <f>VLOOKUP($C1604&amp;"*",secondary!$B$1:$J$150,5,FALSE)</f>
        <v>#N/A</v>
      </c>
      <c r="V1604" t="e">
        <f>VLOOKUP($C1604&amp;"*",secondary!$B$1:$J$150,6,FALSE)</f>
        <v>#N/A</v>
      </c>
      <c r="W1604" t="e">
        <f>VLOOKUP($C1604&amp;"*",secondary!$B$1:$J$150,7,FALSE)</f>
        <v>#N/A</v>
      </c>
    </row>
    <row r="1605" spans="1:23" x14ac:dyDescent="0.2">
      <c r="A1605" t="s">
        <v>5664</v>
      </c>
      <c r="B1605">
        <v>187</v>
      </c>
      <c r="C1605" t="s">
        <v>5681</v>
      </c>
      <c r="D1605" t="s">
        <v>15</v>
      </c>
      <c r="E1605" t="s">
        <v>5791</v>
      </c>
      <c r="G1605" t="s">
        <v>5792</v>
      </c>
      <c r="H1605" t="s">
        <v>18</v>
      </c>
      <c r="I1605">
        <v>3345</v>
      </c>
      <c r="J1605" t="s">
        <v>5793</v>
      </c>
      <c r="K1605" t="s">
        <v>50</v>
      </c>
      <c r="L1605">
        <v>144.09090090000001</v>
      </c>
      <c r="M1605">
        <v>-37.580649350000002</v>
      </c>
      <c r="N1605">
        <f>VLOOKUP($C1605&amp;"*",primary!$B$1:$J$446,3,FALSE)</f>
        <v>93</v>
      </c>
      <c r="O1605">
        <f>VLOOKUP($C1605&amp;"*",primary!$B$1:$J$446,4,FALSE)</f>
        <v>0.17</v>
      </c>
      <c r="P1605">
        <f>VLOOKUP($C1605&amp;"*",primary!$B$1:$J$446,5,FALSE)</f>
        <v>4</v>
      </c>
      <c r="Q1605">
        <f>VLOOKUP($C1605&amp;"*",primary!$B$1:$J$446,6,FALSE)</f>
        <v>5</v>
      </c>
      <c r="R1605">
        <f>VLOOKUP($C1605&amp;"*",primary!$B$1:$J$446,7,FALSE)</f>
        <v>343</v>
      </c>
      <c r="S1605" t="e">
        <f>VLOOKUP($C1605&amp;"*",secondary!$B$1:$J$150,3,FALSE)</f>
        <v>#N/A</v>
      </c>
      <c r="T1605" t="e">
        <f>VLOOKUP($C1605&amp;"*",secondary!$B$1:$J$150,4,FALSE)</f>
        <v>#N/A</v>
      </c>
      <c r="U1605" t="e">
        <f>VLOOKUP($C1605&amp;"*",secondary!$B$1:$J$150,5,FALSE)</f>
        <v>#N/A</v>
      </c>
      <c r="V1605" t="e">
        <f>VLOOKUP($C1605&amp;"*",secondary!$B$1:$J$150,6,FALSE)</f>
        <v>#N/A</v>
      </c>
      <c r="W1605" t="e">
        <f>VLOOKUP($C1605&amp;"*",secondary!$B$1:$J$150,7,FALSE)</f>
        <v>#N/A</v>
      </c>
    </row>
    <row r="1606" spans="1:23" x14ac:dyDescent="0.2">
      <c r="A1606" t="s">
        <v>5664</v>
      </c>
      <c r="B1606">
        <v>191</v>
      </c>
      <c r="C1606" t="s">
        <v>5695</v>
      </c>
      <c r="D1606" t="s">
        <v>15</v>
      </c>
      <c r="E1606" t="s">
        <v>5794</v>
      </c>
      <c r="G1606" t="s">
        <v>5795</v>
      </c>
      <c r="H1606" t="s">
        <v>18</v>
      </c>
      <c r="I1606">
        <v>3435</v>
      </c>
      <c r="J1606" t="s">
        <v>5796</v>
      </c>
      <c r="K1606" t="s">
        <v>167</v>
      </c>
      <c r="L1606">
        <v>144.73172700000001</v>
      </c>
      <c r="M1606">
        <v>-37.278756000000001</v>
      </c>
      <c r="N1606">
        <f>VLOOKUP($C1606&amp;"*",primary!$B$1:$J$446,3,FALSE)</f>
        <v>96</v>
      </c>
      <c r="O1606">
        <f>VLOOKUP($C1606&amp;"*",primary!$B$1:$J$446,4,FALSE)</f>
        <v>0.11</v>
      </c>
      <c r="P1606">
        <f>VLOOKUP($C1606&amp;"*",primary!$B$1:$J$446,5,FALSE)</f>
        <v>5</v>
      </c>
      <c r="Q1606">
        <f>VLOOKUP($C1606&amp;"*",primary!$B$1:$J$446,6,FALSE)</f>
        <v>5</v>
      </c>
      <c r="R1606">
        <f>VLOOKUP($C1606&amp;"*",primary!$B$1:$J$446,7,FALSE)</f>
        <v>342</v>
      </c>
      <c r="S1606" t="e">
        <f>VLOOKUP($C1606&amp;"*",secondary!$B$1:$J$150,3,FALSE)</f>
        <v>#N/A</v>
      </c>
      <c r="T1606" t="e">
        <f>VLOOKUP($C1606&amp;"*",secondary!$B$1:$J$150,4,FALSE)</f>
        <v>#N/A</v>
      </c>
      <c r="U1606" t="e">
        <f>VLOOKUP($C1606&amp;"*",secondary!$B$1:$J$150,5,FALSE)</f>
        <v>#N/A</v>
      </c>
      <c r="V1606" t="e">
        <f>VLOOKUP($C1606&amp;"*",secondary!$B$1:$J$150,6,FALSE)</f>
        <v>#N/A</v>
      </c>
      <c r="W1606" t="e">
        <f>VLOOKUP($C1606&amp;"*",secondary!$B$1:$J$150,7,FALSE)</f>
        <v>#N/A</v>
      </c>
    </row>
    <row r="1607" spans="1:23" x14ac:dyDescent="0.2">
      <c r="A1607" t="s">
        <v>5664</v>
      </c>
      <c r="B1607">
        <v>192</v>
      </c>
      <c r="C1607" t="s">
        <v>5742</v>
      </c>
      <c r="D1607" t="s">
        <v>15</v>
      </c>
      <c r="E1607" t="s">
        <v>5797</v>
      </c>
      <c r="G1607" t="s">
        <v>5798</v>
      </c>
      <c r="H1607" t="s">
        <v>18</v>
      </c>
      <c r="I1607">
        <v>3363</v>
      </c>
      <c r="J1607" t="s">
        <v>5799</v>
      </c>
      <c r="K1607" t="s">
        <v>108</v>
      </c>
      <c r="L1607">
        <v>143.89226160000001</v>
      </c>
      <c r="M1607">
        <v>-37.428506669999997</v>
      </c>
      <c r="N1607" t="e">
        <f>VLOOKUP($C1607&amp;"*",primary!$B$1:$J$446,3,FALSE)</f>
        <v>#N/A</v>
      </c>
      <c r="O1607" t="e">
        <f>VLOOKUP($C1607&amp;"*",primary!$B$1:$J$446,4,FALSE)</f>
        <v>#N/A</v>
      </c>
      <c r="P1607" t="e">
        <f>VLOOKUP($C1607&amp;"*",primary!$B$1:$J$446,5,FALSE)</f>
        <v>#N/A</v>
      </c>
      <c r="Q1607" t="e">
        <f>VLOOKUP($C1607&amp;"*",primary!$B$1:$J$446,6,FALSE)</f>
        <v>#N/A</v>
      </c>
      <c r="R1607" t="e">
        <f>VLOOKUP($C1607&amp;"*",primary!$B$1:$J$446,7,FALSE)</f>
        <v>#N/A</v>
      </c>
      <c r="S1607" t="e">
        <f>VLOOKUP($C1607&amp;"*",secondary!$B$1:$J$150,3,FALSE)</f>
        <v>#N/A</v>
      </c>
      <c r="T1607" t="e">
        <f>VLOOKUP($C1607&amp;"*",secondary!$B$1:$J$150,4,FALSE)</f>
        <v>#N/A</v>
      </c>
      <c r="U1607" t="e">
        <f>VLOOKUP($C1607&amp;"*",secondary!$B$1:$J$150,5,FALSE)</f>
        <v>#N/A</v>
      </c>
      <c r="V1607" t="e">
        <f>VLOOKUP($C1607&amp;"*",secondary!$B$1:$J$150,6,FALSE)</f>
        <v>#N/A</v>
      </c>
      <c r="W1607" t="e">
        <f>VLOOKUP($C1607&amp;"*",secondary!$B$1:$J$150,7,FALSE)</f>
        <v>#N/A</v>
      </c>
    </row>
    <row r="1608" spans="1:23" x14ac:dyDescent="0.2">
      <c r="A1608" t="s">
        <v>5655</v>
      </c>
      <c r="B1608">
        <v>196</v>
      </c>
      <c r="C1608" t="s">
        <v>5800</v>
      </c>
      <c r="D1608" t="s">
        <v>15</v>
      </c>
      <c r="E1608" t="s">
        <v>5801</v>
      </c>
      <c r="G1608" t="s">
        <v>5802</v>
      </c>
      <c r="H1608" t="s">
        <v>18</v>
      </c>
      <c r="I1608">
        <v>3301</v>
      </c>
      <c r="J1608" t="s">
        <v>5803</v>
      </c>
      <c r="K1608" t="s">
        <v>89</v>
      </c>
      <c r="L1608">
        <v>142.09425899999999</v>
      </c>
      <c r="M1608">
        <v>-37.766232000000002</v>
      </c>
      <c r="N1608" t="e">
        <f>VLOOKUP($C1608&amp;"*",primary!$B$1:$J$446,3,FALSE)</f>
        <v>#N/A</v>
      </c>
      <c r="O1608" t="e">
        <f>VLOOKUP($C1608&amp;"*",primary!$B$1:$J$446,4,FALSE)</f>
        <v>#N/A</v>
      </c>
      <c r="P1608" t="e">
        <f>VLOOKUP($C1608&amp;"*",primary!$B$1:$J$446,5,FALSE)</f>
        <v>#N/A</v>
      </c>
      <c r="Q1608" t="e">
        <f>VLOOKUP($C1608&amp;"*",primary!$B$1:$J$446,6,FALSE)</f>
        <v>#N/A</v>
      </c>
      <c r="R1608" t="e">
        <f>VLOOKUP($C1608&amp;"*",primary!$B$1:$J$446,7,FALSE)</f>
        <v>#N/A</v>
      </c>
      <c r="S1608" t="e">
        <f>VLOOKUP($C1608&amp;"*",secondary!$B$1:$J$150,3,FALSE)</f>
        <v>#N/A</v>
      </c>
      <c r="T1608" t="e">
        <f>VLOOKUP($C1608&amp;"*",secondary!$B$1:$J$150,4,FALSE)</f>
        <v>#N/A</v>
      </c>
      <c r="U1608" t="e">
        <f>VLOOKUP($C1608&amp;"*",secondary!$B$1:$J$150,5,FALSE)</f>
        <v>#N/A</v>
      </c>
      <c r="V1608" t="e">
        <f>VLOOKUP($C1608&amp;"*",secondary!$B$1:$J$150,6,FALSE)</f>
        <v>#N/A</v>
      </c>
      <c r="W1608" t="e">
        <f>VLOOKUP($C1608&amp;"*",secondary!$B$1:$J$150,7,FALSE)</f>
        <v>#N/A</v>
      </c>
    </row>
    <row r="1609" spans="1:23" x14ac:dyDescent="0.2">
      <c r="A1609" t="s">
        <v>5664</v>
      </c>
      <c r="B1609">
        <v>204</v>
      </c>
      <c r="C1609" t="s">
        <v>5804</v>
      </c>
      <c r="D1609" t="s">
        <v>15</v>
      </c>
      <c r="E1609" t="s">
        <v>5805</v>
      </c>
      <c r="G1609" t="s">
        <v>5806</v>
      </c>
      <c r="H1609" t="s">
        <v>18</v>
      </c>
      <c r="I1609">
        <v>3555</v>
      </c>
      <c r="J1609" t="s">
        <v>5807</v>
      </c>
      <c r="K1609" t="s">
        <v>113</v>
      </c>
      <c r="L1609">
        <v>144.2448</v>
      </c>
      <c r="M1609">
        <v>-36.794198989999998</v>
      </c>
      <c r="N1609" t="e">
        <f>VLOOKUP($C1609&amp;"*",primary!$B$1:$J$446,3,FALSE)</f>
        <v>#N/A</v>
      </c>
      <c r="O1609" t="e">
        <f>VLOOKUP($C1609&amp;"*",primary!$B$1:$J$446,4,FALSE)</f>
        <v>#N/A</v>
      </c>
      <c r="P1609" t="e">
        <f>VLOOKUP($C1609&amp;"*",primary!$B$1:$J$446,5,FALSE)</f>
        <v>#N/A</v>
      </c>
      <c r="Q1609" t="e">
        <f>VLOOKUP($C1609&amp;"*",primary!$B$1:$J$446,6,FALSE)</f>
        <v>#N/A</v>
      </c>
      <c r="R1609" t="e">
        <f>VLOOKUP($C1609&amp;"*",primary!$B$1:$J$446,7,FALSE)</f>
        <v>#N/A</v>
      </c>
      <c r="S1609" t="e">
        <f>VLOOKUP($C1609&amp;"*",secondary!$B$1:$J$150,3,FALSE)</f>
        <v>#N/A</v>
      </c>
      <c r="T1609" t="e">
        <f>VLOOKUP($C1609&amp;"*",secondary!$B$1:$J$150,4,FALSE)</f>
        <v>#N/A</v>
      </c>
      <c r="U1609" t="e">
        <f>VLOOKUP($C1609&amp;"*",secondary!$B$1:$J$150,5,FALSE)</f>
        <v>#N/A</v>
      </c>
      <c r="V1609" t="e">
        <f>VLOOKUP($C1609&amp;"*",secondary!$B$1:$J$150,6,FALSE)</f>
        <v>#N/A</v>
      </c>
      <c r="W1609" t="e">
        <f>VLOOKUP($C1609&amp;"*",secondary!$B$1:$J$150,7,FALSE)</f>
        <v>#N/A</v>
      </c>
    </row>
    <row r="1610" spans="1:23" x14ac:dyDescent="0.2">
      <c r="A1610" t="s">
        <v>5664</v>
      </c>
      <c r="B1610">
        <v>205</v>
      </c>
      <c r="C1610" t="s">
        <v>5752</v>
      </c>
      <c r="D1610" t="s">
        <v>15</v>
      </c>
      <c r="E1610" t="s">
        <v>5808</v>
      </c>
      <c r="G1610" t="s">
        <v>5809</v>
      </c>
      <c r="H1610" t="s">
        <v>18</v>
      </c>
      <c r="I1610">
        <v>3672</v>
      </c>
      <c r="J1610" t="s">
        <v>5810</v>
      </c>
      <c r="K1610" t="s">
        <v>531</v>
      </c>
      <c r="L1610">
        <v>145.97411500000001</v>
      </c>
      <c r="M1610">
        <v>-36.553963000000003</v>
      </c>
      <c r="N1610">
        <f>VLOOKUP($C1610&amp;"*",primary!$B$1:$J$446,3,FALSE)</f>
        <v>99</v>
      </c>
      <c r="O1610">
        <f>VLOOKUP($C1610&amp;"*",primary!$B$1:$J$446,4,FALSE)</f>
        <v>0.04</v>
      </c>
      <c r="P1610">
        <f>VLOOKUP($C1610&amp;"*",primary!$B$1:$J$446,5,FALSE)</f>
        <v>5</v>
      </c>
      <c r="Q1610">
        <f>VLOOKUP($C1610&amp;"*",primary!$B$1:$J$446,6,FALSE)</f>
        <v>5</v>
      </c>
      <c r="R1610">
        <f>VLOOKUP($C1610&amp;"*",primary!$B$1:$J$446,7,FALSE)</f>
        <v>345</v>
      </c>
      <c r="S1610" t="e">
        <f>VLOOKUP($C1610&amp;"*",secondary!$B$1:$J$150,3,FALSE)</f>
        <v>#N/A</v>
      </c>
      <c r="T1610" t="e">
        <f>VLOOKUP($C1610&amp;"*",secondary!$B$1:$J$150,4,FALSE)</f>
        <v>#N/A</v>
      </c>
      <c r="U1610" t="e">
        <f>VLOOKUP($C1610&amp;"*",secondary!$B$1:$J$150,5,FALSE)</f>
        <v>#N/A</v>
      </c>
      <c r="V1610" t="e">
        <f>VLOOKUP($C1610&amp;"*",secondary!$B$1:$J$150,6,FALSE)</f>
        <v>#N/A</v>
      </c>
      <c r="W1610" t="e">
        <f>VLOOKUP($C1610&amp;"*",secondary!$B$1:$J$150,7,FALSE)</f>
        <v>#N/A</v>
      </c>
    </row>
    <row r="1611" spans="1:23" x14ac:dyDescent="0.2">
      <c r="A1611" t="s">
        <v>5664</v>
      </c>
      <c r="B1611">
        <v>212</v>
      </c>
      <c r="C1611" t="s">
        <v>5811</v>
      </c>
      <c r="D1611" t="s">
        <v>15</v>
      </c>
      <c r="E1611" t="s">
        <v>5812</v>
      </c>
      <c r="G1611" t="s">
        <v>5813</v>
      </c>
      <c r="H1611" t="s">
        <v>18</v>
      </c>
      <c r="I1611">
        <v>3352</v>
      </c>
      <c r="J1611" t="s">
        <v>5814</v>
      </c>
      <c r="K1611" t="s">
        <v>50</v>
      </c>
      <c r="L1611">
        <v>143.966027</v>
      </c>
      <c r="M1611">
        <v>-37.591164999999997</v>
      </c>
      <c r="N1611" t="e">
        <f>VLOOKUP($C1611&amp;"*",primary!$B$1:$J$446,3,FALSE)</f>
        <v>#N/A</v>
      </c>
      <c r="O1611" t="e">
        <f>VLOOKUP($C1611&amp;"*",primary!$B$1:$J$446,4,FALSE)</f>
        <v>#N/A</v>
      </c>
      <c r="P1611" t="e">
        <f>VLOOKUP($C1611&amp;"*",primary!$B$1:$J$446,5,FALSE)</f>
        <v>#N/A</v>
      </c>
      <c r="Q1611" t="e">
        <f>VLOOKUP($C1611&amp;"*",primary!$B$1:$J$446,6,FALSE)</f>
        <v>#N/A</v>
      </c>
      <c r="R1611" t="e">
        <f>VLOOKUP($C1611&amp;"*",primary!$B$1:$J$446,7,FALSE)</f>
        <v>#N/A</v>
      </c>
      <c r="S1611" t="e">
        <f>VLOOKUP($C1611&amp;"*",secondary!$B$1:$J$150,3,FALSE)</f>
        <v>#N/A</v>
      </c>
      <c r="T1611" t="e">
        <f>VLOOKUP($C1611&amp;"*",secondary!$B$1:$J$150,4,FALSE)</f>
        <v>#N/A</v>
      </c>
      <c r="U1611" t="e">
        <f>VLOOKUP($C1611&amp;"*",secondary!$B$1:$J$150,5,FALSE)</f>
        <v>#N/A</v>
      </c>
      <c r="V1611" t="e">
        <f>VLOOKUP($C1611&amp;"*",secondary!$B$1:$J$150,6,FALSE)</f>
        <v>#N/A</v>
      </c>
      <c r="W1611" t="e">
        <f>VLOOKUP($C1611&amp;"*",secondary!$B$1:$J$150,7,FALSE)</f>
        <v>#N/A</v>
      </c>
    </row>
    <row r="1612" spans="1:23" x14ac:dyDescent="0.2">
      <c r="A1612" t="s">
        <v>5664</v>
      </c>
      <c r="B1612">
        <v>219</v>
      </c>
      <c r="C1612" t="s">
        <v>5815</v>
      </c>
      <c r="D1612" t="s">
        <v>4714</v>
      </c>
      <c r="E1612" t="s">
        <v>5816</v>
      </c>
      <c r="G1612" t="s">
        <v>5817</v>
      </c>
      <c r="H1612" t="s">
        <v>18</v>
      </c>
      <c r="I1612">
        <v>3220</v>
      </c>
      <c r="J1612" t="s">
        <v>5818</v>
      </c>
      <c r="K1612" t="s">
        <v>45</v>
      </c>
      <c r="L1612">
        <v>144.34014529999999</v>
      </c>
      <c r="M1612">
        <v>-38.14949635</v>
      </c>
      <c r="N1612" t="e">
        <f>VLOOKUP($C1612&amp;"*",primary!$B$1:$J$446,3,FALSE)</f>
        <v>#N/A</v>
      </c>
      <c r="O1612" t="e">
        <f>VLOOKUP($C1612&amp;"*",primary!$B$1:$J$446,4,FALSE)</f>
        <v>#N/A</v>
      </c>
      <c r="P1612" t="e">
        <f>VLOOKUP($C1612&amp;"*",primary!$B$1:$J$446,5,FALSE)</f>
        <v>#N/A</v>
      </c>
      <c r="Q1612" t="e">
        <f>VLOOKUP($C1612&amp;"*",primary!$B$1:$J$446,6,FALSE)</f>
        <v>#N/A</v>
      </c>
      <c r="R1612" t="e">
        <f>VLOOKUP($C1612&amp;"*",primary!$B$1:$J$446,7,FALSE)</f>
        <v>#N/A</v>
      </c>
      <c r="S1612" t="e">
        <f>VLOOKUP($C1612&amp;"*",secondary!$B$1:$J$150,3,FALSE)</f>
        <v>#N/A</v>
      </c>
      <c r="T1612" t="e">
        <f>VLOOKUP($C1612&amp;"*",secondary!$B$1:$J$150,4,FALSE)</f>
        <v>#N/A</v>
      </c>
      <c r="U1612" t="e">
        <f>VLOOKUP($C1612&amp;"*",secondary!$B$1:$J$150,5,FALSE)</f>
        <v>#N/A</v>
      </c>
      <c r="V1612" t="e">
        <f>VLOOKUP($C1612&amp;"*",secondary!$B$1:$J$150,6,FALSE)</f>
        <v>#N/A</v>
      </c>
      <c r="W1612" t="e">
        <f>VLOOKUP($C1612&amp;"*",secondary!$B$1:$J$150,7,FALSE)</f>
        <v>#N/A</v>
      </c>
    </row>
    <row r="1613" spans="1:23" x14ac:dyDescent="0.2">
      <c r="A1613" t="s">
        <v>5664</v>
      </c>
      <c r="B1613">
        <v>227</v>
      </c>
      <c r="C1613" t="s">
        <v>5681</v>
      </c>
      <c r="D1613" t="s">
        <v>15</v>
      </c>
      <c r="E1613" t="s">
        <v>5819</v>
      </c>
      <c r="G1613" t="s">
        <v>5820</v>
      </c>
      <c r="H1613" t="s">
        <v>18</v>
      </c>
      <c r="I1613">
        <v>3478</v>
      </c>
      <c r="J1613" t="s">
        <v>5821</v>
      </c>
      <c r="K1613" t="s">
        <v>308</v>
      </c>
      <c r="L1613">
        <v>143.24686199999999</v>
      </c>
      <c r="M1613">
        <v>-36.617077340000002</v>
      </c>
      <c r="N1613">
        <f>VLOOKUP($C1613&amp;"*",primary!$B$1:$J$446,3,FALSE)</f>
        <v>93</v>
      </c>
      <c r="O1613">
        <f>VLOOKUP($C1613&amp;"*",primary!$B$1:$J$446,4,FALSE)</f>
        <v>0.17</v>
      </c>
      <c r="P1613">
        <f>VLOOKUP($C1613&amp;"*",primary!$B$1:$J$446,5,FALSE)</f>
        <v>4</v>
      </c>
      <c r="Q1613">
        <f>VLOOKUP($C1613&amp;"*",primary!$B$1:$J$446,6,FALSE)</f>
        <v>5</v>
      </c>
      <c r="R1613">
        <f>VLOOKUP($C1613&amp;"*",primary!$B$1:$J$446,7,FALSE)</f>
        <v>343</v>
      </c>
      <c r="S1613" t="e">
        <f>VLOOKUP($C1613&amp;"*",secondary!$B$1:$J$150,3,FALSE)</f>
        <v>#N/A</v>
      </c>
      <c r="T1613" t="e">
        <f>VLOOKUP($C1613&amp;"*",secondary!$B$1:$J$150,4,FALSE)</f>
        <v>#N/A</v>
      </c>
      <c r="U1613" t="e">
        <f>VLOOKUP($C1613&amp;"*",secondary!$B$1:$J$150,5,FALSE)</f>
        <v>#N/A</v>
      </c>
      <c r="V1613" t="e">
        <f>VLOOKUP($C1613&amp;"*",secondary!$B$1:$J$150,6,FALSE)</f>
        <v>#N/A</v>
      </c>
      <c r="W1613" t="e">
        <f>VLOOKUP($C1613&amp;"*",secondary!$B$1:$J$150,7,FALSE)</f>
        <v>#N/A</v>
      </c>
    </row>
    <row r="1614" spans="1:23" x14ac:dyDescent="0.2">
      <c r="A1614" t="s">
        <v>5664</v>
      </c>
      <c r="B1614">
        <v>236</v>
      </c>
      <c r="C1614" t="s">
        <v>5822</v>
      </c>
      <c r="D1614" t="s">
        <v>4714</v>
      </c>
      <c r="E1614" t="s">
        <v>5823</v>
      </c>
      <c r="G1614" t="s">
        <v>5824</v>
      </c>
      <c r="H1614" t="s">
        <v>18</v>
      </c>
      <c r="I1614">
        <v>3500</v>
      </c>
      <c r="J1614" t="s">
        <v>5825</v>
      </c>
      <c r="K1614" t="s">
        <v>1944</v>
      </c>
      <c r="L1614">
        <v>142.15346099999999</v>
      </c>
      <c r="M1614">
        <v>-34.188724999999998</v>
      </c>
      <c r="N1614" t="e">
        <f>VLOOKUP($C1614&amp;"*",primary!$B$1:$J$446,3,FALSE)</f>
        <v>#N/A</v>
      </c>
      <c r="O1614" t="e">
        <f>VLOOKUP($C1614&amp;"*",primary!$B$1:$J$446,4,FALSE)</f>
        <v>#N/A</v>
      </c>
      <c r="P1614" t="e">
        <f>VLOOKUP($C1614&amp;"*",primary!$B$1:$J$446,5,FALSE)</f>
        <v>#N/A</v>
      </c>
      <c r="Q1614" t="e">
        <f>VLOOKUP($C1614&amp;"*",primary!$B$1:$J$446,6,FALSE)</f>
        <v>#N/A</v>
      </c>
      <c r="R1614" t="e">
        <f>VLOOKUP($C1614&amp;"*",primary!$B$1:$J$446,7,FALSE)</f>
        <v>#N/A</v>
      </c>
      <c r="S1614" t="e">
        <f>VLOOKUP($C1614&amp;"*",secondary!$B$1:$J$150,3,FALSE)</f>
        <v>#N/A</v>
      </c>
      <c r="T1614" t="e">
        <f>VLOOKUP($C1614&amp;"*",secondary!$B$1:$J$150,4,FALSE)</f>
        <v>#N/A</v>
      </c>
      <c r="U1614" t="e">
        <f>VLOOKUP($C1614&amp;"*",secondary!$B$1:$J$150,5,FALSE)</f>
        <v>#N/A</v>
      </c>
      <c r="V1614" t="e">
        <f>VLOOKUP($C1614&amp;"*",secondary!$B$1:$J$150,6,FALSE)</f>
        <v>#N/A</v>
      </c>
      <c r="W1614" t="e">
        <f>VLOOKUP($C1614&amp;"*",secondary!$B$1:$J$150,7,FALSE)</f>
        <v>#N/A</v>
      </c>
    </row>
    <row r="1615" spans="1:23" x14ac:dyDescent="0.2">
      <c r="A1615" t="s">
        <v>5664</v>
      </c>
      <c r="B1615">
        <v>250</v>
      </c>
      <c r="C1615" t="s">
        <v>5826</v>
      </c>
      <c r="D1615" t="s">
        <v>4714</v>
      </c>
      <c r="E1615" t="s">
        <v>5827</v>
      </c>
      <c r="G1615" t="s">
        <v>5828</v>
      </c>
      <c r="H1615" t="s">
        <v>18</v>
      </c>
      <c r="I1615">
        <v>3186</v>
      </c>
      <c r="J1615" t="s">
        <v>5829</v>
      </c>
      <c r="K1615" t="s">
        <v>74</v>
      </c>
      <c r="L1615">
        <v>144.99678</v>
      </c>
      <c r="M1615">
        <v>-37.896734000000002</v>
      </c>
      <c r="N1615" t="e">
        <f>VLOOKUP($C1615&amp;"*",primary!$B$1:$J$446,3,FALSE)</f>
        <v>#N/A</v>
      </c>
      <c r="O1615" t="e">
        <f>VLOOKUP($C1615&amp;"*",primary!$B$1:$J$446,4,FALSE)</f>
        <v>#N/A</v>
      </c>
      <c r="P1615" t="e">
        <f>VLOOKUP($C1615&amp;"*",primary!$B$1:$J$446,5,FALSE)</f>
        <v>#N/A</v>
      </c>
      <c r="Q1615" t="e">
        <f>VLOOKUP($C1615&amp;"*",primary!$B$1:$J$446,6,FALSE)</f>
        <v>#N/A</v>
      </c>
      <c r="R1615" t="e">
        <f>VLOOKUP($C1615&amp;"*",primary!$B$1:$J$446,7,FALSE)</f>
        <v>#N/A</v>
      </c>
      <c r="S1615">
        <f>VLOOKUP($C1615&amp;"*",secondary!$B$1:$J$150,3,FALSE)</f>
        <v>92</v>
      </c>
      <c r="T1615">
        <f>VLOOKUP($C1615&amp;"*",secondary!$B$1:$J$150,4,FALSE)</f>
        <v>0.2</v>
      </c>
      <c r="U1615">
        <f>VLOOKUP($C1615&amp;"*",secondary!$B$1:$J$150,5,FALSE)</f>
        <v>4</v>
      </c>
      <c r="V1615">
        <f>VLOOKUP($C1615&amp;"*",secondary!$B$1:$J$150,6,FALSE)</f>
        <v>4</v>
      </c>
      <c r="W1615">
        <f>VLOOKUP($C1615&amp;"*",secondary!$B$1:$J$150,7,FALSE)</f>
        <v>1174</v>
      </c>
    </row>
    <row r="1616" spans="1:23" x14ac:dyDescent="0.2">
      <c r="A1616" t="s">
        <v>5664</v>
      </c>
      <c r="B1616">
        <v>251</v>
      </c>
      <c r="C1616" t="s">
        <v>5830</v>
      </c>
      <c r="D1616" t="s">
        <v>15</v>
      </c>
      <c r="E1616" t="s">
        <v>5831</v>
      </c>
      <c r="G1616" t="s">
        <v>5828</v>
      </c>
      <c r="H1616" t="s">
        <v>18</v>
      </c>
      <c r="I1616">
        <v>3186</v>
      </c>
      <c r="J1616" t="s">
        <v>5832</v>
      </c>
      <c r="K1616" t="s">
        <v>74</v>
      </c>
      <c r="L1616">
        <v>144.997657</v>
      </c>
      <c r="M1616">
        <v>-37.897945</v>
      </c>
      <c r="N1616">
        <f>VLOOKUP($C1616&amp;"*",primary!$B$1:$J$446,3,FALSE)</f>
        <v>95</v>
      </c>
      <c r="O1616">
        <f>VLOOKUP($C1616&amp;"*",primary!$B$1:$J$446,4,FALSE)</f>
        <v>0.12</v>
      </c>
      <c r="P1616">
        <f>VLOOKUP($C1616&amp;"*",primary!$B$1:$J$446,5,FALSE)</f>
        <v>5</v>
      </c>
      <c r="Q1616">
        <f>VLOOKUP($C1616&amp;"*",primary!$B$1:$J$446,6,FALSE)</f>
        <v>5</v>
      </c>
      <c r="R1616">
        <f>VLOOKUP($C1616&amp;"*",primary!$B$1:$J$446,7,FALSE)</f>
        <v>332</v>
      </c>
      <c r="S1616" t="e">
        <f>VLOOKUP($C1616&amp;"*",secondary!$B$1:$J$150,3,FALSE)</f>
        <v>#N/A</v>
      </c>
      <c r="T1616" t="e">
        <f>VLOOKUP($C1616&amp;"*",secondary!$B$1:$J$150,4,FALSE)</f>
        <v>#N/A</v>
      </c>
      <c r="U1616" t="e">
        <f>VLOOKUP($C1616&amp;"*",secondary!$B$1:$J$150,5,FALSE)</f>
        <v>#N/A</v>
      </c>
      <c r="V1616" t="e">
        <f>VLOOKUP($C1616&amp;"*",secondary!$B$1:$J$150,6,FALSE)</f>
        <v>#N/A</v>
      </c>
      <c r="W1616" t="e">
        <f>VLOOKUP($C1616&amp;"*",secondary!$B$1:$J$150,7,FALSE)</f>
        <v>#N/A</v>
      </c>
    </row>
    <row r="1617" spans="1:23" x14ac:dyDescent="0.2">
      <c r="A1617" t="s">
        <v>5664</v>
      </c>
      <c r="B1617">
        <v>252</v>
      </c>
      <c r="C1617" t="s">
        <v>5833</v>
      </c>
      <c r="D1617" t="s">
        <v>15</v>
      </c>
      <c r="E1617" t="s">
        <v>5834</v>
      </c>
      <c r="G1617" t="s">
        <v>5835</v>
      </c>
      <c r="H1617" t="s">
        <v>18</v>
      </c>
      <c r="I1617">
        <v>3165</v>
      </c>
      <c r="J1617" t="s">
        <v>5836</v>
      </c>
      <c r="K1617" t="s">
        <v>1918</v>
      </c>
      <c r="L1617">
        <v>145.070911</v>
      </c>
      <c r="M1617">
        <v>-37.923043999999997</v>
      </c>
      <c r="N1617">
        <f>VLOOKUP($C1617&amp;"*",primary!$B$1:$J$446,3,FALSE)</f>
        <v>93</v>
      </c>
      <c r="O1617">
        <f>VLOOKUP($C1617&amp;"*",primary!$B$1:$J$446,4,FALSE)</f>
        <v>0.18</v>
      </c>
      <c r="P1617">
        <f>VLOOKUP($C1617&amp;"*",primary!$B$1:$J$446,5,FALSE)</f>
        <v>5</v>
      </c>
      <c r="Q1617">
        <f>VLOOKUP($C1617&amp;"*",primary!$B$1:$J$446,6,FALSE)</f>
        <v>4</v>
      </c>
      <c r="R1617">
        <f>VLOOKUP($C1617&amp;"*",primary!$B$1:$J$446,7,FALSE)</f>
        <v>617</v>
      </c>
      <c r="S1617" t="e">
        <f>VLOOKUP($C1617&amp;"*",secondary!$B$1:$J$150,3,FALSE)</f>
        <v>#N/A</v>
      </c>
      <c r="T1617" t="e">
        <f>VLOOKUP($C1617&amp;"*",secondary!$B$1:$J$150,4,FALSE)</f>
        <v>#N/A</v>
      </c>
      <c r="U1617" t="e">
        <f>VLOOKUP($C1617&amp;"*",secondary!$B$1:$J$150,5,FALSE)</f>
        <v>#N/A</v>
      </c>
      <c r="V1617" t="e">
        <f>VLOOKUP($C1617&amp;"*",secondary!$B$1:$J$150,6,FALSE)</f>
        <v>#N/A</v>
      </c>
      <c r="W1617" t="e">
        <f>VLOOKUP($C1617&amp;"*",secondary!$B$1:$J$150,7,FALSE)</f>
        <v>#N/A</v>
      </c>
    </row>
    <row r="1618" spans="1:23" x14ac:dyDescent="0.2">
      <c r="A1618" t="s">
        <v>5655</v>
      </c>
      <c r="B1618">
        <v>259</v>
      </c>
      <c r="C1618" t="s">
        <v>5837</v>
      </c>
      <c r="D1618" t="s">
        <v>465</v>
      </c>
      <c r="E1618" t="s">
        <v>5838</v>
      </c>
      <c r="G1618" t="s">
        <v>5708</v>
      </c>
      <c r="H1618" t="s">
        <v>18</v>
      </c>
      <c r="I1618">
        <v>3101</v>
      </c>
      <c r="J1618" t="s">
        <v>5839</v>
      </c>
      <c r="K1618" t="s">
        <v>185</v>
      </c>
      <c r="L1618">
        <v>145.03849099999999</v>
      </c>
      <c r="M1618">
        <v>-37.813951000000003</v>
      </c>
      <c r="N1618">
        <f>VLOOKUP($C1618&amp;"*",primary!$B$1:$J$446,3,FALSE)</f>
        <v>99</v>
      </c>
      <c r="O1618">
        <f>VLOOKUP($C1618&amp;"*",primary!$B$1:$J$446,4,FALSE)</f>
        <v>0.03</v>
      </c>
      <c r="P1618">
        <f>VLOOKUP($C1618&amp;"*",primary!$B$1:$J$446,5,FALSE)</f>
        <v>5</v>
      </c>
      <c r="Q1618">
        <f>VLOOKUP($C1618&amp;"*",primary!$B$1:$J$446,6,FALSE)</f>
        <v>5</v>
      </c>
      <c r="R1618">
        <f>VLOOKUP($C1618&amp;"*",primary!$B$1:$J$446,7,FALSE)</f>
        <v>2024</v>
      </c>
      <c r="S1618">
        <f>VLOOKUP($C1618&amp;"*",secondary!$B$1:$J$150,3,FALSE)</f>
        <v>98</v>
      </c>
      <c r="T1618">
        <f>VLOOKUP($C1618&amp;"*",secondary!$B$1:$J$150,4,FALSE)</f>
        <v>0.05</v>
      </c>
      <c r="U1618">
        <f>VLOOKUP($C1618&amp;"*",secondary!$B$1:$J$150,5,FALSE)</f>
        <v>5</v>
      </c>
      <c r="V1618">
        <f>VLOOKUP($C1618&amp;"*",secondary!$B$1:$J$150,6,FALSE)</f>
        <v>5</v>
      </c>
      <c r="W1618">
        <f>VLOOKUP($C1618&amp;"*",secondary!$B$1:$J$150,7,FALSE)</f>
        <v>2024</v>
      </c>
    </row>
    <row r="1619" spans="1:23" x14ac:dyDescent="0.2">
      <c r="A1619" t="s">
        <v>5664</v>
      </c>
      <c r="B1619">
        <v>262</v>
      </c>
      <c r="C1619" t="s">
        <v>5840</v>
      </c>
      <c r="D1619" t="s">
        <v>15</v>
      </c>
      <c r="E1619" t="s">
        <v>5841</v>
      </c>
      <c r="G1619" t="s">
        <v>5842</v>
      </c>
      <c r="H1619" t="s">
        <v>18</v>
      </c>
      <c r="I1619">
        <v>3556</v>
      </c>
      <c r="J1619" t="s">
        <v>5843</v>
      </c>
      <c r="K1619" t="s">
        <v>113</v>
      </c>
      <c r="L1619">
        <v>144.25729000000001</v>
      </c>
      <c r="M1619">
        <v>-36.723477000000003</v>
      </c>
      <c r="N1619" t="e">
        <f>VLOOKUP($C1619&amp;"*",primary!$B$1:$J$446,3,FALSE)</f>
        <v>#N/A</v>
      </c>
      <c r="O1619" t="e">
        <f>VLOOKUP($C1619&amp;"*",primary!$B$1:$J$446,4,FALSE)</f>
        <v>#N/A</v>
      </c>
      <c r="P1619" t="e">
        <f>VLOOKUP($C1619&amp;"*",primary!$B$1:$J$446,5,FALSE)</f>
        <v>#N/A</v>
      </c>
      <c r="Q1619" t="e">
        <f>VLOOKUP($C1619&amp;"*",primary!$B$1:$J$446,6,FALSE)</f>
        <v>#N/A</v>
      </c>
      <c r="R1619" t="e">
        <f>VLOOKUP($C1619&amp;"*",primary!$B$1:$J$446,7,FALSE)</f>
        <v>#N/A</v>
      </c>
      <c r="S1619" t="e">
        <f>VLOOKUP($C1619&amp;"*",secondary!$B$1:$J$150,3,FALSE)</f>
        <v>#N/A</v>
      </c>
      <c r="T1619" t="e">
        <f>VLOOKUP($C1619&amp;"*",secondary!$B$1:$J$150,4,FALSE)</f>
        <v>#N/A</v>
      </c>
      <c r="U1619" t="e">
        <f>VLOOKUP($C1619&amp;"*",secondary!$B$1:$J$150,5,FALSE)</f>
        <v>#N/A</v>
      </c>
      <c r="V1619" t="e">
        <f>VLOOKUP($C1619&amp;"*",secondary!$B$1:$J$150,6,FALSE)</f>
        <v>#N/A</v>
      </c>
      <c r="W1619" t="e">
        <f>VLOOKUP($C1619&amp;"*",secondary!$B$1:$J$150,7,FALSE)</f>
        <v>#N/A</v>
      </c>
    </row>
    <row r="1620" spans="1:23" x14ac:dyDescent="0.2">
      <c r="A1620" t="s">
        <v>5664</v>
      </c>
      <c r="B1620">
        <v>265</v>
      </c>
      <c r="C1620" t="s">
        <v>5844</v>
      </c>
      <c r="D1620" t="s">
        <v>4714</v>
      </c>
      <c r="E1620" t="s">
        <v>5845</v>
      </c>
      <c r="G1620" t="s">
        <v>5846</v>
      </c>
      <c r="H1620" t="s">
        <v>18</v>
      </c>
      <c r="I1620">
        <v>3350</v>
      </c>
      <c r="J1620" t="s">
        <v>5847</v>
      </c>
      <c r="K1620" t="s">
        <v>55</v>
      </c>
      <c r="L1620">
        <v>143.87034700000001</v>
      </c>
      <c r="M1620">
        <v>-37.611455999999997</v>
      </c>
      <c r="N1620" t="e">
        <f>VLOOKUP($C1620&amp;"*",primary!$B$1:$J$446,3,FALSE)</f>
        <v>#N/A</v>
      </c>
      <c r="O1620" t="e">
        <f>VLOOKUP($C1620&amp;"*",primary!$B$1:$J$446,4,FALSE)</f>
        <v>#N/A</v>
      </c>
      <c r="P1620" t="e">
        <f>VLOOKUP($C1620&amp;"*",primary!$B$1:$J$446,5,FALSE)</f>
        <v>#N/A</v>
      </c>
      <c r="Q1620" t="e">
        <f>VLOOKUP($C1620&amp;"*",primary!$B$1:$J$446,6,FALSE)</f>
        <v>#N/A</v>
      </c>
      <c r="R1620" t="e">
        <f>VLOOKUP($C1620&amp;"*",primary!$B$1:$J$446,7,FALSE)</f>
        <v>#N/A</v>
      </c>
      <c r="S1620" t="e">
        <f>VLOOKUP($C1620&amp;"*",secondary!$B$1:$J$150,3,FALSE)</f>
        <v>#N/A</v>
      </c>
      <c r="T1620" t="e">
        <f>VLOOKUP($C1620&amp;"*",secondary!$B$1:$J$150,4,FALSE)</f>
        <v>#N/A</v>
      </c>
      <c r="U1620" t="e">
        <f>VLOOKUP($C1620&amp;"*",secondary!$B$1:$J$150,5,FALSE)</f>
        <v>#N/A</v>
      </c>
      <c r="V1620" t="e">
        <f>VLOOKUP($C1620&amp;"*",secondary!$B$1:$J$150,6,FALSE)</f>
        <v>#N/A</v>
      </c>
      <c r="W1620" t="e">
        <f>VLOOKUP($C1620&amp;"*",secondary!$B$1:$J$150,7,FALSE)</f>
        <v>#N/A</v>
      </c>
    </row>
    <row r="1621" spans="1:23" x14ac:dyDescent="0.2">
      <c r="A1621" t="s">
        <v>5655</v>
      </c>
      <c r="B1621">
        <v>278</v>
      </c>
      <c r="C1621" t="s">
        <v>5848</v>
      </c>
      <c r="D1621" t="s">
        <v>465</v>
      </c>
      <c r="E1621" t="s">
        <v>5849</v>
      </c>
      <c r="G1621" t="s">
        <v>5679</v>
      </c>
      <c r="H1621" t="s">
        <v>18</v>
      </c>
      <c r="I1621">
        <v>3350</v>
      </c>
      <c r="J1621" t="s">
        <v>5850</v>
      </c>
      <c r="K1621" t="s">
        <v>55</v>
      </c>
      <c r="L1621">
        <v>143.83365040000001</v>
      </c>
      <c r="M1621">
        <v>-37.559647609999999</v>
      </c>
      <c r="N1621">
        <f>VLOOKUP($C1621&amp;"*",primary!$B$1:$J$446,3,FALSE)</f>
        <v>100</v>
      </c>
      <c r="O1621">
        <f>VLOOKUP($C1621&amp;"*",primary!$B$1:$J$446,4,FALSE)</f>
        <v>0.01</v>
      </c>
      <c r="P1621">
        <f>VLOOKUP($C1621&amp;"*",primary!$B$1:$J$446,5,FALSE)</f>
        <v>5</v>
      </c>
      <c r="Q1621">
        <f>VLOOKUP($C1621&amp;"*",primary!$B$1:$J$446,6,FALSE)</f>
        <v>5</v>
      </c>
      <c r="R1621">
        <f>VLOOKUP($C1621&amp;"*",primary!$B$1:$J$446,7,FALSE)</f>
        <v>1421</v>
      </c>
      <c r="S1621">
        <f>VLOOKUP($C1621&amp;"*",secondary!$B$1:$J$150,3,FALSE)</f>
        <v>100</v>
      </c>
      <c r="T1621">
        <f>VLOOKUP($C1621&amp;"*",secondary!$B$1:$J$150,4,FALSE)</f>
        <v>0.01</v>
      </c>
      <c r="U1621">
        <f>VLOOKUP($C1621&amp;"*",secondary!$B$1:$J$150,5,FALSE)</f>
        <v>5</v>
      </c>
      <c r="V1621">
        <f>VLOOKUP($C1621&amp;"*",secondary!$B$1:$J$150,6,FALSE)</f>
        <v>5</v>
      </c>
      <c r="W1621">
        <f>VLOOKUP($C1621&amp;"*",secondary!$B$1:$J$150,7,FALSE)</f>
        <v>1421</v>
      </c>
    </row>
    <row r="1622" spans="1:23" x14ac:dyDescent="0.2">
      <c r="A1622" t="s">
        <v>5664</v>
      </c>
      <c r="B1622">
        <v>285</v>
      </c>
      <c r="C1622" t="s">
        <v>5695</v>
      </c>
      <c r="D1622" t="s">
        <v>15</v>
      </c>
      <c r="E1622" t="s">
        <v>5851</v>
      </c>
      <c r="G1622" t="s">
        <v>5852</v>
      </c>
      <c r="H1622" t="s">
        <v>18</v>
      </c>
      <c r="I1622">
        <v>3450</v>
      </c>
      <c r="J1622" t="s">
        <v>5853</v>
      </c>
      <c r="K1622" t="s">
        <v>99</v>
      </c>
      <c r="L1622">
        <v>144.22095849999999</v>
      </c>
      <c r="M1622">
        <v>-37.063957160000001</v>
      </c>
      <c r="N1622">
        <f>VLOOKUP($C1622&amp;"*",primary!$B$1:$J$446,3,FALSE)</f>
        <v>96</v>
      </c>
      <c r="O1622">
        <f>VLOOKUP($C1622&amp;"*",primary!$B$1:$J$446,4,FALSE)</f>
        <v>0.11</v>
      </c>
      <c r="P1622">
        <f>VLOOKUP($C1622&amp;"*",primary!$B$1:$J$446,5,FALSE)</f>
        <v>5</v>
      </c>
      <c r="Q1622">
        <f>VLOOKUP($C1622&amp;"*",primary!$B$1:$J$446,6,FALSE)</f>
        <v>5</v>
      </c>
      <c r="R1622">
        <f>VLOOKUP($C1622&amp;"*",primary!$B$1:$J$446,7,FALSE)</f>
        <v>342</v>
      </c>
      <c r="S1622" t="e">
        <f>VLOOKUP($C1622&amp;"*",secondary!$B$1:$J$150,3,FALSE)</f>
        <v>#N/A</v>
      </c>
      <c r="T1622" t="e">
        <f>VLOOKUP($C1622&amp;"*",secondary!$B$1:$J$150,4,FALSE)</f>
        <v>#N/A</v>
      </c>
      <c r="U1622" t="e">
        <f>VLOOKUP($C1622&amp;"*",secondary!$B$1:$J$150,5,FALSE)</f>
        <v>#N/A</v>
      </c>
      <c r="V1622" t="e">
        <f>VLOOKUP($C1622&amp;"*",secondary!$B$1:$J$150,6,FALSE)</f>
        <v>#N/A</v>
      </c>
      <c r="W1622" t="e">
        <f>VLOOKUP($C1622&amp;"*",secondary!$B$1:$J$150,7,FALSE)</f>
        <v>#N/A</v>
      </c>
    </row>
    <row r="1623" spans="1:23" x14ac:dyDescent="0.2">
      <c r="A1623" t="s">
        <v>5664</v>
      </c>
      <c r="B1623">
        <v>286</v>
      </c>
      <c r="C1623" t="s">
        <v>5815</v>
      </c>
      <c r="D1623" t="s">
        <v>4714</v>
      </c>
      <c r="E1623" t="s">
        <v>5854</v>
      </c>
      <c r="G1623" t="s">
        <v>5855</v>
      </c>
      <c r="H1623" t="s">
        <v>18</v>
      </c>
      <c r="I1623">
        <v>3444</v>
      </c>
      <c r="J1623" t="s">
        <v>5856</v>
      </c>
      <c r="K1623" t="s">
        <v>167</v>
      </c>
      <c r="L1623">
        <v>144.458821</v>
      </c>
      <c r="M1623">
        <v>-37.252887000000001</v>
      </c>
      <c r="N1623" t="e">
        <f>VLOOKUP($C1623&amp;"*",primary!$B$1:$J$446,3,FALSE)</f>
        <v>#N/A</v>
      </c>
      <c r="O1623" t="e">
        <f>VLOOKUP($C1623&amp;"*",primary!$B$1:$J$446,4,FALSE)</f>
        <v>#N/A</v>
      </c>
      <c r="P1623" t="e">
        <f>VLOOKUP($C1623&amp;"*",primary!$B$1:$J$446,5,FALSE)</f>
        <v>#N/A</v>
      </c>
      <c r="Q1623" t="e">
        <f>VLOOKUP($C1623&amp;"*",primary!$B$1:$J$446,6,FALSE)</f>
        <v>#N/A</v>
      </c>
      <c r="R1623" t="e">
        <f>VLOOKUP($C1623&amp;"*",primary!$B$1:$J$446,7,FALSE)</f>
        <v>#N/A</v>
      </c>
      <c r="S1623" t="e">
        <f>VLOOKUP($C1623&amp;"*",secondary!$B$1:$J$150,3,FALSE)</f>
        <v>#N/A</v>
      </c>
      <c r="T1623" t="e">
        <f>VLOOKUP($C1623&amp;"*",secondary!$B$1:$J$150,4,FALSE)</f>
        <v>#N/A</v>
      </c>
      <c r="U1623" t="e">
        <f>VLOOKUP($C1623&amp;"*",secondary!$B$1:$J$150,5,FALSE)</f>
        <v>#N/A</v>
      </c>
      <c r="V1623" t="e">
        <f>VLOOKUP($C1623&amp;"*",secondary!$B$1:$J$150,6,FALSE)</f>
        <v>#N/A</v>
      </c>
      <c r="W1623" t="e">
        <f>VLOOKUP($C1623&amp;"*",secondary!$B$1:$J$150,7,FALSE)</f>
        <v>#N/A</v>
      </c>
    </row>
    <row r="1624" spans="1:23" x14ac:dyDescent="0.2">
      <c r="A1624" t="s">
        <v>5664</v>
      </c>
      <c r="B1624">
        <v>289</v>
      </c>
      <c r="C1624" t="s">
        <v>5857</v>
      </c>
      <c r="D1624" t="s">
        <v>15</v>
      </c>
      <c r="E1624" t="s">
        <v>5858</v>
      </c>
      <c r="G1624" t="s">
        <v>5859</v>
      </c>
      <c r="H1624" t="s">
        <v>18</v>
      </c>
      <c r="I1624">
        <v>3442</v>
      </c>
      <c r="J1624" t="s">
        <v>5860</v>
      </c>
      <c r="K1624" t="s">
        <v>167</v>
      </c>
      <c r="L1624">
        <v>144.53048999999999</v>
      </c>
      <c r="M1624">
        <v>-37.357792410000002</v>
      </c>
      <c r="N1624" t="e">
        <f>VLOOKUP($C1624&amp;"*",primary!$B$1:$J$446,3,FALSE)</f>
        <v>#N/A</v>
      </c>
      <c r="O1624" t="e">
        <f>VLOOKUP($C1624&amp;"*",primary!$B$1:$J$446,4,FALSE)</f>
        <v>#N/A</v>
      </c>
      <c r="P1624" t="e">
        <f>VLOOKUP($C1624&amp;"*",primary!$B$1:$J$446,5,FALSE)</f>
        <v>#N/A</v>
      </c>
      <c r="Q1624" t="e">
        <f>VLOOKUP($C1624&amp;"*",primary!$B$1:$J$446,6,FALSE)</f>
        <v>#N/A</v>
      </c>
      <c r="R1624" t="e">
        <f>VLOOKUP($C1624&amp;"*",primary!$B$1:$J$446,7,FALSE)</f>
        <v>#N/A</v>
      </c>
      <c r="S1624" t="e">
        <f>VLOOKUP($C1624&amp;"*",secondary!$B$1:$J$150,3,FALSE)</f>
        <v>#N/A</v>
      </c>
      <c r="T1624" t="e">
        <f>VLOOKUP($C1624&amp;"*",secondary!$B$1:$J$150,4,FALSE)</f>
        <v>#N/A</v>
      </c>
      <c r="U1624" t="e">
        <f>VLOOKUP($C1624&amp;"*",secondary!$B$1:$J$150,5,FALSE)</f>
        <v>#N/A</v>
      </c>
      <c r="V1624" t="e">
        <f>VLOOKUP($C1624&amp;"*",secondary!$B$1:$J$150,6,FALSE)</f>
        <v>#N/A</v>
      </c>
      <c r="W1624" t="e">
        <f>VLOOKUP($C1624&amp;"*",secondary!$B$1:$J$150,7,FALSE)</f>
        <v>#N/A</v>
      </c>
    </row>
    <row r="1625" spans="1:23" x14ac:dyDescent="0.2">
      <c r="A1625" t="s">
        <v>5664</v>
      </c>
      <c r="B1625">
        <v>299</v>
      </c>
      <c r="C1625" t="s">
        <v>5752</v>
      </c>
      <c r="D1625" t="s">
        <v>15</v>
      </c>
      <c r="E1625" t="s">
        <v>5861</v>
      </c>
      <c r="G1625" t="s">
        <v>5862</v>
      </c>
      <c r="H1625" t="s">
        <v>18</v>
      </c>
      <c r="I1625">
        <v>3525</v>
      </c>
      <c r="J1625" t="s">
        <v>5863</v>
      </c>
      <c r="K1625" t="s">
        <v>1061</v>
      </c>
      <c r="L1625">
        <v>143.35105100000001</v>
      </c>
      <c r="M1625">
        <v>-36.271766999999997</v>
      </c>
      <c r="N1625">
        <f>VLOOKUP($C1625&amp;"*",primary!$B$1:$J$446,3,FALSE)</f>
        <v>99</v>
      </c>
      <c r="O1625">
        <f>VLOOKUP($C1625&amp;"*",primary!$B$1:$J$446,4,FALSE)</f>
        <v>0.04</v>
      </c>
      <c r="P1625">
        <f>VLOOKUP($C1625&amp;"*",primary!$B$1:$J$446,5,FALSE)</f>
        <v>5</v>
      </c>
      <c r="Q1625">
        <f>VLOOKUP($C1625&amp;"*",primary!$B$1:$J$446,6,FALSE)</f>
        <v>5</v>
      </c>
      <c r="R1625">
        <f>VLOOKUP($C1625&amp;"*",primary!$B$1:$J$446,7,FALSE)</f>
        <v>345</v>
      </c>
      <c r="S1625" t="e">
        <f>VLOOKUP($C1625&amp;"*",secondary!$B$1:$J$150,3,FALSE)</f>
        <v>#N/A</v>
      </c>
      <c r="T1625" t="e">
        <f>VLOOKUP($C1625&amp;"*",secondary!$B$1:$J$150,4,FALSE)</f>
        <v>#N/A</v>
      </c>
      <c r="U1625" t="e">
        <f>VLOOKUP($C1625&amp;"*",secondary!$B$1:$J$150,5,FALSE)</f>
        <v>#N/A</v>
      </c>
      <c r="V1625" t="e">
        <f>VLOOKUP($C1625&amp;"*",secondary!$B$1:$J$150,6,FALSE)</f>
        <v>#N/A</v>
      </c>
      <c r="W1625" t="e">
        <f>VLOOKUP($C1625&amp;"*",secondary!$B$1:$J$150,7,FALSE)</f>
        <v>#N/A</v>
      </c>
    </row>
    <row r="1626" spans="1:23" x14ac:dyDescent="0.2">
      <c r="A1626" t="s">
        <v>5664</v>
      </c>
      <c r="B1626">
        <v>324</v>
      </c>
      <c r="C1626" t="s">
        <v>5699</v>
      </c>
      <c r="D1626" t="s">
        <v>15</v>
      </c>
      <c r="E1626" t="s">
        <v>5864</v>
      </c>
      <c r="G1626" t="s">
        <v>5865</v>
      </c>
      <c r="H1626" t="s">
        <v>18</v>
      </c>
      <c r="I1626">
        <v>3616</v>
      </c>
      <c r="J1626" t="s">
        <v>5866</v>
      </c>
      <c r="K1626" t="s">
        <v>752</v>
      </c>
      <c r="L1626">
        <v>145.223919</v>
      </c>
      <c r="M1626">
        <v>-36.439825999999996</v>
      </c>
      <c r="N1626">
        <f>VLOOKUP($C1626&amp;"*",primary!$B$1:$J$446,3,FALSE)</f>
        <v>93</v>
      </c>
      <c r="O1626">
        <f>VLOOKUP($C1626&amp;"*",primary!$B$1:$J$446,4,FALSE)</f>
        <v>0.17</v>
      </c>
      <c r="P1626">
        <f>VLOOKUP($C1626&amp;"*",primary!$B$1:$J$446,5,FALSE)</f>
        <v>5</v>
      </c>
      <c r="Q1626">
        <f>VLOOKUP($C1626&amp;"*",primary!$B$1:$J$446,6,FALSE)</f>
        <v>4</v>
      </c>
      <c r="R1626">
        <f>VLOOKUP($C1626&amp;"*",primary!$B$1:$J$446,7,FALSE)</f>
        <v>274</v>
      </c>
      <c r="S1626" t="e">
        <f>VLOOKUP($C1626&amp;"*",secondary!$B$1:$J$150,3,FALSE)</f>
        <v>#N/A</v>
      </c>
      <c r="T1626" t="e">
        <f>VLOOKUP($C1626&amp;"*",secondary!$B$1:$J$150,4,FALSE)</f>
        <v>#N/A</v>
      </c>
      <c r="U1626" t="e">
        <f>VLOOKUP($C1626&amp;"*",secondary!$B$1:$J$150,5,FALSE)</f>
        <v>#N/A</v>
      </c>
      <c r="V1626" t="e">
        <f>VLOOKUP($C1626&amp;"*",secondary!$B$1:$J$150,6,FALSE)</f>
        <v>#N/A</v>
      </c>
      <c r="W1626" t="e">
        <f>VLOOKUP($C1626&amp;"*",secondary!$B$1:$J$150,7,FALSE)</f>
        <v>#N/A</v>
      </c>
    </row>
    <row r="1627" spans="1:23" x14ac:dyDescent="0.2">
      <c r="A1627" t="s">
        <v>5655</v>
      </c>
      <c r="B1627">
        <v>330</v>
      </c>
      <c r="C1627" t="s">
        <v>5867</v>
      </c>
      <c r="D1627" t="s">
        <v>15</v>
      </c>
      <c r="E1627" t="s">
        <v>5868</v>
      </c>
      <c r="G1627" t="s">
        <v>5869</v>
      </c>
      <c r="H1627" t="s">
        <v>18</v>
      </c>
      <c r="I1627">
        <v>3141</v>
      </c>
      <c r="J1627" t="s">
        <v>5870</v>
      </c>
      <c r="K1627" t="s">
        <v>338</v>
      </c>
      <c r="L1627">
        <v>144.985738</v>
      </c>
      <c r="M1627">
        <v>-37.838951999999999</v>
      </c>
      <c r="N1627">
        <f>VLOOKUP($C1627&amp;"*",primary!$B$1:$J$446,3,FALSE)</f>
        <v>100</v>
      </c>
      <c r="O1627">
        <f>VLOOKUP($C1627&amp;"*",primary!$B$1:$J$446,4,FALSE)</f>
        <v>0.02</v>
      </c>
      <c r="P1627">
        <f>VLOOKUP($C1627&amp;"*",primary!$B$1:$J$446,5,FALSE)</f>
        <v>5</v>
      </c>
      <c r="Q1627">
        <f>VLOOKUP($C1627&amp;"*",primary!$B$1:$J$446,6,FALSE)</f>
        <v>5</v>
      </c>
      <c r="R1627">
        <f>VLOOKUP($C1627&amp;"*",primary!$B$1:$J$446,7,FALSE)</f>
        <v>306</v>
      </c>
      <c r="S1627" t="e">
        <f>VLOOKUP($C1627&amp;"*",secondary!$B$1:$J$150,3,FALSE)</f>
        <v>#N/A</v>
      </c>
      <c r="T1627" t="e">
        <f>VLOOKUP($C1627&amp;"*",secondary!$B$1:$J$150,4,FALSE)</f>
        <v>#N/A</v>
      </c>
      <c r="U1627" t="e">
        <f>VLOOKUP($C1627&amp;"*",secondary!$B$1:$J$150,5,FALSE)</f>
        <v>#N/A</v>
      </c>
      <c r="V1627" t="e">
        <f>VLOOKUP($C1627&amp;"*",secondary!$B$1:$J$150,6,FALSE)</f>
        <v>#N/A</v>
      </c>
      <c r="W1627" t="e">
        <f>VLOOKUP($C1627&amp;"*",secondary!$B$1:$J$150,7,FALSE)</f>
        <v>#N/A</v>
      </c>
    </row>
    <row r="1628" spans="1:23" x14ac:dyDescent="0.2">
      <c r="A1628" t="s">
        <v>5664</v>
      </c>
      <c r="B1628">
        <v>336</v>
      </c>
      <c r="C1628" t="s">
        <v>5871</v>
      </c>
      <c r="D1628" t="s">
        <v>15</v>
      </c>
      <c r="E1628" t="s">
        <v>5872</v>
      </c>
      <c r="G1628" t="s">
        <v>5873</v>
      </c>
      <c r="H1628" t="s">
        <v>18</v>
      </c>
      <c r="I1628">
        <v>3058</v>
      </c>
      <c r="J1628" t="s">
        <v>5874</v>
      </c>
      <c r="K1628" t="s">
        <v>285</v>
      </c>
      <c r="L1628">
        <v>144.96785499999999</v>
      </c>
      <c r="M1628">
        <v>-37.738928999999999</v>
      </c>
      <c r="N1628" t="e">
        <f>VLOOKUP($C1628&amp;"*",primary!$B$1:$J$446,3,FALSE)</f>
        <v>#N/A</v>
      </c>
      <c r="O1628" t="e">
        <f>VLOOKUP($C1628&amp;"*",primary!$B$1:$J$446,4,FALSE)</f>
        <v>#N/A</v>
      </c>
      <c r="P1628" t="e">
        <f>VLOOKUP($C1628&amp;"*",primary!$B$1:$J$446,5,FALSE)</f>
        <v>#N/A</v>
      </c>
      <c r="Q1628" t="e">
        <f>VLOOKUP($C1628&amp;"*",primary!$B$1:$J$446,6,FALSE)</f>
        <v>#N/A</v>
      </c>
      <c r="R1628" t="e">
        <f>VLOOKUP($C1628&amp;"*",primary!$B$1:$J$446,7,FALSE)</f>
        <v>#N/A</v>
      </c>
      <c r="S1628" t="e">
        <f>VLOOKUP($C1628&amp;"*",secondary!$B$1:$J$150,3,FALSE)</f>
        <v>#N/A</v>
      </c>
      <c r="T1628" t="e">
        <f>VLOOKUP($C1628&amp;"*",secondary!$B$1:$J$150,4,FALSE)</f>
        <v>#N/A</v>
      </c>
      <c r="U1628" t="e">
        <f>VLOOKUP($C1628&amp;"*",secondary!$B$1:$J$150,5,FALSE)</f>
        <v>#N/A</v>
      </c>
      <c r="V1628" t="e">
        <f>VLOOKUP($C1628&amp;"*",secondary!$B$1:$J$150,6,FALSE)</f>
        <v>#N/A</v>
      </c>
      <c r="W1628" t="e">
        <f>VLOOKUP($C1628&amp;"*",secondary!$B$1:$J$150,7,FALSE)</f>
        <v>#N/A</v>
      </c>
    </row>
    <row r="1629" spans="1:23" x14ac:dyDescent="0.2">
      <c r="A1629" t="s">
        <v>5664</v>
      </c>
      <c r="B1629">
        <v>338</v>
      </c>
      <c r="C1629" t="s">
        <v>5875</v>
      </c>
      <c r="D1629" t="s">
        <v>15</v>
      </c>
      <c r="E1629" t="s">
        <v>5876</v>
      </c>
      <c r="G1629" t="s">
        <v>5877</v>
      </c>
      <c r="H1629" t="s">
        <v>18</v>
      </c>
      <c r="I1629">
        <v>3030</v>
      </c>
      <c r="J1629" t="s">
        <v>5878</v>
      </c>
      <c r="K1629" t="s">
        <v>379</v>
      </c>
      <c r="L1629">
        <v>144.65057300000001</v>
      </c>
      <c r="M1629">
        <v>-37.901271999999999</v>
      </c>
      <c r="N1629" t="e">
        <f>VLOOKUP($C1629&amp;"*",primary!$B$1:$J$446,3,FALSE)</f>
        <v>#N/A</v>
      </c>
      <c r="O1629" t="e">
        <f>VLOOKUP($C1629&amp;"*",primary!$B$1:$J$446,4,FALSE)</f>
        <v>#N/A</v>
      </c>
      <c r="P1629" t="e">
        <f>VLOOKUP($C1629&amp;"*",primary!$B$1:$J$446,5,FALSE)</f>
        <v>#N/A</v>
      </c>
      <c r="Q1629" t="e">
        <f>VLOOKUP($C1629&amp;"*",primary!$B$1:$J$446,6,FALSE)</f>
        <v>#N/A</v>
      </c>
      <c r="R1629" t="e">
        <f>VLOOKUP($C1629&amp;"*",primary!$B$1:$J$446,7,FALSE)</f>
        <v>#N/A</v>
      </c>
      <c r="S1629" t="e">
        <f>VLOOKUP($C1629&amp;"*",secondary!$B$1:$J$150,3,FALSE)</f>
        <v>#N/A</v>
      </c>
      <c r="T1629" t="e">
        <f>VLOOKUP($C1629&amp;"*",secondary!$B$1:$J$150,4,FALSE)</f>
        <v>#N/A</v>
      </c>
      <c r="U1629" t="e">
        <f>VLOOKUP($C1629&amp;"*",secondary!$B$1:$J$150,5,FALSE)</f>
        <v>#N/A</v>
      </c>
      <c r="V1629" t="e">
        <f>VLOOKUP($C1629&amp;"*",secondary!$B$1:$J$150,6,FALSE)</f>
        <v>#N/A</v>
      </c>
      <c r="W1629" t="e">
        <f>VLOOKUP($C1629&amp;"*",secondary!$B$1:$J$150,7,FALSE)</f>
        <v>#N/A</v>
      </c>
    </row>
    <row r="1630" spans="1:23" x14ac:dyDescent="0.2">
      <c r="A1630" t="s">
        <v>5664</v>
      </c>
      <c r="B1630">
        <v>353</v>
      </c>
      <c r="C1630" t="s">
        <v>5787</v>
      </c>
      <c r="D1630" t="s">
        <v>15</v>
      </c>
      <c r="E1630" t="s">
        <v>5879</v>
      </c>
      <c r="G1630" t="s">
        <v>5880</v>
      </c>
      <c r="H1630" t="s">
        <v>18</v>
      </c>
      <c r="I1630">
        <v>3437</v>
      </c>
      <c r="J1630" t="s">
        <v>5881</v>
      </c>
      <c r="K1630" t="s">
        <v>167</v>
      </c>
      <c r="L1630">
        <v>144.59008800000001</v>
      </c>
      <c r="M1630">
        <v>-37.490906000000003</v>
      </c>
      <c r="N1630" t="e">
        <f>VLOOKUP($C1630&amp;"*",primary!$B$1:$J$446,3,FALSE)</f>
        <v>#N/A</v>
      </c>
      <c r="O1630" t="e">
        <f>VLOOKUP($C1630&amp;"*",primary!$B$1:$J$446,4,FALSE)</f>
        <v>#N/A</v>
      </c>
      <c r="P1630" t="e">
        <f>VLOOKUP($C1630&amp;"*",primary!$B$1:$J$446,5,FALSE)</f>
        <v>#N/A</v>
      </c>
      <c r="Q1630" t="e">
        <f>VLOOKUP($C1630&amp;"*",primary!$B$1:$J$446,6,FALSE)</f>
        <v>#N/A</v>
      </c>
      <c r="R1630" t="e">
        <f>VLOOKUP($C1630&amp;"*",primary!$B$1:$J$446,7,FALSE)</f>
        <v>#N/A</v>
      </c>
      <c r="S1630" t="e">
        <f>VLOOKUP($C1630&amp;"*",secondary!$B$1:$J$150,3,FALSE)</f>
        <v>#N/A</v>
      </c>
      <c r="T1630" t="e">
        <f>VLOOKUP($C1630&amp;"*",secondary!$B$1:$J$150,4,FALSE)</f>
        <v>#N/A</v>
      </c>
      <c r="U1630" t="e">
        <f>VLOOKUP($C1630&amp;"*",secondary!$B$1:$J$150,5,FALSE)</f>
        <v>#N/A</v>
      </c>
      <c r="V1630" t="e">
        <f>VLOOKUP($C1630&amp;"*",secondary!$B$1:$J$150,6,FALSE)</f>
        <v>#N/A</v>
      </c>
      <c r="W1630" t="e">
        <f>VLOOKUP($C1630&amp;"*",secondary!$B$1:$J$150,7,FALSE)</f>
        <v>#N/A</v>
      </c>
    </row>
    <row r="1631" spans="1:23" x14ac:dyDescent="0.2">
      <c r="A1631" t="s">
        <v>5664</v>
      </c>
      <c r="B1631">
        <v>355</v>
      </c>
      <c r="C1631" t="s">
        <v>5882</v>
      </c>
      <c r="D1631" t="s">
        <v>15</v>
      </c>
      <c r="E1631" t="s">
        <v>5883</v>
      </c>
      <c r="G1631" t="s">
        <v>5884</v>
      </c>
      <c r="H1631" t="s">
        <v>18</v>
      </c>
      <c r="I1631">
        <v>3429</v>
      </c>
      <c r="J1631" t="s">
        <v>5885</v>
      </c>
      <c r="K1631" t="s">
        <v>577</v>
      </c>
      <c r="L1631">
        <v>144.73630499999999</v>
      </c>
      <c r="M1631">
        <v>-37.580039999999997</v>
      </c>
      <c r="N1631" t="e">
        <f>VLOOKUP($C1631&amp;"*",primary!$B$1:$J$446,3,FALSE)</f>
        <v>#N/A</v>
      </c>
      <c r="O1631" t="e">
        <f>VLOOKUP($C1631&amp;"*",primary!$B$1:$J$446,4,FALSE)</f>
        <v>#N/A</v>
      </c>
      <c r="P1631" t="e">
        <f>VLOOKUP($C1631&amp;"*",primary!$B$1:$J$446,5,FALSE)</f>
        <v>#N/A</v>
      </c>
      <c r="Q1631" t="e">
        <f>VLOOKUP($C1631&amp;"*",primary!$B$1:$J$446,6,FALSE)</f>
        <v>#N/A</v>
      </c>
      <c r="R1631" t="e">
        <f>VLOOKUP($C1631&amp;"*",primary!$B$1:$J$446,7,FALSE)</f>
        <v>#N/A</v>
      </c>
      <c r="S1631" t="e">
        <f>VLOOKUP($C1631&amp;"*",secondary!$B$1:$J$150,3,FALSE)</f>
        <v>#N/A</v>
      </c>
      <c r="T1631" t="e">
        <f>VLOOKUP($C1631&amp;"*",secondary!$B$1:$J$150,4,FALSE)</f>
        <v>#N/A</v>
      </c>
      <c r="U1631" t="e">
        <f>VLOOKUP($C1631&amp;"*",secondary!$B$1:$J$150,5,FALSE)</f>
        <v>#N/A</v>
      </c>
      <c r="V1631" t="e">
        <f>VLOOKUP($C1631&amp;"*",secondary!$B$1:$J$150,6,FALSE)</f>
        <v>#N/A</v>
      </c>
      <c r="W1631" t="e">
        <f>VLOOKUP($C1631&amp;"*",secondary!$B$1:$J$150,7,FALSE)</f>
        <v>#N/A</v>
      </c>
    </row>
    <row r="1632" spans="1:23" x14ac:dyDescent="0.2">
      <c r="A1632" t="s">
        <v>5664</v>
      </c>
      <c r="B1632">
        <v>367</v>
      </c>
      <c r="C1632" t="s">
        <v>5752</v>
      </c>
      <c r="D1632" t="s">
        <v>15</v>
      </c>
      <c r="E1632" t="s">
        <v>5886</v>
      </c>
      <c r="G1632" t="s">
        <v>5887</v>
      </c>
      <c r="H1632" t="s">
        <v>18</v>
      </c>
      <c r="I1632">
        <v>3683</v>
      </c>
      <c r="J1632" t="s">
        <v>5888</v>
      </c>
      <c r="K1632" t="s">
        <v>216</v>
      </c>
      <c r="L1632">
        <v>146.60706500000001</v>
      </c>
      <c r="M1632">
        <v>-36.145980999999999</v>
      </c>
      <c r="N1632">
        <f>VLOOKUP($C1632&amp;"*",primary!$B$1:$J$446,3,FALSE)</f>
        <v>99</v>
      </c>
      <c r="O1632">
        <f>VLOOKUP($C1632&amp;"*",primary!$B$1:$J$446,4,FALSE)</f>
        <v>0.04</v>
      </c>
      <c r="P1632">
        <f>VLOOKUP($C1632&amp;"*",primary!$B$1:$J$446,5,FALSE)</f>
        <v>5</v>
      </c>
      <c r="Q1632">
        <f>VLOOKUP($C1632&amp;"*",primary!$B$1:$J$446,6,FALSE)</f>
        <v>5</v>
      </c>
      <c r="R1632">
        <f>VLOOKUP($C1632&amp;"*",primary!$B$1:$J$446,7,FALSE)</f>
        <v>345</v>
      </c>
      <c r="S1632" t="e">
        <f>VLOOKUP($C1632&amp;"*",secondary!$B$1:$J$150,3,FALSE)</f>
        <v>#N/A</v>
      </c>
      <c r="T1632" t="e">
        <f>VLOOKUP($C1632&amp;"*",secondary!$B$1:$J$150,4,FALSE)</f>
        <v>#N/A</v>
      </c>
      <c r="U1632" t="e">
        <f>VLOOKUP($C1632&amp;"*",secondary!$B$1:$J$150,5,FALSE)</f>
        <v>#N/A</v>
      </c>
      <c r="V1632" t="e">
        <f>VLOOKUP($C1632&amp;"*",secondary!$B$1:$J$150,6,FALSE)</f>
        <v>#N/A</v>
      </c>
      <c r="W1632" t="e">
        <f>VLOOKUP($C1632&amp;"*",secondary!$B$1:$J$150,7,FALSE)</f>
        <v>#N/A</v>
      </c>
    </row>
    <row r="1633" spans="1:23" x14ac:dyDescent="0.2">
      <c r="A1633" t="s">
        <v>5664</v>
      </c>
      <c r="B1633">
        <v>368</v>
      </c>
      <c r="C1633" t="s">
        <v>5695</v>
      </c>
      <c r="D1633" t="s">
        <v>15</v>
      </c>
      <c r="E1633" t="s">
        <v>920</v>
      </c>
      <c r="G1633" t="s">
        <v>5889</v>
      </c>
      <c r="H1633" t="s">
        <v>18</v>
      </c>
      <c r="I1633">
        <v>3685</v>
      </c>
      <c r="J1633" t="s">
        <v>5890</v>
      </c>
      <c r="K1633" t="s">
        <v>216</v>
      </c>
      <c r="L1633">
        <v>146.462975</v>
      </c>
      <c r="M1633">
        <v>-36.050421999999998</v>
      </c>
      <c r="N1633">
        <f>VLOOKUP($C1633&amp;"*",primary!$B$1:$J$446,3,FALSE)</f>
        <v>96</v>
      </c>
      <c r="O1633">
        <f>VLOOKUP($C1633&amp;"*",primary!$B$1:$J$446,4,FALSE)</f>
        <v>0.11</v>
      </c>
      <c r="P1633">
        <f>VLOOKUP($C1633&amp;"*",primary!$B$1:$J$446,5,FALSE)</f>
        <v>5</v>
      </c>
      <c r="Q1633">
        <f>VLOOKUP($C1633&amp;"*",primary!$B$1:$J$446,6,FALSE)</f>
        <v>5</v>
      </c>
      <c r="R1633">
        <f>VLOOKUP($C1633&amp;"*",primary!$B$1:$J$446,7,FALSE)</f>
        <v>342</v>
      </c>
      <c r="S1633" t="e">
        <f>VLOOKUP($C1633&amp;"*",secondary!$B$1:$J$150,3,FALSE)</f>
        <v>#N/A</v>
      </c>
      <c r="T1633" t="e">
        <f>VLOOKUP($C1633&amp;"*",secondary!$B$1:$J$150,4,FALSE)</f>
        <v>#N/A</v>
      </c>
      <c r="U1633" t="e">
        <f>VLOOKUP($C1633&amp;"*",secondary!$B$1:$J$150,5,FALSE)</f>
        <v>#N/A</v>
      </c>
      <c r="V1633" t="e">
        <f>VLOOKUP($C1633&amp;"*",secondary!$B$1:$J$150,6,FALSE)</f>
        <v>#N/A</v>
      </c>
      <c r="W1633" t="e">
        <f>VLOOKUP($C1633&amp;"*",secondary!$B$1:$J$150,7,FALSE)</f>
        <v>#N/A</v>
      </c>
    </row>
    <row r="1634" spans="1:23" x14ac:dyDescent="0.2">
      <c r="A1634" t="s">
        <v>5664</v>
      </c>
      <c r="B1634">
        <v>379</v>
      </c>
      <c r="C1634" t="s">
        <v>5695</v>
      </c>
      <c r="D1634" t="s">
        <v>15</v>
      </c>
      <c r="E1634" t="s">
        <v>5891</v>
      </c>
      <c r="G1634" t="s">
        <v>5892</v>
      </c>
      <c r="H1634" t="s">
        <v>18</v>
      </c>
      <c r="I1634">
        <v>3517</v>
      </c>
      <c r="J1634" t="s">
        <v>5893</v>
      </c>
      <c r="K1634" t="s">
        <v>638</v>
      </c>
      <c r="L1634">
        <v>143.87248500000001</v>
      </c>
      <c r="M1634">
        <v>-36.571137</v>
      </c>
      <c r="N1634">
        <f>VLOOKUP($C1634&amp;"*",primary!$B$1:$J$446,3,FALSE)</f>
        <v>96</v>
      </c>
      <c r="O1634">
        <f>VLOOKUP($C1634&amp;"*",primary!$B$1:$J$446,4,FALSE)</f>
        <v>0.11</v>
      </c>
      <c r="P1634">
        <f>VLOOKUP($C1634&amp;"*",primary!$B$1:$J$446,5,FALSE)</f>
        <v>5</v>
      </c>
      <c r="Q1634">
        <f>VLOOKUP($C1634&amp;"*",primary!$B$1:$J$446,6,FALSE)</f>
        <v>5</v>
      </c>
      <c r="R1634">
        <f>VLOOKUP($C1634&amp;"*",primary!$B$1:$J$446,7,FALSE)</f>
        <v>342</v>
      </c>
      <c r="S1634" t="e">
        <f>VLOOKUP($C1634&amp;"*",secondary!$B$1:$J$150,3,FALSE)</f>
        <v>#N/A</v>
      </c>
      <c r="T1634" t="e">
        <f>VLOOKUP($C1634&amp;"*",secondary!$B$1:$J$150,4,FALSE)</f>
        <v>#N/A</v>
      </c>
      <c r="U1634" t="e">
        <f>VLOOKUP($C1634&amp;"*",secondary!$B$1:$J$150,5,FALSE)</f>
        <v>#N/A</v>
      </c>
      <c r="V1634" t="e">
        <f>VLOOKUP($C1634&amp;"*",secondary!$B$1:$J$150,6,FALSE)</f>
        <v>#N/A</v>
      </c>
      <c r="W1634" t="e">
        <f>VLOOKUP($C1634&amp;"*",secondary!$B$1:$J$150,7,FALSE)</f>
        <v>#N/A</v>
      </c>
    </row>
    <row r="1635" spans="1:23" x14ac:dyDescent="0.2">
      <c r="A1635" t="s">
        <v>5664</v>
      </c>
      <c r="B1635">
        <v>384</v>
      </c>
      <c r="C1635" t="s">
        <v>5894</v>
      </c>
      <c r="D1635" t="s">
        <v>4714</v>
      </c>
      <c r="E1635" t="s">
        <v>5895</v>
      </c>
      <c r="G1635" t="s">
        <v>5809</v>
      </c>
      <c r="H1635" t="s">
        <v>18</v>
      </c>
      <c r="I1635">
        <v>3672</v>
      </c>
      <c r="J1635" t="s">
        <v>5896</v>
      </c>
      <c r="K1635" t="s">
        <v>531</v>
      </c>
      <c r="L1635">
        <v>145.97538900000001</v>
      </c>
      <c r="M1635">
        <v>-36.552768999999998</v>
      </c>
      <c r="N1635" t="e">
        <f>VLOOKUP($C1635&amp;"*",primary!$B$1:$J$446,3,FALSE)</f>
        <v>#N/A</v>
      </c>
      <c r="O1635" t="e">
        <f>VLOOKUP($C1635&amp;"*",primary!$B$1:$J$446,4,FALSE)</f>
        <v>#N/A</v>
      </c>
      <c r="P1635" t="e">
        <f>VLOOKUP($C1635&amp;"*",primary!$B$1:$J$446,5,FALSE)</f>
        <v>#N/A</v>
      </c>
      <c r="Q1635" t="e">
        <f>VLOOKUP($C1635&amp;"*",primary!$B$1:$J$446,6,FALSE)</f>
        <v>#N/A</v>
      </c>
      <c r="R1635" t="e">
        <f>VLOOKUP($C1635&amp;"*",primary!$B$1:$J$446,7,FALSE)</f>
        <v>#N/A</v>
      </c>
      <c r="S1635" t="e">
        <f>VLOOKUP($C1635&amp;"*",secondary!$B$1:$J$150,3,FALSE)</f>
        <v>#N/A</v>
      </c>
      <c r="T1635" t="e">
        <f>VLOOKUP($C1635&amp;"*",secondary!$B$1:$J$150,4,FALSE)</f>
        <v>#N/A</v>
      </c>
      <c r="U1635" t="e">
        <f>VLOOKUP($C1635&amp;"*",secondary!$B$1:$J$150,5,FALSE)</f>
        <v>#N/A</v>
      </c>
      <c r="V1635" t="e">
        <f>VLOOKUP($C1635&amp;"*",secondary!$B$1:$J$150,6,FALSE)</f>
        <v>#N/A</v>
      </c>
      <c r="W1635" t="e">
        <f>VLOOKUP($C1635&amp;"*",secondary!$B$1:$J$150,7,FALSE)</f>
        <v>#N/A</v>
      </c>
    </row>
    <row r="1636" spans="1:23" x14ac:dyDescent="0.2">
      <c r="A1636" t="s">
        <v>5655</v>
      </c>
      <c r="B1636">
        <v>385</v>
      </c>
      <c r="C1636" t="s">
        <v>5897</v>
      </c>
      <c r="D1636" t="s">
        <v>465</v>
      </c>
      <c r="E1636" t="s">
        <v>5898</v>
      </c>
      <c r="G1636" t="s">
        <v>5899</v>
      </c>
      <c r="H1636" t="s">
        <v>18</v>
      </c>
      <c r="I1636">
        <v>3103</v>
      </c>
      <c r="J1636" t="s">
        <v>5900</v>
      </c>
      <c r="K1636" t="s">
        <v>185</v>
      </c>
      <c r="L1636">
        <v>145.08032600000001</v>
      </c>
      <c r="M1636">
        <v>-37.815157999999997</v>
      </c>
      <c r="N1636">
        <f>VLOOKUP($C1636&amp;"*",primary!$B$1:$J$446,3,FALSE)</f>
        <v>100</v>
      </c>
      <c r="O1636">
        <f>VLOOKUP($C1636&amp;"*",primary!$B$1:$J$446,4,FALSE)</f>
        <v>0.01</v>
      </c>
      <c r="P1636">
        <f>VLOOKUP($C1636&amp;"*",primary!$B$1:$J$446,5,FALSE)</f>
        <v>5</v>
      </c>
      <c r="Q1636">
        <f>VLOOKUP($C1636&amp;"*",primary!$B$1:$J$446,6,FALSE)</f>
        <v>5</v>
      </c>
      <c r="R1636">
        <f>VLOOKUP($C1636&amp;"*",primary!$B$1:$J$446,7,FALSE)</f>
        <v>442</v>
      </c>
      <c r="S1636">
        <f>VLOOKUP($C1636&amp;"*",secondary!$B$1:$J$150,3,FALSE)</f>
        <v>99</v>
      </c>
      <c r="T1636">
        <f>VLOOKUP($C1636&amp;"*",secondary!$B$1:$J$150,4,FALSE)</f>
        <v>0.02</v>
      </c>
      <c r="U1636">
        <f>VLOOKUP($C1636&amp;"*",secondary!$B$1:$J$150,5,FALSE)</f>
        <v>5</v>
      </c>
      <c r="V1636">
        <f>VLOOKUP($C1636&amp;"*",secondary!$B$1:$J$150,6,FALSE)</f>
        <v>5</v>
      </c>
      <c r="W1636">
        <f>VLOOKUP($C1636&amp;"*",secondary!$B$1:$J$150,7,FALSE)</f>
        <v>442</v>
      </c>
    </row>
    <row r="1637" spans="1:23" x14ac:dyDescent="0.2">
      <c r="A1637" t="s">
        <v>5664</v>
      </c>
      <c r="B1637">
        <v>386</v>
      </c>
      <c r="C1637" t="s">
        <v>5681</v>
      </c>
      <c r="D1637" t="s">
        <v>15</v>
      </c>
      <c r="E1637" t="s">
        <v>5901</v>
      </c>
      <c r="G1637" t="s">
        <v>5902</v>
      </c>
      <c r="H1637" t="s">
        <v>18</v>
      </c>
      <c r="I1637">
        <v>3810</v>
      </c>
      <c r="J1637" t="s">
        <v>5903</v>
      </c>
      <c r="K1637" t="s">
        <v>1627</v>
      </c>
      <c r="L1637">
        <v>145.47452670000001</v>
      </c>
      <c r="M1637">
        <v>-38.069384659999997</v>
      </c>
      <c r="N1637">
        <f>VLOOKUP($C1637&amp;"*",primary!$B$1:$J$446,3,FALSE)</f>
        <v>93</v>
      </c>
      <c r="O1637">
        <f>VLOOKUP($C1637&amp;"*",primary!$B$1:$J$446,4,FALSE)</f>
        <v>0.17</v>
      </c>
      <c r="P1637">
        <f>VLOOKUP($C1637&amp;"*",primary!$B$1:$J$446,5,FALSE)</f>
        <v>4</v>
      </c>
      <c r="Q1637">
        <f>VLOOKUP($C1637&amp;"*",primary!$B$1:$J$446,6,FALSE)</f>
        <v>5</v>
      </c>
      <c r="R1637">
        <f>VLOOKUP($C1637&amp;"*",primary!$B$1:$J$446,7,FALSE)</f>
        <v>343</v>
      </c>
      <c r="S1637" t="e">
        <f>VLOOKUP($C1637&amp;"*",secondary!$B$1:$J$150,3,FALSE)</f>
        <v>#N/A</v>
      </c>
      <c r="T1637" t="e">
        <f>VLOOKUP($C1637&amp;"*",secondary!$B$1:$J$150,4,FALSE)</f>
        <v>#N/A</v>
      </c>
      <c r="U1637" t="e">
        <f>VLOOKUP($C1637&amp;"*",secondary!$B$1:$J$150,5,FALSE)</f>
        <v>#N/A</v>
      </c>
      <c r="V1637" t="e">
        <f>VLOOKUP($C1637&amp;"*",secondary!$B$1:$J$150,6,FALSE)</f>
        <v>#N/A</v>
      </c>
      <c r="W1637" t="e">
        <f>VLOOKUP($C1637&amp;"*",secondary!$B$1:$J$150,7,FALSE)</f>
        <v>#N/A</v>
      </c>
    </row>
    <row r="1638" spans="1:23" x14ac:dyDescent="0.2">
      <c r="A1638" t="s">
        <v>5655</v>
      </c>
      <c r="B1638">
        <v>391</v>
      </c>
      <c r="C1638" t="s">
        <v>5904</v>
      </c>
      <c r="D1638" t="s">
        <v>465</v>
      </c>
      <c r="E1638" t="s">
        <v>5905</v>
      </c>
      <c r="G1638" t="s">
        <v>5906</v>
      </c>
      <c r="H1638" t="s">
        <v>18</v>
      </c>
      <c r="I1638">
        <v>3143</v>
      </c>
      <c r="J1638" t="s">
        <v>5907</v>
      </c>
      <c r="K1638" t="s">
        <v>1201</v>
      </c>
      <c r="L1638">
        <v>145.02508900000001</v>
      </c>
      <c r="M1638">
        <v>-37.852316999999999</v>
      </c>
      <c r="N1638">
        <f>VLOOKUP($C1638&amp;"*",primary!$B$1:$J$446,3,FALSE)</f>
        <v>99</v>
      </c>
      <c r="O1638">
        <f>VLOOKUP($C1638&amp;"*",primary!$B$1:$J$446,4,FALSE)</f>
        <v>0.03</v>
      </c>
      <c r="P1638">
        <f>VLOOKUP($C1638&amp;"*",primary!$B$1:$J$446,5,FALSE)</f>
        <v>5</v>
      </c>
      <c r="Q1638">
        <f>VLOOKUP($C1638&amp;"*",primary!$B$1:$J$446,6,FALSE)</f>
        <v>5</v>
      </c>
      <c r="R1638">
        <f>VLOOKUP($C1638&amp;"*",primary!$B$1:$J$446,7,FALSE)</f>
        <v>890</v>
      </c>
      <c r="S1638">
        <f>VLOOKUP($C1638&amp;"*",secondary!$B$1:$J$150,3,FALSE)</f>
        <v>99</v>
      </c>
      <c r="T1638">
        <f>VLOOKUP($C1638&amp;"*",secondary!$B$1:$J$150,4,FALSE)</f>
        <v>0.03</v>
      </c>
      <c r="U1638">
        <f>VLOOKUP($C1638&amp;"*",secondary!$B$1:$J$150,5,FALSE)</f>
        <v>5</v>
      </c>
      <c r="V1638">
        <f>VLOOKUP($C1638&amp;"*",secondary!$B$1:$J$150,6,FALSE)</f>
        <v>5</v>
      </c>
      <c r="W1638">
        <f>VLOOKUP($C1638&amp;"*",secondary!$B$1:$J$150,7,FALSE)</f>
        <v>890</v>
      </c>
    </row>
    <row r="1639" spans="1:23" x14ac:dyDescent="0.2">
      <c r="A1639" t="s">
        <v>5664</v>
      </c>
      <c r="B1639">
        <v>401</v>
      </c>
      <c r="C1639" t="s">
        <v>5908</v>
      </c>
      <c r="D1639" t="s">
        <v>15</v>
      </c>
      <c r="E1639" t="s">
        <v>5909</v>
      </c>
      <c r="G1639" t="s">
        <v>5910</v>
      </c>
      <c r="H1639" t="s">
        <v>18</v>
      </c>
      <c r="I1639">
        <v>3730</v>
      </c>
      <c r="J1639" t="s">
        <v>5911</v>
      </c>
      <c r="K1639" t="s">
        <v>1420</v>
      </c>
      <c r="L1639">
        <v>146.0092454</v>
      </c>
      <c r="M1639">
        <v>-36.010723519999999</v>
      </c>
      <c r="N1639" t="e">
        <f>VLOOKUP($C1639&amp;"*",primary!$B$1:$J$446,3,FALSE)</f>
        <v>#N/A</v>
      </c>
      <c r="O1639" t="e">
        <f>VLOOKUP($C1639&amp;"*",primary!$B$1:$J$446,4,FALSE)</f>
        <v>#N/A</v>
      </c>
      <c r="P1639" t="e">
        <f>VLOOKUP($C1639&amp;"*",primary!$B$1:$J$446,5,FALSE)</f>
        <v>#N/A</v>
      </c>
      <c r="Q1639" t="e">
        <f>VLOOKUP($C1639&amp;"*",primary!$B$1:$J$446,6,FALSE)</f>
        <v>#N/A</v>
      </c>
      <c r="R1639" t="e">
        <f>VLOOKUP($C1639&amp;"*",primary!$B$1:$J$446,7,FALSE)</f>
        <v>#N/A</v>
      </c>
      <c r="S1639" t="e">
        <f>VLOOKUP($C1639&amp;"*",secondary!$B$1:$J$150,3,FALSE)</f>
        <v>#N/A</v>
      </c>
      <c r="T1639" t="e">
        <f>VLOOKUP($C1639&amp;"*",secondary!$B$1:$J$150,4,FALSE)</f>
        <v>#N/A</v>
      </c>
      <c r="U1639" t="e">
        <f>VLOOKUP($C1639&amp;"*",secondary!$B$1:$J$150,5,FALSE)</f>
        <v>#N/A</v>
      </c>
      <c r="V1639" t="e">
        <f>VLOOKUP($C1639&amp;"*",secondary!$B$1:$J$150,6,FALSE)</f>
        <v>#N/A</v>
      </c>
      <c r="W1639" t="e">
        <f>VLOOKUP($C1639&amp;"*",secondary!$B$1:$J$150,7,FALSE)</f>
        <v>#N/A</v>
      </c>
    </row>
    <row r="1640" spans="1:23" x14ac:dyDescent="0.2">
      <c r="A1640" t="s">
        <v>5664</v>
      </c>
      <c r="B1640">
        <v>404</v>
      </c>
      <c r="C1640" t="s">
        <v>5912</v>
      </c>
      <c r="D1640" t="s">
        <v>465</v>
      </c>
      <c r="E1640" t="s">
        <v>5913</v>
      </c>
      <c r="G1640" t="s">
        <v>5708</v>
      </c>
      <c r="H1640" t="s">
        <v>18</v>
      </c>
      <c r="I1640">
        <v>3101</v>
      </c>
      <c r="J1640" t="s">
        <v>5914</v>
      </c>
      <c r="K1640" t="s">
        <v>185</v>
      </c>
      <c r="L1640">
        <v>145.031105</v>
      </c>
      <c r="M1640">
        <v>-37.813858000000003</v>
      </c>
      <c r="N1640">
        <f>VLOOKUP($C1640&amp;"*",primary!$B$1:$J$446,3,FALSE)</f>
        <v>97</v>
      </c>
      <c r="O1640">
        <f>VLOOKUP($C1640&amp;"*",primary!$B$1:$J$446,4,FALSE)</f>
        <v>7.0000000000000007E-2</v>
      </c>
      <c r="P1640">
        <f>VLOOKUP($C1640&amp;"*",primary!$B$1:$J$446,5,FALSE)</f>
        <v>5</v>
      </c>
      <c r="Q1640">
        <f>VLOOKUP($C1640&amp;"*",primary!$B$1:$J$446,6,FALSE)</f>
        <v>5</v>
      </c>
      <c r="R1640">
        <f>VLOOKUP($C1640&amp;"*",primary!$B$1:$J$446,7,FALSE)</f>
        <v>1936</v>
      </c>
      <c r="S1640">
        <f>VLOOKUP($C1640&amp;"*",secondary!$B$1:$J$150,3,FALSE)</f>
        <v>96</v>
      </c>
      <c r="T1640">
        <f>VLOOKUP($C1640&amp;"*",secondary!$B$1:$J$150,4,FALSE)</f>
        <v>0.1</v>
      </c>
      <c r="U1640">
        <f>VLOOKUP($C1640&amp;"*",secondary!$B$1:$J$150,5,FALSE)</f>
        <v>4</v>
      </c>
      <c r="V1640">
        <f>VLOOKUP($C1640&amp;"*",secondary!$B$1:$J$150,6,FALSE)</f>
        <v>5</v>
      </c>
      <c r="W1640">
        <f>VLOOKUP($C1640&amp;"*",secondary!$B$1:$J$150,7,FALSE)</f>
        <v>1936</v>
      </c>
    </row>
    <row r="1641" spans="1:23" x14ac:dyDescent="0.2">
      <c r="A1641" t="s">
        <v>5664</v>
      </c>
      <c r="B1641">
        <v>409</v>
      </c>
      <c r="C1641" t="s">
        <v>5752</v>
      </c>
      <c r="D1641" t="s">
        <v>15</v>
      </c>
      <c r="E1641" t="s">
        <v>5915</v>
      </c>
      <c r="G1641" t="s">
        <v>5916</v>
      </c>
      <c r="H1641" t="s">
        <v>18</v>
      </c>
      <c r="I1641">
        <v>3289</v>
      </c>
      <c r="J1641" t="s">
        <v>5917</v>
      </c>
      <c r="K1641" t="s">
        <v>89</v>
      </c>
      <c r="L1641">
        <v>142.2897792</v>
      </c>
      <c r="M1641">
        <v>-37.87750896</v>
      </c>
      <c r="N1641">
        <f>VLOOKUP($C1641&amp;"*",primary!$B$1:$J$446,3,FALSE)</f>
        <v>99</v>
      </c>
      <c r="O1641">
        <f>VLOOKUP($C1641&amp;"*",primary!$B$1:$J$446,4,FALSE)</f>
        <v>0.04</v>
      </c>
      <c r="P1641">
        <f>VLOOKUP($C1641&amp;"*",primary!$B$1:$J$446,5,FALSE)</f>
        <v>5</v>
      </c>
      <c r="Q1641">
        <f>VLOOKUP($C1641&amp;"*",primary!$B$1:$J$446,6,FALSE)</f>
        <v>5</v>
      </c>
      <c r="R1641">
        <f>VLOOKUP($C1641&amp;"*",primary!$B$1:$J$446,7,FALSE)</f>
        <v>345</v>
      </c>
      <c r="S1641" t="e">
        <f>VLOOKUP($C1641&amp;"*",secondary!$B$1:$J$150,3,FALSE)</f>
        <v>#N/A</v>
      </c>
      <c r="T1641" t="e">
        <f>VLOOKUP($C1641&amp;"*",secondary!$B$1:$J$150,4,FALSE)</f>
        <v>#N/A</v>
      </c>
      <c r="U1641" t="e">
        <f>VLOOKUP($C1641&amp;"*",secondary!$B$1:$J$150,5,FALSE)</f>
        <v>#N/A</v>
      </c>
      <c r="V1641" t="e">
        <f>VLOOKUP($C1641&amp;"*",secondary!$B$1:$J$150,6,FALSE)</f>
        <v>#N/A</v>
      </c>
      <c r="W1641" t="e">
        <f>VLOOKUP($C1641&amp;"*",secondary!$B$1:$J$150,7,FALSE)</f>
        <v>#N/A</v>
      </c>
    </row>
    <row r="1642" spans="1:23" x14ac:dyDescent="0.2">
      <c r="A1642" t="s">
        <v>5664</v>
      </c>
      <c r="B1642">
        <v>411</v>
      </c>
      <c r="C1642" t="s">
        <v>5918</v>
      </c>
      <c r="D1642" t="s">
        <v>4714</v>
      </c>
      <c r="E1642" t="s">
        <v>5919</v>
      </c>
      <c r="G1642" t="s">
        <v>5920</v>
      </c>
      <c r="H1642" t="s">
        <v>18</v>
      </c>
      <c r="I1642">
        <v>3377</v>
      </c>
      <c r="J1642" t="s">
        <v>5921</v>
      </c>
      <c r="K1642" t="s">
        <v>477</v>
      </c>
      <c r="L1642">
        <v>142.93776600000001</v>
      </c>
      <c r="M1642">
        <v>-37.284744000000003</v>
      </c>
      <c r="N1642" t="e">
        <f>VLOOKUP($C1642&amp;"*",primary!$B$1:$J$446,3,FALSE)</f>
        <v>#N/A</v>
      </c>
      <c r="O1642" t="e">
        <f>VLOOKUP($C1642&amp;"*",primary!$B$1:$J$446,4,FALSE)</f>
        <v>#N/A</v>
      </c>
      <c r="P1642" t="e">
        <f>VLOOKUP($C1642&amp;"*",primary!$B$1:$J$446,5,FALSE)</f>
        <v>#N/A</v>
      </c>
      <c r="Q1642" t="e">
        <f>VLOOKUP($C1642&amp;"*",primary!$B$1:$J$446,6,FALSE)</f>
        <v>#N/A</v>
      </c>
      <c r="R1642" t="e">
        <f>VLOOKUP($C1642&amp;"*",primary!$B$1:$J$446,7,FALSE)</f>
        <v>#N/A</v>
      </c>
      <c r="S1642" t="e">
        <f>VLOOKUP($C1642&amp;"*",secondary!$B$1:$J$150,3,FALSE)</f>
        <v>#N/A</v>
      </c>
      <c r="T1642" t="e">
        <f>VLOOKUP($C1642&amp;"*",secondary!$B$1:$J$150,4,FALSE)</f>
        <v>#N/A</v>
      </c>
      <c r="U1642" t="e">
        <f>VLOOKUP($C1642&amp;"*",secondary!$B$1:$J$150,5,FALSE)</f>
        <v>#N/A</v>
      </c>
      <c r="V1642" t="e">
        <f>VLOOKUP($C1642&amp;"*",secondary!$B$1:$J$150,6,FALSE)</f>
        <v>#N/A</v>
      </c>
      <c r="W1642" t="e">
        <f>VLOOKUP($C1642&amp;"*",secondary!$B$1:$J$150,7,FALSE)</f>
        <v>#N/A</v>
      </c>
    </row>
    <row r="1643" spans="1:23" x14ac:dyDescent="0.2">
      <c r="A1643" t="s">
        <v>5664</v>
      </c>
      <c r="B1643">
        <v>413</v>
      </c>
      <c r="C1643" t="s">
        <v>5699</v>
      </c>
      <c r="D1643" t="s">
        <v>15</v>
      </c>
      <c r="E1643" t="s">
        <v>5922</v>
      </c>
      <c r="G1643" t="s">
        <v>5923</v>
      </c>
      <c r="H1643" t="s">
        <v>18</v>
      </c>
      <c r="I1643">
        <v>3311</v>
      </c>
      <c r="J1643" t="s">
        <v>5924</v>
      </c>
      <c r="K1643" t="s">
        <v>303</v>
      </c>
      <c r="L1643">
        <v>141.413634</v>
      </c>
      <c r="M1643">
        <v>-37.586013000000001</v>
      </c>
      <c r="N1643">
        <f>VLOOKUP($C1643&amp;"*",primary!$B$1:$J$446,3,FALSE)</f>
        <v>93</v>
      </c>
      <c r="O1643">
        <f>VLOOKUP($C1643&amp;"*",primary!$B$1:$J$446,4,FALSE)</f>
        <v>0.17</v>
      </c>
      <c r="P1643">
        <f>VLOOKUP($C1643&amp;"*",primary!$B$1:$J$446,5,FALSE)</f>
        <v>5</v>
      </c>
      <c r="Q1643">
        <f>VLOOKUP($C1643&amp;"*",primary!$B$1:$J$446,6,FALSE)</f>
        <v>4</v>
      </c>
      <c r="R1643">
        <f>VLOOKUP($C1643&amp;"*",primary!$B$1:$J$446,7,FALSE)</f>
        <v>274</v>
      </c>
      <c r="S1643" t="e">
        <f>VLOOKUP($C1643&amp;"*",secondary!$B$1:$J$150,3,FALSE)</f>
        <v>#N/A</v>
      </c>
      <c r="T1643" t="e">
        <f>VLOOKUP($C1643&amp;"*",secondary!$B$1:$J$150,4,FALSE)</f>
        <v>#N/A</v>
      </c>
      <c r="U1643" t="e">
        <f>VLOOKUP($C1643&amp;"*",secondary!$B$1:$J$150,5,FALSE)</f>
        <v>#N/A</v>
      </c>
      <c r="V1643" t="e">
        <f>VLOOKUP($C1643&amp;"*",secondary!$B$1:$J$150,6,FALSE)</f>
        <v>#N/A</v>
      </c>
      <c r="W1643" t="e">
        <f>VLOOKUP($C1643&amp;"*",secondary!$B$1:$J$150,7,FALSE)</f>
        <v>#N/A</v>
      </c>
    </row>
    <row r="1644" spans="1:23" x14ac:dyDescent="0.2">
      <c r="A1644" t="s">
        <v>5664</v>
      </c>
      <c r="B1644">
        <v>414</v>
      </c>
      <c r="C1644" t="s">
        <v>5925</v>
      </c>
      <c r="D1644" t="s">
        <v>15</v>
      </c>
      <c r="E1644" t="s">
        <v>5926</v>
      </c>
      <c r="G1644" t="s">
        <v>5927</v>
      </c>
      <c r="H1644" t="s">
        <v>18</v>
      </c>
      <c r="I1644">
        <v>3340</v>
      </c>
      <c r="J1644" t="s">
        <v>5928</v>
      </c>
      <c r="K1644" t="s">
        <v>50</v>
      </c>
      <c r="L1644">
        <v>144.43485999999999</v>
      </c>
      <c r="M1644">
        <v>-37.672269</v>
      </c>
      <c r="N1644" t="e">
        <f>VLOOKUP($C1644&amp;"*",primary!$B$1:$J$446,3,FALSE)</f>
        <v>#N/A</v>
      </c>
      <c r="O1644" t="e">
        <f>VLOOKUP($C1644&amp;"*",primary!$B$1:$J$446,4,FALSE)</f>
        <v>#N/A</v>
      </c>
      <c r="P1644" t="e">
        <f>VLOOKUP($C1644&amp;"*",primary!$B$1:$J$446,5,FALSE)</f>
        <v>#N/A</v>
      </c>
      <c r="Q1644" t="e">
        <f>VLOOKUP($C1644&amp;"*",primary!$B$1:$J$446,6,FALSE)</f>
        <v>#N/A</v>
      </c>
      <c r="R1644" t="e">
        <f>VLOOKUP($C1644&amp;"*",primary!$B$1:$J$446,7,FALSE)</f>
        <v>#N/A</v>
      </c>
      <c r="S1644" t="e">
        <f>VLOOKUP($C1644&amp;"*",secondary!$B$1:$J$150,3,FALSE)</f>
        <v>#N/A</v>
      </c>
      <c r="T1644" t="e">
        <f>VLOOKUP($C1644&amp;"*",secondary!$B$1:$J$150,4,FALSE)</f>
        <v>#N/A</v>
      </c>
      <c r="U1644" t="e">
        <f>VLOOKUP($C1644&amp;"*",secondary!$B$1:$J$150,5,FALSE)</f>
        <v>#N/A</v>
      </c>
      <c r="V1644" t="e">
        <f>VLOOKUP($C1644&amp;"*",secondary!$B$1:$J$150,6,FALSE)</f>
        <v>#N/A</v>
      </c>
      <c r="W1644" t="e">
        <f>VLOOKUP($C1644&amp;"*",secondary!$B$1:$J$150,7,FALSE)</f>
        <v>#N/A</v>
      </c>
    </row>
    <row r="1645" spans="1:23" x14ac:dyDescent="0.2">
      <c r="A1645" t="s">
        <v>5664</v>
      </c>
      <c r="B1645">
        <v>445</v>
      </c>
      <c r="C1645" t="s">
        <v>5681</v>
      </c>
      <c r="D1645" t="s">
        <v>15</v>
      </c>
      <c r="E1645" t="s">
        <v>5929</v>
      </c>
      <c r="G1645" t="s">
        <v>5930</v>
      </c>
      <c r="H1645" t="s">
        <v>18</v>
      </c>
      <c r="I1645">
        <v>3282</v>
      </c>
      <c r="J1645" t="s">
        <v>5931</v>
      </c>
      <c r="K1645" t="s">
        <v>79</v>
      </c>
      <c r="L1645">
        <v>142.36897300000001</v>
      </c>
      <c r="M1645">
        <v>-38.299892</v>
      </c>
      <c r="N1645">
        <f>VLOOKUP($C1645&amp;"*",primary!$B$1:$J$446,3,FALSE)</f>
        <v>93</v>
      </c>
      <c r="O1645">
        <f>VLOOKUP($C1645&amp;"*",primary!$B$1:$J$446,4,FALSE)</f>
        <v>0.17</v>
      </c>
      <c r="P1645">
        <f>VLOOKUP($C1645&amp;"*",primary!$B$1:$J$446,5,FALSE)</f>
        <v>4</v>
      </c>
      <c r="Q1645">
        <f>VLOOKUP($C1645&amp;"*",primary!$B$1:$J$446,6,FALSE)</f>
        <v>5</v>
      </c>
      <c r="R1645">
        <f>VLOOKUP($C1645&amp;"*",primary!$B$1:$J$446,7,FALSE)</f>
        <v>343</v>
      </c>
      <c r="S1645" t="e">
        <f>VLOOKUP($C1645&amp;"*",secondary!$B$1:$J$150,3,FALSE)</f>
        <v>#N/A</v>
      </c>
      <c r="T1645" t="e">
        <f>VLOOKUP($C1645&amp;"*",secondary!$B$1:$J$150,4,FALSE)</f>
        <v>#N/A</v>
      </c>
      <c r="U1645" t="e">
        <f>VLOOKUP($C1645&amp;"*",secondary!$B$1:$J$150,5,FALSE)</f>
        <v>#N/A</v>
      </c>
      <c r="V1645" t="e">
        <f>VLOOKUP($C1645&amp;"*",secondary!$B$1:$J$150,6,FALSE)</f>
        <v>#N/A</v>
      </c>
      <c r="W1645" t="e">
        <f>VLOOKUP($C1645&amp;"*",secondary!$B$1:$J$150,7,FALSE)</f>
        <v>#N/A</v>
      </c>
    </row>
    <row r="1646" spans="1:23" x14ac:dyDescent="0.2">
      <c r="A1646" t="s">
        <v>5655</v>
      </c>
      <c r="B1646">
        <v>450</v>
      </c>
      <c r="C1646" t="s">
        <v>5932</v>
      </c>
      <c r="D1646" t="s">
        <v>465</v>
      </c>
      <c r="E1646" t="s">
        <v>5933</v>
      </c>
      <c r="G1646" t="s">
        <v>5934</v>
      </c>
      <c r="H1646" t="s">
        <v>18</v>
      </c>
      <c r="I1646">
        <v>3214</v>
      </c>
      <c r="J1646" t="s">
        <v>5935</v>
      </c>
      <c r="K1646" t="s">
        <v>45</v>
      </c>
      <c r="L1646">
        <v>144.39907099999999</v>
      </c>
      <c r="M1646">
        <v>-38.068817000000003</v>
      </c>
      <c r="N1646">
        <f>VLOOKUP($C1646&amp;"*",primary!$B$1:$J$446,3,FALSE)</f>
        <v>98</v>
      </c>
      <c r="O1646">
        <f>VLOOKUP($C1646&amp;"*",primary!$B$1:$J$446,4,FALSE)</f>
        <v>0.06</v>
      </c>
      <c r="P1646">
        <f>VLOOKUP($C1646&amp;"*",primary!$B$1:$J$446,5,FALSE)</f>
        <v>5</v>
      </c>
      <c r="Q1646">
        <f>VLOOKUP($C1646&amp;"*",primary!$B$1:$J$446,6,FALSE)</f>
        <v>5</v>
      </c>
      <c r="R1646">
        <f>VLOOKUP($C1646&amp;"*",primary!$B$1:$J$446,7,FALSE)</f>
        <v>1463</v>
      </c>
      <c r="S1646">
        <f>VLOOKUP($C1646&amp;"*",secondary!$B$1:$J$150,3,FALSE)</f>
        <v>94</v>
      </c>
      <c r="T1646">
        <f>VLOOKUP($C1646&amp;"*",secondary!$B$1:$J$150,4,FALSE)</f>
        <v>0.15</v>
      </c>
      <c r="U1646">
        <f>VLOOKUP($C1646&amp;"*",secondary!$B$1:$J$150,5,FALSE)</f>
        <v>3</v>
      </c>
      <c r="V1646">
        <f>VLOOKUP($C1646&amp;"*",secondary!$B$1:$J$150,6,FALSE)</f>
        <v>5</v>
      </c>
      <c r="W1646">
        <f>VLOOKUP($C1646&amp;"*",secondary!$B$1:$J$150,7,FALSE)</f>
        <v>1463</v>
      </c>
    </row>
    <row r="1647" spans="1:23" x14ac:dyDescent="0.2">
      <c r="A1647" t="s">
        <v>5655</v>
      </c>
      <c r="B1647">
        <v>457</v>
      </c>
      <c r="C1647" t="s">
        <v>5936</v>
      </c>
      <c r="D1647" t="s">
        <v>465</v>
      </c>
      <c r="E1647" t="s">
        <v>5937</v>
      </c>
      <c r="G1647" t="s">
        <v>5708</v>
      </c>
      <c r="H1647" t="s">
        <v>18</v>
      </c>
      <c r="I1647">
        <v>3101</v>
      </c>
      <c r="J1647" t="s">
        <v>5938</v>
      </c>
      <c r="K1647" t="s">
        <v>185</v>
      </c>
      <c r="L1647">
        <v>145.0355016</v>
      </c>
      <c r="M1647">
        <v>-37.81020316</v>
      </c>
      <c r="N1647" t="e">
        <f>VLOOKUP($C1647&amp;"*",primary!$B$1:$J$446,3,FALSE)</f>
        <v>#N/A</v>
      </c>
      <c r="O1647" t="e">
        <f>VLOOKUP($C1647&amp;"*",primary!$B$1:$J$446,4,FALSE)</f>
        <v>#N/A</v>
      </c>
      <c r="P1647" t="e">
        <f>VLOOKUP($C1647&amp;"*",primary!$B$1:$J$446,5,FALSE)</f>
        <v>#N/A</v>
      </c>
      <c r="Q1647" t="e">
        <f>VLOOKUP($C1647&amp;"*",primary!$B$1:$J$446,6,FALSE)</f>
        <v>#N/A</v>
      </c>
      <c r="R1647" t="e">
        <f>VLOOKUP($C1647&amp;"*",primary!$B$1:$J$446,7,FALSE)</f>
        <v>#N/A</v>
      </c>
      <c r="S1647" t="e">
        <f>VLOOKUP($C1647&amp;"*",secondary!$B$1:$J$150,3,FALSE)</f>
        <v>#N/A</v>
      </c>
      <c r="T1647" t="e">
        <f>VLOOKUP($C1647&amp;"*",secondary!$B$1:$J$150,4,FALSE)</f>
        <v>#N/A</v>
      </c>
      <c r="U1647" t="e">
        <f>VLOOKUP($C1647&amp;"*",secondary!$B$1:$J$150,5,FALSE)</f>
        <v>#N/A</v>
      </c>
      <c r="V1647" t="e">
        <f>VLOOKUP($C1647&amp;"*",secondary!$B$1:$J$150,6,FALSE)</f>
        <v>#N/A</v>
      </c>
      <c r="W1647" t="e">
        <f>VLOOKUP($C1647&amp;"*",secondary!$B$1:$J$150,7,FALSE)</f>
        <v>#N/A</v>
      </c>
    </row>
    <row r="1648" spans="1:23" x14ac:dyDescent="0.2">
      <c r="A1648" t="s">
        <v>5664</v>
      </c>
      <c r="B1648">
        <v>467</v>
      </c>
      <c r="C1648" t="s">
        <v>5939</v>
      </c>
      <c r="D1648" t="s">
        <v>4714</v>
      </c>
      <c r="E1648" t="s">
        <v>5940</v>
      </c>
      <c r="G1648" t="s">
        <v>5941</v>
      </c>
      <c r="H1648" t="s">
        <v>18</v>
      </c>
      <c r="I1648">
        <v>3065</v>
      </c>
      <c r="J1648" t="s">
        <v>5942</v>
      </c>
      <c r="K1648" t="s">
        <v>255</v>
      </c>
      <c r="L1648">
        <v>144.97440900000001</v>
      </c>
      <c r="M1648">
        <v>-37.803711</v>
      </c>
      <c r="N1648" t="e">
        <f>VLOOKUP($C1648&amp;"*",primary!$B$1:$J$446,3,FALSE)</f>
        <v>#N/A</v>
      </c>
      <c r="O1648" t="e">
        <f>VLOOKUP($C1648&amp;"*",primary!$B$1:$J$446,4,FALSE)</f>
        <v>#N/A</v>
      </c>
      <c r="P1648" t="e">
        <f>VLOOKUP($C1648&amp;"*",primary!$B$1:$J$446,5,FALSE)</f>
        <v>#N/A</v>
      </c>
      <c r="Q1648" t="e">
        <f>VLOOKUP($C1648&amp;"*",primary!$B$1:$J$446,6,FALSE)</f>
        <v>#N/A</v>
      </c>
      <c r="R1648" t="e">
        <f>VLOOKUP($C1648&amp;"*",primary!$B$1:$J$446,7,FALSE)</f>
        <v>#N/A</v>
      </c>
      <c r="S1648">
        <f>VLOOKUP($C1648&amp;"*",secondary!$B$1:$J$150,3,FALSE)</f>
        <v>91</v>
      </c>
      <c r="T1648">
        <f>VLOOKUP($C1648&amp;"*",secondary!$B$1:$J$150,4,FALSE)</f>
        <v>0.24</v>
      </c>
      <c r="U1648">
        <f>VLOOKUP($C1648&amp;"*",secondary!$B$1:$J$150,5,FALSE)</f>
        <v>4</v>
      </c>
      <c r="V1648">
        <f>VLOOKUP($C1648&amp;"*",secondary!$B$1:$J$150,6,FALSE)</f>
        <v>3</v>
      </c>
      <c r="W1648">
        <f>VLOOKUP($C1648&amp;"*",secondary!$B$1:$J$150,7,FALSE)</f>
        <v>629</v>
      </c>
    </row>
    <row r="1649" spans="1:23" x14ac:dyDescent="0.2">
      <c r="A1649" t="s">
        <v>5664</v>
      </c>
      <c r="B1649">
        <v>468</v>
      </c>
      <c r="C1649" t="s">
        <v>5699</v>
      </c>
      <c r="D1649" t="s">
        <v>15</v>
      </c>
      <c r="E1649" t="s">
        <v>5943</v>
      </c>
      <c r="G1649" t="s">
        <v>5941</v>
      </c>
      <c r="H1649" t="s">
        <v>18</v>
      </c>
      <c r="I1649">
        <v>3065</v>
      </c>
      <c r="J1649" t="s">
        <v>5944</v>
      </c>
      <c r="K1649" t="s">
        <v>255</v>
      </c>
      <c r="L1649">
        <v>144.97852399999999</v>
      </c>
      <c r="M1649">
        <v>-37.802048999999997</v>
      </c>
      <c r="N1649">
        <f>VLOOKUP($C1649&amp;"*",primary!$B$1:$J$446,3,FALSE)</f>
        <v>93</v>
      </c>
      <c r="O1649">
        <f>VLOOKUP($C1649&amp;"*",primary!$B$1:$J$446,4,FALSE)</f>
        <v>0.17</v>
      </c>
      <c r="P1649">
        <f>VLOOKUP($C1649&amp;"*",primary!$B$1:$J$446,5,FALSE)</f>
        <v>5</v>
      </c>
      <c r="Q1649">
        <f>VLOOKUP($C1649&amp;"*",primary!$B$1:$J$446,6,FALSE)</f>
        <v>4</v>
      </c>
      <c r="R1649">
        <f>VLOOKUP($C1649&amp;"*",primary!$B$1:$J$446,7,FALSE)</f>
        <v>274</v>
      </c>
      <c r="S1649" t="e">
        <f>VLOOKUP($C1649&amp;"*",secondary!$B$1:$J$150,3,FALSE)</f>
        <v>#N/A</v>
      </c>
      <c r="T1649" t="e">
        <f>VLOOKUP($C1649&amp;"*",secondary!$B$1:$J$150,4,FALSE)</f>
        <v>#N/A</v>
      </c>
      <c r="U1649" t="e">
        <f>VLOOKUP($C1649&amp;"*",secondary!$B$1:$J$150,5,FALSE)</f>
        <v>#N/A</v>
      </c>
      <c r="V1649" t="e">
        <f>VLOOKUP($C1649&amp;"*",secondary!$B$1:$J$150,6,FALSE)</f>
        <v>#N/A</v>
      </c>
      <c r="W1649" t="e">
        <f>VLOOKUP($C1649&amp;"*",secondary!$B$1:$J$150,7,FALSE)</f>
        <v>#N/A</v>
      </c>
    </row>
    <row r="1650" spans="1:23" x14ac:dyDescent="0.2">
      <c r="A1650" t="s">
        <v>5664</v>
      </c>
      <c r="B1650">
        <v>474</v>
      </c>
      <c r="C1650" t="s">
        <v>5945</v>
      </c>
      <c r="D1650" t="s">
        <v>4714</v>
      </c>
      <c r="E1650" t="s">
        <v>5946</v>
      </c>
      <c r="G1650" t="s">
        <v>5947</v>
      </c>
      <c r="H1650" t="s">
        <v>18</v>
      </c>
      <c r="I1650">
        <v>3140</v>
      </c>
      <c r="J1650" t="s">
        <v>5948</v>
      </c>
      <c r="K1650" t="s">
        <v>505</v>
      </c>
      <c r="L1650">
        <v>145.3577545</v>
      </c>
      <c r="M1650">
        <v>-37.750758810000001</v>
      </c>
      <c r="N1650" t="e">
        <f>VLOOKUP($C1650&amp;"*",primary!$B$1:$J$446,3,FALSE)</f>
        <v>#N/A</v>
      </c>
      <c r="O1650" t="e">
        <f>VLOOKUP($C1650&amp;"*",primary!$B$1:$J$446,4,FALSE)</f>
        <v>#N/A</v>
      </c>
      <c r="P1650" t="e">
        <f>VLOOKUP($C1650&amp;"*",primary!$B$1:$J$446,5,FALSE)</f>
        <v>#N/A</v>
      </c>
      <c r="Q1650" t="e">
        <f>VLOOKUP($C1650&amp;"*",primary!$B$1:$J$446,6,FALSE)</f>
        <v>#N/A</v>
      </c>
      <c r="R1650" t="e">
        <f>VLOOKUP($C1650&amp;"*",primary!$B$1:$J$446,7,FALSE)</f>
        <v>#N/A</v>
      </c>
      <c r="S1650" t="e">
        <f>VLOOKUP($C1650&amp;"*",secondary!$B$1:$J$150,3,FALSE)</f>
        <v>#N/A</v>
      </c>
      <c r="T1650" t="e">
        <f>VLOOKUP($C1650&amp;"*",secondary!$B$1:$J$150,4,FALSE)</f>
        <v>#N/A</v>
      </c>
      <c r="U1650" t="e">
        <f>VLOOKUP($C1650&amp;"*",secondary!$B$1:$J$150,5,FALSE)</f>
        <v>#N/A</v>
      </c>
      <c r="V1650" t="e">
        <f>VLOOKUP($C1650&amp;"*",secondary!$B$1:$J$150,6,FALSE)</f>
        <v>#N/A</v>
      </c>
      <c r="W1650" t="e">
        <f>VLOOKUP($C1650&amp;"*",secondary!$B$1:$J$150,7,FALSE)</f>
        <v>#N/A</v>
      </c>
    </row>
    <row r="1651" spans="1:23" x14ac:dyDescent="0.2">
      <c r="A1651" t="s">
        <v>5664</v>
      </c>
      <c r="B1651">
        <v>477</v>
      </c>
      <c r="C1651" t="s">
        <v>5804</v>
      </c>
      <c r="D1651" t="s">
        <v>15</v>
      </c>
      <c r="E1651" t="s">
        <v>5949</v>
      </c>
      <c r="G1651" t="s">
        <v>5950</v>
      </c>
      <c r="H1651" t="s">
        <v>18</v>
      </c>
      <c r="I1651">
        <v>3011</v>
      </c>
      <c r="J1651" t="s">
        <v>5951</v>
      </c>
      <c r="K1651" t="s">
        <v>162</v>
      </c>
      <c r="L1651">
        <v>144.906837</v>
      </c>
      <c r="M1651">
        <v>-37.801161999999998</v>
      </c>
      <c r="N1651" t="e">
        <f>VLOOKUP($C1651&amp;"*",primary!$B$1:$J$446,3,FALSE)</f>
        <v>#N/A</v>
      </c>
      <c r="O1651" t="e">
        <f>VLOOKUP($C1651&amp;"*",primary!$B$1:$J$446,4,FALSE)</f>
        <v>#N/A</v>
      </c>
      <c r="P1651" t="e">
        <f>VLOOKUP($C1651&amp;"*",primary!$B$1:$J$446,5,FALSE)</f>
        <v>#N/A</v>
      </c>
      <c r="Q1651" t="e">
        <f>VLOOKUP($C1651&amp;"*",primary!$B$1:$J$446,6,FALSE)</f>
        <v>#N/A</v>
      </c>
      <c r="R1651" t="e">
        <f>VLOOKUP($C1651&amp;"*",primary!$B$1:$J$446,7,FALSE)</f>
        <v>#N/A</v>
      </c>
      <c r="S1651" t="e">
        <f>VLOOKUP($C1651&amp;"*",secondary!$B$1:$J$150,3,FALSE)</f>
        <v>#N/A</v>
      </c>
      <c r="T1651" t="e">
        <f>VLOOKUP($C1651&amp;"*",secondary!$B$1:$J$150,4,FALSE)</f>
        <v>#N/A</v>
      </c>
      <c r="U1651" t="e">
        <f>VLOOKUP($C1651&amp;"*",secondary!$B$1:$J$150,5,FALSE)</f>
        <v>#N/A</v>
      </c>
      <c r="V1651" t="e">
        <f>VLOOKUP($C1651&amp;"*",secondary!$B$1:$J$150,6,FALSE)</f>
        <v>#N/A</v>
      </c>
      <c r="W1651" t="e">
        <f>VLOOKUP($C1651&amp;"*",secondary!$B$1:$J$150,7,FALSE)</f>
        <v>#N/A</v>
      </c>
    </row>
    <row r="1652" spans="1:23" x14ac:dyDescent="0.2">
      <c r="A1652" t="s">
        <v>5664</v>
      </c>
      <c r="B1652">
        <v>478</v>
      </c>
      <c r="C1652" t="s">
        <v>5742</v>
      </c>
      <c r="D1652" t="s">
        <v>15</v>
      </c>
      <c r="E1652" t="s">
        <v>5952</v>
      </c>
      <c r="G1652" t="s">
        <v>5953</v>
      </c>
      <c r="H1652" t="s">
        <v>18</v>
      </c>
      <c r="I1652">
        <v>3013</v>
      </c>
      <c r="J1652" t="s">
        <v>5954</v>
      </c>
      <c r="K1652" t="s">
        <v>162</v>
      </c>
      <c r="L1652">
        <v>144.88989720000001</v>
      </c>
      <c r="M1652">
        <v>-37.813704250000001</v>
      </c>
      <c r="N1652" t="e">
        <f>VLOOKUP($C1652&amp;"*",primary!$B$1:$J$446,3,FALSE)</f>
        <v>#N/A</v>
      </c>
      <c r="O1652" t="e">
        <f>VLOOKUP($C1652&amp;"*",primary!$B$1:$J$446,4,FALSE)</f>
        <v>#N/A</v>
      </c>
      <c r="P1652" t="e">
        <f>VLOOKUP($C1652&amp;"*",primary!$B$1:$J$446,5,FALSE)</f>
        <v>#N/A</v>
      </c>
      <c r="Q1652" t="e">
        <f>VLOOKUP($C1652&amp;"*",primary!$B$1:$J$446,6,FALSE)</f>
        <v>#N/A</v>
      </c>
      <c r="R1652" t="e">
        <f>VLOOKUP($C1652&amp;"*",primary!$B$1:$J$446,7,FALSE)</f>
        <v>#N/A</v>
      </c>
      <c r="S1652" t="e">
        <f>VLOOKUP($C1652&amp;"*",secondary!$B$1:$J$150,3,FALSE)</f>
        <v>#N/A</v>
      </c>
      <c r="T1652" t="e">
        <f>VLOOKUP($C1652&amp;"*",secondary!$B$1:$J$150,4,FALSE)</f>
        <v>#N/A</v>
      </c>
      <c r="U1652" t="e">
        <f>VLOOKUP($C1652&amp;"*",secondary!$B$1:$J$150,5,FALSE)</f>
        <v>#N/A</v>
      </c>
      <c r="V1652" t="e">
        <f>VLOOKUP($C1652&amp;"*",secondary!$B$1:$J$150,6,FALSE)</f>
        <v>#N/A</v>
      </c>
      <c r="W1652" t="e">
        <f>VLOOKUP($C1652&amp;"*",secondary!$B$1:$J$150,7,FALSE)</f>
        <v>#N/A</v>
      </c>
    </row>
    <row r="1653" spans="1:23" x14ac:dyDescent="0.2">
      <c r="A1653" t="s">
        <v>5664</v>
      </c>
      <c r="B1653">
        <v>486</v>
      </c>
      <c r="C1653" t="s">
        <v>5955</v>
      </c>
      <c r="D1653" t="s">
        <v>15</v>
      </c>
      <c r="E1653" t="s">
        <v>5956</v>
      </c>
      <c r="G1653" t="s">
        <v>5957</v>
      </c>
      <c r="H1653" t="s">
        <v>18</v>
      </c>
      <c r="I1653">
        <v>3400</v>
      </c>
      <c r="J1653" t="s">
        <v>5958</v>
      </c>
      <c r="K1653" t="s">
        <v>1120</v>
      </c>
      <c r="L1653">
        <v>142.20398940000001</v>
      </c>
      <c r="M1653">
        <v>-36.714002209999997</v>
      </c>
      <c r="N1653" t="e">
        <f>VLOOKUP($C1653&amp;"*",primary!$B$1:$J$446,3,FALSE)</f>
        <v>#N/A</v>
      </c>
      <c r="O1653" t="e">
        <f>VLOOKUP($C1653&amp;"*",primary!$B$1:$J$446,4,FALSE)</f>
        <v>#N/A</v>
      </c>
      <c r="P1653" t="e">
        <f>VLOOKUP($C1653&amp;"*",primary!$B$1:$J$446,5,FALSE)</f>
        <v>#N/A</v>
      </c>
      <c r="Q1653" t="e">
        <f>VLOOKUP($C1653&amp;"*",primary!$B$1:$J$446,6,FALSE)</f>
        <v>#N/A</v>
      </c>
      <c r="R1653" t="e">
        <f>VLOOKUP($C1653&amp;"*",primary!$B$1:$J$446,7,FALSE)</f>
        <v>#N/A</v>
      </c>
      <c r="S1653" t="e">
        <f>VLOOKUP($C1653&amp;"*",secondary!$B$1:$J$150,3,FALSE)</f>
        <v>#N/A</v>
      </c>
      <c r="T1653" t="e">
        <f>VLOOKUP($C1653&amp;"*",secondary!$B$1:$J$150,4,FALSE)</f>
        <v>#N/A</v>
      </c>
      <c r="U1653" t="e">
        <f>VLOOKUP($C1653&amp;"*",secondary!$B$1:$J$150,5,FALSE)</f>
        <v>#N/A</v>
      </c>
      <c r="V1653" t="e">
        <f>VLOOKUP($C1653&amp;"*",secondary!$B$1:$J$150,6,FALSE)</f>
        <v>#N/A</v>
      </c>
      <c r="W1653" t="e">
        <f>VLOOKUP($C1653&amp;"*",secondary!$B$1:$J$150,7,FALSE)</f>
        <v>#N/A</v>
      </c>
    </row>
    <row r="1654" spans="1:23" x14ac:dyDescent="0.2">
      <c r="A1654" t="s">
        <v>5664</v>
      </c>
      <c r="B1654">
        <v>495</v>
      </c>
      <c r="C1654" t="s">
        <v>5959</v>
      </c>
      <c r="D1654" t="s">
        <v>4714</v>
      </c>
      <c r="E1654" t="s">
        <v>5960</v>
      </c>
      <c r="G1654" t="s">
        <v>5961</v>
      </c>
      <c r="H1654" t="s">
        <v>18</v>
      </c>
      <c r="I1654">
        <v>3250</v>
      </c>
      <c r="J1654" t="s">
        <v>5962</v>
      </c>
      <c r="K1654" t="s">
        <v>94</v>
      </c>
      <c r="L1654">
        <v>143.57693399999999</v>
      </c>
      <c r="M1654">
        <v>-38.352034000000003</v>
      </c>
      <c r="N1654" t="e">
        <f>VLOOKUP($C1654&amp;"*",primary!$B$1:$J$446,3,FALSE)</f>
        <v>#N/A</v>
      </c>
      <c r="O1654" t="e">
        <f>VLOOKUP($C1654&amp;"*",primary!$B$1:$J$446,4,FALSE)</f>
        <v>#N/A</v>
      </c>
      <c r="P1654" t="e">
        <f>VLOOKUP($C1654&amp;"*",primary!$B$1:$J$446,5,FALSE)</f>
        <v>#N/A</v>
      </c>
      <c r="Q1654" t="e">
        <f>VLOOKUP($C1654&amp;"*",primary!$B$1:$J$446,6,FALSE)</f>
        <v>#N/A</v>
      </c>
      <c r="R1654" t="e">
        <f>VLOOKUP($C1654&amp;"*",primary!$B$1:$J$446,7,FALSE)</f>
        <v>#N/A</v>
      </c>
      <c r="S1654" t="e">
        <f>VLOOKUP($C1654&amp;"*",secondary!$B$1:$J$150,3,FALSE)</f>
        <v>#N/A</v>
      </c>
      <c r="T1654" t="e">
        <f>VLOOKUP($C1654&amp;"*",secondary!$B$1:$J$150,4,FALSE)</f>
        <v>#N/A</v>
      </c>
      <c r="U1654" t="e">
        <f>VLOOKUP($C1654&amp;"*",secondary!$B$1:$J$150,5,FALSE)</f>
        <v>#N/A</v>
      </c>
      <c r="V1654" t="e">
        <f>VLOOKUP($C1654&amp;"*",secondary!$B$1:$J$150,6,FALSE)</f>
        <v>#N/A</v>
      </c>
      <c r="W1654" t="e">
        <f>VLOOKUP($C1654&amp;"*",secondary!$B$1:$J$150,7,FALSE)</f>
        <v>#N/A</v>
      </c>
    </row>
    <row r="1655" spans="1:23" x14ac:dyDescent="0.2">
      <c r="A1655" t="s">
        <v>5664</v>
      </c>
      <c r="B1655">
        <v>496</v>
      </c>
      <c r="C1655" t="s">
        <v>5695</v>
      </c>
      <c r="D1655" t="s">
        <v>15</v>
      </c>
      <c r="E1655" t="s">
        <v>5963</v>
      </c>
      <c r="G1655" t="s">
        <v>5961</v>
      </c>
      <c r="H1655" t="s">
        <v>18</v>
      </c>
      <c r="I1655">
        <v>3250</v>
      </c>
      <c r="J1655" t="s">
        <v>5964</v>
      </c>
      <c r="K1655" t="s">
        <v>94</v>
      </c>
      <c r="L1655">
        <v>143.58540400000001</v>
      </c>
      <c r="M1655">
        <v>-38.334733999999997</v>
      </c>
      <c r="N1655">
        <f>VLOOKUP($C1655&amp;"*",primary!$B$1:$J$446,3,FALSE)</f>
        <v>96</v>
      </c>
      <c r="O1655">
        <f>VLOOKUP($C1655&amp;"*",primary!$B$1:$J$446,4,FALSE)</f>
        <v>0.11</v>
      </c>
      <c r="P1655">
        <f>VLOOKUP($C1655&amp;"*",primary!$B$1:$J$446,5,FALSE)</f>
        <v>5</v>
      </c>
      <c r="Q1655">
        <f>VLOOKUP($C1655&amp;"*",primary!$B$1:$J$446,6,FALSE)</f>
        <v>5</v>
      </c>
      <c r="R1655">
        <f>VLOOKUP($C1655&amp;"*",primary!$B$1:$J$446,7,FALSE)</f>
        <v>342</v>
      </c>
      <c r="S1655" t="e">
        <f>VLOOKUP($C1655&amp;"*",secondary!$B$1:$J$150,3,FALSE)</f>
        <v>#N/A</v>
      </c>
      <c r="T1655" t="e">
        <f>VLOOKUP($C1655&amp;"*",secondary!$B$1:$J$150,4,FALSE)</f>
        <v>#N/A</v>
      </c>
      <c r="U1655" t="e">
        <f>VLOOKUP($C1655&amp;"*",secondary!$B$1:$J$150,5,FALSE)</f>
        <v>#N/A</v>
      </c>
      <c r="V1655" t="e">
        <f>VLOOKUP($C1655&amp;"*",secondary!$B$1:$J$150,6,FALSE)</f>
        <v>#N/A</v>
      </c>
      <c r="W1655" t="e">
        <f>VLOOKUP($C1655&amp;"*",secondary!$B$1:$J$150,7,FALSE)</f>
        <v>#N/A</v>
      </c>
    </row>
    <row r="1656" spans="1:23" x14ac:dyDescent="0.2">
      <c r="A1656" t="s">
        <v>5664</v>
      </c>
      <c r="B1656">
        <v>500</v>
      </c>
      <c r="C1656" t="s">
        <v>5965</v>
      </c>
      <c r="D1656" t="s">
        <v>4714</v>
      </c>
      <c r="E1656" t="s">
        <v>5966</v>
      </c>
      <c r="G1656" t="s">
        <v>5967</v>
      </c>
      <c r="H1656" t="s">
        <v>18</v>
      </c>
      <c r="I1656">
        <v>3194</v>
      </c>
      <c r="J1656" t="s">
        <v>5968</v>
      </c>
      <c r="K1656" t="s">
        <v>500</v>
      </c>
      <c r="L1656">
        <v>145.06571199999999</v>
      </c>
      <c r="M1656">
        <v>-37.984152999999999</v>
      </c>
      <c r="N1656" t="e">
        <f>VLOOKUP($C1656&amp;"*",primary!$B$1:$J$446,3,FALSE)</f>
        <v>#N/A</v>
      </c>
      <c r="O1656" t="e">
        <f>VLOOKUP($C1656&amp;"*",primary!$B$1:$J$446,4,FALSE)</f>
        <v>#N/A</v>
      </c>
      <c r="P1656" t="e">
        <f>VLOOKUP($C1656&amp;"*",primary!$B$1:$J$446,5,FALSE)</f>
        <v>#N/A</v>
      </c>
      <c r="Q1656" t="e">
        <f>VLOOKUP($C1656&amp;"*",primary!$B$1:$J$446,6,FALSE)</f>
        <v>#N/A</v>
      </c>
      <c r="R1656" t="e">
        <f>VLOOKUP($C1656&amp;"*",primary!$B$1:$J$446,7,FALSE)</f>
        <v>#N/A</v>
      </c>
      <c r="S1656" t="e">
        <f>VLOOKUP($C1656&amp;"*",secondary!$B$1:$J$150,3,FALSE)</f>
        <v>#N/A</v>
      </c>
      <c r="T1656" t="e">
        <f>VLOOKUP($C1656&amp;"*",secondary!$B$1:$J$150,4,FALSE)</f>
        <v>#N/A</v>
      </c>
      <c r="U1656" t="e">
        <f>VLOOKUP($C1656&amp;"*",secondary!$B$1:$J$150,5,FALSE)</f>
        <v>#N/A</v>
      </c>
      <c r="V1656" t="e">
        <f>VLOOKUP($C1656&amp;"*",secondary!$B$1:$J$150,6,FALSE)</f>
        <v>#N/A</v>
      </c>
      <c r="W1656" t="e">
        <f>VLOOKUP($C1656&amp;"*",secondary!$B$1:$J$150,7,FALSE)</f>
        <v>#N/A</v>
      </c>
    </row>
    <row r="1657" spans="1:23" x14ac:dyDescent="0.2">
      <c r="A1657" t="s">
        <v>5664</v>
      </c>
      <c r="B1657">
        <v>501</v>
      </c>
      <c r="C1657" t="s">
        <v>5969</v>
      </c>
      <c r="D1657" t="s">
        <v>4714</v>
      </c>
      <c r="E1657" t="s">
        <v>5970</v>
      </c>
      <c r="G1657" t="s">
        <v>5971</v>
      </c>
      <c r="H1657" t="s">
        <v>18</v>
      </c>
      <c r="I1657">
        <v>3931</v>
      </c>
      <c r="J1657" t="s">
        <v>5972</v>
      </c>
      <c r="K1657" t="s">
        <v>127</v>
      </c>
      <c r="L1657">
        <v>145.0720043</v>
      </c>
      <c r="M1657">
        <v>-38.218256660000002</v>
      </c>
      <c r="N1657" t="e">
        <f>VLOOKUP($C1657&amp;"*",primary!$B$1:$J$446,3,FALSE)</f>
        <v>#N/A</v>
      </c>
      <c r="O1657" t="e">
        <f>VLOOKUP($C1657&amp;"*",primary!$B$1:$J$446,4,FALSE)</f>
        <v>#N/A</v>
      </c>
      <c r="P1657" t="e">
        <f>VLOOKUP($C1657&amp;"*",primary!$B$1:$J$446,5,FALSE)</f>
        <v>#N/A</v>
      </c>
      <c r="Q1657" t="e">
        <f>VLOOKUP($C1657&amp;"*",primary!$B$1:$J$446,6,FALSE)</f>
        <v>#N/A</v>
      </c>
      <c r="R1657" t="e">
        <f>VLOOKUP($C1657&amp;"*",primary!$B$1:$J$446,7,FALSE)</f>
        <v>#N/A</v>
      </c>
      <c r="S1657" t="e">
        <f>VLOOKUP($C1657&amp;"*",secondary!$B$1:$J$150,3,FALSE)</f>
        <v>#N/A</v>
      </c>
      <c r="T1657" t="e">
        <f>VLOOKUP($C1657&amp;"*",secondary!$B$1:$J$150,4,FALSE)</f>
        <v>#N/A</v>
      </c>
      <c r="U1657" t="e">
        <f>VLOOKUP($C1657&amp;"*",secondary!$B$1:$J$150,5,FALSE)</f>
        <v>#N/A</v>
      </c>
      <c r="V1657" t="e">
        <f>VLOOKUP($C1657&amp;"*",secondary!$B$1:$J$150,6,FALSE)</f>
        <v>#N/A</v>
      </c>
      <c r="W1657" t="e">
        <f>VLOOKUP($C1657&amp;"*",secondary!$B$1:$J$150,7,FALSE)</f>
        <v>#N/A</v>
      </c>
    </row>
    <row r="1658" spans="1:23" x14ac:dyDescent="0.2">
      <c r="A1658" t="s">
        <v>5655</v>
      </c>
      <c r="B1658">
        <v>509</v>
      </c>
      <c r="C1658" t="s">
        <v>5973</v>
      </c>
      <c r="D1658" t="s">
        <v>465</v>
      </c>
      <c r="E1658" t="s">
        <v>5974</v>
      </c>
      <c r="G1658" t="s">
        <v>5869</v>
      </c>
      <c r="H1658" t="s">
        <v>18</v>
      </c>
      <c r="I1658">
        <v>3141</v>
      </c>
      <c r="J1658" t="s">
        <v>5975</v>
      </c>
      <c r="K1658" t="s">
        <v>338</v>
      </c>
      <c r="L1658">
        <v>144.984803</v>
      </c>
      <c r="M1658">
        <v>-37.831691999999997</v>
      </c>
      <c r="N1658">
        <f>VLOOKUP($C1658&amp;"*",primary!$B$1:$J$446,3,FALSE)</f>
        <v>98</v>
      </c>
      <c r="O1658">
        <f>VLOOKUP($C1658&amp;"*",primary!$B$1:$J$446,4,FALSE)</f>
        <v>0.06</v>
      </c>
      <c r="P1658">
        <f>VLOOKUP($C1658&amp;"*",primary!$B$1:$J$446,5,FALSE)</f>
        <v>5</v>
      </c>
      <c r="Q1658">
        <f>VLOOKUP($C1658&amp;"*",primary!$B$1:$J$446,6,FALSE)</f>
        <v>5</v>
      </c>
      <c r="R1658">
        <f>VLOOKUP($C1658&amp;"*",primary!$B$1:$J$446,7,FALSE)</f>
        <v>981</v>
      </c>
      <c r="S1658">
        <f>VLOOKUP($C1658&amp;"*",secondary!$B$1:$J$150,3,FALSE)</f>
        <v>97</v>
      </c>
      <c r="T1658">
        <f>VLOOKUP($C1658&amp;"*",secondary!$B$1:$J$150,4,FALSE)</f>
        <v>0.08</v>
      </c>
      <c r="U1658">
        <f>VLOOKUP($C1658&amp;"*",secondary!$B$1:$J$150,5,FALSE)</f>
        <v>5</v>
      </c>
      <c r="V1658">
        <f>VLOOKUP($C1658&amp;"*",secondary!$B$1:$J$150,6,FALSE)</f>
        <v>5</v>
      </c>
      <c r="W1658">
        <f>VLOOKUP($C1658&amp;"*",secondary!$B$1:$J$150,7,FALSE)</f>
        <v>981</v>
      </c>
    </row>
    <row r="1659" spans="1:23" x14ac:dyDescent="0.2">
      <c r="A1659" t="s">
        <v>5655</v>
      </c>
      <c r="B1659">
        <v>510</v>
      </c>
      <c r="C1659" t="s">
        <v>5976</v>
      </c>
      <c r="D1659" t="s">
        <v>465</v>
      </c>
      <c r="E1659" t="s">
        <v>5977</v>
      </c>
      <c r="G1659" t="s">
        <v>5817</v>
      </c>
      <c r="H1659" t="s">
        <v>18</v>
      </c>
      <c r="I1659">
        <v>3220</v>
      </c>
      <c r="J1659" t="s">
        <v>5978</v>
      </c>
      <c r="K1659" t="s">
        <v>45</v>
      </c>
      <c r="L1659">
        <v>144.34008979999999</v>
      </c>
      <c r="M1659">
        <v>-38.152418390000001</v>
      </c>
      <c r="N1659">
        <f>VLOOKUP($C1659&amp;"*",primary!$B$1:$J$446,3,FALSE)</f>
        <v>92</v>
      </c>
      <c r="O1659">
        <f>VLOOKUP($C1659&amp;"*",primary!$B$1:$J$446,4,FALSE)</f>
        <v>0.21</v>
      </c>
      <c r="P1659">
        <f>VLOOKUP($C1659&amp;"*",primary!$B$1:$J$446,5,FALSE)</f>
        <v>4</v>
      </c>
      <c r="Q1659">
        <f>VLOOKUP($C1659&amp;"*",primary!$B$1:$J$446,6,FALSE)</f>
        <v>4</v>
      </c>
      <c r="R1659">
        <f>VLOOKUP($C1659&amp;"*",primary!$B$1:$J$446,7,FALSE)</f>
        <v>1313</v>
      </c>
      <c r="S1659">
        <f>VLOOKUP($C1659&amp;"*",secondary!$B$1:$J$150,3,FALSE)</f>
        <v>95</v>
      </c>
      <c r="T1659">
        <f>VLOOKUP($C1659&amp;"*",secondary!$B$1:$J$150,4,FALSE)</f>
        <v>0.14000000000000001</v>
      </c>
      <c r="U1659">
        <f>VLOOKUP($C1659&amp;"*",secondary!$B$1:$J$150,5,FALSE)</f>
        <v>3</v>
      </c>
      <c r="V1659">
        <f>VLOOKUP($C1659&amp;"*",secondary!$B$1:$J$150,6,FALSE)</f>
        <v>5</v>
      </c>
      <c r="W1659">
        <f>VLOOKUP($C1659&amp;"*",secondary!$B$1:$J$150,7,FALSE)</f>
        <v>1313</v>
      </c>
    </row>
    <row r="1660" spans="1:23" x14ac:dyDescent="0.2">
      <c r="A1660" t="s">
        <v>5664</v>
      </c>
      <c r="B1660">
        <v>515</v>
      </c>
      <c r="C1660" t="s">
        <v>5979</v>
      </c>
      <c r="D1660" t="s">
        <v>4714</v>
      </c>
      <c r="E1660" t="s">
        <v>5980</v>
      </c>
      <c r="G1660" t="s">
        <v>5771</v>
      </c>
      <c r="H1660" t="s">
        <v>18</v>
      </c>
      <c r="I1660">
        <v>3630</v>
      </c>
      <c r="J1660" t="s">
        <v>5981</v>
      </c>
      <c r="K1660" t="s">
        <v>752</v>
      </c>
      <c r="L1660">
        <v>145.40763630000001</v>
      </c>
      <c r="M1660">
        <v>-36.374706459999999</v>
      </c>
      <c r="N1660" t="e">
        <f>VLOOKUP($C1660&amp;"*",primary!$B$1:$J$446,3,FALSE)</f>
        <v>#N/A</v>
      </c>
      <c r="O1660" t="e">
        <f>VLOOKUP($C1660&amp;"*",primary!$B$1:$J$446,4,FALSE)</f>
        <v>#N/A</v>
      </c>
      <c r="P1660" t="e">
        <f>VLOOKUP($C1660&amp;"*",primary!$B$1:$J$446,5,FALSE)</f>
        <v>#N/A</v>
      </c>
      <c r="Q1660" t="e">
        <f>VLOOKUP($C1660&amp;"*",primary!$B$1:$J$446,6,FALSE)</f>
        <v>#N/A</v>
      </c>
      <c r="R1660" t="e">
        <f>VLOOKUP($C1660&amp;"*",primary!$B$1:$J$446,7,FALSE)</f>
        <v>#N/A</v>
      </c>
      <c r="S1660" t="e">
        <f>VLOOKUP($C1660&amp;"*",secondary!$B$1:$J$150,3,FALSE)</f>
        <v>#N/A</v>
      </c>
      <c r="T1660" t="e">
        <f>VLOOKUP($C1660&amp;"*",secondary!$B$1:$J$150,4,FALSE)</f>
        <v>#N/A</v>
      </c>
      <c r="U1660" t="e">
        <f>VLOOKUP($C1660&amp;"*",secondary!$B$1:$J$150,5,FALSE)</f>
        <v>#N/A</v>
      </c>
      <c r="V1660" t="e">
        <f>VLOOKUP($C1660&amp;"*",secondary!$B$1:$J$150,6,FALSE)</f>
        <v>#N/A</v>
      </c>
      <c r="W1660" t="e">
        <f>VLOOKUP($C1660&amp;"*",secondary!$B$1:$J$150,7,FALSE)</f>
        <v>#N/A</v>
      </c>
    </row>
    <row r="1661" spans="1:23" x14ac:dyDescent="0.2">
      <c r="A1661" t="s">
        <v>5664</v>
      </c>
      <c r="B1661">
        <v>518</v>
      </c>
      <c r="C1661" t="s">
        <v>5815</v>
      </c>
      <c r="D1661" t="s">
        <v>4714</v>
      </c>
      <c r="E1661" t="s">
        <v>5982</v>
      </c>
      <c r="G1661" t="s">
        <v>5910</v>
      </c>
      <c r="H1661" t="s">
        <v>18</v>
      </c>
      <c r="I1661">
        <v>3730</v>
      </c>
      <c r="J1661" t="s">
        <v>5983</v>
      </c>
      <c r="K1661" t="s">
        <v>1420</v>
      </c>
      <c r="L1661">
        <v>146.0092056</v>
      </c>
      <c r="M1661">
        <v>-36.008658869999998</v>
      </c>
      <c r="N1661" t="e">
        <f>VLOOKUP($C1661&amp;"*",primary!$B$1:$J$446,3,FALSE)</f>
        <v>#N/A</v>
      </c>
      <c r="O1661" t="e">
        <f>VLOOKUP($C1661&amp;"*",primary!$B$1:$J$446,4,FALSE)</f>
        <v>#N/A</v>
      </c>
      <c r="P1661" t="e">
        <f>VLOOKUP($C1661&amp;"*",primary!$B$1:$J$446,5,FALSE)</f>
        <v>#N/A</v>
      </c>
      <c r="Q1661" t="e">
        <f>VLOOKUP($C1661&amp;"*",primary!$B$1:$J$446,6,FALSE)</f>
        <v>#N/A</v>
      </c>
      <c r="R1661" t="e">
        <f>VLOOKUP($C1661&amp;"*",primary!$B$1:$J$446,7,FALSE)</f>
        <v>#N/A</v>
      </c>
      <c r="S1661" t="e">
        <f>VLOOKUP($C1661&amp;"*",secondary!$B$1:$J$150,3,FALSE)</f>
        <v>#N/A</v>
      </c>
      <c r="T1661" t="e">
        <f>VLOOKUP($C1661&amp;"*",secondary!$B$1:$J$150,4,FALSE)</f>
        <v>#N/A</v>
      </c>
      <c r="U1661" t="e">
        <f>VLOOKUP($C1661&amp;"*",secondary!$B$1:$J$150,5,FALSE)</f>
        <v>#N/A</v>
      </c>
      <c r="V1661" t="e">
        <f>VLOOKUP($C1661&amp;"*",secondary!$B$1:$J$150,6,FALSE)</f>
        <v>#N/A</v>
      </c>
      <c r="W1661" t="e">
        <f>VLOOKUP($C1661&amp;"*",secondary!$B$1:$J$150,7,FALSE)</f>
        <v>#N/A</v>
      </c>
    </row>
    <row r="1662" spans="1:23" x14ac:dyDescent="0.2">
      <c r="A1662" t="s">
        <v>5664</v>
      </c>
      <c r="B1662">
        <v>524</v>
      </c>
      <c r="C1662" t="s">
        <v>5984</v>
      </c>
      <c r="D1662" t="s">
        <v>15</v>
      </c>
      <c r="E1662" t="s">
        <v>5985</v>
      </c>
      <c r="G1662" t="s">
        <v>5986</v>
      </c>
      <c r="H1662" t="s">
        <v>18</v>
      </c>
      <c r="I1662">
        <v>3068</v>
      </c>
      <c r="J1662" t="s">
        <v>5987</v>
      </c>
      <c r="K1662" t="s">
        <v>255</v>
      </c>
      <c r="L1662">
        <v>144.98821699999999</v>
      </c>
      <c r="M1662">
        <v>-37.790342000000003</v>
      </c>
      <c r="N1662">
        <f>VLOOKUP($C1662&amp;"*",primary!$B$1:$J$446,3,FALSE)</f>
        <v>92</v>
      </c>
      <c r="O1662">
        <f>VLOOKUP($C1662&amp;"*",primary!$B$1:$J$446,4,FALSE)</f>
        <v>0.2</v>
      </c>
      <c r="P1662">
        <f>VLOOKUP($C1662&amp;"*",primary!$B$1:$J$446,5,FALSE)</f>
        <v>4</v>
      </c>
      <c r="Q1662">
        <f>VLOOKUP($C1662&amp;"*",primary!$B$1:$J$446,6,FALSE)</f>
        <v>4</v>
      </c>
      <c r="R1662">
        <f>VLOOKUP($C1662&amp;"*",primary!$B$1:$J$446,7,FALSE)</f>
        <v>144</v>
      </c>
      <c r="S1662" t="e">
        <f>VLOOKUP($C1662&amp;"*",secondary!$B$1:$J$150,3,FALSE)</f>
        <v>#N/A</v>
      </c>
      <c r="T1662" t="e">
        <f>VLOOKUP($C1662&amp;"*",secondary!$B$1:$J$150,4,FALSE)</f>
        <v>#N/A</v>
      </c>
      <c r="U1662" t="e">
        <f>VLOOKUP($C1662&amp;"*",secondary!$B$1:$J$150,5,FALSE)</f>
        <v>#N/A</v>
      </c>
      <c r="V1662" t="e">
        <f>VLOOKUP($C1662&amp;"*",secondary!$B$1:$J$150,6,FALSE)</f>
        <v>#N/A</v>
      </c>
      <c r="W1662" t="e">
        <f>VLOOKUP($C1662&amp;"*",secondary!$B$1:$J$150,7,FALSE)</f>
        <v>#N/A</v>
      </c>
    </row>
    <row r="1663" spans="1:23" x14ac:dyDescent="0.2">
      <c r="A1663" t="s">
        <v>5664</v>
      </c>
      <c r="B1663">
        <v>525</v>
      </c>
      <c r="C1663" t="s">
        <v>5752</v>
      </c>
      <c r="D1663" t="s">
        <v>15</v>
      </c>
      <c r="E1663" t="s">
        <v>5988</v>
      </c>
      <c r="G1663" t="s">
        <v>5989</v>
      </c>
      <c r="H1663" t="s">
        <v>18</v>
      </c>
      <c r="I1663">
        <v>3636</v>
      </c>
      <c r="J1663" t="s">
        <v>5990</v>
      </c>
      <c r="K1663" t="s">
        <v>1420</v>
      </c>
      <c r="L1663">
        <v>145.44360499999999</v>
      </c>
      <c r="M1663">
        <v>-36.086460000000002</v>
      </c>
      <c r="N1663">
        <f>VLOOKUP($C1663&amp;"*",primary!$B$1:$J$446,3,FALSE)</f>
        <v>99</v>
      </c>
      <c r="O1663">
        <f>VLOOKUP($C1663&amp;"*",primary!$B$1:$J$446,4,FALSE)</f>
        <v>0.04</v>
      </c>
      <c r="P1663">
        <f>VLOOKUP($C1663&amp;"*",primary!$B$1:$J$446,5,FALSE)</f>
        <v>5</v>
      </c>
      <c r="Q1663">
        <f>VLOOKUP($C1663&amp;"*",primary!$B$1:$J$446,6,FALSE)</f>
        <v>5</v>
      </c>
      <c r="R1663">
        <f>VLOOKUP($C1663&amp;"*",primary!$B$1:$J$446,7,FALSE)</f>
        <v>345</v>
      </c>
      <c r="S1663" t="e">
        <f>VLOOKUP($C1663&amp;"*",secondary!$B$1:$J$150,3,FALSE)</f>
        <v>#N/A</v>
      </c>
      <c r="T1663" t="e">
        <f>VLOOKUP($C1663&amp;"*",secondary!$B$1:$J$150,4,FALSE)</f>
        <v>#N/A</v>
      </c>
      <c r="U1663" t="e">
        <f>VLOOKUP($C1663&amp;"*",secondary!$B$1:$J$150,5,FALSE)</f>
        <v>#N/A</v>
      </c>
      <c r="V1663" t="e">
        <f>VLOOKUP($C1663&amp;"*",secondary!$B$1:$J$150,6,FALSE)</f>
        <v>#N/A</v>
      </c>
      <c r="W1663" t="e">
        <f>VLOOKUP($C1663&amp;"*",secondary!$B$1:$J$150,7,FALSE)</f>
        <v>#N/A</v>
      </c>
    </row>
    <row r="1664" spans="1:23" x14ac:dyDescent="0.2">
      <c r="A1664" t="s">
        <v>5664</v>
      </c>
      <c r="B1664">
        <v>539</v>
      </c>
      <c r="C1664" t="s">
        <v>5752</v>
      </c>
      <c r="D1664" t="s">
        <v>15</v>
      </c>
      <c r="E1664" t="s">
        <v>5991</v>
      </c>
      <c r="G1664" t="s">
        <v>5690</v>
      </c>
      <c r="H1664" t="s">
        <v>18</v>
      </c>
      <c r="I1664">
        <v>3280</v>
      </c>
      <c r="J1664" t="s">
        <v>5992</v>
      </c>
      <c r="K1664" t="s">
        <v>25</v>
      </c>
      <c r="L1664">
        <v>142.486144</v>
      </c>
      <c r="M1664">
        <v>-38.372486000000002</v>
      </c>
      <c r="N1664">
        <f>VLOOKUP($C1664&amp;"*",primary!$B$1:$J$446,3,FALSE)</f>
        <v>99</v>
      </c>
      <c r="O1664">
        <f>VLOOKUP($C1664&amp;"*",primary!$B$1:$J$446,4,FALSE)</f>
        <v>0.04</v>
      </c>
      <c r="P1664">
        <f>VLOOKUP($C1664&amp;"*",primary!$B$1:$J$446,5,FALSE)</f>
        <v>5</v>
      </c>
      <c r="Q1664">
        <f>VLOOKUP($C1664&amp;"*",primary!$B$1:$J$446,6,FALSE)</f>
        <v>5</v>
      </c>
      <c r="R1664">
        <f>VLOOKUP($C1664&amp;"*",primary!$B$1:$J$446,7,FALSE)</f>
        <v>345</v>
      </c>
      <c r="S1664" t="e">
        <f>VLOOKUP($C1664&amp;"*",secondary!$B$1:$J$150,3,FALSE)</f>
        <v>#N/A</v>
      </c>
      <c r="T1664" t="e">
        <f>VLOOKUP($C1664&amp;"*",secondary!$B$1:$J$150,4,FALSE)</f>
        <v>#N/A</v>
      </c>
      <c r="U1664" t="e">
        <f>VLOOKUP($C1664&amp;"*",secondary!$B$1:$J$150,5,FALSE)</f>
        <v>#N/A</v>
      </c>
      <c r="V1664" t="e">
        <f>VLOOKUP($C1664&amp;"*",secondary!$B$1:$J$150,6,FALSE)</f>
        <v>#N/A</v>
      </c>
      <c r="W1664" t="e">
        <f>VLOOKUP($C1664&amp;"*",secondary!$B$1:$J$150,7,FALSE)</f>
        <v>#N/A</v>
      </c>
    </row>
    <row r="1665" spans="1:23" x14ac:dyDescent="0.2">
      <c r="A1665" t="s">
        <v>5655</v>
      </c>
      <c r="B1665">
        <v>545</v>
      </c>
      <c r="C1665" t="s">
        <v>5993</v>
      </c>
      <c r="D1665" t="s">
        <v>4714</v>
      </c>
      <c r="E1665" t="s">
        <v>5994</v>
      </c>
      <c r="G1665" t="s">
        <v>5995</v>
      </c>
      <c r="H1665" t="s">
        <v>18</v>
      </c>
      <c r="I1665">
        <v>3305</v>
      </c>
      <c r="J1665" t="s">
        <v>5996</v>
      </c>
      <c r="K1665" t="s">
        <v>303</v>
      </c>
      <c r="L1665">
        <v>141.60594900000001</v>
      </c>
      <c r="M1665">
        <v>-38.345232000000003</v>
      </c>
      <c r="N1665" t="e">
        <f>VLOOKUP($C1665&amp;"*",primary!$B$1:$J$446,3,FALSE)</f>
        <v>#N/A</v>
      </c>
      <c r="O1665" t="e">
        <f>VLOOKUP($C1665&amp;"*",primary!$B$1:$J$446,4,FALSE)</f>
        <v>#N/A</v>
      </c>
      <c r="P1665" t="e">
        <f>VLOOKUP($C1665&amp;"*",primary!$B$1:$J$446,5,FALSE)</f>
        <v>#N/A</v>
      </c>
      <c r="Q1665" t="e">
        <f>VLOOKUP($C1665&amp;"*",primary!$B$1:$J$446,6,FALSE)</f>
        <v>#N/A</v>
      </c>
      <c r="R1665" t="e">
        <f>VLOOKUP($C1665&amp;"*",primary!$B$1:$J$446,7,FALSE)</f>
        <v>#N/A</v>
      </c>
      <c r="S1665" t="e">
        <f>VLOOKUP($C1665&amp;"*",secondary!$B$1:$J$150,3,FALSE)</f>
        <v>#N/A</v>
      </c>
      <c r="T1665" t="e">
        <f>VLOOKUP($C1665&amp;"*",secondary!$B$1:$J$150,4,FALSE)</f>
        <v>#N/A</v>
      </c>
      <c r="U1665" t="e">
        <f>VLOOKUP($C1665&amp;"*",secondary!$B$1:$J$150,5,FALSE)</f>
        <v>#N/A</v>
      </c>
      <c r="V1665" t="e">
        <f>VLOOKUP($C1665&amp;"*",secondary!$B$1:$J$150,6,FALSE)</f>
        <v>#N/A</v>
      </c>
      <c r="W1665" t="e">
        <f>VLOOKUP($C1665&amp;"*",secondary!$B$1:$J$150,7,FALSE)</f>
        <v>#N/A</v>
      </c>
    </row>
    <row r="1666" spans="1:23" x14ac:dyDescent="0.2">
      <c r="A1666" t="s">
        <v>5664</v>
      </c>
      <c r="B1666">
        <v>548</v>
      </c>
      <c r="C1666" t="s">
        <v>5997</v>
      </c>
      <c r="D1666" t="s">
        <v>4714</v>
      </c>
      <c r="E1666" t="s">
        <v>5998</v>
      </c>
      <c r="G1666" t="s">
        <v>5999</v>
      </c>
      <c r="H1666" t="s">
        <v>18</v>
      </c>
      <c r="I1666">
        <v>3222</v>
      </c>
      <c r="J1666" t="s">
        <v>6000</v>
      </c>
      <c r="K1666" t="s">
        <v>45</v>
      </c>
      <c r="L1666">
        <v>144.55587</v>
      </c>
      <c r="M1666">
        <v>-38.188228000000002</v>
      </c>
      <c r="N1666" t="e">
        <f>VLOOKUP($C1666&amp;"*",primary!$B$1:$J$446,3,FALSE)</f>
        <v>#N/A</v>
      </c>
      <c r="O1666" t="e">
        <f>VLOOKUP($C1666&amp;"*",primary!$B$1:$J$446,4,FALSE)</f>
        <v>#N/A</v>
      </c>
      <c r="P1666" t="e">
        <f>VLOOKUP($C1666&amp;"*",primary!$B$1:$J$446,5,FALSE)</f>
        <v>#N/A</v>
      </c>
      <c r="Q1666" t="e">
        <f>VLOOKUP($C1666&amp;"*",primary!$B$1:$J$446,6,FALSE)</f>
        <v>#N/A</v>
      </c>
      <c r="R1666" t="e">
        <f>VLOOKUP($C1666&amp;"*",primary!$B$1:$J$446,7,FALSE)</f>
        <v>#N/A</v>
      </c>
      <c r="S1666" t="e">
        <f>VLOOKUP($C1666&amp;"*",secondary!$B$1:$J$150,3,FALSE)</f>
        <v>#N/A</v>
      </c>
      <c r="T1666" t="e">
        <f>VLOOKUP($C1666&amp;"*",secondary!$B$1:$J$150,4,FALSE)</f>
        <v>#N/A</v>
      </c>
      <c r="U1666" t="e">
        <f>VLOOKUP($C1666&amp;"*",secondary!$B$1:$J$150,5,FALSE)</f>
        <v>#N/A</v>
      </c>
      <c r="V1666" t="e">
        <f>VLOOKUP($C1666&amp;"*",secondary!$B$1:$J$150,6,FALSE)</f>
        <v>#N/A</v>
      </c>
      <c r="W1666" t="e">
        <f>VLOOKUP($C1666&amp;"*",secondary!$B$1:$J$150,7,FALSE)</f>
        <v>#N/A</v>
      </c>
    </row>
    <row r="1667" spans="1:23" x14ac:dyDescent="0.2">
      <c r="A1667" t="s">
        <v>5664</v>
      </c>
      <c r="B1667">
        <v>549</v>
      </c>
      <c r="C1667" t="s">
        <v>5695</v>
      </c>
      <c r="D1667" t="s">
        <v>15</v>
      </c>
      <c r="E1667" t="s">
        <v>6001</v>
      </c>
      <c r="G1667" t="s">
        <v>6002</v>
      </c>
      <c r="H1667" t="s">
        <v>18</v>
      </c>
      <c r="I1667">
        <v>3220</v>
      </c>
      <c r="J1667" t="s">
        <v>6003</v>
      </c>
      <c r="K1667" t="s">
        <v>45</v>
      </c>
      <c r="L1667">
        <v>144.36299600000001</v>
      </c>
      <c r="M1667">
        <v>-38.153187000000003</v>
      </c>
      <c r="N1667">
        <f>VLOOKUP($C1667&amp;"*",primary!$B$1:$J$446,3,FALSE)</f>
        <v>96</v>
      </c>
      <c r="O1667">
        <f>VLOOKUP($C1667&amp;"*",primary!$B$1:$J$446,4,FALSE)</f>
        <v>0.11</v>
      </c>
      <c r="P1667">
        <f>VLOOKUP($C1667&amp;"*",primary!$B$1:$J$446,5,FALSE)</f>
        <v>5</v>
      </c>
      <c r="Q1667">
        <f>VLOOKUP($C1667&amp;"*",primary!$B$1:$J$446,6,FALSE)</f>
        <v>5</v>
      </c>
      <c r="R1667">
        <f>VLOOKUP($C1667&amp;"*",primary!$B$1:$J$446,7,FALSE)</f>
        <v>342</v>
      </c>
      <c r="S1667" t="e">
        <f>VLOOKUP($C1667&amp;"*",secondary!$B$1:$J$150,3,FALSE)</f>
        <v>#N/A</v>
      </c>
      <c r="T1667" t="e">
        <f>VLOOKUP($C1667&amp;"*",secondary!$B$1:$J$150,4,FALSE)</f>
        <v>#N/A</v>
      </c>
      <c r="U1667" t="e">
        <f>VLOOKUP($C1667&amp;"*",secondary!$B$1:$J$150,5,FALSE)</f>
        <v>#N/A</v>
      </c>
      <c r="V1667" t="e">
        <f>VLOOKUP($C1667&amp;"*",secondary!$B$1:$J$150,6,FALSE)</f>
        <v>#N/A</v>
      </c>
      <c r="W1667" t="e">
        <f>VLOOKUP($C1667&amp;"*",secondary!$B$1:$J$150,7,FALSE)</f>
        <v>#N/A</v>
      </c>
    </row>
    <row r="1668" spans="1:23" x14ac:dyDescent="0.2">
      <c r="A1668" t="s">
        <v>5664</v>
      </c>
      <c r="B1668">
        <v>550</v>
      </c>
      <c r="C1668" t="s">
        <v>5681</v>
      </c>
      <c r="D1668" t="s">
        <v>15</v>
      </c>
      <c r="E1668" t="s">
        <v>6004</v>
      </c>
      <c r="G1668" t="s">
        <v>6005</v>
      </c>
      <c r="H1668" t="s">
        <v>18</v>
      </c>
      <c r="I1668">
        <v>3218</v>
      </c>
      <c r="J1668" t="s">
        <v>6006</v>
      </c>
      <c r="K1668" t="s">
        <v>45</v>
      </c>
      <c r="L1668">
        <v>144.34604100000001</v>
      </c>
      <c r="M1668">
        <v>-38.134839999999997</v>
      </c>
      <c r="N1668">
        <f>VLOOKUP($C1668&amp;"*",primary!$B$1:$J$446,3,FALSE)</f>
        <v>93</v>
      </c>
      <c r="O1668">
        <f>VLOOKUP($C1668&amp;"*",primary!$B$1:$J$446,4,FALSE)</f>
        <v>0.17</v>
      </c>
      <c r="P1668">
        <f>VLOOKUP($C1668&amp;"*",primary!$B$1:$J$446,5,FALSE)</f>
        <v>4</v>
      </c>
      <c r="Q1668">
        <f>VLOOKUP($C1668&amp;"*",primary!$B$1:$J$446,6,FALSE)</f>
        <v>5</v>
      </c>
      <c r="R1668">
        <f>VLOOKUP($C1668&amp;"*",primary!$B$1:$J$446,7,FALSE)</f>
        <v>343</v>
      </c>
      <c r="S1668" t="e">
        <f>VLOOKUP($C1668&amp;"*",secondary!$B$1:$J$150,3,FALSE)</f>
        <v>#N/A</v>
      </c>
      <c r="T1668" t="e">
        <f>VLOOKUP($C1668&amp;"*",secondary!$B$1:$J$150,4,FALSE)</f>
        <v>#N/A</v>
      </c>
      <c r="U1668" t="e">
        <f>VLOOKUP($C1668&amp;"*",secondary!$B$1:$J$150,5,FALSE)</f>
        <v>#N/A</v>
      </c>
      <c r="V1668" t="e">
        <f>VLOOKUP($C1668&amp;"*",secondary!$B$1:$J$150,6,FALSE)</f>
        <v>#N/A</v>
      </c>
      <c r="W1668" t="e">
        <f>VLOOKUP($C1668&amp;"*",secondary!$B$1:$J$150,7,FALSE)</f>
        <v>#N/A</v>
      </c>
    </row>
    <row r="1669" spans="1:23" x14ac:dyDescent="0.2">
      <c r="A1669" t="s">
        <v>5655</v>
      </c>
      <c r="B1669">
        <v>554</v>
      </c>
      <c r="C1669" t="s">
        <v>6007</v>
      </c>
      <c r="D1669" t="s">
        <v>465</v>
      </c>
      <c r="E1669" t="s">
        <v>6008</v>
      </c>
      <c r="G1669" t="s">
        <v>6009</v>
      </c>
      <c r="H1669" t="s">
        <v>18</v>
      </c>
      <c r="I1669">
        <v>3125</v>
      </c>
      <c r="J1669" t="s">
        <v>6010</v>
      </c>
      <c r="K1669" t="s">
        <v>268</v>
      </c>
      <c r="L1669">
        <v>145.10700199999999</v>
      </c>
      <c r="M1669">
        <v>-37.848559000000002</v>
      </c>
      <c r="N1669">
        <f>VLOOKUP($C1669&amp;"*",primary!$B$1:$J$446,3,FALSE)</f>
        <v>100</v>
      </c>
      <c r="O1669">
        <f>VLOOKUP($C1669&amp;"*",primary!$B$1:$J$446,4,FALSE)</f>
        <v>0.01</v>
      </c>
      <c r="P1669">
        <f>VLOOKUP($C1669&amp;"*",primary!$B$1:$J$446,5,FALSE)</f>
        <v>5</v>
      </c>
      <c r="Q1669">
        <f>VLOOKUP($C1669&amp;"*",primary!$B$1:$J$446,6,FALSE)</f>
        <v>5</v>
      </c>
      <c r="R1669">
        <f>VLOOKUP($C1669&amp;"*",primary!$B$1:$J$446,7,FALSE)</f>
        <v>1429</v>
      </c>
      <c r="S1669">
        <f>VLOOKUP($C1669&amp;"*",secondary!$B$1:$J$150,3,FALSE)</f>
        <v>100</v>
      </c>
      <c r="T1669">
        <f>VLOOKUP($C1669&amp;"*",secondary!$B$1:$J$150,4,FALSE)</f>
        <v>0.01</v>
      </c>
      <c r="U1669">
        <f>VLOOKUP($C1669&amp;"*",secondary!$B$1:$J$150,5,FALSE)</f>
        <v>5</v>
      </c>
      <c r="V1669">
        <f>VLOOKUP($C1669&amp;"*",secondary!$B$1:$J$150,6,FALSE)</f>
        <v>5</v>
      </c>
      <c r="W1669">
        <f>VLOOKUP($C1669&amp;"*",secondary!$B$1:$J$150,7,FALSE)</f>
        <v>1429</v>
      </c>
    </row>
    <row r="1670" spans="1:23" x14ac:dyDescent="0.2">
      <c r="A1670" t="s">
        <v>5664</v>
      </c>
      <c r="B1670">
        <v>566</v>
      </c>
      <c r="C1670" t="s">
        <v>6011</v>
      </c>
      <c r="D1670" t="s">
        <v>15</v>
      </c>
      <c r="E1670" t="s">
        <v>6012</v>
      </c>
      <c r="G1670" t="s">
        <v>6013</v>
      </c>
      <c r="H1670" t="s">
        <v>18</v>
      </c>
      <c r="I1670">
        <v>3039</v>
      </c>
      <c r="J1670" t="s">
        <v>6014</v>
      </c>
      <c r="K1670" t="s">
        <v>157</v>
      </c>
      <c r="L1670">
        <v>144.92318399999999</v>
      </c>
      <c r="M1670">
        <v>-37.759664999999998</v>
      </c>
      <c r="N1670" t="e">
        <f>VLOOKUP($C1670&amp;"*",primary!$B$1:$J$446,3,FALSE)</f>
        <v>#N/A</v>
      </c>
      <c r="O1670" t="e">
        <f>VLOOKUP($C1670&amp;"*",primary!$B$1:$J$446,4,FALSE)</f>
        <v>#N/A</v>
      </c>
      <c r="P1670" t="e">
        <f>VLOOKUP($C1670&amp;"*",primary!$B$1:$J$446,5,FALSE)</f>
        <v>#N/A</v>
      </c>
      <c r="Q1670" t="e">
        <f>VLOOKUP($C1670&amp;"*",primary!$B$1:$J$446,6,FALSE)</f>
        <v>#N/A</v>
      </c>
      <c r="R1670" t="e">
        <f>VLOOKUP($C1670&amp;"*",primary!$B$1:$J$446,7,FALSE)</f>
        <v>#N/A</v>
      </c>
      <c r="S1670" t="e">
        <f>VLOOKUP($C1670&amp;"*",secondary!$B$1:$J$150,3,FALSE)</f>
        <v>#N/A</v>
      </c>
      <c r="T1670" t="e">
        <f>VLOOKUP($C1670&amp;"*",secondary!$B$1:$J$150,4,FALSE)</f>
        <v>#N/A</v>
      </c>
      <c r="U1670" t="e">
        <f>VLOOKUP($C1670&amp;"*",secondary!$B$1:$J$150,5,FALSE)</f>
        <v>#N/A</v>
      </c>
      <c r="V1670" t="e">
        <f>VLOOKUP($C1670&amp;"*",secondary!$B$1:$J$150,6,FALSE)</f>
        <v>#N/A</v>
      </c>
      <c r="W1670" t="e">
        <f>VLOOKUP($C1670&amp;"*",secondary!$B$1:$J$150,7,FALSE)</f>
        <v>#N/A</v>
      </c>
    </row>
    <row r="1671" spans="1:23" x14ac:dyDescent="0.2">
      <c r="A1671" t="s">
        <v>5664</v>
      </c>
      <c r="B1671">
        <v>567</v>
      </c>
      <c r="C1671" t="s">
        <v>5681</v>
      </c>
      <c r="D1671" t="s">
        <v>15</v>
      </c>
      <c r="E1671" t="s">
        <v>6015</v>
      </c>
      <c r="G1671" t="s">
        <v>5947</v>
      </c>
      <c r="H1671" t="s">
        <v>18</v>
      </c>
      <c r="I1671">
        <v>3140</v>
      </c>
      <c r="J1671" t="s">
        <v>6016</v>
      </c>
      <c r="K1671" t="s">
        <v>505</v>
      </c>
      <c r="L1671">
        <v>145.35261449999999</v>
      </c>
      <c r="M1671">
        <v>-37.752734750000002</v>
      </c>
      <c r="N1671">
        <f>VLOOKUP($C1671&amp;"*",primary!$B$1:$J$446,3,FALSE)</f>
        <v>93</v>
      </c>
      <c r="O1671">
        <f>VLOOKUP($C1671&amp;"*",primary!$B$1:$J$446,4,FALSE)</f>
        <v>0.17</v>
      </c>
      <c r="P1671">
        <f>VLOOKUP($C1671&amp;"*",primary!$B$1:$J$446,5,FALSE)</f>
        <v>4</v>
      </c>
      <c r="Q1671">
        <f>VLOOKUP($C1671&amp;"*",primary!$B$1:$J$446,6,FALSE)</f>
        <v>5</v>
      </c>
      <c r="R1671">
        <f>VLOOKUP($C1671&amp;"*",primary!$B$1:$J$446,7,FALSE)</f>
        <v>343</v>
      </c>
      <c r="S1671" t="e">
        <f>VLOOKUP($C1671&amp;"*",secondary!$B$1:$J$150,3,FALSE)</f>
        <v>#N/A</v>
      </c>
      <c r="T1671" t="e">
        <f>VLOOKUP($C1671&amp;"*",secondary!$B$1:$J$150,4,FALSE)</f>
        <v>#N/A</v>
      </c>
      <c r="U1671" t="e">
        <f>VLOOKUP($C1671&amp;"*",secondary!$B$1:$J$150,5,FALSE)</f>
        <v>#N/A</v>
      </c>
      <c r="V1671" t="e">
        <f>VLOOKUP($C1671&amp;"*",secondary!$B$1:$J$150,6,FALSE)</f>
        <v>#N/A</v>
      </c>
      <c r="W1671" t="e">
        <f>VLOOKUP($C1671&amp;"*",secondary!$B$1:$J$150,7,FALSE)</f>
        <v>#N/A</v>
      </c>
    </row>
    <row r="1672" spans="1:23" x14ac:dyDescent="0.2">
      <c r="A1672" t="s">
        <v>5664</v>
      </c>
      <c r="B1672">
        <v>576</v>
      </c>
      <c r="C1672" t="s">
        <v>6017</v>
      </c>
      <c r="D1672" t="s">
        <v>4714</v>
      </c>
      <c r="E1672" t="s">
        <v>6018</v>
      </c>
      <c r="G1672" t="s">
        <v>6019</v>
      </c>
      <c r="H1672" t="s">
        <v>18</v>
      </c>
      <c r="I1672">
        <v>3095</v>
      </c>
      <c r="J1672" t="s">
        <v>6020</v>
      </c>
      <c r="K1672" t="s">
        <v>118</v>
      </c>
      <c r="L1672">
        <v>145.143563</v>
      </c>
      <c r="M1672">
        <v>-37.711525000000002</v>
      </c>
      <c r="N1672" t="e">
        <f>VLOOKUP($C1672&amp;"*",primary!$B$1:$J$446,3,FALSE)</f>
        <v>#N/A</v>
      </c>
      <c r="O1672" t="e">
        <f>VLOOKUP($C1672&amp;"*",primary!$B$1:$J$446,4,FALSE)</f>
        <v>#N/A</v>
      </c>
      <c r="P1672" t="e">
        <f>VLOOKUP($C1672&amp;"*",primary!$B$1:$J$446,5,FALSE)</f>
        <v>#N/A</v>
      </c>
      <c r="Q1672" t="e">
        <f>VLOOKUP($C1672&amp;"*",primary!$B$1:$J$446,6,FALSE)</f>
        <v>#N/A</v>
      </c>
      <c r="R1672" t="e">
        <f>VLOOKUP($C1672&amp;"*",primary!$B$1:$J$446,7,FALSE)</f>
        <v>#N/A</v>
      </c>
      <c r="S1672" t="e">
        <f>VLOOKUP($C1672&amp;"*",secondary!$B$1:$J$150,3,FALSE)</f>
        <v>#N/A</v>
      </c>
      <c r="T1672" t="e">
        <f>VLOOKUP($C1672&amp;"*",secondary!$B$1:$J$150,4,FALSE)</f>
        <v>#N/A</v>
      </c>
      <c r="U1672" t="e">
        <f>VLOOKUP($C1672&amp;"*",secondary!$B$1:$J$150,5,FALSE)</f>
        <v>#N/A</v>
      </c>
      <c r="V1672" t="e">
        <f>VLOOKUP($C1672&amp;"*",secondary!$B$1:$J$150,6,FALSE)</f>
        <v>#N/A</v>
      </c>
      <c r="W1672" t="e">
        <f>VLOOKUP($C1672&amp;"*",secondary!$B$1:$J$150,7,FALSE)</f>
        <v>#N/A</v>
      </c>
    </row>
    <row r="1673" spans="1:23" x14ac:dyDescent="0.2">
      <c r="A1673" t="s">
        <v>5664</v>
      </c>
      <c r="B1673">
        <v>579</v>
      </c>
      <c r="C1673" t="s">
        <v>5752</v>
      </c>
      <c r="D1673" t="s">
        <v>15</v>
      </c>
      <c r="E1673" t="s">
        <v>6021</v>
      </c>
      <c r="G1673" t="s">
        <v>6022</v>
      </c>
      <c r="H1673" t="s">
        <v>18</v>
      </c>
      <c r="I1673">
        <v>3066</v>
      </c>
      <c r="J1673" t="s">
        <v>6023</v>
      </c>
      <c r="K1673" t="s">
        <v>255</v>
      </c>
      <c r="L1673">
        <v>144.98638800000001</v>
      </c>
      <c r="M1673">
        <v>-37.800458999999996</v>
      </c>
      <c r="N1673">
        <f>VLOOKUP($C1673&amp;"*",primary!$B$1:$J$446,3,FALSE)</f>
        <v>99</v>
      </c>
      <c r="O1673">
        <f>VLOOKUP($C1673&amp;"*",primary!$B$1:$J$446,4,FALSE)</f>
        <v>0.04</v>
      </c>
      <c r="P1673">
        <f>VLOOKUP($C1673&amp;"*",primary!$B$1:$J$446,5,FALSE)</f>
        <v>5</v>
      </c>
      <c r="Q1673">
        <f>VLOOKUP($C1673&amp;"*",primary!$B$1:$J$446,6,FALSE)</f>
        <v>5</v>
      </c>
      <c r="R1673">
        <f>VLOOKUP($C1673&amp;"*",primary!$B$1:$J$446,7,FALSE)</f>
        <v>345</v>
      </c>
      <c r="S1673" t="e">
        <f>VLOOKUP($C1673&amp;"*",secondary!$B$1:$J$150,3,FALSE)</f>
        <v>#N/A</v>
      </c>
      <c r="T1673" t="e">
        <f>VLOOKUP($C1673&amp;"*",secondary!$B$1:$J$150,4,FALSE)</f>
        <v>#N/A</v>
      </c>
      <c r="U1673" t="e">
        <f>VLOOKUP($C1673&amp;"*",secondary!$B$1:$J$150,5,FALSE)</f>
        <v>#N/A</v>
      </c>
      <c r="V1673" t="e">
        <f>VLOOKUP($C1673&amp;"*",secondary!$B$1:$J$150,6,FALSE)</f>
        <v>#N/A</v>
      </c>
      <c r="W1673" t="e">
        <f>VLOOKUP($C1673&amp;"*",secondary!$B$1:$J$150,7,FALSE)</f>
        <v>#N/A</v>
      </c>
    </row>
    <row r="1674" spans="1:23" x14ac:dyDescent="0.2">
      <c r="A1674" t="s">
        <v>5664</v>
      </c>
      <c r="B1674">
        <v>581</v>
      </c>
      <c r="C1674" t="s">
        <v>5695</v>
      </c>
      <c r="D1674" t="s">
        <v>15</v>
      </c>
      <c r="E1674" t="s">
        <v>6024</v>
      </c>
      <c r="G1674" t="s">
        <v>6025</v>
      </c>
      <c r="H1674" t="s">
        <v>18</v>
      </c>
      <c r="I1674">
        <v>3393</v>
      </c>
      <c r="J1674" t="s">
        <v>6026</v>
      </c>
      <c r="K1674" t="s">
        <v>927</v>
      </c>
      <c r="L1674">
        <v>142.38959600000001</v>
      </c>
      <c r="M1674">
        <v>-36.254080000000002</v>
      </c>
      <c r="N1674">
        <f>VLOOKUP($C1674&amp;"*",primary!$B$1:$J$446,3,FALSE)</f>
        <v>96</v>
      </c>
      <c r="O1674">
        <f>VLOOKUP($C1674&amp;"*",primary!$B$1:$J$446,4,FALSE)</f>
        <v>0.11</v>
      </c>
      <c r="P1674">
        <f>VLOOKUP($C1674&amp;"*",primary!$B$1:$J$446,5,FALSE)</f>
        <v>5</v>
      </c>
      <c r="Q1674">
        <f>VLOOKUP($C1674&amp;"*",primary!$B$1:$J$446,6,FALSE)</f>
        <v>5</v>
      </c>
      <c r="R1674">
        <f>VLOOKUP($C1674&amp;"*",primary!$B$1:$J$446,7,FALSE)</f>
        <v>342</v>
      </c>
      <c r="S1674" t="e">
        <f>VLOOKUP($C1674&amp;"*",secondary!$B$1:$J$150,3,FALSE)</f>
        <v>#N/A</v>
      </c>
      <c r="T1674" t="e">
        <f>VLOOKUP($C1674&amp;"*",secondary!$B$1:$J$150,4,FALSE)</f>
        <v>#N/A</v>
      </c>
      <c r="U1674" t="e">
        <f>VLOOKUP($C1674&amp;"*",secondary!$B$1:$J$150,5,FALSE)</f>
        <v>#N/A</v>
      </c>
      <c r="V1674" t="e">
        <f>VLOOKUP($C1674&amp;"*",secondary!$B$1:$J$150,6,FALSE)</f>
        <v>#N/A</v>
      </c>
      <c r="W1674" t="e">
        <f>VLOOKUP($C1674&amp;"*",secondary!$B$1:$J$150,7,FALSE)</f>
        <v>#N/A</v>
      </c>
    </row>
    <row r="1675" spans="1:23" x14ac:dyDescent="0.2">
      <c r="A1675" t="s">
        <v>5664</v>
      </c>
      <c r="B1675">
        <v>584</v>
      </c>
      <c r="C1675" t="s">
        <v>5695</v>
      </c>
      <c r="D1675" t="s">
        <v>15</v>
      </c>
      <c r="E1675" t="s">
        <v>6027</v>
      </c>
      <c r="G1675" t="s">
        <v>6028</v>
      </c>
      <c r="H1675" t="s">
        <v>18</v>
      </c>
      <c r="I1675">
        <v>3564</v>
      </c>
      <c r="J1675" t="s">
        <v>6029</v>
      </c>
      <c r="K1675" t="s">
        <v>136</v>
      </c>
      <c r="L1675">
        <v>144.72582700000001</v>
      </c>
      <c r="M1675">
        <v>-36.134259</v>
      </c>
      <c r="N1675">
        <f>VLOOKUP($C1675&amp;"*",primary!$B$1:$J$446,3,FALSE)</f>
        <v>96</v>
      </c>
      <c r="O1675">
        <f>VLOOKUP($C1675&amp;"*",primary!$B$1:$J$446,4,FALSE)</f>
        <v>0.11</v>
      </c>
      <c r="P1675">
        <f>VLOOKUP($C1675&amp;"*",primary!$B$1:$J$446,5,FALSE)</f>
        <v>5</v>
      </c>
      <c r="Q1675">
        <f>VLOOKUP($C1675&amp;"*",primary!$B$1:$J$446,6,FALSE)</f>
        <v>5</v>
      </c>
      <c r="R1675">
        <f>VLOOKUP($C1675&amp;"*",primary!$B$1:$J$446,7,FALSE)</f>
        <v>342</v>
      </c>
      <c r="S1675" t="e">
        <f>VLOOKUP($C1675&amp;"*",secondary!$B$1:$J$150,3,FALSE)</f>
        <v>#N/A</v>
      </c>
      <c r="T1675" t="e">
        <f>VLOOKUP($C1675&amp;"*",secondary!$B$1:$J$150,4,FALSE)</f>
        <v>#N/A</v>
      </c>
      <c r="U1675" t="e">
        <f>VLOOKUP($C1675&amp;"*",secondary!$B$1:$J$150,5,FALSE)</f>
        <v>#N/A</v>
      </c>
      <c r="V1675" t="e">
        <f>VLOOKUP($C1675&amp;"*",secondary!$B$1:$J$150,6,FALSE)</f>
        <v>#N/A</v>
      </c>
      <c r="W1675" t="e">
        <f>VLOOKUP($C1675&amp;"*",secondary!$B$1:$J$150,7,FALSE)</f>
        <v>#N/A</v>
      </c>
    </row>
    <row r="1676" spans="1:23" x14ac:dyDescent="0.2">
      <c r="A1676" t="s">
        <v>5664</v>
      </c>
      <c r="B1676">
        <v>590</v>
      </c>
      <c r="C1676" t="s">
        <v>5699</v>
      </c>
      <c r="D1676" t="s">
        <v>15</v>
      </c>
      <c r="E1676" t="s">
        <v>6030</v>
      </c>
      <c r="G1676" t="s">
        <v>5708</v>
      </c>
      <c r="H1676" t="s">
        <v>18</v>
      </c>
      <c r="I1676">
        <v>3101</v>
      </c>
      <c r="J1676" t="s">
        <v>6031</v>
      </c>
      <c r="K1676" t="s">
        <v>185</v>
      </c>
      <c r="L1676">
        <v>145.03744</v>
      </c>
      <c r="M1676">
        <v>-37.808168999999999</v>
      </c>
      <c r="N1676">
        <f>VLOOKUP($C1676&amp;"*",primary!$B$1:$J$446,3,FALSE)</f>
        <v>93</v>
      </c>
      <c r="O1676">
        <f>VLOOKUP($C1676&amp;"*",primary!$B$1:$J$446,4,FALSE)</f>
        <v>0.17</v>
      </c>
      <c r="P1676">
        <f>VLOOKUP($C1676&amp;"*",primary!$B$1:$J$446,5,FALSE)</f>
        <v>5</v>
      </c>
      <c r="Q1676">
        <f>VLOOKUP($C1676&amp;"*",primary!$B$1:$J$446,6,FALSE)</f>
        <v>4</v>
      </c>
      <c r="R1676">
        <f>VLOOKUP($C1676&amp;"*",primary!$B$1:$J$446,7,FALSE)</f>
        <v>274</v>
      </c>
      <c r="S1676" t="e">
        <f>VLOOKUP($C1676&amp;"*",secondary!$B$1:$J$150,3,FALSE)</f>
        <v>#N/A</v>
      </c>
      <c r="T1676" t="e">
        <f>VLOOKUP($C1676&amp;"*",secondary!$B$1:$J$150,4,FALSE)</f>
        <v>#N/A</v>
      </c>
      <c r="U1676" t="e">
        <f>VLOOKUP($C1676&amp;"*",secondary!$B$1:$J$150,5,FALSE)</f>
        <v>#N/A</v>
      </c>
      <c r="V1676" t="e">
        <f>VLOOKUP($C1676&amp;"*",secondary!$B$1:$J$150,6,FALSE)</f>
        <v>#N/A</v>
      </c>
      <c r="W1676" t="e">
        <f>VLOOKUP($C1676&amp;"*",secondary!$B$1:$J$150,7,FALSE)</f>
        <v>#N/A</v>
      </c>
    </row>
    <row r="1677" spans="1:23" x14ac:dyDescent="0.2">
      <c r="A1677" t="s">
        <v>5664</v>
      </c>
      <c r="B1677">
        <v>594</v>
      </c>
      <c r="C1677" t="s">
        <v>5695</v>
      </c>
      <c r="D1677" t="s">
        <v>15</v>
      </c>
      <c r="E1677" t="s">
        <v>6032</v>
      </c>
      <c r="G1677" t="s">
        <v>5920</v>
      </c>
      <c r="H1677" t="s">
        <v>18</v>
      </c>
      <c r="I1677">
        <v>3377</v>
      </c>
      <c r="J1677" t="s">
        <v>6033</v>
      </c>
      <c r="K1677" t="s">
        <v>477</v>
      </c>
      <c r="L1677">
        <v>142.9386125</v>
      </c>
      <c r="M1677">
        <v>-37.285501930000002</v>
      </c>
      <c r="N1677">
        <f>VLOOKUP($C1677&amp;"*",primary!$B$1:$J$446,3,FALSE)</f>
        <v>96</v>
      </c>
      <c r="O1677">
        <f>VLOOKUP($C1677&amp;"*",primary!$B$1:$J$446,4,FALSE)</f>
        <v>0.11</v>
      </c>
      <c r="P1677">
        <f>VLOOKUP($C1677&amp;"*",primary!$B$1:$J$446,5,FALSE)</f>
        <v>5</v>
      </c>
      <c r="Q1677">
        <f>VLOOKUP($C1677&amp;"*",primary!$B$1:$J$446,6,FALSE)</f>
        <v>5</v>
      </c>
      <c r="R1677">
        <f>VLOOKUP($C1677&amp;"*",primary!$B$1:$J$446,7,FALSE)</f>
        <v>342</v>
      </c>
      <c r="S1677" t="e">
        <f>VLOOKUP($C1677&amp;"*",secondary!$B$1:$J$150,3,FALSE)</f>
        <v>#N/A</v>
      </c>
      <c r="T1677" t="e">
        <f>VLOOKUP($C1677&amp;"*",secondary!$B$1:$J$150,4,FALSE)</f>
        <v>#N/A</v>
      </c>
      <c r="U1677" t="e">
        <f>VLOOKUP($C1677&amp;"*",secondary!$B$1:$J$150,5,FALSE)</f>
        <v>#N/A</v>
      </c>
      <c r="V1677" t="e">
        <f>VLOOKUP($C1677&amp;"*",secondary!$B$1:$J$150,6,FALSE)</f>
        <v>#N/A</v>
      </c>
      <c r="W1677" t="e">
        <f>VLOOKUP($C1677&amp;"*",secondary!$B$1:$J$150,7,FALSE)</f>
        <v>#N/A</v>
      </c>
    </row>
    <row r="1678" spans="1:23" x14ac:dyDescent="0.2">
      <c r="A1678" t="s">
        <v>5664</v>
      </c>
      <c r="B1678">
        <v>595</v>
      </c>
      <c r="C1678" t="s">
        <v>6034</v>
      </c>
      <c r="D1678" t="s">
        <v>4714</v>
      </c>
      <c r="E1678" t="s">
        <v>6035</v>
      </c>
      <c r="G1678" t="s">
        <v>6028</v>
      </c>
      <c r="H1678" t="s">
        <v>18</v>
      </c>
      <c r="I1678">
        <v>3564</v>
      </c>
      <c r="J1678" t="s">
        <v>6036</v>
      </c>
      <c r="K1678" t="s">
        <v>136</v>
      </c>
      <c r="L1678">
        <v>144.743369</v>
      </c>
      <c r="M1678">
        <v>-36.118153</v>
      </c>
      <c r="N1678" t="e">
        <f>VLOOKUP($C1678&amp;"*",primary!$B$1:$J$446,3,FALSE)</f>
        <v>#N/A</v>
      </c>
      <c r="O1678" t="e">
        <f>VLOOKUP($C1678&amp;"*",primary!$B$1:$J$446,4,FALSE)</f>
        <v>#N/A</v>
      </c>
      <c r="P1678" t="e">
        <f>VLOOKUP($C1678&amp;"*",primary!$B$1:$J$446,5,FALSE)</f>
        <v>#N/A</v>
      </c>
      <c r="Q1678" t="e">
        <f>VLOOKUP($C1678&amp;"*",primary!$B$1:$J$446,6,FALSE)</f>
        <v>#N/A</v>
      </c>
      <c r="R1678" t="e">
        <f>VLOOKUP($C1678&amp;"*",primary!$B$1:$J$446,7,FALSE)</f>
        <v>#N/A</v>
      </c>
      <c r="S1678" t="e">
        <f>VLOOKUP($C1678&amp;"*",secondary!$B$1:$J$150,3,FALSE)</f>
        <v>#N/A</v>
      </c>
      <c r="T1678" t="e">
        <f>VLOOKUP($C1678&amp;"*",secondary!$B$1:$J$150,4,FALSE)</f>
        <v>#N/A</v>
      </c>
      <c r="U1678" t="e">
        <f>VLOOKUP($C1678&amp;"*",secondary!$B$1:$J$150,5,FALSE)</f>
        <v>#N/A</v>
      </c>
      <c r="V1678" t="e">
        <f>VLOOKUP($C1678&amp;"*",secondary!$B$1:$J$150,6,FALSE)</f>
        <v>#N/A</v>
      </c>
      <c r="W1678" t="e">
        <f>VLOOKUP($C1678&amp;"*",secondary!$B$1:$J$150,7,FALSE)</f>
        <v>#N/A</v>
      </c>
    </row>
    <row r="1679" spans="1:23" x14ac:dyDescent="0.2">
      <c r="A1679" t="s">
        <v>5664</v>
      </c>
      <c r="B1679">
        <v>599</v>
      </c>
      <c r="C1679" t="s">
        <v>5681</v>
      </c>
      <c r="D1679" t="s">
        <v>15</v>
      </c>
      <c r="E1679" t="s">
        <v>6037</v>
      </c>
      <c r="G1679" t="s">
        <v>6038</v>
      </c>
      <c r="H1679" t="s">
        <v>18</v>
      </c>
      <c r="I1679">
        <v>3284</v>
      </c>
      <c r="J1679" t="s">
        <v>6039</v>
      </c>
      <c r="K1679" t="s">
        <v>79</v>
      </c>
      <c r="L1679">
        <v>142.23167459999999</v>
      </c>
      <c r="M1679">
        <v>-38.386125530000001</v>
      </c>
      <c r="N1679">
        <f>VLOOKUP($C1679&amp;"*",primary!$B$1:$J$446,3,FALSE)</f>
        <v>93</v>
      </c>
      <c r="O1679">
        <f>VLOOKUP($C1679&amp;"*",primary!$B$1:$J$446,4,FALSE)</f>
        <v>0.17</v>
      </c>
      <c r="P1679">
        <f>VLOOKUP($C1679&amp;"*",primary!$B$1:$J$446,5,FALSE)</f>
        <v>4</v>
      </c>
      <c r="Q1679">
        <f>VLOOKUP($C1679&amp;"*",primary!$B$1:$J$446,6,FALSE)</f>
        <v>5</v>
      </c>
      <c r="R1679">
        <f>VLOOKUP($C1679&amp;"*",primary!$B$1:$J$446,7,FALSE)</f>
        <v>343</v>
      </c>
      <c r="S1679" t="e">
        <f>VLOOKUP($C1679&amp;"*",secondary!$B$1:$J$150,3,FALSE)</f>
        <v>#N/A</v>
      </c>
      <c r="T1679" t="e">
        <f>VLOOKUP($C1679&amp;"*",secondary!$B$1:$J$150,4,FALSE)</f>
        <v>#N/A</v>
      </c>
      <c r="U1679" t="e">
        <f>VLOOKUP($C1679&amp;"*",secondary!$B$1:$J$150,5,FALSE)</f>
        <v>#N/A</v>
      </c>
      <c r="V1679" t="e">
        <f>VLOOKUP($C1679&amp;"*",secondary!$B$1:$J$150,6,FALSE)</f>
        <v>#N/A</v>
      </c>
      <c r="W1679" t="e">
        <f>VLOOKUP($C1679&amp;"*",secondary!$B$1:$J$150,7,FALSE)</f>
        <v>#N/A</v>
      </c>
    </row>
    <row r="1680" spans="1:23" x14ac:dyDescent="0.2">
      <c r="A1680" t="s">
        <v>5664</v>
      </c>
      <c r="B1680">
        <v>603</v>
      </c>
      <c r="C1680" t="s">
        <v>5752</v>
      </c>
      <c r="D1680" t="s">
        <v>15</v>
      </c>
      <c r="E1680" t="s">
        <v>6040</v>
      </c>
      <c r="G1680" t="s">
        <v>6041</v>
      </c>
      <c r="H1680" t="s">
        <v>18</v>
      </c>
      <c r="I1680">
        <v>3561</v>
      </c>
      <c r="J1680" t="s">
        <v>6042</v>
      </c>
      <c r="K1680" t="s">
        <v>136</v>
      </c>
      <c r="L1680">
        <v>144.70117500000001</v>
      </c>
      <c r="M1680">
        <v>-36.364761360000003</v>
      </c>
      <c r="N1680">
        <f>VLOOKUP($C1680&amp;"*",primary!$B$1:$J$446,3,FALSE)</f>
        <v>99</v>
      </c>
      <c r="O1680">
        <f>VLOOKUP($C1680&amp;"*",primary!$B$1:$J$446,4,FALSE)</f>
        <v>0.04</v>
      </c>
      <c r="P1680">
        <f>VLOOKUP($C1680&amp;"*",primary!$B$1:$J$446,5,FALSE)</f>
        <v>5</v>
      </c>
      <c r="Q1680">
        <f>VLOOKUP($C1680&amp;"*",primary!$B$1:$J$446,6,FALSE)</f>
        <v>5</v>
      </c>
      <c r="R1680">
        <f>VLOOKUP($C1680&amp;"*",primary!$B$1:$J$446,7,FALSE)</f>
        <v>345</v>
      </c>
      <c r="S1680" t="e">
        <f>VLOOKUP($C1680&amp;"*",secondary!$B$1:$J$150,3,FALSE)</f>
        <v>#N/A</v>
      </c>
      <c r="T1680" t="e">
        <f>VLOOKUP($C1680&amp;"*",secondary!$B$1:$J$150,4,FALSE)</f>
        <v>#N/A</v>
      </c>
      <c r="U1680" t="e">
        <f>VLOOKUP($C1680&amp;"*",secondary!$B$1:$J$150,5,FALSE)</f>
        <v>#N/A</v>
      </c>
      <c r="V1680" t="e">
        <f>VLOOKUP($C1680&amp;"*",secondary!$B$1:$J$150,6,FALSE)</f>
        <v>#N/A</v>
      </c>
      <c r="W1680" t="e">
        <f>VLOOKUP($C1680&amp;"*",secondary!$B$1:$J$150,7,FALSE)</f>
        <v>#N/A</v>
      </c>
    </row>
    <row r="1681" spans="1:23" x14ac:dyDescent="0.2">
      <c r="A1681" t="s">
        <v>5664</v>
      </c>
      <c r="B1681">
        <v>605</v>
      </c>
      <c r="C1681" t="s">
        <v>6043</v>
      </c>
      <c r="D1681" t="s">
        <v>4714</v>
      </c>
      <c r="E1681" t="s">
        <v>6044</v>
      </c>
      <c r="G1681" t="s">
        <v>6045</v>
      </c>
      <c r="H1681" t="s">
        <v>18</v>
      </c>
      <c r="I1681">
        <v>3051</v>
      </c>
      <c r="J1681" t="s">
        <v>6046</v>
      </c>
      <c r="K1681" t="s">
        <v>338</v>
      </c>
      <c r="L1681">
        <v>144.94287499999999</v>
      </c>
      <c r="M1681">
        <v>-37.792892000000002</v>
      </c>
      <c r="N1681" t="e">
        <f>VLOOKUP($C1681&amp;"*",primary!$B$1:$J$446,3,FALSE)</f>
        <v>#N/A</v>
      </c>
      <c r="O1681" t="e">
        <f>VLOOKUP($C1681&amp;"*",primary!$B$1:$J$446,4,FALSE)</f>
        <v>#N/A</v>
      </c>
      <c r="P1681" t="e">
        <f>VLOOKUP($C1681&amp;"*",primary!$B$1:$J$446,5,FALSE)</f>
        <v>#N/A</v>
      </c>
      <c r="Q1681" t="e">
        <f>VLOOKUP($C1681&amp;"*",primary!$B$1:$J$446,6,FALSE)</f>
        <v>#N/A</v>
      </c>
      <c r="R1681" t="e">
        <f>VLOOKUP($C1681&amp;"*",primary!$B$1:$J$446,7,FALSE)</f>
        <v>#N/A</v>
      </c>
      <c r="S1681" t="e">
        <f>VLOOKUP($C1681&amp;"*",secondary!$B$1:$J$150,3,FALSE)</f>
        <v>#N/A</v>
      </c>
      <c r="T1681" t="e">
        <f>VLOOKUP($C1681&amp;"*",secondary!$B$1:$J$150,4,FALSE)</f>
        <v>#N/A</v>
      </c>
      <c r="U1681" t="e">
        <f>VLOOKUP($C1681&amp;"*",secondary!$B$1:$J$150,5,FALSE)</f>
        <v>#N/A</v>
      </c>
      <c r="V1681" t="e">
        <f>VLOOKUP($C1681&amp;"*",secondary!$B$1:$J$150,6,FALSE)</f>
        <v>#N/A</v>
      </c>
      <c r="W1681" t="e">
        <f>VLOOKUP($C1681&amp;"*",secondary!$B$1:$J$150,7,FALSE)</f>
        <v>#N/A</v>
      </c>
    </row>
    <row r="1682" spans="1:23" x14ac:dyDescent="0.2">
      <c r="A1682" t="s">
        <v>5664</v>
      </c>
      <c r="B1682">
        <v>607</v>
      </c>
      <c r="C1682" t="s">
        <v>6047</v>
      </c>
      <c r="D1682" t="s">
        <v>15</v>
      </c>
      <c r="E1682" t="s">
        <v>6048</v>
      </c>
      <c r="G1682" t="s">
        <v>5995</v>
      </c>
      <c r="H1682" t="s">
        <v>18</v>
      </c>
      <c r="I1682">
        <v>3305</v>
      </c>
      <c r="J1682" t="s">
        <v>6049</v>
      </c>
      <c r="K1682" t="s">
        <v>303</v>
      </c>
      <c r="L1682">
        <v>141.59278599999999</v>
      </c>
      <c r="M1682">
        <v>-38.359473999999999</v>
      </c>
      <c r="N1682" t="e">
        <f>VLOOKUP($C1682&amp;"*",primary!$B$1:$J$446,3,FALSE)</f>
        <v>#N/A</v>
      </c>
      <c r="O1682" t="e">
        <f>VLOOKUP($C1682&amp;"*",primary!$B$1:$J$446,4,FALSE)</f>
        <v>#N/A</v>
      </c>
      <c r="P1682" t="e">
        <f>VLOOKUP($C1682&amp;"*",primary!$B$1:$J$446,5,FALSE)</f>
        <v>#N/A</v>
      </c>
      <c r="Q1682" t="e">
        <f>VLOOKUP($C1682&amp;"*",primary!$B$1:$J$446,6,FALSE)</f>
        <v>#N/A</v>
      </c>
      <c r="R1682" t="e">
        <f>VLOOKUP($C1682&amp;"*",primary!$B$1:$J$446,7,FALSE)</f>
        <v>#N/A</v>
      </c>
      <c r="S1682" t="e">
        <f>VLOOKUP($C1682&amp;"*",secondary!$B$1:$J$150,3,FALSE)</f>
        <v>#N/A</v>
      </c>
      <c r="T1682" t="e">
        <f>VLOOKUP($C1682&amp;"*",secondary!$B$1:$J$150,4,FALSE)</f>
        <v>#N/A</v>
      </c>
      <c r="U1682" t="e">
        <f>VLOOKUP($C1682&amp;"*",secondary!$B$1:$J$150,5,FALSE)</f>
        <v>#N/A</v>
      </c>
      <c r="V1682" t="e">
        <f>VLOOKUP($C1682&amp;"*",secondary!$B$1:$J$150,6,FALSE)</f>
        <v>#N/A</v>
      </c>
      <c r="W1682" t="e">
        <f>VLOOKUP($C1682&amp;"*",secondary!$B$1:$J$150,7,FALSE)</f>
        <v>#N/A</v>
      </c>
    </row>
    <row r="1683" spans="1:23" x14ac:dyDescent="0.2">
      <c r="A1683" t="s">
        <v>5664</v>
      </c>
      <c r="B1683">
        <v>625</v>
      </c>
      <c r="C1683" t="s">
        <v>6050</v>
      </c>
      <c r="D1683" t="s">
        <v>4714</v>
      </c>
      <c r="E1683" t="s">
        <v>6051</v>
      </c>
      <c r="G1683" t="s">
        <v>5782</v>
      </c>
      <c r="H1683" t="s">
        <v>18</v>
      </c>
      <c r="I1683">
        <v>3850</v>
      </c>
      <c r="J1683" t="s">
        <v>6052</v>
      </c>
      <c r="K1683" t="s">
        <v>20</v>
      </c>
      <c r="L1683">
        <v>147.06377900000001</v>
      </c>
      <c r="M1683">
        <v>-38.108707000000003</v>
      </c>
      <c r="N1683" t="e">
        <f>VLOOKUP($C1683&amp;"*",primary!$B$1:$J$446,3,FALSE)</f>
        <v>#N/A</v>
      </c>
      <c r="O1683" t="e">
        <f>VLOOKUP($C1683&amp;"*",primary!$B$1:$J$446,4,FALSE)</f>
        <v>#N/A</v>
      </c>
      <c r="P1683" t="e">
        <f>VLOOKUP($C1683&amp;"*",primary!$B$1:$J$446,5,FALSE)</f>
        <v>#N/A</v>
      </c>
      <c r="Q1683" t="e">
        <f>VLOOKUP($C1683&amp;"*",primary!$B$1:$J$446,6,FALSE)</f>
        <v>#N/A</v>
      </c>
      <c r="R1683" t="e">
        <f>VLOOKUP($C1683&amp;"*",primary!$B$1:$J$446,7,FALSE)</f>
        <v>#N/A</v>
      </c>
      <c r="S1683" t="e">
        <f>VLOOKUP($C1683&amp;"*",secondary!$B$1:$J$150,3,FALSE)</f>
        <v>#N/A</v>
      </c>
      <c r="T1683" t="e">
        <f>VLOOKUP($C1683&amp;"*",secondary!$B$1:$J$150,4,FALSE)</f>
        <v>#N/A</v>
      </c>
      <c r="U1683" t="e">
        <f>VLOOKUP($C1683&amp;"*",secondary!$B$1:$J$150,5,FALSE)</f>
        <v>#N/A</v>
      </c>
      <c r="V1683" t="e">
        <f>VLOOKUP($C1683&amp;"*",secondary!$B$1:$J$150,6,FALSE)</f>
        <v>#N/A</v>
      </c>
      <c r="W1683" t="e">
        <f>VLOOKUP($C1683&amp;"*",secondary!$B$1:$J$150,7,FALSE)</f>
        <v>#N/A</v>
      </c>
    </row>
    <row r="1684" spans="1:23" x14ac:dyDescent="0.2">
      <c r="A1684" t="s">
        <v>5664</v>
      </c>
      <c r="B1684">
        <v>646</v>
      </c>
      <c r="C1684" t="s">
        <v>6053</v>
      </c>
      <c r="D1684" t="s">
        <v>465</v>
      </c>
      <c r="E1684" t="s">
        <v>2146</v>
      </c>
      <c r="G1684" t="s">
        <v>6054</v>
      </c>
      <c r="H1684" t="s">
        <v>18</v>
      </c>
      <c r="I1684">
        <v>3620</v>
      </c>
      <c r="J1684" t="s">
        <v>6055</v>
      </c>
      <c r="K1684" t="s">
        <v>136</v>
      </c>
      <c r="L1684">
        <v>145.044713</v>
      </c>
      <c r="M1684">
        <v>-36.309550000000002</v>
      </c>
      <c r="N1684" t="e">
        <f>VLOOKUP($C1684&amp;"*",primary!$B$1:$J$446,3,FALSE)</f>
        <v>#N/A</v>
      </c>
      <c r="O1684" t="e">
        <f>VLOOKUP($C1684&amp;"*",primary!$B$1:$J$446,4,FALSE)</f>
        <v>#N/A</v>
      </c>
      <c r="P1684" t="e">
        <f>VLOOKUP($C1684&amp;"*",primary!$B$1:$J$446,5,FALSE)</f>
        <v>#N/A</v>
      </c>
      <c r="Q1684" t="e">
        <f>VLOOKUP($C1684&amp;"*",primary!$B$1:$J$446,6,FALSE)</f>
        <v>#N/A</v>
      </c>
      <c r="R1684" t="e">
        <f>VLOOKUP($C1684&amp;"*",primary!$B$1:$J$446,7,FALSE)</f>
        <v>#N/A</v>
      </c>
      <c r="S1684" t="e">
        <f>VLOOKUP($C1684&amp;"*",secondary!$B$1:$J$150,3,FALSE)</f>
        <v>#N/A</v>
      </c>
      <c r="T1684" t="e">
        <f>VLOOKUP($C1684&amp;"*",secondary!$B$1:$J$150,4,FALSE)</f>
        <v>#N/A</v>
      </c>
      <c r="U1684" t="e">
        <f>VLOOKUP($C1684&amp;"*",secondary!$B$1:$J$150,5,FALSE)</f>
        <v>#N/A</v>
      </c>
      <c r="V1684" t="e">
        <f>VLOOKUP($C1684&amp;"*",secondary!$B$1:$J$150,6,FALSE)</f>
        <v>#N/A</v>
      </c>
      <c r="W1684" t="e">
        <f>VLOOKUP($C1684&amp;"*",secondary!$B$1:$J$150,7,FALSE)</f>
        <v>#N/A</v>
      </c>
    </row>
    <row r="1685" spans="1:23" x14ac:dyDescent="0.2">
      <c r="A1685" t="s">
        <v>5664</v>
      </c>
      <c r="B1685">
        <v>653</v>
      </c>
      <c r="C1685" t="s">
        <v>6056</v>
      </c>
      <c r="D1685" t="s">
        <v>15</v>
      </c>
      <c r="E1685" t="s">
        <v>6057</v>
      </c>
      <c r="G1685" t="s">
        <v>6058</v>
      </c>
      <c r="H1685" t="s">
        <v>18</v>
      </c>
      <c r="I1685">
        <v>3127</v>
      </c>
      <c r="J1685" t="s">
        <v>6059</v>
      </c>
      <c r="K1685" t="s">
        <v>185</v>
      </c>
      <c r="L1685">
        <v>145.10008500000001</v>
      </c>
      <c r="M1685">
        <v>-37.820318999999998</v>
      </c>
      <c r="N1685">
        <f>VLOOKUP($C1685&amp;"*",primary!$B$1:$J$446,3,FALSE)</f>
        <v>94</v>
      </c>
      <c r="O1685">
        <f>VLOOKUP($C1685&amp;"*",primary!$B$1:$J$446,4,FALSE)</f>
        <v>0.15</v>
      </c>
      <c r="P1685">
        <f>VLOOKUP($C1685&amp;"*",primary!$B$1:$J$446,5,FALSE)</f>
        <v>5</v>
      </c>
      <c r="Q1685">
        <f>VLOOKUP($C1685&amp;"*",primary!$B$1:$J$446,6,FALSE)</f>
        <v>4</v>
      </c>
      <c r="R1685">
        <f>VLOOKUP($C1685&amp;"*",primary!$B$1:$J$446,7,FALSE)</f>
        <v>166</v>
      </c>
      <c r="S1685" t="e">
        <f>VLOOKUP($C1685&amp;"*",secondary!$B$1:$J$150,3,FALSE)</f>
        <v>#N/A</v>
      </c>
      <c r="T1685" t="e">
        <f>VLOOKUP($C1685&amp;"*",secondary!$B$1:$J$150,4,FALSE)</f>
        <v>#N/A</v>
      </c>
      <c r="U1685" t="e">
        <f>VLOOKUP($C1685&amp;"*",secondary!$B$1:$J$150,5,FALSE)</f>
        <v>#N/A</v>
      </c>
      <c r="V1685" t="e">
        <f>VLOOKUP($C1685&amp;"*",secondary!$B$1:$J$150,6,FALSE)</f>
        <v>#N/A</v>
      </c>
      <c r="W1685" t="e">
        <f>VLOOKUP($C1685&amp;"*",secondary!$B$1:$J$150,7,FALSE)</f>
        <v>#N/A</v>
      </c>
    </row>
    <row r="1686" spans="1:23" x14ac:dyDescent="0.2">
      <c r="A1686" t="s">
        <v>5664</v>
      </c>
      <c r="B1686">
        <v>661</v>
      </c>
      <c r="C1686" t="s">
        <v>6060</v>
      </c>
      <c r="D1686" t="s">
        <v>15</v>
      </c>
      <c r="E1686" t="s">
        <v>6061</v>
      </c>
      <c r="G1686" t="s">
        <v>6062</v>
      </c>
      <c r="H1686" t="s">
        <v>18</v>
      </c>
      <c r="I1686">
        <v>3558</v>
      </c>
      <c r="J1686" t="s">
        <v>6063</v>
      </c>
      <c r="K1686" t="s">
        <v>113</v>
      </c>
      <c r="L1686">
        <v>144.61561499999999</v>
      </c>
      <c r="M1686">
        <v>-36.493023999999998</v>
      </c>
      <c r="N1686" t="e">
        <f>VLOOKUP($C1686&amp;"*",primary!$B$1:$J$446,3,FALSE)</f>
        <v>#N/A</v>
      </c>
      <c r="O1686" t="e">
        <f>VLOOKUP($C1686&amp;"*",primary!$B$1:$J$446,4,FALSE)</f>
        <v>#N/A</v>
      </c>
      <c r="P1686" t="e">
        <f>VLOOKUP($C1686&amp;"*",primary!$B$1:$J$446,5,FALSE)</f>
        <v>#N/A</v>
      </c>
      <c r="Q1686" t="e">
        <f>VLOOKUP($C1686&amp;"*",primary!$B$1:$J$446,6,FALSE)</f>
        <v>#N/A</v>
      </c>
      <c r="R1686" t="e">
        <f>VLOOKUP($C1686&amp;"*",primary!$B$1:$J$446,7,FALSE)</f>
        <v>#N/A</v>
      </c>
      <c r="S1686" t="e">
        <f>VLOOKUP($C1686&amp;"*",secondary!$B$1:$J$150,3,FALSE)</f>
        <v>#N/A</v>
      </c>
      <c r="T1686" t="e">
        <f>VLOOKUP($C1686&amp;"*",secondary!$B$1:$J$150,4,FALSE)</f>
        <v>#N/A</v>
      </c>
      <c r="U1686" t="e">
        <f>VLOOKUP($C1686&amp;"*",secondary!$B$1:$J$150,5,FALSE)</f>
        <v>#N/A</v>
      </c>
      <c r="V1686" t="e">
        <f>VLOOKUP($C1686&amp;"*",secondary!$B$1:$J$150,6,FALSE)</f>
        <v>#N/A</v>
      </c>
      <c r="W1686" t="e">
        <f>VLOOKUP($C1686&amp;"*",secondary!$B$1:$J$150,7,FALSE)</f>
        <v>#N/A</v>
      </c>
    </row>
    <row r="1687" spans="1:23" x14ac:dyDescent="0.2">
      <c r="A1687" t="s">
        <v>5664</v>
      </c>
      <c r="B1687">
        <v>672</v>
      </c>
      <c r="C1687" t="s">
        <v>5752</v>
      </c>
      <c r="D1687" t="s">
        <v>15</v>
      </c>
      <c r="E1687" t="s">
        <v>6064</v>
      </c>
      <c r="G1687" t="s">
        <v>6065</v>
      </c>
      <c r="H1687" t="s">
        <v>18</v>
      </c>
      <c r="I1687">
        <v>3747</v>
      </c>
      <c r="J1687" t="s">
        <v>6066</v>
      </c>
      <c r="K1687" t="s">
        <v>216</v>
      </c>
      <c r="L1687">
        <v>146.68281099999999</v>
      </c>
      <c r="M1687">
        <v>-36.360064999999999</v>
      </c>
      <c r="N1687">
        <f>VLOOKUP($C1687&amp;"*",primary!$B$1:$J$446,3,FALSE)</f>
        <v>99</v>
      </c>
      <c r="O1687">
        <f>VLOOKUP($C1687&amp;"*",primary!$B$1:$J$446,4,FALSE)</f>
        <v>0.04</v>
      </c>
      <c r="P1687">
        <f>VLOOKUP($C1687&amp;"*",primary!$B$1:$J$446,5,FALSE)</f>
        <v>5</v>
      </c>
      <c r="Q1687">
        <f>VLOOKUP($C1687&amp;"*",primary!$B$1:$J$446,6,FALSE)</f>
        <v>5</v>
      </c>
      <c r="R1687">
        <f>VLOOKUP($C1687&amp;"*",primary!$B$1:$J$446,7,FALSE)</f>
        <v>345</v>
      </c>
      <c r="S1687" t="e">
        <f>VLOOKUP($C1687&amp;"*",secondary!$B$1:$J$150,3,FALSE)</f>
        <v>#N/A</v>
      </c>
      <c r="T1687" t="e">
        <f>VLOOKUP($C1687&amp;"*",secondary!$B$1:$J$150,4,FALSE)</f>
        <v>#N/A</v>
      </c>
      <c r="U1687" t="e">
        <f>VLOOKUP($C1687&amp;"*",secondary!$B$1:$J$150,5,FALSE)</f>
        <v>#N/A</v>
      </c>
      <c r="V1687" t="e">
        <f>VLOOKUP($C1687&amp;"*",secondary!$B$1:$J$150,6,FALSE)</f>
        <v>#N/A</v>
      </c>
      <c r="W1687" t="e">
        <f>VLOOKUP($C1687&amp;"*",secondary!$B$1:$J$150,7,FALSE)</f>
        <v>#N/A</v>
      </c>
    </row>
    <row r="1688" spans="1:23" x14ac:dyDescent="0.2">
      <c r="A1688" t="s">
        <v>5664</v>
      </c>
      <c r="B1688">
        <v>684</v>
      </c>
      <c r="C1688" t="s">
        <v>5752</v>
      </c>
      <c r="D1688" t="s">
        <v>15</v>
      </c>
      <c r="E1688" t="s">
        <v>6067</v>
      </c>
      <c r="G1688" t="s">
        <v>6068</v>
      </c>
      <c r="H1688" t="s">
        <v>18</v>
      </c>
      <c r="I1688">
        <v>3315</v>
      </c>
      <c r="J1688" t="s">
        <v>6069</v>
      </c>
      <c r="K1688" t="s">
        <v>89</v>
      </c>
      <c r="L1688">
        <v>141.694727</v>
      </c>
      <c r="M1688">
        <v>-37.605384999999998</v>
      </c>
      <c r="N1688">
        <f>VLOOKUP($C1688&amp;"*",primary!$B$1:$J$446,3,FALSE)</f>
        <v>99</v>
      </c>
      <c r="O1688">
        <f>VLOOKUP($C1688&amp;"*",primary!$B$1:$J$446,4,FALSE)</f>
        <v>0.04</v>
      </c>
      <c r="P1688">
        <f>VLOOKUP($C1688&amp;"*",primary!$B$1:$J$446,5,FALSE)</f>
        <v>5</v>
      </c>
      <c r="Q1688">
        <f>VLOOKUP($C1688&amp;"*",primary!$B$1:$J$446,6,FALSE)</f>
        <v>5</v>
      </c>
      <c r="R1688">
        <f>VLOOKUP($C1688&amp;"*",primary!$B$1:$J$446,7,FALSE)</f>
        <v>345</v>
      </c>
      <c r="S1688" t="e">
        <f>VLOOKUP($C1688&amp;"*",secondary!$B$1:$J$150,3,FALSE)</f>
        <v>#N/A</v>
      </c>
      <c r="T1688" t="e">
        <f>VLOOKUP($C1688&amp;"*",secondary!$B$1:$J$150,4,FALSE)</f>
        <v>#N/A</v>
      </c>
      <c r="U1688" t="e">
        <f>VLOOKUP($C1688&amp;"*",secondary!$B$1:$J$150,5,FALSE)</f>
        <v>#N/A</v>
      </c>
      <c r="V1688" t="e">
        <f>VLOOKUP($C1688&amp;"*",secondary!$B$1:$J$150,6,FALSE)</f>
        <v>#N/A</v>
      </c>
      <c r="W1688" t="e">
        <f>VLOOKUP($C1688&amp;"*",secondary!$B$1:$J$150,7,FALSE)</f>
        <v>#N/A</v>
      </c>
    </row>
    <row r="1689" spans="1:23" x14ac:dyDescent="0.2">
      <c r="A1689" t="s">
        <v>5664</v>
      </c>
      <c r="B1689">
        <v>690</v>
      </c>
      <c r="C1689" t="s">
        <v>6070</v>
      </c>
      <c r="D1689" t="s">
        <v>4714</v>
      </c>
      <c r="E1689" t="s">
        <v>6071</v>
      </c>
      <c r="G1689" t="s">
        <v>6072</v>
      </c>
      <c r="H1689" t="s">
        <v>18</v>
      </c>
      <c r="I1689">
        <v>3260</v>
      </c>
      <c r="J1689" t="s">
        <v>6073</v>
      </c>
      <c r="K1689" t="s">
        <v>333</v>
      </c>
      <c r="L1689">
        <v>143.13956400000001</v>
      </c>
      <c r="M1689">
        <v>-38.235000999999997</v>
      </c>
      <c r="N1689" t="e">
        <f>VLOOKUP($C1689&amp;"*",primary!$B$1:$J$446,3,FALSE)</f>
        <v>#N/A</v>
      </c>
      <c r="O1689" t="e">
        <f>VLOOKUP($C1689&amp;"*",primary!$B$1:$J$446,4,FALSE)</f>
        <v>#N/A</v>
      </c>
      <c r="P1689" t="e">
        <f>VLOOKUP($C1689&amp;"*",primary!$B$1:$J$446,5,FALSE)</f>
        <v>#N/A</v>
      </c>
      <c r="Q1689" t="e">
        <f>VLOOKUP($C1689&amp;"*",primary!$B$1:$J$446,6,FALSE)</f>
        <v>#N/A</v>
      </c>
      <c r="R1689" t="e">
        <f>VLOOKUP($C1689&amp;"*",primary!$B$1:$J$446,7,FALSE)</f>
        <v>#N/A</v>
      </c>
      <c r="S1689" t="e">
        <f>VLOOKUP($C1689&amp;"*",secondary!$B$1:$J$150,3,FALSE)</f>
        <v>#N/A</v>
      </c>
      <c r="T1689" t="e">
        <f>VLOOKUP($C1689&amp;"*",secondary!$B$1:$J$150,4,FALSE)</f>
        <v>#N/A</v>
      </c>
      <c r="U1689" t="e">
        <f>VLOOKUP($C1689&amp;"*",secondary!$B$1:$J$150,5,FALSE)</f>
        <v>#N/A</v>
      </c>
      <c r="V1689" t="e">
        <f>VLOOKUP($C1689&amp;"*",secondary!$B$1:$J$150,6,FALSE)</f>
        <v>#N/A</v>
      </c>
      <c r="W1689" t="e">
        <f>VLOOKUP($C1689&amp;"*",secondary!$B$1:$J$150,7,FALSE)</f>
        <v>#N/A</v>
      </c>
    </row>
    <row r="1690" spans="1:23" x14ac:dyDescent="0.2">
      <c r="A1690" t="s">
        <v>5664</v>
      </c>
      <c r="B1690">
        <v>691</v>
      </c>
      <c r="C1690" t="s">
        <v>5681</v>
      </c>
      <c r="D1690" t="s">
        <v>15</v>
      </c>
      <c r="E1690" t="s">
        <v>6074</v>
      </c>
      <c r="G1690" t="s">
        <v>6072</v>
      </c>
      <c r="H1690" t="s">
        <v>18</v>
      </c>
      <c r="I1690">
        <v>3260</v>
      </c>
      <c r="J1690" t="s">
        <v>6075</v>
      </c>
      <c r="K1690" t="s">
        <v>333</v>
      </c>
      <c r="L1690">
        <v>143.13899900000001</v>
      </c>
      <c r="M1690">
        <v>-38.235033000000001</v>
      </c>
      <c r="N1690">
        <f>VLOOKUP($C1690&amp;"*",primary!$B$1:$J$446,3,FALSE)</f>
        <v>93</v>
      </c>
      <c r="O1690">
        <f>VLOOKUP($C1690&amp;"*",primary!$B$1:$J$446,4,FALSE)</f>
        <v>0.17</v>
      </c>
      <c r="P1690">
        <f>VLOOKUP($C1690&amp;"*",primary!$B$1:$J$446,5,FALSE)</f>
        <v>4</v>
      </c>
      <c r="Q1690">
        <f>VLOOKUP($C1690&amp;"*",primary!$B$1:$J$446,6,FALSE)</f>
        <v>5</v>
      </c>
      <c r="R1690">
        <f>VLOOKUP($C1690&amp;"*",primary!$B$1:$J$446,7,FALSE)</f>
        <v>343</v>
      </c>
      <c r="S1690" t="e">
        <f>VLOOKUP($C1690&amp;"*",secondary!$B$1:$J$150,3,FALSE)</f>
        <v>#N/A</v>
      </c>
      <c r="T1690" t="e">
        <f>VLOOKUP($C1690&amp;"*",secondary!$B$1:$J$150,4,FALSE)</f>
        <v>#N/A</v>
      </c>
      <c r="U1690" t="e">
        <f>VLOOKUP($C1690&amp;"*",secondary!$B$1:$J$150,5,FALSE)</f>
        <v>#N/A</v>
      </c>
      <c r="V1690" t="e">
        <f>VLOOKUP($C1690&amp;"*",secondary!$B$1:$J$150,6,FALSE)</f>
        <v>#N/A</v>
      </c>
      <c r="W1690" t="e">
        <f>VLOOKUP($C1690&amp;"*",secondary!$B$1:$J$150,7,FALSE)</f>
        <v>#N/A</v>
      </c>
    </row>
    <row r="1691" spans="1:23" x14ac:dyDescent="0.2">
      <c r="A1691" t="s">
        <v>5664</v>
      </c>
      <c r="B1691">
        <v>707</v>
      </c>
      <c r="C1691" t="s">
        <v>6076</v>
      </c>
      <c r="D1691" t="s">
        <v>4714</v>
      </c>
      <c r="E1691" t="s">
        <v>6077</v>
      </c>
      <c r="G1691" t="s">
        <v>6078</v>
      </c>
      <c r="H1691" t="s">
        <v>18</v>
      </c>
      <c r="I1691">
        <v>3040</v>
      </c>
      <c r="J1691" t="s">
        <v>6079</v>
      </c>
      <c r="K1691" t="s">
        <v>157</v>
      </c>
      <c r="L1691">
        <v>144.91428999999999</v>
      </c>
      <c r="M1691">
        <v>-37.757201999999999</v>
      </c>
      <c r="N1691" t="e">
        <f>VLOOKUP($C1691&amp;"*",primary!$B$1:$J$446,3,FALSE)</f>
        <v>#N/A</v>
      </c>
      <c r="O1691" t="e">
        <f>VLOOKUP($C1691&amp;"*",primary!$B$1:$J$446,4,FALSE)</f>
        <v>#N/A</v>
      </c>
      <c r="P1691" t="e">
        <f>VLOOKUP($C1691&amp;"*",primary!$B$1:$J$446,5,FALSE)</f>
        <v>#N/A</v>
      </c>
      <c r="Q1691" t="e">
        <f>VLOOKUP($C1691&amp;"*",primary!$B$1:$J$446,6,FALSE)</f>
        <v>#N/A</v>
      </c>
      <c r="R1691" t="e">
        <f>VLOOKUP($C1691&amp;"*",primary!$B$1:$J$446,7,FALSE)</f>
        <v>#N/A</v>
      </c>
      <c r="S1691">
        <f>VLOOKUP($C1691&amp;"*",secondary!$B$1:$J$150,3,FALSE)</f>
        <v>90</v>
      </c>
      <c r="T1691">
        <f>VLOOKUP($C1691&amp;"*",secondary!$B$1:$J$150,4,FALSE)</f>
        <v>0.25</v>
      </c>
      <c r="U1691">
        <f>VLOOKUP($C1691&amp;"*",secondary!$B$1:$J$150,5,FALSE)</f>
        <v>3</v>
      </c>
      <c r="V1691">
        <f>VLOOKUP($C1691&amp;"*",secondary!$B$1:$J$150,6,FALSE)</f>
        <v>3</v>
      </c>
      <c r="W1691">
        <f>VLOOKUP($C1691&amp;"*",secondary!$B$1:$J$150,7,FALSE)</f>
        <v>1001</v>
      </c>
    </row>
    <row r="1692" spans="1:23" x14ac:dyDescent="0.2">
      <c r="A1692" t="s">
        <v>5664</v>
      </c>
      <c r="B1692">
        <v>715</v>
      </c>
      <c r="C1692" t="s">
        <v>5713</v>
      </c>
      <c r="D1692" t="s">
        <v>15</v>
      </c>
      <c r="E1692" t="s">
        <v>6080</v>
      </c>
      <c r="G1692" t="s">
        <v>6081</v>
      </c>
      <c r="H1692" t="s">
        <v>18</v>
      </c>
      <c r="I1692">
        <v>3460</v>
      </c>
      <c r="J1692" t="s">
        <v>6082</v>
      </c>
      <c r="K1692" t="s">
        <v>108</v>
      </c>
      <c r="L1692">
        <v>144.15136100000001</v>
      </c>
      <c r="M1692">
        <v>-37.337238999999997</v>
      </c>
      <c r="N1692" t="e">
        <f>VLOOKUP($C1692&amp;"*",primary!$B$1:$J$446,3,FALSE)</f>
        <v>#N/A</v>
      </c>
      <c r="O1692" t="e">
        <f>VLOOKUP($C1692&amp;"*",primary!$B$1:$J$446,4,FALSE)</f>
        <v>#N/A</v>
      </c>
      <c r="P1692" t="e">
        <f>VLOOKUP($C1692&amp;"*",primary!$B$1:$J$446,5,FALSE)</f>
        <v>#N/A</v>
      </c>
      <c r="Q1692" t="e">
        <f>VLOOKUP($C1692&amp;"*",primary!$B$1:$J$446,6,FALSE)</f>
        <v>#N/A</v>
      </c>
      <c r="R1692" t="e">
        <f>VLOOKUP($C1692&amp;"*",primary!$B$1:$J$446,7,FALSE)</f>
        <v>#N/A</v>
      </c>
      <c r="S1692" t="e">
        <f>VLOOKUP($C1692&amp;"*",secondary!$B$1:$J$150,3,FALSE)</f>
        <v>#N/A</v>
      </c>
      <c r="T1692" t="e">
        <f>VLOOKUP($C1692&amp;"*",secondary!$B$1:$J$150,4,FALSE)</f>
        <v>#N/A</v>
      </c>
      <c r="U1692" t="e">
        <f>VLOOKUP($C1692&amp;"*",secondary!$B$1:$J$150,5,FALSE)</f>
        <v>#N/A</v>
      </c>
      <c r="V1692" t="e">
        <f>VLOOKUP($C1692&amp;"*",secondary!$B$1:$J$150,6,FALSE)</f>
        <v>#N/A</v>
      </c>
      <c r="W1692" t="e">
        <f>VLOOKUP($C1692&amp;"*",secondary!$B$1:$J$150,7,FALSE)</f>
        <v>#N/A</v>
      </c>
    </row>
    <row r="1693" spans="1:23" x14ac:dyDescent="0.2">
      <c r="A1693" t="s">
        <v>5664</v>
      </c>
      <c r="B1693">
        <v>724</v>
      </c>
      <c r="C1693" t="s">
        <v>5695</v>
      </c>
      <c r="D1693" t="s">
        <v>15</v>
      </c>
      <c r="E1693" t="s">
        <v>6083</v>
      </c>
      <c r="G1693" t="s">
        <v>6084</v>
      </c>
      <c r="H1693" t="s">
        <v>18</v>
      </c>
      <c r="I1693">
        <v>3300</v>
      </c>
      <c r="J1693" t="s">
        <v>6085</v>
      </c>
      <c r="K1693" t="s">
        <v>89</v>
      </c>
      <c r="L1693">
        <v>142.05091250000001</v>
      </c>
      <c r="M1693">
        <v>-37.741140260000002</v>
      </c>
      <c r="N1693">
        <f>VLOOKUP($C1693&amp;"*",primary!$B$1:$J$446,3,FALSE)</f>
        <v>96</v>
      </c>
      <c r="O1693">
        <f>VLOOKUP($C1693&amp;"*",primary!$B$1:$J$446,4,FALSE)</f>
        <v>0.11</v>
      </c>
      <c r="P1693">
        <f>VLOOKUP($C1693&amp;"*",primary!$B$1:$J$446,5,FALSE)</f>
        <v>5</v>
      </c>
      <c r="Q1693">
        <f>VLOOKUP($C1693&amp;"*",primary!$B$1:$J$446,6,FALSE)</f>
        <v>5</v>
      </c>
      <c r="R1693">
        <f>VLOOKUP($C1693&amp;"*",primary!$B$1:$J$446,7,FALSE)</f>
        <v>342</v>
      </c>
      <c r="S1693" t="e">
        <f>VLOOKUP($C1693&amp;"*",secondary!$B$1:$J$150,3,FALSE)</f>
        <v>#N/A</v>
      </c>
      <c r="T1693" t="e">
        <f>VLOOKUP($C1693&amp;"*",secondary!$B$1:$J$150,4,FALSE)</f>
        <v>#N/A</v>
      </c>
      <c r="U1693" t="e">
        <f>VLOOKUP($C1693&amp;"*",secondary!$B$1:$J$150,5,FALSE)</f>
        <v>#N/A</v>
      </c>
      <c r="V1693" t="e">
        <f>VLOOKUP($C1693&amp;"*",secondary!$B$1:$J$150,6,FALSE)</f>
        <v>#N/A</v>
      </c>
      <c r="W1693" t="e">
        <f>VLOOKUP($C1693&amp;"*",secondary!$B$1:$J$150,7,FALSE)</f>
        <v>#N/A</v>
      </c>
    </row>
    <row r="1694" spans="1:23" x14ac:dyDescent="0.2">
      <c r="A1694" t="s">
        <v>5664</v>
      </c>
      <c r="B1694">
        <v>726</v>
      </c>
      <c r="C1694" t="s">
        <v>6086</v>
      </c>
      <c r="D1694" t="s">
        <v>15</v>
      </c>
      <c r="E1694" t="s">
        <v>6087</v>
      </c>
      <c r="G1694" t="s">
        <v>5736</v>
      </c>
      <c r="H1694" t="s">
        <v>18</v>
      </c>
      <c r="I1694">
        <v>3550</v>
      </c>
      <c r="J1694" t="s">
        <v>6088</v>
      </c>
      <c r="K1694" t="s">
        <v>113</v>
      </c>
      <c r="L1694">
        <v>144.284209</v>
      </c>
      <c r="M1694">
        <v>-36.754579</v>
      </c>
      <c r="N1694" t="e">
        <f>VLOOKUP($C1694&amp;"*",primary!$B$1:$J$446,3,FALSE)</f>
        <v>#N/A</v>
      </c>
      <c r="O1694" t="e">
        <f>VLOOKUP($C1694&amp;"*",primary!$B$1:$J$446,4,FALSE)</f>
        <v>#N/A</v>
      </c>
      <c r="P1694" t="e">
        <f>VLOOKUP($C1694&amp;"*",primary!$B$1:$J$446,5,FALSE)</f>
        <v>#N/A</v>
      </c>
      <c r="Q1694" t="e">
        <f>VLOOKUP($C1694&amp;"*",primary!$B$1:$J$446,6,FALSE)</f>
        <v>#N/A</v>
      </c>
      <c r="R1694" t="e">
        <f>VLOOKUP($C1694&amp;"*",primary!$B$1:$J$446,7,FALSE)</f>
        <v>#N/A</v>
      </c>
      <c r="S1694" t="e">
        <f>VLOOKUP($C1694&amp;"*",secondary!$B$1:$J$150,3,FALSE)</f>
        <v>#N/A</v>
      </c>
      <c r="T1694" t="e">
        <f>VLOOKUP($C1694&amp;"*",secondary!$B$1:$J$150,4,FALSE)</f>
        <v>#N/A</v>
      </c>
      <c r="U1694" t="e">
        <f>VLOOKUP($C1694&amp;"*",secondary!$B$1:$J$150,5,FALSE)</f>
        <v>#N/A</v>
      </c>
      <c r="V1694" t="e">
        <f>VLOOKUP($C1694&amp;"*",secondary!$B$1:$J$150,6,FALSE)</f>
        <v>#N/A</v>
      </c>
      <c r="W1694" t="e">
        <f>VLOOKUP($C1694&amp;"*",secondary!$B$1:$J$150,7,FALSE)</f>
        <v>#N/A</v>
      </c>
    </row>
    <row r="1695" spans="1:23" x14ac:dyDescent="0.2">
      <c r="A1695" t="s">
        <v>5664</v>
      </c>
      <c r="B1695">
        <v>733</v>
      </c>
      <c r="C1695" t="s">
        <v>6089</v>
      </c>
      <c r="D1695" t="s">
        <v>465</v>
      </c>
      <c r="E1695" t="s">
        <v>6090</v>
      </c>
      <c r="G1695" t="s">
        <v>5708</v>
      </c>
      <c r="H1695" t="s">
        <v>18</v>
      </c>
      <c r="I1695">
        <v>3101</v>
      </c>
      <c r="J1695" t="s">
        <v>6091</v>
      </c>
      <c r="K1695" t="s">
        <v>185</v>
      </c>
      <c r="L1695">
        <v>145.05578299999999</v>
      </c>
      <c r="M1695">
        <v>-37.808973000000002</v>
      </c>
      <c r="N1695">
        <f>VLOOKUP($C1695&amp;"*",primary!$B$1:$J$446,3,FALSE)</f>
        <v>97</v>
      </c>
      <c r="O1695">
        <f>VLOOKUP($C1695&amp;"*",primary!$B$1:$J$446,4,FALSE)</f>
        <v>0.08</v>
      </c>
      <c r="P1695">
        <f>VLOOKUP($C1695&amp;"*",primary!$B$1:$J$446,5,FALSE)</f>
        <v>5</v>
      </c>
      <c r="Q1695">
        <f>VLOOKUP($C1695&amp;"*",primary!$B$1:$J$446,6,FALSE)</f>
        <v>4</v>
      </c>
      <c r="R1695">
        <f>VLOOKUP($C1695&amp;"*",primary!$B$1:$J$446,7,FALSE)</f>
        <v>928</v>
      </c>
      <c r="S1695">
        <f>VLOOKUP($C1695&amp;"*",secondary!$B$1:$J$150,3,FALSE)</f>
        <v>97</v>
      </c>
      <c r="T1695">
        <f>VLOOKUP($C1695&amp;"*",secondary!$B$1:$J$150,4,FALSE)</f>
        <v>0.09</v>
      </c>
      <c r="U1695">
        <f>VLOOKUP($C1695&amp;"*",secondary!$B$1:$J$150,5,FALSE)</f>
        <v>5</v>
      </c>
      <c r="V1695">
        <f>VLOOKUP($C1695&amp;"*",secondary!$B$1:$J$150,6,FALSE)</f>
        <v>5</v>
      </c>
      <c r="W1695">
        <f>VLOOKUP($C1695&amp;"*",secondary!$B$1:$J$150,7,FALSE)</f>
        <v>928</v>
      </c>
    </row>
    <row r="1696" spans="1:23" x14ac:dyDescent="0.2">
      <c r="A1696" t="s">
        <v>5664</v>
      </c>
      <c r="B1696">
        <v>753</v>
      </c>
      <c r="C1696" t="s">
        <v>5742</v>
      </c>
      <c r="D1696" t="s">
        <v>15</v>
      </c>
      <c r="E1696" t="s">
        <v>6092</v>
      </c>
      <c r="G1696" t="s">
        <v>6093</v>
      </c>
      <c r="H1696" t="s">
        <v>18</v>
      </c>
      <c r="I1696">
        <v>3690</v>
      </c>
      <c r="J1696" t="s">
        <v>6094</v>
      </c>
      <c r="K1696" t="s">
        <v>60</v>
      </c>
      <c r="L1696">
        <v>146.88922400000001</v>
      </c>
      <c r="M1696">
        <v>-36.117018999999999</v>
      </c>
      <c r="N1696" t="e">
        <f>VLOOKUP($C1696&amp;"*",primary!$B$1:$J$446,3,FALSE)</f>
        <v>#N/A</v>
      </c>
      <c r="O1696" t="e">
        <f>VLOOKUP($C1696&amp;"*",primary!$B$1:$J$446,4,FALSE)</f>
        <v>#N/A</v>
      </c>
      <c r="P1696" t="e">
        <f>VLOOKUP($C1696&amp;"*",primary!$B$1:$J$446,5,FALSE)</f>
        <v>#N/A</v>
      </c>
      <c r="Q1696" t="e">
        <f>VLOOKUP($C1696&amp;"*",primary!$B$1:$J$446,6,FALSE)</f>
        <v>#N/A</v>
      </c>
      <c r="R1696" t="e">
        <f>VLOOKUP($C1696&amp;"*",primary!$B$1:$J$446,7,FALSE)</f>
        <v>#N/A</v>
      </c>
      <c r="S1696" t="e">
        <f>VLOOKUP($C1696&amp;"*",secondary!$B$1:$J$150,3,FALSE)</f>
        <v>#N/A</v>
      </c>
      <c r="T1696" t="e">
        <f>VLOOKUP($C1696&amp;"*",secondary!$B$1:$J$150,4,FALSE)</f>
        <v>#N/A</v>
      </c>
      <c r="U1696" t="e">
        <f>VLOOKUP($C1696&amp;"*",secondary!$B$1:$J$150,5,FALSE)</f>
        <v>#N/A</v>
      </c>
      <c r="V1696" t="e">
        <f>VLOOKUP($C1696&amp;"*",secondary!$B$1:$J$150,6,FALSE)</f>
        <v>#N/A</v>
      </c>
      <c r="W1696" t="e">
        <f>VLOOKUP($C1696&amp;"*",secondary!$B$1:$J$150,7,FALSE)</f>
        <v>#N/A</v>
      </c>
    </row>
    <row r="1697" spans="1:23" x14ac:dyDescent="0.2">
      <c r="A1697" t="s">
        <v>5664</v>
      </c>
      <c r="B1697">
        <v>782</v>
      </c>
      <c r="C1697" t="s">
        <v>5681</v>
      </c>
      <c r="D1697" t="s">
        <v>15</v>
      </c>
      <c r="E1697" t="s">
        <v>6095</v>
      </c>
      <c r="G1697" t="s">
        <v>6096</v>
      </c>
      <c r="H1697" t="s">
        <v>18</v>
      </c>
      <c r="I1697">
        <v>3380</v>
      </c>
      <c r="J1697" t="s">
        <v>6097</v>
      </c>
      <c r="K1697" t="s">
        <v>308</v>
      </c>
      <c r="L1697">
        <v>142.78726169999999</v>
      </c>
      <c r="M1697">
        <v>-37.059351960000001</v>
      </c>
      <c r="N1697">
        <f>VLOOKUP($C1697&amp;"*",primary!$B$1:$J$446,3,FALSE)</f>
        <v>93</v>
      </c>
      <c r="O1697">
        <f>VLOOKUP($C1697&amp;"*",primary!$B$1:$J$446,4,FALSE)</f>
        <v>0.17</v>
      </c>
      <c r="P1697">
        <f>VLOOKUP($C1697&amp;"*",primary!$B$1:$J$446,5,FALSE)</f>
        <v>4</v>
      </c>
      <c r="Q1697">
        <f>VLOOKUP($C1697&amp;"*",primary!$B$1:$J$446,6,FALSE)</f>
        <v>5</v>
      </c>
      <c r="R1697">
        <f>VLOOKUP($C1697&amp;"*",primary!$B$1:$J$446,7,FALSE)</f>
        <v>343</v>
      </c>
      <c r="S1697" t="e">
        <f>VLOOKUP($C1697&amp;"*",secondary!$B$1:$J$150,3,FALSE)</f>
        <v>#N/A</v>
      </c>
      <c r="T1697" t="e">
        <f>VLOOKUP($C1697&amp;"*",secondary!$B$1:$J$150,4,FALSE)</f>
        <v>#N/A</v>
      </c>
      <c r="U1697" t="e">
        <f>VLOOKUP($C1697&amp;"*",secondary!$B$1:$J$150,5,FALSE)</f>
        <v>#N/A</v>
      </c>
      <c r="V1697" t="e">
        <f>VLOOKUP($C1697&amp;"*",secondary!$B$1:$J$150,6,FALSE)</f>
        <v>#N/A</v>
      </c>
      <c r="W1697" t="e">
        <f>VLOOKUP($C1697&amp;"*",secondary!$B$1:$J$150,7,FALSE)</f>
        <v>#N/A</v>
      </c>
    </row>
    <row r="1698" spans="1:23" x14ac:dyDescent="0.2">
      <c r="A1698" t="s">
        <v>5655</v>
      </c>
      <c r="B1698">
        <v>818</v>
      </c>
      <c r="C1698" t="s">
        <v>6098</v>
      </c>
      <c r="D1698" t="s">
        <v>465</v>
      </c>
      <c r="E1698" t="s">
        <v>6099</v>
      </c>
      <c r="G1698" t="s">
        <v>6100</v>
      </c>
      <c r="H1698" t="s">
        <v>18</v>
      </c>
      <c r="I1698">
        <v>3182</v>
      </c>
      <c r="J1698" t="s">
        <v>6101</v>
      </c>
      <c r="K1698" t="s">
        <v>814</v>
      </c>
      <c r="L1698">
        <v>144.99154799999999</v>
      </c>
      <c r="M1698">
        <v>-37.859549000000001</v>
      </c>
      <c r="N1698">
        <f>VLOOKUP($C1698&amp;"*",primary!$B$1:$J$446,3,FALSE)</f>
        <v>94</v>
      </c>
      <c r="O1698">
        <f>VLOOKUP($C1698&amp;"*",primary!$B$1:$J$446,4,FALSE)</f>
        <v>0.15</v>
      </c>
      <c r="P1698">
        <f>VLOOKUP($C1698&amp;"*",primary!$B$1:$J$446,5,FALSE)</f>
        <v>5</v>
      </c>
      <c r="Q1698">
        <f>VLOOKUP($C1698&amp;"*",primary!$B$1:$J$446,6,FALSE)</f>
        <v>4</v>
      </c>
      <c r="R1698">
        <f>VLOOKUP($C1698&amp;"*",primary!$B$1:$J$446,7,FALSE)</f>
        <v>1180</v>
      </c>
      <c r="S1698">
        <f>VLOOKUP($C1698&amp;"*",secondary!$B$1:$J$150,3,FALSE)</f>
        <v>93</v>
      </c>
      <c r="T1698">
        <f>VLOOKUP($C1698&amp;"*",secondary!$B$1:$J$150,4,FALSE)</f>
        <v>0.19</v>
      </c>
      <c r="U1698">
        <f>VLOOKUP($C1698&amp;"*",secondary!$B$1:$J$150,5,FALSE)</f>
        <v>3</v>
      </c>
      <c r="V1698">
        <f>VLOOKUP($C1698&amp;"*",secondary!$B$1:$J$150,6,FALSE)</f>
        <v>4</v>
      </c>
      <c r="W1698">
        <f>VLOOKUP($C1698&amp;"*",secondary!$B$1:$J$150,7,FALSE)</f>
        <v>1180</v>
      </c>
    </row>
    <row r="1699" spans="1:23" x14ac:dyDescent="0.2">
      <c r="A1699" t="s">
        <v>5664</v>
      </c>
      <c r="B1699">
        <v>836</v>
      </c>
      <c r="C1699" t="s">
        <v>5681</v>
      </c>
      <c r="D1699" t="s">
        <v>15</v>
      </c>
      <c r="E1699" t="s">
        <v>6102</v>
      </c>
      <c r="G1699" t="s">
        <v>5967</v>
      </c>
      <c r="H1699" t="s">
        <v>18</v>
      </c>
      <c r="I1699">
        <v>3194</v>
      </c>
      <c r="J1699" t="s">
        <v>6103</v>
      </c>
      <c r="K1699" t="s">
        <v>500</v>
      </c>
      <c r="L1699">
        <v>145.07015899999999</v>
      </c>
      <c r="M1699">
        <v>-37.983569000000003</v>
      </c>
      <c r="N1699">
        <f>VLOOKUP($C1699&amp;"*",primary!$B$1:$J$446,3,FALSE)</f>
        <v>93</v>
      </c>
      <c r="O1699">
        <f>VLOOKUP($C1699&amp;"*",primary!$B$1:$J$446,4,FALSE)</f>
        <v>0.17</v>
      </c>
      <c r="P1699">
        <f>VLOOKUP($C1699&amp;"*",primary!$B$1:$J$446,5,FALSE)</f>
        <v>4</v>
      </c>
      <c r="Q1699">
        <f>VLOOKUP($C1699&amp;"*",primary!$B$1:$J$446,6,FALSE)</f>
        <v>5</v>
      </c>
      <c r="R1699">
        <f>VLOOKUP($C1699&amp;"*",primary!$B$1:$J$446,7,FALSE)</f>
        <v>343</v>
      </c>
      <c r="S1699" t="e">
        <f>VLOOKUP($C1699&amp;"*",secondary!$B$1:$J$150,3,FALSE)</f>
        <v>#N/A</v>
      </c>
      <c r="T1699" t="e">
        <f>VLOOKUP($C1699&amp;"*",secondary!$B$1:$J$150,4,FALSE)</f>
        <v>#N/A</v>
      </c>
      <c r="U1699" t="e">
        <f>VLOOKUP($C1699&amp;"*",secondary!$B$1:$J$150,5,FALSE)</f>
        <v>#N/A</v>
      </c>
      <c r="V1699" t="e">
        <f>VLOOKUP($C1699&amp;"*",secondary!$B$1:$J$150,6,FALSE)</f>
        <v>#N/A</v>
      </c>
      <c r="W1699" t="e">
        <f>VLOOKUP($C1699&amp;"*",secondary!$B$1:$J$150,7,FALSE)</f>
        <v>#N/A</v>
      </c>
    </row>
    <row r="1700" spans="1:23" x14ac:dyDescent="0.2">
      <c r="A1700" t="s">
        <v>5664</v>
      </c>
      <c r="B1700">
        <v>840</v>
      </c>
      <c r="C1700" t="s">
        <v>6104</v>
      </c>
      <c r="D1700" t="s">
        <v>15</v>
      </c>
      <c r="E1700" t="s">
        <v>6105</v>
      </c>
      <c r="G1700" t="s">
        <v>6106</v>
      </c>
      <c r="H1700" t="s">
        <v>18</v>
      </c>
      <c r="I1700">
        <v>3264</v>
      </c>
      <c r="J1700" t="s">
        <v>6107</v>
      </c>
      <c r="K1700" t="s">
        <v>333</v>
      </c>
      <c r="L1700">
        <v>142.90996100000001</v>
      </c>
      <c r="M1700">
        <v>-38.239798999999998</v>
      </c>
      <c r="N1700">
        <f>VLOOKUP($C1700&amp;"*",primary!$B$1:$J$446,3,FALSE)</f>
        <v>91</v>
      </c>
      <c r="O1700">
        <f>VLOOKUP($C1700&amp;"*",primary!$B$1:$J$446,4,FALSE)</f>
        <v>0.24</v>
      </c>
      <c r="P1700">
        <f>VLOOKUP($C1700&amp;"*",primary!$B$1:$J$446,5,FALSE)</f>
        <v>5</v>
      </c>
      <c r="Q1700">
        <f>VLOOKUP($C1700&amp;"*",primary!$B$1:$J$446,6,FALSE)</f>
        <v>4</v>
      </c>
      <c r="R1700">
        <f>VLOOKUP($C1700&amp;"*",primary!$B$1:$J$446,7,FALSE)</f>
        <v>119</v>
      </c>
      <c r="S1700" t="e">
        <f>VLOOKUP($C1700&amp;"*",secondary!$B$1:$J$150,3,FALSE)</f>
        <v>#N/A</v>
      </c>
      <c r="T1700" t="e">
        <f>VLOOKUP($C1700&amp;"*",secondary!$B$1:$J$150,4,FALSE)</f>
        <v>#N/A</v>
      </c>
      <c r="U1700" t="e">
        <f>VLOOKUP($C1700&amp;"*",secondary!$B$1:$J$150,5,FALSE)</f>
        <v>#N/A</v>
      </c>
      <c r="V1700" t="e">
        <f>VLOOKUP($C1700&amp;"*",secondary!$B$1:$J$150,6,FALSE)</f>
        <v>#N/A</v>
      </c>
      <c r="W1700" t="e">
        <f>VLOOKUP($C1700&amp;"*",secondary!$B$1:$J$150,7,FALSE)</f>
        <v>#N/A</v>
      </c>
    </row>
    <row r="1701" spans="1:23" x14ac:dyDescent="0.2">
      <c r="A1701" t="s">
        <v>5664</v>
      </c>
      <c r="B1701">
        <v>841</v>
      </c>
      <c r="C1701" t="s">
        <v>5752</v>
      </c>
      <c r="D1701" t="s">
        <v>15</v>
      </c>
      <c r="E1701" t="s">
        <v>6108</v>
      </c>
      <c r="G1701" t="s">
        <v>6109</v>
      </c>
      <c r="H1701" t="s">
        <v>18</v>
      </c>
      <c r="I1701">
        <v>3820</v>
      </c>
      <c r="J1701" t="s">
        <v>6110</v>
      </c>
      <c r="K1701" t="s">
        <v>1010</v>
      </c>
      <c r="L1701">
        <v>145.912024</v>
      </c>
      <c r="M1701">
        <v>-38.158608999999998</v>
      </c>
      <c r="N1701">
        <f>VLOOKUP($C1701&amp;"*",primary!$B$1:$J$446,3,FALSE)</f>
        <v>99</v>
      </c>
      <c r="O1701">
        <f>VLOOKUP($C1701&amp;"*",primary!$B$1:$J$446,4,FALSE)</f>
        <v>0.04</v>
      </c>
      <c r="P1701">
        <f>VLOOKUP($C1701&amp;"*",primary!$B$1:$J$446,5,FALSE)</f>
        <v>5</v>
      </c>
      <c r="Q1701">
        <f>VLOOKUP($C1701&amp;"*",primary!$B$1:$J$446,6,FALSE)</f>
        <v>5</v>
      </c>
      <c r="R1701">
        <f>VLOOKUP($C1701&amp;"*",primary!$B$1:$J$446,7,FALSE)</f>
        <v>345</v>
      </c>
      <c r="S1701" t="e">
        <f>VLOOKUP($C1701&amp;"*",secondary!$B$1:$J$150,3,FALSE)</f>
        <v>#N/A</v>
      </c>
      <c r="T1701" t="e">
        <f>VLOOKUP($C1701&amp;"*",secondary!$B$1:$J$150,4,FALSE)</f>
        <v>#N/A</v>
      </c>
      <c r="U1701" t="e">
        <f>VLOOKUP($C1701&amp;"*",secondary!$B$1:$J$150,5,FALSE)</f>
        <v>#N/A</v>
      </c>
      <c r="V1701" t="e">
        <f>VLOOKUP($C1701&amp;"*",secondary!$B$1:$J$150,6,FALSE)</f>
        <v>#N/A</v>
      </c>
      <c r="W1701" t="e">
        <f>VLOOKUP($C1701&amp;"*",secondary!$B$1:$J$150,7,FALSE)</f>
        <v>#N/A</v>
      </c>
    </row>
    <row r="1702" spans="1:23" x14ac:dyDescent="0.2">
      <c r="A1702" t="s">
        <v>5664</v>
      </c>
      <c r="B1702">
        <v>848</v>
      </c>
      <c r="C1702" t="s">
        <v>5752</v>
      </c>
      <c r="D1702" t="s">
        <v>15</v>
      </c>
      <c r="E1702" t="s">
        <v>6111</v>
      </c>
      <c r="G1702" t="s">
        <v>6112</v>
      </c>
      <c r="H1702" t="s">
        <v>18</v>
      </c>
      <c r="I1702">
        <v>3550</v>
      </c>
      <c r="J1702" t="s">
        <v>6113</v>
      </c>
      <c r="K1702" t="s">
        <v>113</v>
      </c>
      <c r="L1702">
        <v>144.2783507</v>
      </c>
      <c r="M1702">
        <v>-36.769416370000002</v>
      </c>
      <c r="N1702">
        <f>VLOOKUP($C1702&amp;"*",primary!$B$1:$J$446,3,FALSE)</f>
        <v>99</v>
      </c>
      <c r="O1702">
        <f>VLOOKUP($C1702&amp;"*",primary!$B$1:$J$446,4,FALSE)</f>
        <v>0.04</v>
      </c>
      <c r="P1702">
        <f>VLOOKUP($C1702&amp;"*",primary!$B$1:$J$446,5,FALSE)</f>
        <v>5</v>
      </c>
      <c r="Q1702">
        <f>VLOOKUP($C1702&amp;"*",primary!$B$1:$J$446,6,FALSE)</f>
        <v>5</v>
      </c>
      <c r="R1702">
        <f>VLOOKUP($C1702&amp;"*",primary!$B$1:$J$446,7,FALSE)</f>
        <v>345</v>
      </c>
      <c r="S1702" t="e">
        <f>VLOOKUP($C1702&amp;"*",secondary!$B$1:$J$150,3,FALSE)</f>
        <v>#N/A</v>
      </c>
      <c r="T1702" t="e">
        <f>VLOOKUP($C1702&amp;"*",secondary!$B$1:$J$150,4,FALSE)</f>
        <v>#N/A</v>
      </c>
      <c r="U1702" t="e">
        <f>VLOOKUP($C1702&amp;"*",secondary!$B$1:$J$150,5,FALSE)</f>
        <v>#N/A</v>
      </c>
      <c r="V1702" t="e">
        <f>VLOOKUP($C1702&amp;"*",secondary!$B$1:$J$150,6,FALSE)</f>
        <v>#N/A</v>
      </c>
      <c r="W1702" t="e">
        <f>VLOOKUP($C1702&amp;"*",secondary!$B$1:$J$150,7,FALSE)</f>
        <v>#N/A</v>
      </c>
    </row>
    <row r="1703" spans="1:23" x14ac:dyDescent="0.2">
      <c r="A1703" t="s">
        <v>5655</v>
      </c>
      <c r="B1703">
        <v>879</v>
      </c>
      <c r="C1703" t="s">
        <v>6114</v>
      </c>
      <c r="D1703" t="s">
        <v>465</v>
      </c>
      <c r="E1703" t="s">
        <v>6115</v>
      </c>
      <c r="G1703" t="s">
        <v>5828</v>
      </c>
      <c r="H1703" t="s">
        <v>18</v>
      </c>
      <c r="I1703">
        <v>3186</v>
      </c>
      <c r="J1703" t="s">
        <v>6116</v>
      </c>
      <c r="K1703" t="s">
        <v>74</v>
      </c>
      <c r="L1703">
        <v>144.99693600000001</v>
      </c>
      <c r="M1703">
        <v>-37.906117999999999</v>
      </c>
      <c r="N1703">
        <f>VLOOKUP($C1703&amp;"*",primary!$B$1:$J$446,3,FALSE)</f>
        <v>99</v>
      </c>
      <c r="O1703">
        <f>VLOOKUP($C1703&amp;"*",primary!$B$1:$J$446,4,FALSE)</f>
        <v>0.03</v>
      </c>
      <c r="P1703">
        <f>VLOOKUP($C1703&amp;"*",primary!$B$1:$J$446,5,FALSE)</f>
        <v>5</v>
      </c>
      <c r="Q1703">
        <f>VLOOKUP($C1703&amp;"*",primary!$B$1:$J$446,6,FALSE)</f>
        <v>5</v>
      </c>
      <c r="R1703">
        <f>VLOOKUP($C1703&amp;"*",primary!$B$1:$J$446,7,FALSE)</f>
        <v>1126</v>
      </c>
      <c r="S1703">
        <f>VLOOKUP($C1703&amp;"*",secondary!$B$1:$J$150,3,FALSE)</f>
        <v>96</v>
      </c>
      <c r="T1703">
        <f>VLOOKUP($C1703&amp;"*",secondary!$B$1:$J$150,4,FALSE)</f>
        <v>0.11</v>
      </c>
      <c r="U1703">
        <f>VLOOKUP($C1703&amp;"*",secondary!$B$1:$J$150,5,FALSE)</f>
        <v>4</v>
      </c>
      <c r="V1703">
        <f>VLOOKUP($C1703&amp;"*",secondary!$B$1:$J$150,6,FALSE)</f>
        <v>5</v>
      </c>
      <c r="W1703">
        <f>VLOOKUP($C1703&amp;"*",secondary!$B$1:$J$150,7,FALSE)</f>
        <v>1126</v>
      </c>
    </row>
    <row r="1704" spans="1:23" x14ac:dyDescent="0.2">
      <c r="A1704" t="s">
        <v>5664</v>
      </c>
      <c r="B1704">
        <v>909</v>
      </c>
      <c r="C1704" t="s">
        <v>5984</v>
      </c>
      <c r="D1704" t="s">
        <v>15</v>
      </c>
      <c r="E1704" t="s">
        <v>6117</v>
      </c>
      <c r="G1704" t="s">
        <v>6118</v>
      </c>
      <c r="H1704" t="s">
        <v>18</v>
      </c>
      <c r="I1704">
        <v>3084</v>
      </c>
      <c r="J1704" t="s">
        <v>6119</v>
      </c>
      <c r="K1704" t="s">
        <v>190</v>
      </c>
      <c r="L1704">
        <v>145.06654800000001</v>
      </c>
      <c r="M1704">
        <v>-37.757641</v>
      </c>
      <c r="N1704">
        <f>VLOOKUP($C1704&amp;"*",primary!$B$1:$J$446,3,FALSE)</f>
        <v>92</v>
      </c>
      <c r="O1704">
        <f>VLOOKUP($C1704&amp;"*",primary!$B$1:$J$446,4,FALSE)</f>
        <v>0.2</v>
      </c>
      <c r="P1704">
        <f>VLOOKUP($C1704&amp;"*",primary!$B$1:$J$446,5,FALSE)</f>
        <v>4</v>
      </c>
      <c r="Q1704">
        <f>VLOOKUP($C1704&amp;"*",primary!$B$1:$J$446,6,FALSE)</f>
        <v>4</v>
      </c>
      <c r="R1704">
        <f>VLOOKUP($C1704&amp;"*",primary!$B$1:$J$446,7,FALSE)</f>
        <v>144</v>
      </c>
      <c r="S1704" t="e">
        <f>VLOOKUP($C1704&amp;"*",secondary!$B$1:$J$150,3,FALSE)</f>
        <v>#N/A</v>
      </c>
      <c r="T1704" t="e">
        <f>VLOOKUP($C1704&amp;"*",secondary!$B$1:$J$150,4,FALSE)</f>
        <v>#N/A</v>
      </c>
      <c r="U1704" t="e">
        <f>VLOOKUP($C1704&amp;"*",secondary!$B$1:$J$150,5,FALSE)</f>
        <v>#N/A</v>
      </c>
      <c r="V1704" t="e">
        <f>VLOOKUP($C1704&amp;"*",secondary!$B$1:$J$150,6,FALSE)</f>
        <v>#N/A</v>
      </c>
      <c r="W1704" t="e">
        <f>VLOOKUP($C1704&amp;"*",secondary!$B$1:$J$150,7,FALSE)</f>
        <v>#N/A</v>
      </c>
    </row>
    <row r="1705" spans="1:23" x14ac:dyDescent="0.2">
      <c r="A1705" t="s">
        <v>5664</v>
      </c>
      <c r="B1705">
        <v>914</v>
      </c>
      <c r="C1705" t="s">
        <v>6120</v>
      </c>
      <c r="D1705" t="s">
        <v>4714</v>
      </c>
      <c r="E1705" t="s">
        <v>6121</v>
      </c>
      <c r="G1705" t="s">
        <v>6118</v>
      </c>
      <c r="H1705" t="s">
        <v>18</v>
      </c>
      <c r="I1705">
        <v>3084</v>
      </c>
      <c r="J1705" t="s">
        <v>6122</v>
      </c>
      <c r="K1705" t="s">
        <v>190</v>
      </c>
      <c r="L1705">
        <v>145.06758600000001</v>
      </c>
      <c r="M1705">
        <v>-37.757930000000002</v>
      </c>
      <c r="N1705" t="e">
        <f>VLOOKUP($C1705&amp;"*",primary!$B$1:$J$446,3,FALSE)</f>
        <v>#N/A</v>
      </c>
      <c r="O1705" t="e">
        <f>VLOOKUP($C1705&amp;"*",primary!$B$1:$J$446,4,FALSE)</f>
        <v>#N/A</v>
      </c>
      <c r="P1705" t="e">
        <f>VLOOKUP($C1705&amp;"*",primary!$B$1:$J$446,5,FALSE)</f>
        <v>#N/A</v>
      </c>
      <c r="Q1705" t="e">
        <f>VLOOKUP($C1705&amp;"*",primary!$B$1:$J$446,6,FALSE)</f>
        <v>#N/A</v>
      </c>
      <c r="R1705" t="e">
        <f>VLOOKUP($C1705&amp;"*",primary!$B$1:$J$446,7,FALSE)</f>
        <v>#N/A</v>
      </c>
      <c r="S1705">
        <f>VLOOKUP($C1705&amp;"*",secondary!$B$1:$J$150,3,FALSE)</f>
        <v>91</v>
      </c>
      <c r="T1705">
        <f>VLOOKUP($C1705&amp;"*",secondary!$B$1:$J$150,4,FALSE)</f>
        <v>0.24</v>
      </c>
      <c r="U1705">
        <f>VLOOKUP($C1705&amp;"*",secondary!$B$1:$J$150,5,FALSE)</f>
        <v>3</v>
      </c>
      <c r="V1705">
        <f>VLOOKUP($C1705&amp;"*",secondary!$B$1:$J$150,6,FALSE)</f>
        <v>3</v>
      </c>
      <c r="W1705">
        <f>VLOOKUP($C1705&amp;"*",secondary!$B$1:$J$150,7,FALSE)</f>
        <v>1193</v>
      </c>
    </row>
    <row r="1706" spans="1:23" x14ac:dyDescent="0.2">
      <c r="A1706" t="s">
        <v>5664</v>
      </c>
      <c r="B1706">
        <v>915</v>
      </c>
      <c r="C1706" t="s">
        <v>5752</v>
      </c>
      <c r="D1706" t="s">
        <v>15</v>
      </c>
      <c r="E1706" t="s">
        <v>6123</v>
      </c>
      <c r="G1706" t="s">
        <v>6124</v>
      </c>
      <c r="H1706" t="s">
        <v>18</v>
      </c>
      <c r="I1706">
        <v>3055</v>
      </c>
      <c r="J1706" t="s">
        <v>6125</v>
      </c>
      <c r="K1706" t="s">
        <v>285</v>
      </c>
      <c r="L1706">
        <v>144.942984</v>
      </c>
      <c r="M1706">
        <v>-37.762289000000003</v>
      </c>
      <c r="N1706">
        <f>VLOOKUP($C1706&amp;"*",primary!$B$1:$J$446,3,FALSE)</f>
        <v>99</v>
      </c>
      <c r="O1706">
        <f>VLOOKUP($C1706&amp;"*",primary!$B$1:$J$446,4,FALSE)</f>
        <v>0.04</v>
      </c>
      <c r="P1706">
        <f>VLOOKUP($C1706&amp;"*",primary!$B$1:$J$446,5,FALSE)</f>
        <v>5</v>
      </c>
      <c r="Q1706">
        <f>VLOOKUP($C1706&amp;"*",primary!$B$1:$J$446,6,FALSE)</f>
        <v>5</v>
      </c>
      <c r="R1706">
        <f>VLOOKUP($C1706&amp;"*",primary!$B$1:$J$446,7,FALSE)</f>
        <v>345</v>
      </c>
      <c r="S1706" t="e">
        <f>VLOOKUP($C1706&amp;"*",secondary!$B$1:$J$150,3,FALSE)</f>
        <v>#N/A</v>
      </c>
      <c r="T1706" t="e">
        <f>VLOOKUP($C1706&amp;"*",secondary!$B$1:$J$150,4,FALSE)</f>
        <v>#N/A</v>
      </c>
      <c r="U1706" t="e">
        <f>VLOOKUP($C1706&amp;"*",secondary!$B$1:$J$150,5,FALSE)</f>
        <v>#N/A</v>
      </c>
      <c r="V1706" t="e">
        <f>VLOOKUP($C1706&amp;"*",secondary!$B$1:$J$150,6,FALSE)</f>
        <v>#N/A</v>
      </c>
      <c r="W1706" t="e">
        <f>VLOOKUP($C1706&amp;"*",secondary!$B$1:$J$150,7,FALSE)</f>
        <v>#N/A</v>
      </c>
    </row>
    <row r="1707" spans="1:23" x14ac:dyDescent="0.2">
      <c r="A1707" t="s">
        <v>5664</v>
      </c>
      <c r="B1707">
        <v>923</v>
      </c>
      <c r="C1707" t="s">
        <v>5787</v>
      </c>
      <c r="D1707" t="s">
        <v>15</v>
      </c>
      <c r="E1707" t="s">
        <v>6126</v>
      </c>
      <c r="G1707" t="s">
        <v>6127</v>
      </c>
      <c r="H1707" t="s">
        <v>18</v>
      </c>
      <c r="I1707">
        <v>3195</v>
      </c>
      <c r="J1707" t="s">
        <v>6128</v>
      </c>
      <c r="K1707" t="s">
        <v>500</v>
      </c>
      <c r="L1707">
        <v>145.09177800000001</v>
      </c>
      <c r="M1707">
        <v>-38.008040000000001</v>
      </c>
      <c r="N1707" t="e">
        <f>VLOOKUP($C1707&amp;"*",primary!$B$1:$J$446,3,FALSE)</f>
        <v>#N/A</v>
      </c>
      <c r="O1707" t="e">
        <f>VLOOKUP($C1707&amp;"*",primary!$B$1:$J$446,4,FALSE)</f>
        <v>#N/A</v>
      </c>
      <c r="P1707" t="e">
        <f>VLOOKUP($C1707&amp;"*",primary!$B$1:$J$446,5,FALSE)</f>
        <v>#N/A</v>
      </c>
      <c r="Q1707" t="e">
        <f>VLOOKUP($C1707&amp;"*",primary!$B$1:$J$446,6,FALSE)</f>
        <v>#N/A</v>
      </c>
      <c r="R1707" t="e">
        <f>VLOOKUP($C1707&amp;"*",primary!$B$1:$J$446,7,FALSE)</f>
        <v>#N/A</v>
      </c>
      <c r="S1707" t="e">
        <f>VLOOKUP($C1707&amp;"*",secondary!$B$1:$J$150,3,FALSE)</f>
        <v>#N/A</v>
      </c>
      <c r="T1707" t="e">
        <f>VLOOKUP($C1707&amp;"*",secondary!$B$1:$J$150,4,FALSE)</f>
        <v>#N/A</v>
      </c>
      <c r="U1707" t="e">
        <f>VLOOKUP($C1707&amp;"*",secondary!$B$1:$J$150,5,FALSE)</f>
        <v>#N/A</v>
      </c>
      <c r="V1707" t="e">
        <f>VLOOKUP($C1707&amp;"*",secondary!$B$1:$J$150,6,FALSE)</f>
        <v>#N/A</v>
      </c>
      <c r="W1707" t="e">
        <f>VLOOKUP($C1707&amp;"*",secondary!$B$1:$J$150,7,FALSE)</f>
        <v>#N/A</v>
      </c>
    </row>
    <row r="1708" spans="1:23" x14ac:dyDescent="0.2">
      <c r="A1708" t="s">
        <v>5664</v>
      </c>
      <c r="B1708">
        <v>924</v>
      </c>
      <c r="C1708" t="s">
        <v>6129</v>
      </c>
      <c r="D1708" t="s">
        <v>15</v>
      </c>
      <c r="E1708" t="s">
        <v>6130</v>
      </c>
      <c r="G1708" t="s">
        <v>6131</v>
      </c>
      <c r="H1708" t="s">
        <v>18</v>
      </c>
      <c r="I1708">
        <v>3350</v>
      </c>
      <c r="J1708" t="s">
        <v>6132</v>
      </c>
      <c r="K1708" t="s">
        <v>55</v>
      </c>
      <c r="L1708">
        <v>143.860072</v>
      </c>
      <c r="M1708">
        <v>-37.545906000000002</v>
      </c>
      <c r="N1708">
        <f>VLOOKUP($C1708&amp;"*",primary!$B$1:$J$446,3,FALSE)</f>
        <v>91</v>
      </c>
      <c r="O1708">
        <f>VLOOKUP($C1708&amp;"*",primary!$B$1:$J$446,4,FALSE)</f>
        <v>0.22</v>
      </c>
      <c r="P1708">
        <f>VLOOKUP($C1708&amp;"*",primary!$B$1:$J$446,5,FALSE)</f>
        <v>5</v>
      </c>
      <c r="Q1708">
        <f>VLOOKUP($C1708&amp;"*",primary!$B$1:$J$446,6,FALSE)</f>
        <v>4</v>
      </c>
      <c r="R1708">
        <f>VLOOKUP($C1708&amp;"*",primary!$B$1:$J$446,7,FALSE)</f>
        <v>163</v>
      </c>
      <c r="S1708" t="e">
        <f>VLOOKUP($C1708&amp;"*",secondary!$B$1:$J$150,3,FALSE)</f>
        <v>#N/A</v>
      </c>
      <c r="T1708" t="e">
        <f>VLOOKUP($C1708&amp;"*",secondary!$B$1:$J$150,4,FALSE)</f>
        <v>#N/A</v>
      </c>
      <c r="U1708" t="e">
        <f>VLOOKUP($C1708&amp;"*",secondary!$B$1:$J$150,5,FALSE)</f>
        <v>#N/A</v>
      </c>
      <c r="V1708" t="e">
        <f>VLOOKUP($C1708&amp;"*",secondary!$B$1:$J$150,6,FALSE)</f>
        <v>#N/A</v>
      </c>
      <c r="W1708" t="e">
        <f>VLOOKUP($C1708&amp;"*",secondary!$B$1:$J$150,7,FALSE)</f>
        <v>#N/A</v>
      </c>
    </row>
    <row r="1709" spans="1:23" x14ac:dyDescent="0.2">
      <c r="A1709" t="s">
        <v>5655</v>
      </c>
      <c r="B1709">
        <v>928</v>
      </c>
      <c r="C1709" t="s">
        <v>6133</v>
      </c>
      <c r="D1709" t="s">
        <v>465</v>
      </c>
      <c r="E1709" t="s">
        <v>6134</v>
      </c>
      <c r="G1709" t="s">
        <v>6135</v>
      </c>
      <c r="H1709" t="s">
        <v>18</v>
      </c>
      <c r="I1709">
        <v>3355</v>
      </c>
      <c r="J1709" t="s">
        <v>6136</v>
      </c>
      <c r="K1709" t="s">
        <v>55</v>
      </c>
      <c r="L1709">
        <v>143.83082999999999</v>
      </c>
      <c r="M1709">
        <v>-37.539237</v>
      </c>
      <c r="N1709">
        <f>VLOOKUP($C1709&amp;"*",primary!$B$1:$J$446,3,FALSE)</f>
        <v>91</v>
      </c>
      <c r="O1709">
        <f>VLOOKUP($C1709&amp;"*",primary!$B$1:$J$446,4,FALSE)</f>
        <v>0.23</v>
      </c>
      <c r="P1709">
        <f>VLOOKUP($C1709&amp;"*",primary!$B$1:$J$446,5,FALSE)</f>
        <v>4</v>
      </c>
      <c r="Q1709">
        <f>VLOOKUP($C1709&amp;"*",primary!$B$1:$J$446,6,FALSE)</f>
        <v>4</v>
      </c>
      <c r="R1709">
        <f>VLOOKUP($C1709&amp;"*",primary!$B$1:$J$446,7,FALSE)</f>
        <v>1535</v>
      </c>
      <c r="S1709">
        <f>VLOOKUP($C1709&amp;"*",secondary!$B$1:$J$150,3,FALSE)</f>
        <v>94</v>
      </c>
      <c r="T1709">
        <f>VLOOKUP($C1709&amp;"*",secondary!$B$1:$J$150,4,FALSE)</f>
        <v>0.16</v>
      </c>
      <c r="U1709">
        <f>VLOOKUP($C1709&amp;"*",secondary!$B$1:$J$150,5,FALSE)</f>
        <v>3</v>
      </c>
      <c r="V1709">
        <f>VLOOKUP($C1709&amp;"*",secondary!$B$1:$J$150,6,FALSE)</f>
        <v>5</v>
      </c>
      <c r="W1709">
        <f>VLOOKUP($C1709&amp;"*",secondary!$B$1:$J$150,7,FALSE)</f>
        <v>1535</v>
      </c>
    </row>
    <row r="1710" spans="1:23" x14ac:dyDescent="0.2">
      <c r="A1710" t="s">
        <v>5664</v>
      </c>
      <c r="B1710">
        <v>931</v>
      </c>
      <c r="C1710" t="s">
        <v>6137</v>
      </c>
      <c r="D1710" t="s">
        <v>15</v>
      </c>
      <c r="E1710" t="s">
        <v>6138</v>
      </c>
      <c r="G1710" t="s">
        <v>6139</v>
      </c>
      <c r="H1710" t="s">
        <v>18</v>
      </c>
      <c r="I1710">
        <v>3057</v>
      </c>
      <c r="J1710" t="s">
        <v>6140</v>
      </c>
      <c r="K1710" t="s">
        <v>285</v>
      </c>
      <c r="L1710">
        <v>144.977856</v>
      </c>
      <c r="M1710">
        <v>-37.776342</v>
      </c>
      <c r="N1710">
        <f>VLOOKUP($C1710&amp;"*",primary!$B$1:$J$446,3,FALSE)</f>
        <v>95</v>
      </c>
      <c r="O1710">
        <f>VLOOKUP($C1710&amp;"*",primary!$B$1:$J$446,4,FALSE)</f>
        <v>0.13</v>
      </c>
      <c r="P1710">
        <f>VLOOKUP($C1710&amp;"*",primary!$B$1:$J$446,5,FALSE)</f>
        <v>5</v>
      </c>
      <c r="Q1710">
        <f>VLOOKUP($C1710&amp;"*",primary!$B$1:$J$446,6,FALSE)</f>
        <v>4</v>
      </c>
      <c r="R1710">
        <f>VLOOKUP($C1710&amp;"*",primary!$B$1:$J$446,7,FALSE)</f>
        <v>342</v>
      </c>
      <c r="S1710" t="e">
        <f>VLOOKUP($C1710&amp;"*",secondary!$B$1:$J$150,3,FALSE)</f>
        <v>#N/A</v>
      </c>
      <c r="T1710" t="e">
        <f>VLOOKUP($C1710&amp;"*",secondary!$B$1:$J$150,4,FALSE)</f>
        <v>#N/A</v>
      </c>
      <c r="U1710" t="e">
        <f>VLOOKUP($C1710&amp;"*",secondary!$B$1:$J$150,5,FALSE)</f>
        <v>#N/A</v>
      </c>
      <c r="V1710" t="e">
        <f>VLOOKUP($C1710&amp;"*",secondary!$B$1:$J$150,6,FALSE)</f>
        <v>#N/A</v>
      </c>
      <c r="W1710" t="e">
        <f>VLOOKUP($C1710&amp;"*",secondary!$B$1:$J$150,7,FALSE)</f>
        <v>#N/A</v>
      </c>
    </row>
    <row r="1711" spans="1:23" x14ac:dyDescent="0.2">
      <c r="A1711" t="s">
        <v>5664</v>
      </c>
      <c r="B1711">
        <v>932</v>
      </c>
      <c r="C1711" t="s">
        <v>6141</v>
      </c>
      <c r="D1711" t="s">
        <v>15</v>
      </c>
      <c r="E1711" t="s">
        <v>6142</v>
      </c>
      <c r="G1711" t="s">
        <v>6143</v>
      </c>
      <c r="H1711" t="s">
        <v>18</v>
      </c>
      <c r="I1711">
        <v>3163</v>
      </c>
      <c r="J1711" t="s">
        <v>6144</v>
      </c>
      <c r="K1711" t="s">
        <v>1918</v>
      </c>
      <c r="L1711">
        <v>145.04710299999999</v>
      </c>
      <c r="M1711">
        <v>-37.886893000000001</v>
      </c>
      <c r="N1711">
        <f>VLOOKUP($C1711&amp;"*",primary!$B$1:$J$446,3,FALSE)</f>
        <v>93</v>
      </c>
      <c r="O1711">
        <f>VLOOKUP($C1711&amp;"*",primary!$B$1:$J$446,4,FALSE)</f>
        <v>0.18</v>
      </c>
      <c r="P1711">
        <f>VLOOKUP($C1711&amp;"*",primary!$B$1:$J$446,5,FALSE)</f>
        <v>5</v>
      </c>
      <c r="Q1711">
        <f>VLOOKUP($C1711&amp;"*",primary!$B$1:$J$446,6,FALSE)</f>
        <v>4</v>
      </c>
      <c r="R1711">
        <f>VLOOKUP($C1711&amp;"*",primary!$B$1:$J$446,7,FALSE)</f>
        <v>237</v>
      </c>
      <c r="S1711" t="e">
        <f>VLOOKUP($C1711&amp;"*",secondary!$B$1:$J$150,3,FALSE)</f>
        <v>#N/A</v>
      </c>
      <c r="T1711" t="e">
        <f>VLOOKUP($C1711&amp;"*",secondary!$B$1:$J$150,4,FALSE)</f>
        <v>#N/A</v>
      </c>
      <c r="U1711" t="e">
        <f>VLOOKUP($C1711&amp;"*",secondary!$B$1:$J$150,5,FALSE)</f>
        <v>#N/A</v>
      </c>
      <c r="V1711" t="e">
        <f>VLOOKUP($C1711&amp;"*",secondary!$B$1:$J$150,6,FALSE)</f>
        <v>#N/A</v>
      </c>
      <c r="W1711" t="e">
        <f>VLOOKUP($C1711&amp;"*",secondary!$B$1:$J$150,7,FALSE)</f>
        <v>#N/A</v>
      </c>
    </row>
    <row r="1712" spans="1:23" x14ac:dyDescent="0.2">
      <c r="A1712" t="s">
        <v>5664</v>
      </c>
      <c r="B1712">
        <v>935</v>
      </c>
      <c r="C1712" t="s">
        <v>5695</v>
      </c>
      <c r="D1712" t="s">
        <v>15</v>
      </c>
      <c r="E1712" t="s">
        <v>6145</v>
      </c>
      <c r="G1712" t="s">
        <v>6146</v>
      </c>
      <c r="H1712" t="s">
        <v>18</v>
      </c>
      <c r="I1712">
        <v>3175</v>
      </c>
      <c r="J1712" t="s">
        <v>6147</v>
      </c>
      <c r="K1712" t="s">
        <v>993</v>
      </c>
      <c r="L1712">
        <v>145.22083599999999</v>
      </c>
      <c r="M1712">
        <v>-37.990670999999999</v>
      </c>
      <c r="N1712">
        <f>VLOOKUP($C1712&amp;"*",primary!$B$1:$J$446,3,FALSE)</f>
        <v>96</v>
      </c>
      <c r="O1712">
        <f>VLOOKUP($C1712&amp;"*",primary!$B$1:$J$446,4,FALSE)</f>
        <v>0.11</v>
      </c>
      <c r="P1712">
        <f>VLOOKUP($C1712&amp;"*",primary!$B$1:$J$446,5,FALSE)</f>
        <v>5</v>
      </c>
      <c r="Q1712">
        <f>VLOOKUP($C1712&amp;"*",primary!$B$1:$J$446,6,FALSE)</f>
        <v>5</v>
      </c>
      <c r="R1712">
        <f>VLOOKUP($C1712&amp;"*",primary!$B$1:$J$446,7,FALSE)</f>
        <v>342</v>
      </c>
      <c r="S1712" t="e">
        <f>VLOOKUP($C1712&amp;"*",secondary!$B$1:$J$150,3,FALSE)</f>
        <v>#N/A</v>
      </c>
      <c r="T1712" t="e">
        <f>VLOOKUP($C1712&amp;"*",secondary!$B$1:$J$150,4,FALSE)</f>
        <v>#N/A</v>
      </c>
      <c r="U1712" t="e">
        <f>VLOOKUP($C1712&amp;"*",secondary!$B$1:$J$150,5,FALSE)</f>
        <v>#N/A</v>
      </c>
      <c r="V1712" t="e">
        <f>VLOOKUP($C1712&amp;"*",secondary!$B$1:$J$150,6,FALSE)</f>
        <v>#N/A</v>
      </c>
      <c r="W1712" t="e">
        <f>VLOOKUP($C1712&amp;"*",secondary!$B$1:$J$150,7,FALSE)</f>
        <v>#N/A</v>
      </c>
    </row>
    <row r="1713" spans="1:23" x14ac:dyDescent="0.2">
      <c r="A1713" t="s">
        <v>5664</v>
      </c>
      <c r="B1713">
        <v>937</v>
      </c>
      <c r="C1713" t="s">
        <v>5699</v>
      </c>
      <c r="D1713" t="s">
        <v>15</v>
      </c>
      <c r="E1713" t="s">
        <v>6148</v>
      </c>
      <c r="G1713" t="s">
        <v>6149</v>
      </c>
      <c r="H1713" t="s">
        <v>18</v>
      </c>
      <c r="I1713">
        <v>3191</v>
      </c>
      <c r="J1713" t="s">
        <v>6150</v>
      </c>
      <c r="K1713" t="s">
        <v>74</v>
      </c>
      <c r="L1713">
        <v>145.00855200000001</v>
      </c>
      <c r="M1713">
        <v>-37.951476</v>
      </c>
      <c r="N1713">
        <f>VLOOKUP($C1713&amp;"*",primary!$B$1:$J$446,3,FALSE)</f>
        <v>93</v>
      </c>
      <c r="O1713">
        <f>VLOOKUP($C1713&amp;"*",primary!$B$1:$J$446,4,FALSE)</f>
        <v>0.17</v>
      </c>
      <c r="P1713">
        <f>VLOOKUP($C1713&amp;"*",primary!$B$1:$J$446,5,FALSE)</f>
        <v>5</v>
      </c>
      <c r="Q1713">
        <f>VLOOKUP($C1713&amp;"*",primary!$B$1:$J$446,6,FALSE)</f>
        <v>4</v>
      </c>
      <c r="R1713">
        <f>VLOOKUP($C1713&amp;"*",primary!$B$1:$J$446,7,FALSE)</f>
        <v>274</v>
      </c>
      <c r="S1713" t="e">
        <f>VLOOKUP($C1713&amp;"*",secondary!$B$1:$J$150,3,FALSE)</f>
        <v>#N/A</v>
      </c>
      <c r="T1713" t="e">
        <f>VLOOKUP($C1713&amp;"*",secondary!$B$1:$J$150,4,FALSE)</f>
        <v>#N/A</v>
      </c>
      <c r="U1713" t="e">
        <f>VLOOKUP($C1713&amp;"*",secondary!$B$1:$J$150,5,FALSE)</f>
        <v>#N/A</v>
      </c>
      <c r="V1713" t="e">
        <f>VLOOKUP($C1713&amp;"*",secondary!$B$1:$J$150,6,FALSE)</f>
        <v>#N/A</v>
      </c>
      <c r="W1713" t="e">
        <f>VLOOKUP($C1713&amp;"*",secondary!$B$1:$J$150,7,FALSE)</f>
        <v>#N/A</v>
      </c>
    </row>
    <row r="1714" spans="1:23" x14ac:dyDescent="0.2">
      <c r="A1714" t="s">
        <v>5664</v>
      </c>
      <c r="B1714">
        <v>950</v>
      </c>
      <c r="C1714" t="s">
        <v>5752</v>
      </c>
      <c r="D1714" t="s">
        <v>15</v>
      </c>
      <c r="E1714" t="s">
        <v>6151</v>
      </c>
      <c r="G1714" t="s">
        <v>6152</v>
      </c>
      <c r="H1714" t="s">
        <v>18</v>
      </c>
      <c r="I1714">
        <v>3995</v>
      </c>
      <c r="J1714" t="s">
        <v>6153</v>
      </c>
      <c r="K1714" t="s">
        <v>898</v>
      </c>
      <c r="L1714">
        <v>145.603409</v>
      </c>
      <c r="M1714">
        <v>-38.600862999999997</v>
      </c>
      <c r="N1714">
        <f>VLOOKUP($C1714&amp;"*",primary!$B$1:$J$446,3,FALSE)</f>
        <v>99</v>
      </c>
      <c r="O1714">
        <f>VLOOKUP($C1714&amp;"*",primary!$B$1:$J$446,4,FALSE)</f>
        <v>0.04</v>
      </c>
      <c r="P1714">
        <f>VLOOKUP($C1714&amp;"*",primary!$B$1:$J$446,5,FALSE)</f>
        <v>5</v>
      </c>
      <c r="Q1714">
        <f>VLOOKUP($C1714&amp;"*",primary!$B$1:$J$446,6,FALSE)</f>
        <v>5</v>
      </c>
      <c r="R1714">
        <f>VLOOKUP($C1714&amp;"*",primary!$B$1:$J$446,7,FALSE)</f>
        <v>345</v>
      </c>
      <c r="S1714" t="e">
        <f>VLOOKUP($C1714&amp;"*",secondary!$B$1:$J$150,3,FALSE)</f>
        <v>#N/A</v>
      </c>
      <c r="T1714" t="e">
        <f>VLOOKUP($C1714&amp;"*",secondary!$B$1:$J$150,4,FALSE)</f>
        <v>#N/A</v>
      </c>
      <c r="U1714" t="e">
        <f>VLOOKUP($C1714&amp;"*",secondary!$B$1:$J$150,5,FALSE)</f>
        <v>#N/A</v>
      </c>
      <c r="V1714" t="e">
        <f>VLOOKUP($C1714&amp;"*",secondary!$B$1:$J$150,6,FALSE)</f>
        <v>#N/A</v>
      </c>
      <c r="W1714" t="e">
        <f>VLOOKUP($C1714&amp;"*",secondary!$B$1:$J$150,7,FALSE)</f>
        <v>#N/A</v>
      </c>
    </row>
    <row r="1715" spans="1:23" x14ac:dyDescent="0.2">
      <c r="A1715" t="s">
        <v>5664</v>
      </c>
      <c r="B1715">
        <v>954</v>
      </c>
      <c r="C1715" t="s">
        <v>5695</v>
      </c>
      <c r="D1715" t="s">
        <v>15</v>
      </c>
      <c r="E1715" t="s">
        <v>6154</v>
      </c>
      <c r="G1715" t="s">
        <v>6155</v>
      </c>
      <c r="H1715" t="s">
        <v>18</v>
      </c>
      <c r="I1715">
        <v>3032</v>
      </c>
      <c r="J1715" t="s">
        <v>6156</v>
      </c>
      <c r="K1715" t="s">
        <v>157</v>
      </c>
      <c r="L1715">
        <v>144.911269</v>
      </c>
      <c r="M1715">
        <v>-37.773836000000003</v>
      </c>
      <c r="N1715">
        <f>VLOOKUP($C1715&amp;"*",primary!$B$1:$J$446,3,FALSE)</f>
        <v>96</v>
      </c>
      <c r="O1715">
        <f>VLOOKUP($C1715&amp;"*",primary!$B$1:$J$446,4,FALSE)</f>
        <v>0.11</v>
      </c>
      <c r="P1715">
        <f>VLOOKUP($C1715&amp;"*",primary!$B$1:$J$446,5,FALSE)</f>
        <v>5</v>
      </c>
      <c r="Q1715">
        <f>VLOOKUP($C1715&amp;"*",primary!$B$1:$J$446,6,FALSE)</f>
        <v>5</v>
      </c>
      <c r="R1715">
        <f>VLOOKUP($C1715&amp;"*",primary!$B$1:$J$446,7,FALSE)</f>
        <v>342</v>
      </c>
      <c r="S1715" t="e">
        <f>VLOOKUP($C1715&amp;"*",secondary!$B$1:$J$150,3,FALSE)</f>
        <v>#N/A</v>
      </c>
      <c r="T1715" t="e">
        <f>VLOOKUP($C1715&amp;"*",secondary!$B$1:$J$150,4,FALSE)</f>
        <v>#N/A</v>
      </c>
      <c r="U1715" t="e">
        <f>VLOOKUP($C1715&amp;"*",secondary!$B$1:$J$150,5,FALSE)</f>
        <v>#N/A</v>
      </c>
      <c r="V1715" t="e">
        <f>VLOOKUP($C1715&amp;"*",secondary!$B$1:$J$150,6,FALSE)</f>
        <v>#N/A</v>
      </c>
      <c r="W1715" t="e">
        <f>VLOOKUP($C1715&amp;"*",secondary!$B$1:$J$150,7,FALSE)</f>
        <v>#N/A</v>
      </c>
    </row>
    <row r="1716" spans="1:23" x14ac:dyDescent="0.2">
      <c r="A1716" t="s">
        <v>5664</v>
      </c>
      <c r="B1716">
        <v>955</v>
      </c>
      <c r="C1716" t="s">
        <v>5752</v>
      </c>
      <c r="D1716" t="s">
        <v>15</v>
      </c>
      <c r="E1716" t="s">
        <v>2940</v>
      </c>
      <c r="G1716" t="s">
        <v>6157</v>
      </c>
      <c r="H1716" t="s">
        <v>18</v>
      </c>
      <c r="I1716">
        <v>3579</v>
      </c>
      <c r="J1716" t="s">
        <v>6158</v>
      </c>
      <c r="K1716" t="s">
        <v>1005</v>
      </c>
      <c r="L1716">
        <v>143.91780660000001</v>
      </c>
      <c r="M1716">
        <v>-35.725455369999999</v>
      </c>
      <c r="N1716">
        <f>VLOOKUP($C1716&amp;"*",primary!$B$1:$J$446,3,FALSE)</f>
        <v>99</v>
      </c>
      <c r="O1716">
        <f>VLOOKUP($C1716&amp;"*",primary!$B$1:$J$446,4,FALSE)</f>
        <v>0.04</v>
      </c>
      <c r="P1716">
        <f>VLOOKUP($C1716&amp;"*",primary!$B$1:$J$446,5,FALSE)</f>
        <v>5</v>
      </c>
      <c r="Q1716">
        <f>VLOOKUP($C1716&amp;"*",primary!$B$1:$J$446,6,FALSE)</f>
        <v>5</v>
      </c>
      <c r="R1716">
        <f>VLOOKUP($C1716&amp;"*",primary!$B$1:$J$446,7,FALSE)</f>
        <v>345</v>
      </c>
      <c r="S1716" t="e">
        <f>VLOOKUP($C1716&amp;"*",secondary!$B$1:$J$150,3,FALSE)</f>
        <v>#N/A</v>
      </c>
      <c r="T1716" t="e">
        <f>VLOOKUP($C1716&amp;"*",secondary!$B$1:$J$150,4,FALSE)</f>
        <v>#N/A</v>
      </c>
      <c r="U1716" t="e">
        <f>VLOOKUP($C1716&amp;"*",secondary!$B$1:$J$150,5,FALSE)</f>
        <v>#N/A</v>
      </c>
      <c r="V1716" t="e">
        <f>VLOOKUP($C1716&amp;"*",secondary!$B$1:$J$150,6,FALSE)</f>
        <v>#N/A</v>
      </c>
      <c r="W1716" t="e">
        <f>VLOOKUP($C1716&amp;"*",secondary!$B$1:$J$150,7,FALSE)</f>
        <v>#N/A</v>
      </c>
    </row>
    <row r="1717" spans="1:23" x14ac:dyDescent="0.2">
      <c r="A1717" t="s">
        <v>5664</v>
      </c>
      <c r="B1717">
        <v>956</v>
      </c>
      <c r="C1717" t="s">
        <v>6159</v>
      </c>
      <c r="D1717" t="s">
        <v>465</v>
      </c>
      <c r="E1717" t="s">
        <v>6160</v>
      </c>
      <c r="G1717" t="s">
        <v>6161</v>
      </c>
      <c r="H1717" t="s">
        <v>18</v>
      </c>
      <c r="I1717">
        <v>3144</v>
      </c>
      <c r="J1717" t="s">
        <v>6162</v>
      </c>
      <c r="K1717" t="s">
        <v>1201</v>
      </c>
      <c r="L1717">
        <v>145.032183</v>
      </c>
      <c r="M1717">
        <v>-37.857677000000002</v>
      </c>
      <c r="N1717" t="e">
        <f>VLOOKUP($C1717&amp;"*",primary!$B$1:$J$446,3,FALSE)</f>
        <v>#N/A</v>
      </c>
      <c r="O1717" t="e">
        <f>VLOOKUP($C1717&amp;"*",primary!$B$1:$J$446,4,FALSE)</f>
        <v>#N/A</v>
      </c>
      <c r="P1717" t="e">
        <f>VLOOKUP($C1717&amp;"*",primary!$B$1:$J$446,5,FALSE)</f>
        <v>#N/A</v>
      </c>
      <c r="Q1717" t="e">
        <f>VLOOKUP($C1717&amp;"*",primary!$B$1:$J$446,6,FALSE)</f>
        <v>#N/A</v>
      </c>
      <c r="R1717" t="e">
        <f>VLOOKUP($C1717&amp;"*",primary!$B$1:$J$446,7,FALSE)</f>
        <v>#N/A</v>
      </c>
      <c r="S1717" t="e">
        <f>VLOOKUP($C1717&amp;"*",secondary!$B$1:$J$150,3,FALSE)</f>
        <v>#N/A</v>
      </c>
      <c r="T1717" t="e">
        <f>VLOOKUP($C1717&amp;"*",secondary!$B$1:$J$150,4,FALSE)</f>
        <v>#N/A</v>
      </c>
      <c r="U1717" t="e">
        <f>VLOOKUP($C1717&amp;"*",secondary!$B$1:$J$150,5,FALSE)</f>
        <v>#N/A</v>
      </c>
      <c r="V1717" t="e">
        <f>VLOOKUP($C1717&amp;"*",secondary!$B$1:$J$150,6,FALSE)</f>
        <v>#N/A</v>
      </c>
      <c r="W1717" t="e">
        <f>VLOOKUP($C1717&amp;"*",secondary!$B$1:$J$150,7,FALSE)</f>
        <v>#N/A</v>
      </c>
    </row>
    <row r="1718" spans="1:23" x14ac:dyDescent="0.2">
      <c r="A1718" t="s">
        <v>5664</v>
      </c>
      <c r="B1718">
        <v>962</v>
      </c>
      <c r="C1718" t="s">
        <v>6163</v>
      </c>
      <c r="D1718" t="s">
        <v>15</v>
      </c>
      <c r="E1718" t="s">
        <v>6164</v>
      </c>
      <c r="G1718" t="s">
        <v>6165</v>
      </c>
      <c r="H1718" t="s">
        <v>18</v>
      </c>
      <c r="I1718">
        <v>3056</v>
      </c>
      <c r="J1718" t="s">
        <v>6166</v>
      </c>
      <c r="K1718" t="s">
        <v>285</v>
      </c>
      <c r="L1718">
        <v>144.96825000000001</v>
      </c>
      <c r="M1718">
        <v>-37.758631999999999</v>
      </c>
      <c r="N1718" t="e">
        <f>VLOOKUP($C1718&amp;"*",primary!$B$1:$J$446,3,FALSE)</f>
        <v>#N/A</v>
      </c>
      <c r="O1718" t="e">
        <f>VLOOKUP($C1718&amp;"*",primary!$B$1:$J$446,4,FALSE)</f>
        <v>#N/A</v>
      </c>
      <c r="P1718" t="e">
        <f>VLOOKUP($C1718&amp;"*",primary!$B$1:$J$446,5,FALSE)</f>
        <v>#N/A</v>
      </c>
      <c r="Q1718" t="e">
        <f>VLOOKUP($C1718&amp;"*",primary!$B$1:$J$446,6,FALSE)</f>
        <v>#N/A</v>
      </c>
      <c r="R1718" t="e">
        <f>VLOOKUP($C1718&amp;"*",primary!$B$1:$J$446,7,FALSE)</f>
        <v>#N/A</v>
      </c>
      <c r="S1718" t="e">
        <f>VLOOKUP($C1718&amp;"*",secondary!$B$1:$J$150,3,FALSE)</f>
        <v>#N/A</v>
      </c>
      <c r="T1718" t="e">
        <f>VLOOKUP($C1718&amp;"*",secondary!$B$1:$J$150,4,FALSE)</f>
        <v>#N/A</v>
      </c>
      <c r="U1718" t="e">
        <f>VLOOKUP($C1718&amp;"*",secondary!$B$1:$J$150,5,FALSE)</f>
        <v>#N/A</v>
      </c>
      <c r="V1718" t="e">
        <f>VLOOKUP($C1718&amp;"*",secondary!$B$1:$J$150,6,FALSE)</f>
        <v>#N/A</v>
      </c>
      <c r="W1718" t="e">
        <f>VLOOKUP($C1718&amp;"*",secondary!$B$1:$J$150,7,FALSE)</f>
        <v>#N/A</v>
      </c>
    </row>
    <row r="1719" spans="1:23" x14ac:dyDescent="0.2">
      <c r="A1719" t="s">
        <v>5655</v>
      </c>
      <c r="B1719">
        <v>971</v>
      </c>
      <c r="C1719" t="s">
        <v>6167</v>
      </c>
      <c r="D1719" t="s">
        <v>465</v>
      </c>
      <c r="E1719" t="s">
        <v>6168</v>
      </c>
      <c r="G1719" t="s">
        <v>6084</v>
      </c>
      <c r="H1719" t="s">
        <v>18</v>
      </c>
      <c r="I1719">
        <v>3300</v>
      </c>
      <c r="J1719" t="s">
        <v>6169</v>
      </c>
      <c r="K1719" t="s">
        <v>89</v>
      </c>
      <c r="L1719">
        <v>142.024214</v>
      </c>
      <c r="M1719">
        <v>-37.737197999999999</v>
      </c>
      <c r="N1719" t="e">
        <f>VLOOKUP($C1719&amp;"*",primary!$B$1:$J$446,3,FALSE)</f>
        <v>#N/A</v>
      </c>
      <c r="O1719" t="e">
        <f>VLOOKUP($C1719&amp;"*",primary!$B$1:$J$446,4,FALSE)</f>
        <v>#N/A</v>
      </c>
      <c r="P1719" t="e">
        <f>VLOOKUP($C1719&amp;"*",primary!$B$1:$J$446,5,FALSE)</f>
        <v>#N/A</v>
      </c>
      <c r="Q1719" t="e">
        <f>VLOOKUP($C1719&amp;"*",primary!$B$1:$J$446,6,FALSE)</f>
        <v>#N/A</v>
      </c>
      <c r="R1719" t="e">
        <f>VLOOKUP($C1719&amp;"*",primary!$B$1:$J$446,7,FALSE)</f>
        <v>#N/A</v>
      </c>
      <c r="S1719">
        <f>VLOOKUP($C1719&amp;"*",secondary!$B$1:$J$150,3,FALSE)</f>
        <v>92</v>
      </c>
      <c r="T1719">
        <f>VLOOKUP($C1719&amp;"*",secondary!$B$1:$J$150,4,FALSE)</f>
        <v>0.2</v>
      </c>
      <c r="U1719">
        <f>VLOOKUP($C1719&amp;"*",secondary!$B$1:$J$150,5,FALSE)</f>
        <v>3</v>
      </c>
      <c r="V1719">
        <f>VLOOKUP($C1719&amp;"*",secondary!$B$1:$J$150,6,FALSE)</f>
        <v>5</v>
      </c>
      <c r="W1719">
        <f>VLOOKUP($C1719&amp;"*",secondary!$B$1:$J$150,7,FALSE)</f>
        <v>482</v>
      </c>
    </row>
    <row r="1720" spans="1:23" x14ac:dyDescent="0.2">
      <c r="A1720" t="s">
        <v>5664</v>
      </c>
      <c r="B1720">
        <v>981</v>
      </c>
      <c r="C1720" t="s">
        <v>6170</v>
      </c>
      <c r="D1720" t="s">
        <v>15</v>
      </c>
      <c r="E1720" t="s">
        <v>6171</v>
      </c>
      <c r="G1720" t="s">
        <v>5686</v>
      </c>
      <c r="H1720" t="s">
        <v>18</v>
      </c>
      <c r="I1720">
        <v>3350</v>
      </c>
      <c r="J1720" t="s">
        <v>6172</v>
      </c>
      <c r="K1720" t="s">
        <v>55</v>
      </c>
      <c r="L1720">
        <v>143.90299200000001</v>
      </c>
      <c r="M1720">
        <v>-37.561608</v>
      </c>
      <c r="N1720" t="e">
        <f>VLOOKUP($C1720&amp;"*",primary!$B$1:$J$446,3,FALSE)</f>
        <v>#N/A</v>
      </c>
      <c r="O1720" t="e">
        <f>VLOOKUP($C1720&amp;"*",primary!$B$1:$J$446,4,FALSE)</f>
        <v>#N/A</v>
      </c>
      <c r="P1720" t="e">
        <f>VLOOKUP($C1720&amp;"*",primary!$B$1:$J$446,5,FALSE)</f>
        <v>#N/A</v>
      </c>
      <c r="Q1720" t="e">
        <f>VLOOKUP($C1720&amp;"*",primary!$B$1:$J$446,6,FALSE)</f>
        <v>#N/A</v>
      </c>
      <c r="R1720" t="e">
        <f>VLOOKUP($C1720&amp;"*",primary!$B$1:$J$446,7,FALSE)</f>
        <v>#N/A</v>
      </c>
      <c r="S1720" t="e">
        <f>VLOOKUP($C1720&amp;"*",secondary!$B$1:$J$150,3,FALSE)</f>
        <v>#N/A</v>
      </c>
      <c r="T1720" t="e">
        <f>VLOOKUP($C1720&amp;"*",secondary!$B$1:$J$150,4,FALSE)</f>
        <v>#N/A</v>
      </c>
      <c r="U1720" t="e">
        <f>VLOOKUP($C1720&amp;"*",secondary!$B$1:$J$150,5,FALSE)</f>
        <v>#N/A</v>
      </c>
      <c r="V1720" t="e">
        <f>VLOOKUP($C1720&amp;"*",secondary!$B$1:$J$150,6,FALSE)</f>
        <v>#N/A</v>
      </c>
      <c r="W1720" t="e">
        <f>VLOOKUP($C1720&amp;"*",secondary!$B$1:$J$150,7,FALSE)</f>
        <v>#N/A</v>
      </c>
    </row>
    <row r="1721" spans="1:23" x14ac:dyDescent="0.2">
      <c r="A1721" t="s">
        <v>5664</v>
      </c>
      <c r="B1721">
        <v>991</v>
      </c>
      <c r="C1721" t="s">
        <v>6173</v>
      </c>
      <c r="D1721" t="s">
        <v>15</v>
      </c>
      <c r="E1721" t="s">
        <v>6174</v>
      </c>
      <c r="G1721" t="s">
        <v>6175</v>
      </c>
      <c r="H1721" t="s">
        <v>18</v>
      </c>
      <c r="I1721">
        <v>3953</v>
      </c>
      <c r="J1721" t="s">
        <v>6176</v>
      </c>
      <c r="K1721" t="s">
        <v>1640</v>
      </c>
      <c r="L1721">
        <v>145.95429799999999</v>
      </c>
      <c r="M1721">
        <v>-38.478940000000001</v>
      </c>
      <c r="N1721" t="e">
        <f>VLOOKUP($C1721&amp;"*",primary!$B$1:$J$446,3,FALSE)</f>
        <v>#N/A</v>
      </c>
      <c r="O1721" t="e">
        <f>VLOOKUP($C1721&amp;"*",primary!$B$1:$J$446,4,FALSE)</f>
        <v>#N/A</v>
      </c>
      <c r="P1721" t="e">
        <f>VLOOKUP($C1721&amp;"*",primary!$B$1:$J$446,5,FALSE)</f>
        <v>#N/A</v>
      </c>
      <c r="Q1721" t="e">
        <f>VLOOKUP($C1721&amp;"*",primary!$B$1:$J$446,6,FALSE)</f>
        <v>#N/A</v>
      </c>
      <c r="R1721" t="e">
        <f>VLOOKUP($C1721&amp;"*",primary!$B$1:$J$446,7,FALSE)</f>
        <v>#N/A</v>
      </c>
      <c r="S1721" t="e">
        <f>VLOOKUP($C1721&amp;"*",secondary!$B$1:$J$150,3,FALSE)</f>
        <v>#N/A</v>
      </c>
      <c r="T1721" t="e">
        <f>VLOOKUP($C1721&amp;"*",secondary!$B$1:$J$150,4,FALSE)</f>
        <v>#N/A</v>
      </c>
      <c r="U1721" t="e">
        <f>VLOOKUP($C1721&amp;"*",secondary!$B$1:$J$150,5,FALSE)</f>
        <v>#N/A</v>
      </c>
      <c r="V1721" t="e">
        <f>VLOOKUP($C1721&amp;"*",secondary!$B$1:$J$150,6,FALSE)</f>
        <v>#N/A</v>
      </c>
      <c r="W1721" t="e">
        <f>VLOOKUP($C1721&amp;"*",secondary!$B$1:$J$150,7,FALSE)</f>
        <v>#N/A</v>
      </c>
    </row>
    <row r="1722" spans="1:23" x14ac:dyDescent="0.2">
      <c r="A1722" t="s">
        <v>5664</v>
      </c>
      <c r="B1722">
        <v>999</v>
      </c>
      <c r="C1722" t="s">
        <v>5752</v>
      </c>
      <c r="D1722" t="s">
        <v>15</v>
      </c>
      <c r="E1722" t="s">
        <v>6177</v>
      </c>
      <c r="G1722" t="s">
        <v>6178</v>
      </c>
      <c r="H1722" t="s">
        <v>18</v>
      </c>
      <c r="I1722">
        <v>3950</v>
      </c>
      <c r="J1722" t="s">
        <v>6179</v>
      </c>
      <c r="K1722" t="s">
        <v>1640</v>
      </c>
      <c r="L1722">
        <v>145.82231609999999</v>
      </c>
      <c r="M1722">
        <v>-38.436042620000002</v>
      </c>
      <c r="N1722">
        <f>VLOOKUP($C1722&amp;"*",primary!$B$1:$J$446,3,FALSE)</f>
        <v>99</v>
      </c>
      <c r="O1722">
        <f>VLOOKUP($C1722&amp;"*",primary!$B$1:$J$446,4,FALSE)</f>
        <v>0.04</v>
      </c>
      <c r="P1722">
        <f>VLOOKUP($C1722&amp;"*",primary!$B$1:$J$446,5,FALSE)</f>
        <v>5</v>
      </c>
      <c r="Q1722">
        <f>VLOOKUP($C1722&amp;"*",primary!$B$1:$J$446,6,FALSE)</f>
        <v>5</v>
      </c>
      <c r="R1722">
        <f>VLOOKUP($C1722&amp;"*",primary!$B$1:$J$446,7,FALSE)</f>
        <v>345</v>
      </c>
      <c r="S1722" t="e">
        <f>VLOOKUP($C1722&amp;"*",secondary!$B$1:$J$150,3,FALSE)</f>
        <v>#N/A</v>
      </c>
      <c r="T1722" t="e">
        <f>VLOOKUP($C1722&amp;"*",secondary!$B$1:$J$150,4,FALSE)</f>
        <v>#N/A</v>
      </c>
      <c r="U1722" t="e">
        <f>VLOOKUP($C1722&amp;"*",secondary!$B$1:$J$150,5,FALSE)</f>
        <v>#N/A</v>
      </c>
      <c r="V1722" t="e">
        <f>VLOOKUP($C1722&amp;"*",secondary!$B$1:$J$150,6,FALSE)</f>
        <v>#N/A</v>
      </c>
      <c r="W1722" t="e">
        <f>VLOOKUP($C1722&amp;"*",secondary!$B$1:$J$150,7,FALSE)</f>
        <v>#N/A</v>
      </c>
    </row>
    <row r="1723" spans="1:23" x14ac:dyDescent="0.2">
      <c r="A1723" t="s">
        <v>5655</v>
      </c>
      <c r="B1723">
        <v>1003</v>
      </c>
      <c r="C1723" t="s">
        <v>6180</v>
      </c>
      <c r="D1723" t="s">
        <v>15</v>
      </c>
      <c r="E1723" t="s">
        <v>6181</v>
      </c>
      <c r="G1723" t="s">
        <v>5701</v>
      </c>
      <c r="H1723" t="s">
        <v>18</v>
      </c>
      <c r="I1723">
        <v>3015</v>
      </c>
      <c r="J1723" t="s">
        <v>6182</v>
      </c>
      <c r="K1723" t="s">
        <v>84</v>
      </c>
      <c r="L1723">
        <v>144.89492799999999</v>
      </c>
      <c r="M1723">
        <v>-37.850191000000002</v>
      </c>
      <c r="N1723">
        <f>VLOOKUP($C1723&amp;"*",primary!$B$1:$J$446,3,FALSE)</f>
        <v>99</v>
      </c>
      <c r="O1723">
        <f>VLOOKUP($C1723&amp;"*",primary!$B$1:$J$446,4,FALSE)</f>
        <v>0.03</v>
      </c>
      <c r="P1723">
        <f>VLOOKUP($C1723&amp;"*",primary!$B$1:$J$446,5,FALSE)</f>
        <v>5</v>
      </c>
      <c r="Q1723">
        <f>VLOOKUP($C1723&amp;"*",primary!$B$1:$J$446,6,FALSE)</f>
        <v>5</v>
      </c>
      <c r="R1723">
        <f>VLOOKUP($C1723&amp;"*",primary!$B$1:$J$446,7,FALSE)</f>
        <v>1488</v>
      </c>
      <c r="S1723">
        <f>VLOOKUP($C1723&amp;"*",secondary!$B$1:$J$150,3,FALSE)</f>
        <v>97</v>
      </c>
      <c r="T1723">
        <f>VLOOKUP($C1723&amp;"*",secondary!$B$1:$J$150,4,FALSE)</f>
        <v>0.08</v>
      </c>
      <c r="U1723">
        <f>VLOOKUP($C1723&amp;"*",secondary!$B$1:$J$150,5,FALSE)</f>
        <v>4</v>
      </c>
      <c r="V1723">
        <f>VLOOKUP($C1723&amp;"*",secondary!$B$1:$J$150,6,FALSE)</f>
        <v>5</v>
      </c>
      <c r="W1723">
        <f>VLOOKUP($C1723&amp;"*",secondary!$B$1:$J$150,7,FALSE)</f>
        <v>1488</v>
      </c>
    </row>
    <row r="1724" spans="1:23" x14ac:dyDescent="0.2">
      <c r="A1724" t="s">
        <v>5655</v>
      </c>
      <c r="B1724">
        <v>1004</v>
      </c>
      <c r="C1724" t="s">
        <v>6183</v>
      </c>
      <c r="D1724" t="s">
        <v>465</v>
      </c>
      <c r="E1724" t="s">
        <v>6184</v>
      </c>
      <c r="G1724" t="s">
        <v>6185</v>
      </c>
      <c r="H1724" t="s">
        <v>18</v>
      </c>
      <c r="I1724">
        <v>3079</v>
      </c>
      <c r="J1724" t="s">
        <v>6186</v>
      </c>
      <c r="K1724" t="s">
        <v>190</v>
      </c>
      <c r="L1724">
        <v>145.044477</v>
      </c>
      <c r="M1724">
        <v>-37.772514999999999</v>
      </c>
      <c r="N1724">
        <f>VLOOKUP($C1724&amp;"*",primary!$B$1:$J$446,3,FALSE)</f>
        <v>96</v>
      </c>
      <c r="O1724">
        <f>VLOOKUP($C1724&amp;"*",primary!$B$1:$J$446,4,FALSE)</f>
        <v>0.11</v>
      </c>
      <c r="P1724">
        <f>VLOOKUP($C1724&amp;"*",primary!$B$1:$J$446,5,FALSE)</f>
        <v>5</v>
      </c>
      <c r="Q1724">
        <f>VLOOKUP($C1724&amp;"*",primary!$B$1:$J$446,6,FALSE)</f>
        <v>5</v>
      </c>
      <c r="R1724">
        <f>VLOOKUP($C1724&amp;"*",primary!$B$1:$J$446,7,FALSE)</f>
        <v>2168</v>
      </c>
      <c r="S1724">
        <f>VLOOKUP($C1724&amp;"*",secondary!$B$1:$J$150,3,FALSE)</f>
        <v>95</v>
      </c>
      <c r="T1724">
        <f>VLOOKUP($C1724&amp;"*",secondary!$B$1:$J$150,4,FALSE)</f>
        <v>0.13</v>
      </c>
      <c r="U1724">
        <f>VLOOKUP($C1724&amp;"*",secondary!$B$1:$J$150,5,FALSE)</f>
        <v>4</v>
      </c>
      <c r="V1724">
        <f>VLOOKUP($C1724&amp;"*",secondary!$B$1:$J$150,6,FALSE)</f>
        <v>5</v>
      </c>
      <c r="W1724">
        <f>VLOOKUP($C1724&amp;"*",secondary!$B$1:$J$150,7,FALSE)</f>
        <v>2168</v>
      </c>
    </row>
    <row r="1725" spans="1:23" x14ac:dyDescent="0.2">
      <c r="A1725" t="s">
        <v>5664</v>
      </c>
      <c r="B1725">
        <v>1013</v>
      </c>
      <c r="C1725" t="s">
        <v>5787</v>
      </c>
      <c r="D1725" t="s">
        <v>15</v>
      </c>
      <c r="E1725" t="s">
        <v>6187</v>
      </c>
      <c r="G1725" t="s">
        <v>6188</v>
      </c>
      <c r="H1725" t="s">
        <v>18</v>
      </c>
      <c r="I1725">
        <v>3777</v>
      </c>
      <c r="J1725" t="s">
        <v>6189</v>
      </c>
      <c r="K1725" t="s">
        <v>505</v>
      </c>
      <c r="L1725">
        <v>145.51579659999999</v>
      </c>
      <c r="M1725">
        <v>-37.658678539999997</v>
      </c>
      <c r="N1725" t="e">
        <f>VLOOKUP($C1725&amp;"*",primary!$B$1:$J$446,3,FALSE)</f>
        <v>#N/A</v>
      </c>
      <c r="O1725" t="e">
        <f>VLOOKUP($C1725&amp;"*",primary!$B$1:$J$446,4,FALSE)</f>
        <v>#N/A</v>
      </c>
      <c r="P1725" t="e">
        <f>VLOOKUP($C1725&amp;"*",primary!$B$1:$J$446,5,FALSE)</f>
        <v>#N/A</v>
      </c>
      <c r="Q1725" t="e">
        <f>VLOOKUP($C1725&amp;"*",primary!$B$1:$J$446,6,FALSE)</f>
        <v>#N/A</v>
      </c>
      <c r="R1725" t="e">
        <f>VLOOKUP($C1725&amp;"*",primary!$B$1:$J$446,7,FALSE)</f>
        <v>#N/A</v>
      </c>
      <c r="S1725" t="e">
        <f>VLOOKUP($C1725&amp;"*",secondary!$B$1:$J$150,3,FALSE)</f>
        <v>#N/A</v>
      </c>
      <c r="T1725" t="e">
        <f>VLOOKUP($C1725&amp;"*",secondary!$B$1:$J$150,4,FALSE)</f>
        <v>#N/A</v>
      </c>
      <c r="U1725" t="e">
        <f>VLOOKUP($C1725&amp;"*",secondary!$B$1:$J$150,5,FALSE)</f>
        <v>#N/A</v>
      </c>
      <c r="V1725" t="e">
        <f>VLOOKUP($C1725&amp;"*",secondary!$B$1:$J$150,6,FALSE)</f>
        <v>#N/A</v>
      </c>
      <c r="W1725" t="e">
        <f>VLOOKUP($C1725&amp;"*",secondary!$B$1:$J$150,7,FALSE)</f>
        <v>#N/A</v>
      </c>
    </row>
    <row r="1726" spans="1:23" x14ac:dyDescent="0.2">
      <c r="A1726" t="s">
        <v>5664</v>
      </c>
      <c r="B1726">
        <v>1015</v>
      </c>
      <c r="C1726" t="s">
        <v>6190</v>
      </c>
      <c r="D1726" t="s">
        <v>15</v>
      </c>
      <c r="E1726" t="s">
        <v>6191</v>
      </c>
      <c r="G1726" t="s">
        <v>6192</v>
      </c>
      <c r="H1726" t="s">
        <v>18</v>
      </c>
      <c r="I1726">
        <v>3812</v>
      </c>
      <c r="J1726" t="s">
        <v>6193</v>
      </c>
      <c r="K1726" t="s">
        <v>1627</v>
      </c>
      <c r="L1726">
        <v>145.57318749999999</v>
      </c>
      <c r="M1726">
        <v>-38.07303246</v>
      </c>
      <c r="N1726" t="e">
        <f>VLOOKUP($C1726&amp;"*",primary!$B$1:$J$446,3,FALSE)</f>
        <v>#N/A</v>
      </c>
      <c r="O1726" t="e">
        <f>VLOOKUP($C1726&amp;"*",primary!$B$1:$J$446,4,FALSE)</f>
        <v>#N/A</v>
      </c>
      <c r="P1726" t="e">
        <f>VLOOKUP($C1726&amp;"*",primary!$B$1:$J$446,5,FALSE)</f>
        <v>#N/A</v>
      </c>
      <c r="Q1726" t="e">
        <f>VLOOKUP($C1726&amp;"*",primary!$B$1:$J$446,6,FALSE)</f>
        <v>#N/A</v>
      </c>
      <c r="R1726" t="e">
        <f>VLOOKUP($C1726&amp;"*",primary!$B$1:$J$446,7,FALSE)</f>
        <v>#N/A</v>
      </c>
      <c r="S1726" t="e">
        <f>VLOOKUP($C1726&amp;"*",secondary!$B$1:$J$150,3,FALSE)</f>
        <v>#N/A</v>
      </c>
      <c r="T1726" t="e">
        <f>VLOOKUP($C1726&amp;"*",secondary!$B$1:$J$150,4,FALSE)</f>
        <v>#N/A</v>
      </c>
      <c r="U1726" t="e">
        <f>VLOOKUP($C1726&amp;"*",secondary!$B$1:$J$150,5,FALSE)</f>
        <v>#N/A</v>
      </c>
      <c r="V1726" t="e">
        <f>VLOOKUP($C1726&amp;"*",secondary!$B$1:$J$150,6,FALSE)</f>
        <v>#N/A</v>
      </c>
      <c r="W1726" t="e">
        <f>VLOOKUP($C1726&amp;"*",secondary!$B$1:$J$150,7,FALSE)</f>
        <v>#N/A</v>
      </c>
    </row>
    <row r="1727" spans="1:23" x14ac:dyDescent="0.2">
      <c r="A1727" t="s">
        <v>5655</v>
      </c>
      <c r="B1727">
        <v>1021</v>
      </c>
      <c r="C1727" t="s">
        <v>6194</v>
      </c>
      <c r="D1727" t="s">
        <v>465</v>
      </c>
      <c r="E1727" t="s">
        <v>6195</v>
      </c>
      <c r="G1727" t="s">
        <v>5754</v>
      </c>
      <c r="H1727" t="s">
        <v>18</v>
      </c>
      <c r="I1727">
        <v>3122</v>
      </c>
      <c r="J1727" t="s">
        <v>6196</v>
      </c>
      <c r="K1727" t="s">
        <v>185</v>
      </c>
      <c r="L1727">
        <v>145.03228799999999</v>
      </c>
      <c r="M1727">
        <v>-37.833922000000001</v>
      </c>
      <c r="N1727">
        <f>VLOOKUP($C1727&amp;"*",primary!$B$1:$J$446,3,FALSE)</f>
        <v>100</v>
      </c>
      <c r="O1727">
        <f>VLOOKUP($C1727&amp;"*",primary!$B$1:$J$446,4,FALSE)</f>
        <v>0.01</v>
      </c>
      <c r="P1727">
        <f>VLOOKUP($C1727&amp;"*",primary!$B$1:$J$446,5,FALSE)</f>
        <v>5</v>
      </c>
      <c r="Q1727">
        <f>VLOOKUP($C1727&amp;"*",primary!$B$1:$J$446,6,FALSE)</f>
        <v>5</v>
      </c>
      <c r="R1727">
        <f>VLOOKUP($C1727&amp;"*",primary!$B$1:$J$446,7,FALSE)</f>
        <v>1875</v>
      </c>
      <c r="S1727">
        <f>VLOOKUP($C1727&amp;"*",secondary!$B$1:$J$150,3,FALSE)</f>
        <v>99</v>
      </c>
      <c r="T1727">
        <f>VLOOKUP($C1727&amp;"*",secondary!$B$1:$J$150,4,FALSE)</f>
        <v>0.02</v>
      </c>
      <c r="U1727">
        <f>VLOOKUP($C1727&amp;"*",secondary!$B$1:$J$150,5,FALSE)</f>
        <v>5</v>
      </c>
      <c r="V1727">
        <f>VLOOKUP($C1727&amp;"*",secondary!$B$1:$J$150,6,FALSE)</f>
        <v>5</v>
      </c>
      <c r="W1727">
        <f>VLOOKUP($C1727&amp;"*",secondary!$B$1:$J$150,7,FALSE)</f>
        <v>1875</v>
      </c>
    </row>
    <row r="1728" spans="1:23" x14ac:dyDescent="0.2">
      <c r="A1728" t="s">
        <v>5664</v>
      </c>
      <c r="B1728">
        <v>1024</v>
      </c>
      <c r="C1728" t="s">
        <v>5695</v>
      </c>
      <c r="D1728" t="s">
        <v>15</v>
      </c>
      <c r="E1728" t="s">
        <v>6197</v>
      </c>
      <c r="G1728" t="s">
        <v>6198</v>
      </c>
      <c r="H1728" t="s">
        <v>18</v>
      </c>
      <c r="I1728">
        <v>3145</v>
      </c>
      <c r="J1728" t="s">
        <v>6199</v>
      </c>
      <c r="K1728" t="s">
        <v>1201</v>
      </c>
      <c r="L1728">
        <v>145.05292299999999</v>
      </c>
      <c r="M1728">
        <v>-37.873016</v>
      </c>
      <c r="N1728">
        <f>VLOOKUP($C1728&amp;"*",primary!$B$1:$J$446,3,FALSE)</f>
        <v>96</v>
      </c>
      <c r="O1728">
        <f>VLOOKUP($C1728&amp;"*",primary!$B$1:$J$446,4,FALSE)</f>
        <v>0.11</v>
      </c>
      <c r="P1728">
        <f>VLOOKUP($C1728&amp;"*",primary!$B$1:$J$446,5,FALSE)</f>
        <v>5</v>
      </c>
      <c r="Q1728">
        <f>VLOOKUP($C1728&amp;"*",primary!$B$1:$J$446,6,FALSE)</f>
        <v>5</v>
      </c>
      <c r="R1728">
        <f>VLOOKUP($C1728&amp;"*",primary!$B$1:$J$446,7,FALSE)</f>
        <v>342</v>
      </c>
      <c r="S1728" t="e">
        <f>VLOOKUP($C1728&amp;"*",secondary!$B$1:$J$150,3,FALSE)</f>
        <v>#N/A</v>
      </c>
      <c r="T1728" t="e">
        <f>VLOOKUP($C1728&amp;"*",secondary!$B$1:$J$150,4,FALSE)</f>
        <v>#N/A</v>
      </c>
      <c r="U1728" t="e">
        <f>VLOOKUP($C1728&amp;"*",secondary!$B$1:$J$150,5,FALSE)</f>
        <v>#N/A</v>
      </c>
      <c r="V1728" t="e">
        <f>VLOOKUP($C1728&amp;"*",secondary!$B$1:$J$150,6,FALSE)</f>
        <v>#N/A</v>
      </c>
      <c r="W1728" t="e">
        <f>VLOOKUP($C1728&amp;"*",secondary!$B$1:$J$150,7,FALSE)</f>
        <v>#N/A</v>
      </c>
    </row>
    <row r="1729" spans="1:23" x14ac:dyDescent="0.2">
      <c r="A1729" t="s">
        <v>5655</v>
      </c>
      <c r="B1729">
        <v>1025</v>
      </c>
      <c r="C1729" t="s">
        <v>6200</v>
      </c>
      <c r="D1729" t="s">
        <v>465</v>
      </c>
      <c r="E1729" t="s">
        <v>6201</v>
      </c>
      <c r="G1729" t="s">
        <v>6202</v>
      </c>
      <c r="H1729" t="s">
        <v>18</v>
      </c>
      <c r="I1729">
        <v>3187</v>
      </c>
      <c r="J1729" t="s">
        <v>6203</v>
      </c>
      <c r="K1729" t="s">
        <v>74</v>
      </c>
      <c r="L1729">
        <v>145.007554</v>
      </c>
      <c r="M1729">
        <v>-37.928631000000003</v>
      </c>
      <c r="N1729">
        <f>VLOOKUP($C1729&amp;"*",primary!$B$1:$J$446,3,FALSE)</f>
        <v>99</v>
      </c>
      <c r="O1729">
        <f>VLOOKUP($C1729&amp;"*",primary!$B$1:$J$446,4,FALSE)</f>
        <v>0.02</v>
      </c>
      <c r="P1729">
        <f>VLOOKUP($C1729&amp;"*",primary!$B$1:$J$446,5,FALSE)</f>
        <v>5</v>
      </c>
      <c r="Q1729">
        <f>VLOOKUP($C1729&amp;"*",primary!$B$1:$J$446,6,FALSE)</f>
        <v>5</v>
      </c>
      <c r="R1729">
        <f>VLOOKUP($C1729&amp;"*",primary!$B$1:$J$446,7,FALSE)</f>
        <v>1500</v>
      </c>
      <c r="S1729">
        <f>VLOOKUP($C1729&amp;"*",secondary!$B$1:$J$150,3,FALSE)</f>
        <v>99</v>
      </c>
      <c r="T1729">
        <f>VLOOKUP($C1729&amp;"*",secondary!$B$1:$J$150,4,FALSE)</f>
        <v>0.04</v>
      </c>
      <c r="U1729">
        <f>VLOOKUP($C1729&amp;"*",secondary!$B$1:$J$150,5,FALSE)</f>
        <v>5</v>
      </c>
      <c r="V1729">
        <f>VLOOKUP($C1729&amp;"*",secondary!$B$1:$J$150,6,FALSE)</f>
        <v>5</v>
      </c>
      <c r="W1729">
        <f>VLOOKUP($C1729&amp;"*",secondary!$B$1:$J$150,7,FALSE)</f>
        <v>1500</v>
      </c>
    </row>
    <row r="1730" spans="1:23" x14ac:dyDescent="0.2">
      <c r="A1730" t="s">
        <v>5664</v>
      </c>
      <c r="B1730">
        <v>1033</v>
      </c>
      <c r="C1730" t="s">
        <v>6204</v>
      </c>
      <c r="D1730" t="s">
        <v>15</v>
      </c>
      <c r="E1730" t="s">
        <v>6205</v>
      </c>
      <c r="G1730" t="s">
        <v>6206</v>
      </c>
      <c r="H1730" t="s">
        <v>18</v>
      </c>
      <c r="I1730">
        <v>3031</v>
      </c>
      <c r="J1730" t="s">
        <v>6207</v>
      </c>
      <c r="K1730" t="s">
        <v>338</v>
      </c>
      <c r="L1730">
        <v>144.92877999999999</v>
      </c>
      <c r="M1730">
        <v>-37.795583999999998</v>
      </c>
      <c r="N1730" t="e">
        <f>VLOOKUP($C1730&amp;"*",primary!$B$1:$J$446,3,FALSE)</f>
        <v>#N/A</v>
      </c>
      <c r="O1730" t="e">
        <f>VLOOKUP($C1730&amp;"*",primary!$B$1:$J$446,4,FALSE)</f>
        <v>#N/A</v>
      </c>
      <c r="P1730" t="e">
        <f>VLOOKUP($C1730&amp;"*",primary!$B$1:$J$446,5,FALSE)</f>
        <v>#N/A</v>
      </c>
      <c r="Q1730" t="e">
        <f>VLOOKUP($C1730&amp;"*",primary!$B$1:$J$446,6,FALSE)</f>
        <v>#N/A</v>
      </c>
      <c r="R1730" t="e">
        <f>VLOOKUP($C1730&amp;"*",primary!$B$1:$J$446,7,FALSE)</f>
        <v>#N/A</v>
      </c>
      <c r="S1730" t="e">
        <f>VLOOKUP($C1730&amp;"*",secondary!$B$1:$J$150,3,FALSE)</f>
        <v>#N/A</v>
      </c>
      <c r="T1730" t="e">
        <f>VLOOKUP($C1730&amp;"*",secondary!$B$1:$J$150,4,FALSE)</f>
        <v>#N/A</v>
      </c>
      <c r="U1730" t="e">
        <f>VLOOKUP($C1730&amp;"*",secondary!$B$1:$J$150,5,FALSE)</f>
        <v>#N/A</v>
      </c>
      <c r="V1730" t="e">
        <f>VLOOKUP($C1730&amp;"*",secondary!$B$1:$J$150,6,FALSE)</f>
        <v>#N/A</v>
      </c>
      <c r="W1730" t="e">
        <f>VLOOKUP($C1730&amp;"*",secondary!$B$1:$J$150,7,FALSE)</f>
        <v>#N/A</v>
      </c>
    </row>
    <row r="1731" spans="1:23" x14ac:dyDescent="0.2">
      <c r="A1731" t="s">
        <v>5664</v>
      </c>
      <c r="B1731">
        <v>1036</v>
      </c>
      <c r="C1731" t="s">
        <v>5748</v>
      </c>
      <c r="D1731" t="s">
        <v>15</v>
      </c>
      <c r="E1731" t="s">
        <v>6208</v>
      </c>
      <c r="G1731" t="s">
        <v>6209</v>
      </c>
      <c r="H1731" t="s">
        <v>18</v>
      </c>
      <c r="I1731">
        <v>3225</v>
      </c>
      <c r="J1731" t="s">
        <v>6210</v>
      </c>
      <c r="K1731" t="s">
        <v>827</v>
      </c>
      <c r="L1731">
        <v>144.6553031</v>
      </c>
      <c r="M1731">
        <v>-38.268683680000002</v>
      </c>
      <c r="N1731">
        <f>VLOOKUP($C1731&amp;"*",primary!$B$1:$J$446,3,FALSE)</f>
        <v>90</v>
      </c>
      <c r="O1731">
        <f>VLOOKUP($C1731&amp;"*",primary!$B$1:$J$446,4,FALSE)</f>
        <v>0.25</v>
      </c>
      <c r="P1731">
        <f>VLOOKUP($C1731&amp;"*",primary!$B$1:$J$446,5,FALSE)</f>
        <v>5</v>
      </c>
      <c r="Q1731">
        <f>VLOOKUP($C1731&amp;"*",primary!$B$1:$J$446,6,FALSE)</f>
        <v>4</v>
      </c>
      <c r="R1731">
        <f>VLOOKUP($C1731&amp;"*",primary!$B$1:$J$446,7,FALSE)</f>
        <v>103</v>
      </c>
      <c r="S1731" t="e">
        <f>VLOOKUP($C1731&amp;"*",secondary!$B$1:$J$150,3,FALSE)</f>
        <v>#N/A</v>
      </c>
      <c r="T1731" t="e">
        <f>VLOOKUP($C1731&amp;"*",secondary!$B$1:$J$150,4,FALSE)</f>
        <v>#N/A</v>
      </c>
      <c r="U1731" t="e">
        <f>VLOOKUP($C1731&amp;"*",secondary!$B$1:$J$150,5,FALSE)</f>
        <v>#N/A</v>
      </c>
      <c r="V1731" t="e">
        <f>VLOOKUP($C1731&amp;"*",secondary!$B$1:$J$150,6,FALSE)</f>
        <v>#N/A</v>
      </c>
      <c r="W1731" t="e">
        <f>VLOOKUP($C1731&amp;"*",secondary!$B$1:$J$150,7,FALSE)</f>
        <v>#N/A</v>
      </c>
    </row>
    <row r="1732" spans="1:23" x14ac:dyDescent="0.2">
      <c r="A1732" t="s">
        <v>5664</v>
      </c>
      <c r="B1732">
        <v>1041</v>
      </c>
      <c r="C1732" t="s">
        <v>6141</v>
      </c>
      <c r="D1732" t="s">
        <v>15</v>
      </c>
      <c r="E1732" t="s">
        <v>6211</v>
      </c>
      <c r="G1732" t="s">
        <v>6212</v>
      </c>
      <c r="H1732" t="s">
        <v>18</v>
      </c>
      <c r="I1732">
        <v>3078</v>
      </c>
      <c r="J1732" t="s">
        <v>6213</v>
      </c>
      <c r="K1732" t="s">
        <v>487</v>
      </c>
      <c r="L1732">
        <v>145.02036200000001</v>
      </c>
      <c r="M1732">
        <v>-37.780068999999997</v>
      </c>
      <c r="N1732">
        <f>VLOOKUP($C1732&amp;"*",primary!$B$1:$J$446,3,FALSE)</f>
        <v>93</v>
      </c>
      <c r="O1732">
        <f>VLOOKUP($C1732&amp;"*",primary!$B$1:$J$446,4,FALSE)</f>
        <v>0.18</v>
      </c>
      <c r="P1732">
        <f>VLOOKUP($C1732&amp;"*",primary!$B$1:$J$446,5,FALSE)</f>
        <v>5</v>
      </c>
      <c r="Q1732">
        <f>VLOOKUP($C1732&amp;"*",primary!$B$1:$J$446,6,FALSE)</f>
        <v>4</v>
      </c>
      <c r="R1732">
        <f>VLOOKUP($C1732&amp;"*",primary!$B$1:$J$446,7,FALSE)</f>
        <v>237</v>
      </c>
      <c r="S1732" t="e">
        <f>VLOOKUP($C1732&amp;"*",secondary!$B$1:$J$150,3,FALSE)</f>
        <v>#N/A</v>
      </c>
      <c r="T1732" t="e">
        <f>VLOOKUP($C1732&amp;"*",secondary!$B$1:$J$150,4,FALSE)</f>
        <v>#N/A</v>
      </c>
      <c r="U1732" t="e">
        <f>VLOOKUP($C1732&amp;"*",secondary!$B$1:$J$150,5,FALSE)</f>
        <v>#N/A</v>
      </c>
      <c r="V1732" t="e">
        <f>VLOOKUP($C1732&amp;"*",secondary!$B$1:$J$150,6,FALSE)</f>
        <v>#N/A</v>
      </c>
      <c r="W1732" t="e">
        <f>VLOOKUP($C1732&amp;"*",secondary!$B$1:$J$150,7,FALSE)</f>
        <v>#N/A</v>
      </c>
    </row>
    <row r="1733" spans="1:23" x14ac:dyDescent="0.2">
      <c r="A1733" t="s">
        <v>5664</v>
      </c>
      <c r="B1733">
        <v>1045</v>
      </c>
      <c r="C1733" t="s">
        <v>5752</v>
      </c>
      <c r="D1733" t="s">
        <v>15</v>
      </c>
      <c r="E1733" t="s">
        <v>6214</v>
      </c>
      <c r="G1733" t="s">
        <v>6161</v>
      </c>
      <c r="H1733" t="s">
        <v>18</v>
      </c>
      <c r="I1733">
        <v>3144</v>
      </c>
      <c r="J1733" t="s">
        <v>6215</v>
      </c>
      <c r="K1733" t="s">
        <v>1201</v>
      </c>
      <c r="L1733">
        <v>145.03116299999999</v>
      </c>
      <c r="M1733">
        <v>-37.858069</v>
      </c>
      <c r="N1733">
        <f>VLOOKUP($C1733&amp;"*",primary!$B$1:$J$446,3,FALSE)</f>
        <v>99</v>
      </c>
      <c r="O1733">
        <f>VLOOKUP($C1733&amp;"*",primary!$B$1:$J$446,4,FALSE)</f>
        <v>0.04</v>
      </c>
      <c r="P1733">
        <f>VLOOKUP($C1733&amp;"*",primary!$B$1:$J$446,5,FALSE)</f>
        <v>5</v>
      </c>
      <c r="Q1733">
        <f>VLOOKUP($C1733&amp;"*",primary!$B$1:$J$446,6,FALSE)</f>
        <v>5</v>
      </c>
      <c r="R1733">
        <f>VLOOKUP($C1733&amp;"*",primary!$B$1:$J$446,7,FALSE)</f>
        <v>345</v>
      </c>
      <c r="S1733" t="e">
        <f>VLOOKUP($C1733&amp;"*",secondary!$B$1:$J$150,3,FALSE)</f>
        <v>#N/A</v>
      </c>
      <c r="T1733" t="e">
        <f>VLOOKUP($C1733&amp;"*",secondary!$B$1:$J$150,4,FALSE)</f>
        <v>#N/A</v>
      </c>
      <c r="U1733" t="e">
        <f>VLOOKUP($C1733&amp;"*",secondary!$B$1:$J$150,5,FALSE)</f>
        <v>#N/A</v>
      </c>
      <c r="V1733" t="e">
        <f>VLOOKUP($C1733&amp;"*",secondary!$B$1:$J$150,6,FALSE)</f>
        <v>#N/A</v>
      </c>
      <c r="W1733" t="e">
        <f>VLOOKUP($C1733&amp;"*",secondary!$B$1:$J$150,7,FALSE)</f>
        <v>#N/A</v>
      </c>
    </row>
    <row r="1734" spans="1:23" x14ac:dyDescent="0.2">
      <c r="A1734" t="s">
        <v>5664</v>
      </c>
      <c r="B1734">
        <v>1058</v>
      </c>
      <c r="C1734" t="s">
        <v>5695</v>
      </c>
      <c r="D1734" t="s">
        <v>15</v>
      </c>
      <c r="E1734" t="s">
        <v>6216</v>
      </c>
      <c r="G1734" t="s">
        <v>6217</v>
      </c>
      <c r="H1734" t="s">
        <v>18</v>
      </c>
      <c r="I1734">
        <v>3971</v>
      </c>
      <c r="J1734" t="s">
        <v>6218</v>
      </c>
      <c r="K1734" t="s">
        <v>20</v>
      </c>
      <c r="L1734">
        <v>146.675973</v>
      </c>
      <c r="M1734">
        <v>-38.556896999999999</v>
      </c>
      <c r="N1734">
        <f>VLOOKUP($C1734&amp;"*",primary!$B$1:$J$446,3,FALSE)</f>
        <v>96</v>
      </c>
      <c r="O1734">
        <f>VLOOKUP($C1734&amp;"*",primary!$B$1:$J$446,4,FALSE)</f>
        <v>0.11</v>
      </c>
      <c r="P1734">
        <f>VLOOKUP($C1734&amp;"*",primary!$B$1:$J$446,5,FALSE)</f>
        <v>5</v>
      </c>
      <c r="Q1734">
        <f>VLOOKUP($C1734&amp;"*",primary!$B$1:$J$446,6,FALSE)</f>
        <v>5</v>
      </c>
      <c r="R1734">
        <f>VLOOKUP($C1734&amp;"*",primary!$B$1:$J$446,7,FALSE)</f>
        <v>342</v>
      </c>
      <c r="S1734" t="e">
        <f>VLOOKUP($C1734&amp;"*",secondary!$B$1:$J$150,3,FALSE)</f>
        <v>#N/A</v>
      </c>
      <c r="T1734" t="e">
        <f>VLOOKUP($C1734&amp;"*",secondary!$B$1:$J$150,4,FALSE)</f>
        <v>#N/A</v>
      </c>
      <c r="U1734" t="e">
        <f>VLOOKUP($C1734&amp;"*",secondary!$B$1:$J$150,5,FALSE)</f>
        <v>#N/A</v>
      </c>
      <c r="V1734" t="e">
        <f>VLOOKUP($C1734&amp;"*",secondary!$B$1:$J$150,6,FALSE)</f>
        <v>#N/A</v>
      </c>
      <c r="W1734" t="e">
        <f>VLOOKUP($C1734&amp;"*",secondary!$B$1:$J$150,7,FALSE)</f>
        <v>#N/A</v>
      </c>
    </row>
    <row r="1735" spans="1:23" x14ac:dyDescent="0.2">
      <c r="A1735" t="s">
        <v>5664</v>
      </c>
      <c r="B1735">
        <v>1067</v>
      </c>
      <c r="C1735" t="s">
        <v>6204</v>
      </c>
      <c r="D1735" t="s">
        <v>15</v>
      </c>
      <c r="E1735" t="s">
        <v>6219</v>
      </c>
      <c r="G1735" t="s">
        <v>6220</v>
      </c>
      <c r="H1735" t="s">
        <v>18</v>
      </c>
      <c r="I1735">
        <v>3550</v>
      </c>
      <c r="J1735" t="s">
        <v>6221</v>
      </c>
      <c r="K1735" t="s">
        <v>113</v>
      </c>
      <c r="L1735">
        <v>144.31057100000001</v>
      </c>
      <c r="M1735">
        <v>-36.724874</v>
      </c>
      <c r="N1735" t="e">
        <f>VLOOKUP($C1735&amp;"*",primary!$B$1:$J$446,3,FALSE)</f>
        <v>#N/A</v>
      </c>
      <c r="O1735" t="e">
        <f>VLOOKUP($C1735&amp;"*",primary!$B$1:$J$446,4,FALSE)</f>
        <v>#N/A</v>
      </c>
      <c r="P1735" t="e">
        <f>VLOOKUP($C1735&amp;"*",primary!$B$1:$J$446,5,FALSE)</f>
        <v>#N/A</v>
      </c>
      <c r="Q1735" t="e">
        <f>VLOOKUP($C1735&amp;"*",primary!$B$1:$J$446,6,FALSE)</f>
        <v>#N/A</v>
      </c>
      <c r="R1735" t="e">
        <f>VLOOKUP($C1735&amp;"*",primary!$B$1:$J$446,7,FALSE)</f>
        <v>#N/A</v>
      </c>
      <c r="S1735" t="e">
        <f>VLOOKUP($C1735&amp;"*",secondary!$B$1:$J$150,3,FALSE)</f>
        <v>#N/A</v>
      </c>
      <c r="T1735" t="e">
        <f>VLOOKUP($C1735&amp;"*",secondary!$B$1:$J$150,4,FALSE)</f>
        <v>#N/A</v>
      </c>
      <c r="U1735" t="e">
        <f>VLOOKUP($C1735&amp;"*",secondary!$B$1:$J$150,5,FALSE)</f>
        <v>#N/A</v>
      </c>
      <c r="V1735" t="e">
        <f>VLOOKUP($C1735&amp;"*",secondary!$B$1:$J$150,6,FALSE)</f>
        <v>#N/A</v>
      </c>
      <c r="W1735" t="e">
        <f>VLOOKUP($C1735&amp;"*",secondary!$B$1:$J$150,7,FALSE)</f>
        <v>#N/A</v>
      </c>
    </row>
    <row r="1736" spans="1:23" x14ac:dyDescent="0.2">
      <c r="A1736" t="s">
        <v>5664</v>
      </c>
      <c r="B1736">
        <v>1070</v>
      </c>
      <c r="C1736" t="s">
        <v>6129</v>
      </c>
      <c r="D1736" t="s">
        <v>15</v>
      </c>
      <c r="E1736" t="s">
        <v>6222</v>
      </c>
      <c r="G1736" t="s">
        <v>6223</v>
      </c>
      <c r="H1736" t="s">
        <v>18</v>
      </c>
      <c r="I1736">
        <v>3184</v>
      </c>
      <c r="J1736" t="s">
        <v>6224</v>
      </c>
      <c r="K1736" t="s">
        <v>814</v>
      </c>
      <c r="L1736">
        <v>144.981123</v>
      </c>
      <c r="M1736">
        <v>-37.882530000000003</v>
      </c>
      <c r="N1736">
        <f>VLOOKUP($C1736&amp;"*",primary!$B$1:$J$446,3,FALSE)</f>
        <v>91</v>
      </c>
      <c r="O1736">
        <f>VLOOKUP($C1736&amp;"*",primary!$B$1:$J$446,4,FALSE)</f>
        <v>0.22</v>
      </c>
      <c r="P1736">
        <f>VLOOKUP($C1736&amp;"*",primary!$B$1:$J$446,5,FALSE)</f>
        <v>5</v>
      </c>
      <c r="Q1736">
        <f>VLOOKUP($C1736&amp;"*",primary!$B$1:$J$446,6,FALSE)</f>
        <v>4</v>
      </c>
      <c r="R1736">
        <f>VLOOKUP($C1736&amp;"*",primary!$B$1:$J$446,7,FALSE)</f>
        <v>163</v>
      </c>
      <c r="S1736" t="e">
        <f>VLOOKUP($C1736&amp;"*",secondary!$B$1:$J$150,3,FALSE)</f>
        <v>#N/A</v>
      </c>
      <c r="T1736" t="e">
        <f>VLOOKUP($C1736&amp;"*",secondary!$B$1:$J$150,4,FALSE)</f>
        <v>#N/A</v>
      </c>
      <c r="U1736" t="e">
        <f>VLOOKUP($C1736&amp;"*",secondary!$B$1:$J$150,5,FALSE)</f>
        <v>#N/A</v>
      </c>
      <c r="V1736" t="e">
        <f>VLOOKUP($C1736&amp;"*",secondary!$B$1:$J$150,6,FALSE)</f>
        <v>#N/A</v>
      </c>
      <c r="W1736" t="e">
        <f>VLOOKUP($C1736&amp;"*",secondary!$B$1:$J$150,7,FALSE)</f>
        <v>#N/A</v>
      </c>
    </row>
    <row r="1737" spans="1:23" x14ac:dyDescent="0.2">
      <c r="A1737" t="s">
        <v>5664</v>
      </c>
      <c r="B1737">
        <v>1072</v>
      </c>
      <c r="C1737" t="s">
        <v>6225</v>
      </c>
      <c r="D1737" t="s">
        <v>15</v>
      </c>
      <c r="E1737" t="s">
        <v>6226</v>
      </c>
      <c r="G1737" t="s">
        <v>5855</v>
      </c>
      <c r="H1737" t="s">
        <v>18</v>
      </c>
      <c r="I1737">
        <v>3444</v>
      </c>
      <c r="J1737" t="s">
        <v>6227</v>
      </c>
      <c r="K1737" t="s">
        <v>167</v>
      </c>
      <c r="L1737">
        <v>144.46212070000001</v>
      </c>
      <c r="M1737">
        <v>-37.250511729999999</v>
      </c>
      <c r="N1737" t="e">
        <f>VLOOKUP($C1737&amp;"*",primary!$B$1:$J$446,3,FALSE)</f>
        <v>#N/A</v>
      </c>
      <c r="O1737" t="e">
        <f>VLOOKUP($C1737&amp;"*",primary!$B$1:$J$446,4,FALSE)</f>
        <v>#N/A</v>
      </c>
      <c r="P1737" t="e">
        <f>VLOOKUP($C1737&amp;"*",primary!$B$1:$J$446,5,FALSE)</f>
        <v>#N/A</v>
      </c>
      <c r="Q1737" t="e">
        <f>VLOOKUP($C1737&amp;"*",primary!$B$1:$J$446,6,FALSE)</f>
        <v>#N/A</v>
      </c>
      <c r="R1737" t="e">
        <f>VLOOKUP($C1737&amp;"*",primary!$B$1:$J$446,7,FALSE)</f>
        <v>#N/A</v>
      </c>
      <c r="S1737" t="e">
        <f>VLOOKUP($C1737&amp;"*",secondary!$B$1:$J$150,3,FALSE)</f>
        <v>#N/A</v>
      </c>
      <c r="T1737" t="e">
        <f>VLOOKUP($C1737&amp;"*",secondary!$B$1:$J$150,4,FALSE)</f>
        <v>#N/A</v>
      </c>
      <c r="U1737" t="e">
        <f>VLOOKUP($C1737&amp;"*",secondary!$B$1:$J$150,5,FALSE)</f>
        <v>#N/A</v>
      </c>
      <c r="V1737" t="e">
        <f>VLOOKUP($C1737&amp;"*",secondary!$B$1:$J$150,6,FALSE)</f>
        <v>#N/A</v>
      </c>
      <c r="W1737" t="e">
        <f>VLOOKUP($C1737&amp;"*",secondary!$B$1:$J$150,7,FALSE)</f>
        <v>#N/A</v>
      </c>
    </row>
    <row r="1738" spans="1:23" x14ac:dyDescent="0.2">
      <c r="A1738" t="s">
        <v>5655</v>
      </c>
      <c r="B1738">
        <v>1080</v>
      </c>
      <c r="C1738" t="s">
        <v>6228</v>
      </c>
      <c r="D1738" t="s">
        <v>465</v>
      </c>
      <c r="E1738" t="s">
        <v>6229</v>
      </c>
      <c r="G1738" t="s">
        <v>6230</v>
      </c>
      <c r="H1738" t="s">
        <v>18</v>
      </c>
      <c r="I1738">
        <v>3135</v>
      </c>
      <c r="J1738" t="s">
        <v>6231</v>
      </c>
      <c r="K1738" t="s">
        <v>1927</v>
      </c>
      <c r="L1738">
        <v>145.25668999999999</v>
      </c>
      <c r="M1738">
        <v>-37.815514999999998</v>
      </c>
      <c r="N1738">
        <f>VLOOKUP($C1738&amp;"*",primary!$B$1:$J$446,3,FALSE)</f>
        <v>99</v>
      </c>
      <c r="O1738">
        <f>VLOOKUP($C1738&amp;"*",primary!$B$1:$J$446,4,FALSE)</f>
        <v>0.03</v>
      </c>
      <c r="P1738">
        <f>VLOOKUP($C1738&amp;"*",primary!$B$1:$J$446,5,FALSE)</f>
        <v>5</v>
      </c>
      <c r="Q1738">
        <f>VLOOKUP($C1738&amp;"*",primary!$B$1:$J$446,6,FALSE)</f>
        <v>5</v>
      </c>
      <c r="R1738">
        <f>VLOOKUP($C1738&amp;"*",primary!$B$1:$J$446,7,FALSE)</f>
        <v>812</v>
      </c>
      <c r="S1738">
        <f>VLOOKUP($C1738&amp;"*",secondary!$B$1:$J$150,3,FALSE)</f>
        <v>98</v>
      </c>
      <c r="T1738">
        <f>VLOOKUP($C1738&amp;"*",secondary!$B$1:$J$150,4,FALSE)</f>
        <v>0.06</v>
      </c>
      <c r="U1738">
        <f>VLOOKUP($C1738&amp;"*",secondary!$B$1:$J$150,5,FALSE)</f>
        <v>4</v>
      </c>
      <c r="V1738">
        <f>VLOOKUP($C1738&amp;"*",secondary!$B$1:$J$150,6,FALSE)</f>
        <v>5</v>
      </c>
      <c r="W1738">
        <f>VLOOKUP($C1738&amp;"*",secondary!$B$1:$J$150,7,FALSE)</f>
        <v>812</v>
      </c>
    </row>
    <row r="1739" spans="1:23" x14ac:dyDescent="0.2">
      <c r="A1739" t="s">
        <v>5664</v>
      </c>
      <c r="B1739">
        <v>1084</v>
      </c>
      <c r="C1739" t="s">
        <v>5695</v>
      </c>
      <c r="D1739" t="s">
        <v>15</v>
      </c>
      <c r="E1739" t="s">
        <v>6232</v>
      </c>
      <c r="G1739" t="s">
        <v>6233</v>
      </c>
      <c r="H1739" t="s">
        <v>18</v>
      </c>
      <c r="I1739">
        <v>3585</v>
      </c>
      <c r="J1739" t="s">
        <v>6234</v>
      </c>
      <c r="K1739" t="s">
        <v>773</v>
      </c>
      <c r="L1739">
        <v>143.5455991</v>
      </c>
      <c r="M1739">
        <v>-35.328464529999998</v>
      </c>
      <c r="N1739">
        <f>VLOOKUP($C1739&amp;"*",primary!$B$1:$J$446,3,FALSE)</f>
        <v>96</v>
      </c>
      <c r="O1739">
        <f>VLOOKUP($C1739&amp;"*",primary!$B$1:$J$446,4,FALSE)</f>
        <v>0.11</v>
      </c>
      <c r="P1739">
        <f>VLOOKUP($C1739&amp;"*",primary!$B$1:$J$446,5,FALSE)</f>
        <v>5</v>
      </c>
      <c r="Q1739">
        <f>VLOOKUP($C1739&amp;"*",primary!$B$1:$J$446,6,FALSE)</f>
        <v>5</v>
      </c>
      <c r="R1739">
        <f>VLOOKUP($C1739&amp;"*",primary!$B$1:$J$446,7,FALSE)</f>
        <v>342</v>
      </c>
      <c r="S1739" t="e">
        <f>VLOOKUP($C1739&amp;"*",secondary!$B$1:$J$150,3,FALSE)</f>
        <v>#N/A</v>
      </c>
      <c r="T1739" t="e">
        <f>VLOOKUP($C1739&amp;"*",secondary!$B$1:$J$150,4,FALSE)</f>
        <v>#N/A</v>
      </c>
      <c r="U1739" t="e">
        <f>VLOOKUP($C1739&amp;"*",secondary!$B$1:$J$150,5,FALSE)</f>
        <v>#N/A</v>
      </c>
      <c r="V1739" t="e">
        <f>VLOOKUP($C1739&amp;"*",secondary!$B$1:$J$150,6,FALSE)</f>
        <v>#N/A</v>
      </c>
      <c r="W1739" t="e">
        <f>VLOOKUP($C1739&amp;"*",secondary!$B$1:$J$150,7,FALSE)</f>
        <v>#N/A</v>
      </c>
    </row>
    <row r="1740" spans="1:23" x14ac:dyDescent="0.2">
      <c r="A1740" t="s">
        <v>5655</v>
      </c>
      <c r="B1740">
        <v>1086</v>
      </c>
      <c r="C1740" t="s">
        <v>6235</v>
      </c>
      <c r="D1740" t="s">
        <v>465</v>
      </c>
      <c r="E1740" t="s">
        <v>6236</v>
      </c>
      <c r="G1740" t="s">
        <v>6237</v>
      </c>
      <c r="H1740" t="s">
        <v>18</v>
      </c>
      <c r="I1740">
        <v>3930</v>
      </c>
      <c r="J1740" t="s">
        <v>6238</v>
      </c>
      <c r="K1740" t="s">
        <v>127</v>
      </c>
      <c r="L1740">
        <v>145.09346500000001</v>
      </c>
      <c r="M1740">
        <v>-38.172263999999998</v>
      </c>
      <c r="N1740">
        <f>VLOOKUP($C1740&amp;"*",primary!$B$1:$J$446,3,FALSE)</f>
        <v>99</v>
      </c>
      <c r="O1740">
        <f>VLOOKUP($C1740&amp;"*",primary!$B$1:$J$446,4,FALSE)</f>
        <v>0.03</v>
      </c>
      <c r="P1740">
        <f>VLOOKUP($C1740&amp;"*",primary!$B$1:$J$446,5,FALSE)</f>
        <v>5</v>
      </c>
      <c r="Q1740">
        <f>VLOOKUP($C1740&amp;"*",primary!$B$1:$J$446,6,FALSE)</f>
        <v>5</v>
      </c>
      <c r="R1740">
        <f>VLOOKUP($C1740&amp;"*",primary!$B$1:$J$446,7,FALSE)</f>
        <v>748</v>
      </c>
      <c r="S1740">
        <f>VLOOKUP($C1740&amp;"*",secondary!$B$1:$J$150,3,FALSE)</f>
        <v>96</v>
      </c>
      <c r="T1740">
        <f>VLOOKUP($C1740&amp;"*",secondary!$B$1:$J$150,4,FALSE)</f>
        <v>0.1</v>
      </c>
      <c r="U1740">
        <f>VLOOKUP($C1740&amp;"*",secondary!$B$1:$J$150,5,FALSE)</f>
        <v>5</v>
      </c>
      <c r="V1740">
        <f>VLOOKUP($C1740&amp;"*",secondary!$B$1:$J$150,6,FALSE)</f>
        <v>5</v>
      </c>
      <c r="W1740">
        <f>VLOOKUP($C1740&amp;"*",secondary!$B$1:$J$150,7,FALSE)</f>
        <v>748</v>
      </c>
    </row>
    <row r="1741" spans="1:23" x14ac:dyDescent="0.2">
      <c r="A1741" t="s">
        <v>5664</v>
      </c>
      <c r="B1741">
        <v>1097</v>
      </c>
      <c r="C1741" t="s">
        <v>5695</v>
      </c>
      <c r="D1741" t="s">
        <v>15</v>
      </c>
      <c r="E1741" t="s">
        <v>6239</v>
      </c>
      <c r="G1741" t="s">
        <v>6240</v>
      </c>
      <c r="H1741" t="s">
        <v>18</v>
      </c>
      <c r="I1741">
        <v>3915</v>
      </c>
      <c r="J1741" t="s">
        <v>6241</v>
      </c>
      <c r="K1741" t="s">
        <v>127</v>
      </c>
      <c r="L1741">
        <v>145.19169740000001</v>
      </c>
      <c r="M1741">
        <v>-38.303440930000001</v>
      </c>
      <c r="N1741">
        <f>VLOOKUP($C1741&amp;"*",primary!$B$1:$J$446,3,FALSE)</f>
        <v>96</v>
      </c>
      <c r="O1741">
        <f>VLOOKUP($C1741&amp;"*",primary!$B$1:$J$446,4,FALSE)</f>
        <v>0.11</v>
      </c>
      <c r="P1741">
        <f>VLOOKUP($C1741&amp;"*",primary!$B$1:$J$446,5,FALSE)</f>
        <v>5</v>
      </c>
      <c r="Q1741">
        <f>VLOOKUP($C1741&amp;"*",primary!$B$1:$J$446,6,FALSE)</f>
        <v>5</v>
      </c>
      <c r="R1741">
        <f>VLOOKUP($C1741&amp;"*",primary!$B$1:$J$446,7,FALSE)</f>
        <v>342</v>
      </c>
      <c r="S1741" t="e">
        <f>VLOOKUP($C1741&amp;"*",secondary!$B$1:$J$150,3,FALSE)</f>
        <v>#N/A</v>
      </c>
      <c r="T1741" t="e">
        <f>VLOOKUP($C1741&amp;"*",secondary!$B$1:$J$150,4,FALSE)</f>
        <v>#N/A</v>
      </c>
      <c r="U1741" t="e">
        <f>VLOOKUP($C1741&amp;"*",secondary!$B$1:$J$150,5,FALSE)</f>
        <v>#N/A</v>
      </c>
      <c r="V1741" t="e">
        <f>VLOOKUP($C1741&amp;"*",secondary!$B$1:$J$150,6,FALSE)</f>
        <v>#N/A</v>
      </c>
      <c r="W1741" t="e">
        <f>VLOOKUP($C1741&amp;"*",secondary!$B$1:$J$150,7,FALSE)</f>
        <v>#N/A</v>
      </c>
    </row>
    <row r="1742" spans="1:23" x14ac:dyDescent="0.2">
      <c r="A1742" t="s">
        <v>5664</v>
      </c>
      <c r="B1742">
        <v>1099</v>
      </c>
      <c r="C1742" t="s">
        <v>5730</v>
      </c>
      <c r="D1742" t="s">
        <v>15</v>
      </c>
      <c r="E1742" t="s">
        <v>6242</v>
      </c>
      <c r="G1742" t="s">
        <v>6243</v>
      </c>
      <c r="H1742" t="s">
        <v>18</v>
      </c>
      <c r="I1742">
        <v>3249</v>
      </c>
      <c r="J1742" t="s">
        <v>6244</v>
      </c>
      <c r="K1742" t="s">
        <v>94</v>
      </c>
      <c r="L1742">
        <v>143.518801</v>
      </c>
      <c r="M1742">
        <v>-38.270651000000001</v>
      </c>
      <c r="N1742" t="e">
        <f>VLOOKUP($C1742&amp;"*",primary!$B$1:$J$446,3,FALSE)</f>
        <v>#N/A</v>
      </c>
      <c r="O1742" t="e">
        <f>VLOOKUP($C1742&amp;"*",primary!$B$1:$J$446,4,FALSE)</f>
        <v>#N/A</v>
      </c>
      <c r="P1742" t="e">
        <f>VLOOKUP($C1742&amp;"*",primary!$B$1:$J$446,5,FALSE)</f>
        <v>#N/A</v>
      </c>
      <c r="Q1742" t="e">
        <f>VLOOKUP($C1742&amp;"*",primary!$B$1:$J$446,6,FALSE)</f>
        <v>#N/A</v>
      </c>
      <c r="R1742" t="e">
        <f>VLOOKUP($C1742&amp;"*",primary!$B$1:$J$446,7,FALSE)</f>
        <v>#N/A</v>
      </c>
      <c r="S1742" t="e">
        <f>VLOOKUP($C1742&amp;"*",secondary!$B$1:$J$150,3,FALSE)</f>
        <v>#N/A</v>
      </c>
      <c r="T1742" t="e">
        <f>VLOOKUP($C1742&amp;"*",secondary!$B$1:$J$150,4,FALSE)</f>
        <v>#N/A</v>
      </c>
      <c r="U1742" t="e">
        <f>VLOOKUP($C1742&amp;"*",secondary!$B$1:$J$150,5,FALSE)</f>
        <v>#N/A</v>
      </c>
      <c r="V1742" t="e">
        <f>VLOOKUP($C1742&amp;"*",secondary!$B$1:$J$150,6,FALSE)</f>
        <v>#N/A</v>
      </c>
      <c r="W1742" t="e">
        <f>VLOOKUP($C1742&amp;"*",secondary!$B$1:$J$150,7,FALSE)</f>
        <v>#N/A</v>
      </c>
    </row>
    <row r="1743" spans="1:23" x14ac:dyDescent="0.2">
      <c r="A1743" t="s">
        <v>5664</v>
      </c>
      <c r="B1743">
        <v>1101</v>
      </c>
      <c r="C1743" t="s">
        <v>6245</v>
      </c>
      <c r="D1743" t="s">
        <v>15</v>
      </c>
      <c r="E1743" t="s">
        <v>6246</v>
      </c>
      <c r="G1743" t="s">
        <v>6247</v>
      </c>
      <c r="H1743" t="s">
        <v>18</v>
      </c>
      <c r="I1743">
        <v>3020</v>
      </c>
      <c r="J1743" t="s">
        <v>6248</v>
      </c>
      <c r="K1743" t="s">
        <v>1030</v>
      </c>
      <c r="L1743">
        <v>144.83556200000001</v>
      </c>
      <c r="M1743">
        <v>-37.789450000000002</v>
      </c>
      <c r="N1743" t="e">
        <f>VLOOKUP($C1743&amp;"*",primary!$B$1:$J$446,3,FALSE)</f>
        <v>#N/A</v>
      </c>
      <c r="O1743" t="e">
        <f>VLOOKUP($C1743&amp;"*",primary!$B$1:$J$446,4,FALSE)</f>
        <v>#N/A</v>
      </c>
      <c r="P1743" t="e">
        <f>VLOOKUP($C1743&amp;"*",primary!$B$1:$J$446,5,FALSE)</f>
        <v>#N/A</v>
      </c>
      <c r="Q1743" t="e">
        <f>VLOOKUP($C1743&amp;"*",primary!$B$1:$J$446,6,FALSE)</f>
        <v>#N/A</v>
      </c>
      <c r="R1743" t="e">
        <f>VLOOKUP($C1743&amp;"*",primary!$B$1:$J$446,7,FALSE)</f>
        <v>#N/A</v>
      </c>
      <c r="S1743" t="e">
        <f>VLOOKUP($C1743&amp;"*",secondary!$B$1:$J$150,3,FALSE)</f>
        <v>#N/A</v>
      </c>
      <c r="T1743" t="e">
        <f>VLOOKUP($C1743&amp;"*",secondary!$B$1:$J$150,4,FALSE)</f>
        <v>#N/A</v>
      </c>
      <c r="U1743" t="e">
        <f>VLOOKUP($C1743&amp;"*",secondary!$B$1:$J$150,5,FALSE)</f>
        <v>#N/A</v>
      </c>
      <c r="V1743" t="e">
        <f>VLOOKUP($C1743&amp;"*",secondary!$B$1:$J$150,6,FALSE)</f>
        <v>#N/A</v>
      </c>
      <c r="W1743" t="e">
        <f>VLOOKUP($C1743&amp;"*",secondary!$B$1:$J$150,7,FALSE)</f>
        <v>#N/A</v>
      </c>
    </row>
    <row r="1744" spans="1:23" x14ac:dyDescent="0.2">
      <c r="A1744" t="s">
        <v>5664</v>
      </c>
      <c r="B1744">
        <v>1108</v>
      </c>
      <c r="C1744" t="s">
        <v>5695</v>
      </c>
      <c r="D1744" t="s">
        <v>15</v>
      </c>
      <c r="E1744" t="s">
        <v>6249</v>
      </c>
      <c r="G1744" t="s">
        <v>6250</v>
      </c>
      <c r="H1744" t="s">
        <v>18</v>
      </c>
      <c r="I1744">
        <v>3071</v>
      </c>
      <c r="J1744" t="s">
        <v>6251</v>
      </c>
      <c r="K1744" t="s">
        <v>487</v>
      </c>
      <c r="L1744">
        <v>145.00165799999999</v>
      </c>
      <c r="M1744">
        <v>-37.756839999999997</v>
      </c>
      <c r="N1744">
        <f>VLOOKUP($C1744&amp;"*",primary!$B$1:$J$446,3,FALSE)</f>
        <v>96</v>
      </c>
      <c r="O1744">
        <f>VLOOKUP($C1744&amp;"*",primary!$B$1:$J$446,4,FALSE)</f>
        <v>0.11</v>
      </c>
      <c r="P1744">
        <f>VLOOKUP($C1744&amp;"*",primary!$B$1:$J$446,5,FALSE)</f>
        <v>5</v>
      </c>
      <c r="Q1744">
        <f>VLOOKUP($C1744&amp;"*",primary!$B$1:$J$446,6,FALSE)</f>
        <v>5</v>
      </c>
      <c r="R1744">
        <f>VLOOKUP($C1744&amp;"*",primary!$B$1:$J$446,7,FALSE)</f>
        <v>342</v>
      </c>
      <c r="S1744" t="e">
        <f>VLOOKUP($C1744&amp;"*",secondary!$B$1:$J$150,3,FALSE)</f>
        <v>#N/A</v>
      </c>
      <c r="T1744" t="e">
        <f>VLOOKUP($C1744&amp;"*",secondary!$B$1:$J$150,4,FALSE)</f>
        <v>#N/A</v>
      </c>
      <c r="U1744" t="e">
        <f>VLOOKUP($C1744&amp;"*",secondary!$B$1:$J$150,5,FALSE)</f>
        <v>#N/A</v>
      </c>
      <c r="V1744" t="e">
        <f>VLOOKUP($C1744&amp;"*",secondary!$B$1:$J$150,6,FALSE)</f>
        <v>#N/A</v>
      </c>
      <c r="W1744" t="e">
        <f>VLOOKUP($C1744&amp;"*",secondary!$B$1:$J$150,7,FALSE)</f>
        <v>#N/A</v>
      </c>
    </row>
    <row r="1745" spans="1:23" x14ac:dyDescent="0.2">
      <c r="A1745" t="s">
        <v>5664</v>
      </c>
      <c r="B1745">
        <v>1109</v>
      </c>
      <c r="C1745" t="s">
        <v>5984</v>
      </c>
      <c r="D1745" t="s">
        <v>15</v>
      </c>
      <c r="E1745" t="s">
        <v>6252</v>
      </c>
      <c r="G1745" t="s">
        <v>6253</v>
      </c>
      <c r="H1745" t="s">
        <v>18</v>
      </c>
      <c r="I1745">
        <v>3280</v>
      </c>
      <c r="J1745" t="s">
        <v>6254</v>
      </c>
      <c r="K1745" t="s">
        <v>25</v>
      </c>
      <c r="L1745">
        <v>142.44613799999999</v>
      </c>
      <c r="M1745">
        <v>-38.351500000000001</v>
      </c>
      <c r="N1745">
        <f>VLOOKUP($C1745&amp;"*",primary!$B$1:$J$446,3,FALSE)</f>
        <v>92</v>
      </c>
      <c r="O1745">
        <f>VLOOKUP($C1745&amp;"*",primary!$B$1:$J$446,4,FALSE)</f>
        <v>0.2</v>
      </c>
      <c r="P1745">
        <f>VLOOKUP($C1745&amp;"*",primary!$B$1:$J$446,5,FALSE)</f>
        <v>4</v>
      </c>
      <c r="Q1745">
        <f>VLOOKUP($C1745&amp;"*",primary!$B$1:$J$446,6,FALSE)</f>
        <v>4</v>
      </c>
      <c r="R1745">
        <f>VLOOKUP($C1745&amp;"*",primary!$B$1:$J$446,7,FALSE)</f>
        <v>144</v>
      </c>
      <c r="S1745" t="e">
        <f>VLOOKUP($C1745&amp;"*",secondary!$B$1:$J$150,3,FALSE)</f>
        <v>#N/A</v>
      </c>
      <c r="T1745" t="e">
        <f>VLOOKUP($C1745&amp;"*",secondary!$B$1:$J$150,4,FALSE)</f>
        <v>#N/A</v>
      </c>
      <c r="U1745" t="e">
        <f>VLOOKUP($C1745&amp;"*",secondary!$B$1:$J$150,5,FALSE)</f>
        <v>#N/A</v>
      </c>
      <c r="V1745" t="e">
        <f>VLOOKUP($C1745&amp;"*",secondary!$B$1:$J$150,6,FALSE)</f>
        <v>#N/A</v>
      </c>
      <c r="W1745" t="e">
        <f>VLOOKUP($C1745&amp;"*",secondary!$B$1:$J$150,7,FALSE)</f>
        <v>#N/A</v>
      </c>
    </row>
    <row r="1746" spans="1:23" x14ac:dyDescent="0.2">
      <c r="A1746" t="s">
        <v>5655</v>
      </c>
      <c r="B1746">
        <v>1116</v>
      </c>
      <c r="C1746" t="s">
        <v>6255</v>
      </c>
      <c r="D1746" t="s">
        <v>465</v>
      </c>
      <c r="E1746" t="s">
        <v>6256</v>
      </c>
      <c r="G1746" t="s">
        <v>6257</v>
      </c>
      <c r="H1746" t="s">
        <v>18</v>
      </c>
      <c r="I1746">
        <v>3142</v>
      </c>
      <c r="J1746" t="s">
        <v>6258</v>
      </c>
      <c r="K1746" t="s">
        <v>1201</v>
      </c>
      <c r="L1746">
        <v>145.02126899999999</v>
      </c>
      <c r="M1746">
        <v>-37.838296</v>
      </c>
      <c r="N1746">
        <f>VLOOKUP($C1746&amp;"*",primary!$B$1:$J$446,3,FALSE)</f>
        <v>98</v>
      </c>
      <c r="O1746">
        <f>VLOOKUP($C1746&amp;"*",primary!$B$1:$J$446,4,FALSE)</f>
        <v>0.06</v>
      </c>
      <c r="P1746">
        <f>VLOOKUP($C1746&amp;"*",primary!$B$1:$J$446,5,FALSE)</f>
        <v>5</v>
      </c>
      <c r="Q1746">
        <f>VLOOKUP($C1746&amp;"*",primary!$B$1:$J$446,6,FALSE)</f>
        <v>5</v>
      </c>
      <c r="R1746">
        <f>VLOOKUP($C1746&amp;"*",primary!$B$1:$J$446,7,FALSE)</f>
        <v>673</v>
      </c>
      <c r="S1746">
        <f>VLOOKUP($C1746&amp;"*",secondary!$B$1:$J$150,3,FALSE)</f>
        <v>98</v>
      </c>
      <c r="T1746">
        <f>VLOOKUP($C1746&amp;"*",secondary!$B$1:$J$150,4,FALSE)</f>
        <v>0.06</v>
      </c>
      <c r="U1746">
        <f>VLOOKUP($C1746&amp;"*",secondary!$B$1:$J$150,5,FALSE)</f>
        <v>5</v>
      </c>
      <c r="V1746">
        <f>VLOOKUP($C1746&amp;"*",secondary!$B$1:$J$150,6,FALSE)</f>
        <v>5</v>
      </c>
      <c r="W1746">
        <f>VLOOKUP($C1746&amp;"*",secondary!$B$1:$J$150,7,FALSE)</f>
        <v>673</v>
      </c>
    </row>
    <row r="1747" spans="1:23" x14ac:dyDescent="0.2">
      <c r="A1747" t="s">
        <v>5655</v>
      </c>
      <c r="B1747">
        <v>1117</v>
      </c>
      <c r="C1747" t="s">
        <v>6259</v>
      </c>
      <c r="D1747" t="s">
        <v>465</v>
      </c>
      <c r="E1747" t="s">
        <v>6260</v>
      </c>
      <c r="G1747" t="s">
        <v>6078</v>
      </c>
      <c r="H1747" t="s">
        <v>18</v>
      </c>
      <c r="I1747">
        <v>3040</v>
      </c>
      <c r="J1747" t="s">
        <v>6261</v>
      </c>
      <c r="K1747" t="s">
        <v>157</v>
      </c>
      <c r="L1747">
        <v>144.914974</v>
      </c>
      <c r="M1747">
        <v>-37.759908000000003</v>
      </c>
      <c r="N1747">
        <f>VLOOKUP($C1747&amp;"*",primary!$B$1:$J$446,3,FALSE)</f>
        <v>94</v>
      </c>
      <c r="O1747">
        <f>VLOOKUP($C1747&amp;"*",primary!$B$1:$J$446,4,FALSE)</f>
        <v>0.16</v>
      </c>
      <c r="P1747">
        <f>VLOOKUP($C1747&amp;"*",primary!$B$1:$J$446,5,FALSE)</f>
        <v>5</v>
      </c>
      <c r="Q1747">
        <f>VLOOKUP($C1747&amp;"*",primary!$B$1:$J$446,6,FALSE)</f>
        <v>4</v>
      </c>
      <c r="R1747">
        <f>VLOOKUP($C1747&amp;"*",primary!$B$1:$J$446,7,FALSE)</f>
        <v>802</v>
      </c>
      <c r="S1747">
        <f>VLOOKUP($C1747&amp;"*",secondary!$B$1:$J$150,3,FALSE)</f>
        <v>97</v>
      </c>
      <c r="T1747">
        <f>VLOOKUP($C1747&amp;"*",secondary!$B$1:$J$150,4,FALSE)</f>
        <v>0.08</v>
      </c>
      <c r="U1747">
        <f>VLOOKUP($C1747&amp;"*",secondary!$B$1:$J$150,5,FALSE)</f>
        <v>5</v>
      </c>
      <c r="V1747">
        <f>VLOOKUP($C1747&amp;"*",secondary!$B$1:$J$150,6,FALSE)</f>
        <v>5</v>
      </c>
      <c r="W1747">
        <f>VLOOKUP($C1747&amp;"*",secondary!$B$1:$J$150,7,FALSE)</f>
        <v>802</v>
      </c>
    </row>
    <row r="1748" spans="1:23" x14ac:dyDescent="0.2">
      <c r="A1748" t="s">
        <v>5664</v>
      </c>
      <c r="B1748">
        <v>1122</v>
      </c>
      <c r="C1748" t="s">
        <v>6262</v>
      </c>
      <c r="D1748" t="s">
        <v>4714</v>
      </c>
      <c r="E1748" t="s">
        <v>6263</v>
      </c>
      <c r="G1748" t="s">
        <v>5957</v>
      </c>
      <c r="H1748" t="s">
        <v>18</v>
      </c>
      <c r="I1748">
        <v>3400</v>
      </c>
      <c r="J1748" t="s">
        <v>6264</v>
      </c>
      <c r="K1748" t="s">
        <v>1120</v>
      </c>
      <c r="L1748">
        <v>142.20794599999999</v>
      </c>
      <c r="M1748">
        <v>-36.717312999999997</v>
      </c>
      <c r="N1748" t="e">
        <f>VLOOKUP($C1748&amp;"*",primary!$B$1:$J$446,3,FALSE)</f>
        <v>#N/A</v>
      </c>
      <c r="O1748" t="e">
        <f>VLOOKUP($C1748&amp;"*",primary!$B$1:$J$446,4,FALSE)</f>
        <v>#N/A</v>
      </c>
      <c r="P1748" t="e">
        <f>VLOOKUP($C1748&amp;"*",primary!$B$1:$J$446,5,FALSE)</f>
        <v>#N/A</v>
      </c>
      <c r="Q1748" t="e">
        <f>VLOOKUP($C1748&amp;"*",primary!$B$1:$J$446,6,FALSE)</f>
        <v>#N/A</v>
      </c>
      <c r="R1748" t="e">
        <f>VLOOKUP($C1748&amp;"*",primary!$B$1:$J$446,7,FALSE)</f>
        <v>#N/A</v>
      </c>
      <c r="S1748" t="e">
        <f>VLOOKUP($C1748&amp;"*",secondary!$B$1:$J$150,3,FALSE)</f>
        <v>#N/A</v>
      </c>
      <c r="T1748" t="e">
        <f>VLOOKUP($C1748&amp;"*",secondary!$B$1:$J$150,4,FALSE)</f>
        <v>#N/A</v>
      </c>
      <c r="U1748" t="e">
        <f>VLOOKUP($C1748&amp;"*",secondary!$B$1:$J$150,5,FALSE)</f>
        <v>#N/A</v>
      </c>
      <c r="V1748" t="e">
        <f>VLOOKUP($C1748&amp;"*",secondary!$B$1:$J$150,6,FALSE)</f>
        <v>#N/A</v>
      </c>
      <c r="W1748" t="e">
        <f>VLOOKUP($C1748&amp;"*",secondary!$B$1:$J$150,7,FALSE)</f>
        <v>#N/A</v>
      </c>
    </row>
    <row r="1749" spans="1:23" x14ac:dyDescent="0.2">
      <c r="A1749" t="s">
        <v>5664</v>
      </c>
      <c r="B1749">
        <v>1134</v>
      </c>
      <c r="C1749" t="s">
        <v>6265</v>
      </c>
      <c r="D1749" t="s">
        <v>15</v>
      </c>
      <c r="E1749" t="s">
        <v>6266</v>
      </c>
      <c r="G1749" t="s">
        <v>5828</v>
      </c>
      <c r="H1749" t="s">
        <v>18</v>
      </c>
      <c r="I1749">
        <v>3186</v>
      </c>
      <c r="J1749" t="s">
        <v>6267</v>
      </c>
      <c r="K1749" t="s">
        <v>74</v>
      </c>
      <c r="L1749">
        <v>144.99414899999999</v>
      </c>
      <c r="M1749">
        <v>-37.920110000000001</v>
      </c>
      <c r="N1749">
        <f>VLOOKUP($C1749&amp;"*",primary!$B$1:$J$446,3,FALSE)</f>
        <v>99</v>
      </c>
      <c r="O1749">
        <f>VLOOKUP($C1749&amp;"*",primary!$B$1:$J$446,4,FALSE)</f>
        <v>0.04</v>
      </c>
      <c r="P1749">
        <f>VLOOKUP($C1749&amp;"*",primary!$B$1:$J$446,5,FALSE)</f>
        <v>5</v>
      </c>
      <c r="Q1749">
        <f>VLOOKUP($C1749&amp;"*",primary!$B$1:$J$446,6,FALSE)</f>
        <v>5</v>
      </c>
      <c r="R1749">
        <f>VLOOKUP($C1749&amp;"*",primary!$B$1:$J$446,7,FALSE)</f>
        <v>371</v>
      </c>
      <c r="S1749" t="e">
        <f>VLOOKUP($C1749&amp;"*",secondary!$B$1:$J$150,3,FALSE)</f>
        <v>#N/A</v>
      </c>
      <c r="T1749" t="e">
        <f>VLOOKUP($C1749&amp;"*",secondary!$B$1:$J$150,4,FALSE)</f>
        <v>#N/A</v>
      </c>
      <c r="U1749" t="e">
        <f>VLOOKUP($C1749&amp;"*",secondary!$B$1:$J$150,5,FALSE)</f>
        <v>#N/A</v>
      </c>
      <c r="V1749" t="e">
        <f>VLOOKUP($C1749&amp;"*",secondary!$B$1:$J$150,6,FALSE)</f>
        <v>#N/A</v>
      </c>
      <c r="W1749" t="e">
        <f>VLOOKUP($C1749&amp;"*",secondary!$B$1:$J$150,7,FALSE)</f>
        <v>#N/A</v>
      </c>
    </row>
    <row r="1750" spans="1:23" x14ac:dyDescent="0.2">
      <c r="A1750" t="s">
        <v>5664</v>
      </c>
      <c r="B1750">
        <v>1136</v>
      </c>
      <c r="C1750" t="s">
        <v>5984</v>
      </c>
      <c r="D1750" t="s">
        <v>15</v>
      </c>
      <c r="E1750" t="s">
        <v>6268</v>
      </c>
      <c r="G1750" t="s">
        <v>6269</v>
      </c>
      <c r="H1750" t="s">
        <v>18</v>
      </c>
      <c r="I1750">
        <v>3666</v>
      </c>
      <c r="J1750" t="s">
        <v>6270</v>
      </c>
      <c r="K1750" t="s">
        <v>35</v>
      </c>
      <c r="L1750">
        <v>145.56986699999999</v>
      </c>
      <c r="M1750">
        <v>-36.753369999999997</v>
      </c>
      <c r="N1750">
        <f>VLOOKUP($C1750&amp;"*",primary!$B$1:$J$446,3,FALSE)</f>
        <v>92</v>
      </c>
      <c r="O1750">
        <f>VLOOKUP($C1750&amp;"*",primary!$B$1:$J$446,4,FALSE)</f>
        <v>0.2</v>
      </c>
      <c r="P1750">
        <f>VLOOKUP($C1750&amp;"*",primary!$B$1:$J$446,5,FALSE)</f>
        <v>4</v>
      </c>
      <c r="Q1750">
        <f>VLOOKUP($C1750&amp;"*",primary!$B$1:$J$446,6,FALSE)</f>
        <v>4</v>
      </c>
      <c r="R1750">
        <f>VLOOKUP($C1750&amp;"*",primary!$B$1:$J$446,7,FALSE)</f>
        <v>144</v>
      </c>
      <c r="S1750" t="e">
        <f>VLOOKUP($C1750&amp;"*",secondary!$B$1:$J$150,3,FALSE)</f>
        <v>#N/A</v>
      </c>
      <c r="T1750" t="e">
        <f>VLOOKUP($C1750&amp;"*",secondary!$B$1:$J$150,4,FALSE)</f>
        <v>#N/A</v>
      </c>
      <c r="U1750" t="e">
        <f>VLOOKUP($C1750&amp;"*",secondary!$B$1:$J$150,5,FALSE)</f>
        <v>#N/A</v>
      </c>
      <c r="V1750" t="e">
        <f>VLOOKUP($C1750&amp;"*",secondary!$B$1:$J$150,6,FALSE)</f>
        <v>#N/A</v>
      </c>
      <c r="W1750" t="e">
        <f>VLOOKUP($C1750&amp;"*",secondary!$B$1:$J$150,7,FALSE)</f>
        <v>#N/A</v>
      </c>
    </row>
    <row r="1751" spans="1:23" x14ac:dyDescent="0.2">
      <c r="A1751" t="s">
        <v>5655</v>
      </c>
      <c r="B1751">
        <v>1144</v>
      </c>
      <c r="C1751" t="s">
        <v>6271</v>
      </c>
      <c r="D1751" t="s">
        <v>465</v>
      </c>
      <c r="E1751" t="s">
        <v>6272</v>
      </c>
      <c r="G1751" t="s">
        <v>6273</v>
      </c>
      <c r="H1751" t="s">
        <v>18</v>
      </c>
      <c r="I1751">
        <v>3033</v>
      </c>
      <c r="J1751" t="s">
        <v>6274</v>
      </c>
      <c r="K1751" t="s">
        <v>157</v>
      </c>
      <c r="L1751">
        <v>144.87033700000001</v>
      </c>
      <c r="M1751">
        <v>-37.732154000000001</v>
      </c>
      <c r="N1751" t="e">
        <f>VLOOKUP($C1751&amp;"*",primary!$B$1:$J$446,3,FALSE)</f>
        <v>#N/A</v>
      </c>
      <c r="O1751" t="e">
        <f>VLOOKUP($C1751&amp;"*",primary!$B$1:$J$446,4,FALSE)</f>
        <v>#N/A</v>
      </c>
      <c r="P1751" t="e">
        <f>VLOOKUP($C1751&amp;"*",primary!$B$1:$J$446,5,FALSE)</f>
        <v>#N/A</v>
      </c>
      <c r="Q1751" t="e">
        <f>VLOOKUP($C1751&amp;"*",primary!$B$1:$J$446,6,FALSE)</f>
        <v>#N/A</v>
      </c>
      <c r="R1751" t="e">
        <f>VLOOKUP($C1751&amp;"*",primary!$B$1:$J$446,7,FALSE)</f>
        <v>#N/A</v>
      </c>
      <c r="S1751" t="e">
        <f>VLOOKUP($C1751&amp;"*",secondary!$B$1:$J$150,3,FALSE)</f>
        <v>#N/A</v>
      </c>
      <c r="T1751" t="e">
        <f>VLOOKUP($C1751&amp;"*",secondary!$B$1:$J$150,4,FALSE)</f>
        <v>#N/A</v>
      </c>
      <c r="U1751" t="e">
        <f>VLOOKUP($C1751&amp;"*",secondary!$B$1:$J$150,5,FALSE)</f>
        <v>#N/A</v>
      </c>
      <c r="V1751" t="e">
        <f>VLOOKUP($C1751&amp;"*",secondary!$B$1:$J$150,6,FALSE)</f>
        <v>#N/A</v>
      </c>
      <c r="W1751" t="e">
        <f>VLOOKUP($C1751&amp;"*",secondary!$B$1:$J$150,7,FALSE)</f>
        <v>#N/A</v>
      </c>
    </row>
    <row r="1752" spans="1:23" x14ac:dyDescent="0.2">
      <c r="A1752" t="s">
        <v>5664</v>
      </c>
      <c r="B1752">
        <v>1146</v>
      </c>
      <c r="C1752" t="s">
        <v>5984</v>
      </c>
      <c r="D1752" t="s">
        <v>15</v>
      </c>
      <c r="E1752" t="s">
        <v>6275</v>
      </c>
      <c r="G1752" t="s">
        <v>5950</v>
      </c>
      <c r="H1752" t="s">
        <v>18</v>
      </c>
      <c r="I1752">
        <v>3011</v>
      </c>
      <c r="J1752" t="s">
        <v>6276</v>
      </c>
      <c r="K1752" t="s">
        <v>162</v>
      </c>
      <c r="L1752">
        <v>144.885221</v>
      </c>
      <c r="M1752">
        <v>-37.795825000000001</v>
      </c>
      <c r="N1752">
        <f>VLOOKUP($C1752&amp;"*",primary!$B$1:$J$446,3,FALSE)</f>
        <v>92</v>
      </c>
      <c r="O1752">
        <f>VLOOKUP($C1752&amp;"*",primary!$B$1:$J$446,4,FALSE)</f>
        <v>0.2</v>
      </c>
      <c r="P1752">
        <f>VLOOKUP($C1752&amp;"*",primary!$B$1:$J$446,5,FALSE)</f>
        <v>4</v>
      </c>
      <c r="Q1752">
        <f>VLOOKUP($C1752&amp;"*",primary!$B$1:$J$446,6,FALSE)</f>
        <v>4</v>
      </c>
      <c r="R1752">
        <f>VLOOKUP($C1752&amp;"*",primary!$B$1:$J$446,7,FALSE)</f>
        <v>144</v>
      </c>
      <c r="S1752" t="e">
        <f>VLOOKUP($C1752&amp;"*",secondary!$B$1:$J$150,3,FALSE)</f>
        <v>#N/A</v>
      </c>
      <c r="T1752" t="e">
        <f>VLOOKUP($C1752&amp;"*",secondary!$B$1:$J$150,4,FALSE)</f>
        <v>#N/A</v>
      </c>
      <c r="U1752" t="e">
        <f>VLOOKUP($C1752&amp;"*",secondary!$B$1:$J$150,5,FALSE)</f>
        <v>#N/A</v>
      </c>
      <c r="V1752" t="e">
        <f>VLOOKUP($C1752&amp;"*",secondary!$B$1:$J$150,6,FALSE)</f>
        <v>#N/A</v>
      </c>
      <c r="W1752" t="e">
        <f>VLOOKUP($C1752&amp;"*",secondary!$B$1:$J$150,7,FALSE)</f>
        <v>#N/A</v>
      </c>
    </row>
    <row r="1753" spans="1:23" x14ac:dyDescent="0.2">
      <c r="A1753" t="s">
        <v>5664</v>
      </c>
      <c r="B1753">
        <v>1152</v>
      </c>
      <c r="C1753" t="s">
        <v>5752</v>
      </c>
      <c r="D1753" t="s">
        <v>15</v>
      </c>
      <c r="E1753" t="s">
        <v>6277</v>
      </c>
      <c r="G1753" t="s">
        <v>6278</v>
      </c>
      <c r="H1753" t="s">
        <v>18</v>
      </c>
      <c r="I1753">
        <v>3644</v>
      </c>
      <c r="J1753" t="s">
        <v>6279</v>
      </c>
      <c r="K1753" t="s">
        <v>1420</v>
      </c>
      <c r="L1753">
        <v>145.65374600000001</v>
      </c>
      <c r="M1753">
        <v>-35.917068999999998</v>
      </c>
      <c r="N1753">
        <f>VLOOKUP($C1753&amp;"*",primary!$B$1:$J$446,3,FALSE)</f>
        <v>99</v>
      </c>
      <c r="O1753">
        <f>VLOOKUP($C1753&amp;"*",primary!$B$1:$J$446,4,FALSE)</f>
        <v>0.04</v>
      </c>
      <c r="P1753">
        <f>VLOOKUP($C1753&amp;"*",primary!$B$1:$J$446,5,FALSE)</f>
        <v>5</v>
      </c>
      <c r="Q1753">
        <f>VLOOKUP($C1753&amp;"*",primary!$B$1:$J$446,6,FALSE)</f>
        <v>5</v>
      </c>
      <c r="R1753">
        <f>VLOOKUP($C1753&amp;"*",primary!$B$1:$J$446,7,FALSE)</f>
        <v>345</v>
      </c>
      <c r="S1753" t="e">
        <f>VLOOKUP($C1753&amp;"*",secondary!$B$1:$J$150,3,FALSE)</f>
        <v>#N/A</v>
      </c>
      <c r="T1753" t="e">
        <f>VLOOKUP($C1753&amp;"*",secondary!$B$1:$J$150,4,FALSE)</f>
        <v>#N/A</v>
      </c>
      <c r="U1753" t="e">
        <f>VLOOKUP($C1753&amp;"*",secondary!$B$1:$J$150,5,FALSE)</f>
        <v>#N/A</v>
      </c>
      <c r="V1753" t="e">
        <f>VLOOKUP($C1753&amp;"*",secondary!$B$1:$J$150,6,FALSE)</f>
        <v>#N/A</v>
      </c>
      <c r="W1753" t="e">
        <f>VLOOKUP($C1753&amp;"*",secondary!$B$1:$J$150,7,FALSE)</f>
        <v>#N/A</v>
      </c>
    </row>
    <row r="1754" spans="1:23" x14ac:dyDescent="0.2">
      <c r="A1754" t="s">
        <v>5655</v>
      </c>
      <c r="B1754">
        <v>1163</v>
      </c>
      <c r="C1754" t="s">
        <v>6280</v>
      </c>
      <c r="D1754" t="s">
        <v>465</v>
      </c>
      <c r="E1754" t="s">
        <v>6281</v>
      </c>
      <c r="G1754" t="s">
        <v>6282</v>
      </c>
      <c r="H1754" t="s">
        <v>18</v>
      </c>
      <c r="I1754">
        <v>3161</v>
      </c>
      <c r="J1754" t="s">
        <v>6283</v>
      </c>
      <c r="K1754" t="s">
        <v>1918</v>
      </c>
      <c r="L1754">
        <v>145.01131799999999</v>
      </c>
      <c r="M1754">
        <v>-37.877907999999998</v>
      </c>
      <c r="N1754">
        <f>VLOOKUP($C1754&amp;"*",primary!$B$1:$J$446,3,FALSE)</f>
        <v>98</v>
      </c>
      <c r="O1754">
        <f>VLOOKUP($C1754&amp;"*",primary!$B$1:$J$446,4,FALSE)</f>
        <v>0.06</v>
      </c>
      <c r="P1754">
        <f>VLOOKUP($C1754&amp;"*",primary!$B$1:$J$446,5,FALSE)</f>
        <v>5</v>
      </c>
      <c r="Q1754">
        <f>VLOOKUP($C1754&amp;"*",primary!$B$1:$J$446,6,FALSE)</f>
        <v>5</v>
      </c>
      <c r="R1754">
        <f>VLOOKUP($C1754&amp;"*",primary!$B$1:$J$446,7,FALSE)</f>
        <v>515</v>
      </c>
      <c r="S1754">
        <f>VLOOKUP($C1754&amp;"*",secondary!$B$1:$J$150,3,FALSE)</f>
        <v>98</v>
      </c>
      <c r="T1754">
        <f>VLOOKUP($C1754&amp;"*",secondary!$B$1:$J$150,4,FALSE)</f>
        <v>0.05</v>
      </c>
      <c r="U1754">
        <f>VLOOKUP($C1754&amp;"*",secondary!$B$1:$J$150,5,FALSE)</f>
        <v>5</v>
      </c>
      <c r="V1754">
        <f>VLOOKUP($C1754&amp;"*",secondary!$B$1:$J$150,6,FALSE)</f>
        <v>5</v>
      </c>
      <c r="W1754">
        <f>VLOOKUP($C1754&amp;"*",secondary!$B$1:$J$150,7,FALSE)</f>
        <v>515</v>
      </c>
    </row>
    <row r="1755" spans="1:23" x14ac:dyDescent="0.2">
      <c r="A1755" t="s">
        <v>5664</v>
      </c>
      <c r="B1755">
        <v>1164</v>
      </c>
      <c r="C1755" t="s">
        <v>6284</v>
      </c>
      <c r="D1755" t="s">
        <v>15</v>
      </c>
      <c r="E1755" t="s">
        <v>6285</v>
      </c>
      <c r="G1755" t="s">
        <v>6185</v>
      </c>
      <c r="H1755" t="s">
        <v>18</v>
      </c>
      <c r="I1755">
        <v>3079</v>
      </c>
      <c r="J1755" t="s">
        <v>6286</v>
      </c>
      <c r="K1755" t="s">
        <v>190</v>
      </c>
      <c r="L1755">
        <v>145.03875600000001</v>
      </c>
      <c r="M1755">
        <v>-37.771940999999998</v>
      </c>
      <c r="N1755">
        <f>VLOOKUP($C1755&amp;"*",primary!$B$1:$J$446,3,FALSE)</f>
        <v>93</v>
      </c>
      <c r="O1755">
        <f>VLOOKUP($C1755&amp;"*",primary!$B$1:$J$446,4,FALSE)</f>
        <v>0.17</v>
      </c>
      <c r="P1755">
        <f>VLOOKUP($C1755&amp;"*",primary!$B$1:$J$446,5,FALSE)</f>
        <v>5</v>
      </c>
      <c r="Q1755">
        <f>VLOOKUP($C1755&amp;"*",primary!$B$1:$J$446,6,FALSE)</f>
        <v>4</v>
      </c>
      <c r="R1755">
        <f>VLOOKUP($C1755&amp;"*",primary!$B$1:$J$446,7,FALSE)</f>
        <v>126</v>
      </c>
      <c r="S1755" t="e">
        <f>VLOOKUP($C1755&amp;"*",secondary!$B$1:$J$150,3,FALSE)</f>
        <v>#N/A</v>
      </c>
      <c r="T1755" t="e">
        <f>VLOOKUP($C1755&amp;"*",secondary!$B$1:$J$150,4,FALSE)</f>
        <v>#N/A</v>
      </c>
      <c r="U1755" t="e">
        <f>VLOOKUP($C1755&amp;"*",secondary!$B$1:$J$150,5,FALSE)</f>
        <v>#N/A</v>
      </c>
      <c r="V1755" t="e">
        <f>VLOOKUP($C1755&amp;"*",secondary!$B$1:$J$150,6,FALSE)</f>
        <v>#N/A</v>
      </c>
      <c r="W1755" t="e">
        <f>VLOOKUP($C1755&amp;"*",secondary!$B$1:$J$150,7,FALSE)</f>
        <v>#N/A</v>
      </c>
    </row>
    <row r="1756" spans="1:23" x14ac:dyDescent="0.2">
      <c r="A1756" t="s">
        <v>5664</v>
      </c>
      <c r="B1756">
        <v>1173</v>
      </c>
      <c r="C1756" t="s">
        <v>5752</v>
      </c>
      <c r="D1756" t="s">
        <v>15</v>
      </c>
      <c r="E1756" t="s">
        <v>6287</v>
      </c>
      <c r="G1756" t="s">
        <v>6288</v>
      </c>
      <c r="H1756" t="s">
        <v>18</v>
      </c>
      <c r="I1756">
        <v>3608</v>
      </c>
      <c r="J1756" t="s">
        <v>6289</v>
      </c>
      <c r="K1756" t="s">
        <v>35</v>
      </c>
      <c r="L1756">
        <v>145.154053</v>
      </c>
      <c r="M1756">
        <v>-36.781610000000001</v>
      </c>
      <c r="N1756">
        <f>VLOOKUP($C1756&amp;"*",primary!$B$1:$J$446,3,FALSE)</f>
        <v>99</v>
      </c>
      <c r="O1756">
        <f>VLOOKUP($C1756&amp;"*",primary!$B$1:$J$446,4,FALSE)</f>
        <v>0.04</v>
      </c>
      <c r="P1756">
        <f>VLOOKUP($C1756&amp;"*",primary!$B$1:$J$446,5,FALSE)</f>
        <v>5</v>
      </c>
      <c r="Q1756">
        <f>VLOOKUP($C1756&amp;"*",primary!$B$1:$J$446,6,FALSE)</f>
        <v>5</v>
      </c>
      <c r="R1756">
        <f>VLOOKUP($C1756&amp;"*",primary!$B$1:$J$446,7,FALSE)</f>
        <v>345</v>
      </c>
      <c r="S1756" t="e">
        <f>VLOOKUP($C1756&amp;"*",secondary!$B$1:$J$150,3,FALSE)</f>
        <v>#N/A</v>
      </c>
      <c r="T1756" t="e">
        <f>VLOOKUP($C1756&amp;"*",secondary!$B$1:$J$150,4,FALSE)</f>
        <v>#N/A</v>
      </c>
      <c r="U1756" t="e">
        <f>VLOOKUP($C1756&amp;"*",secondary!$B$1:$J$150,5,FALSE)</f>
        <v>#N/A</v>
      </c>
      <c r="V1756" t="e">
        <f>VLOOKUP($C1756&amp;"*",secondary!$B$1:$J$150,6,FALSE)</f>
        <v>#N/A</v>
      </c>
      <c r="W1756" t="e">
        <f>VLOOKUP($C1756&amp;"*",secondary!$B$1:$J$150,7,FALSE)</f>
        <v>#N/A</v>
      </c>
    </row>
    <row r="1757" spans="1:23" x14ac:dyDescent="0.2">
      <c r="A1757" t="s">
        <v>5664</v>
      </c>
      <c r="B1757">
        <v>1176</v>
      </c>
      <c r="C1757" t="s">
        <v>6290</v>
      </c>
      <c r="D1757" t="s">
        <v>15</v>
      </c>
      <c r="E1757" t="s">
        <v>6291</v>
      </c>
      <c r="G1757" t="s">
        <v>6292</v>
      </c>
      <c r="H1757" t="s">
        <v>18</v>
      </c>
      <c r="I1757">
        <v>3181</v>
      </c>
      <c r="J1757" t="s">
        <v>6293</v>
      </c>
      <c r="K1757" t="s">
        <v>1201</v>
      </c>
      <c r="L1757">
        <v>145.009457</v>
      </c>
      <c r="M1757">
        <v>-37.852457000000001</v>
      </c>
      <c r="N1757">
        <f>VLOOKUP($C1757&amp;"*",primary!$B$1:$J$446,3,FALSE)</f>
        <v>93</v>
      </c>
      <c r="O1757">
        <f>VLOOKUP($C1757&amp;"*",primary!$B$1:$J$446,4,FALSE)</f>
        <v>0.18</v>
      </c>
      <c r="P1757">
        <f>VLOOKUP($C1757&amp;"*",primary!$B$1:$J$446,5,FALSE)</f>
        <v>5</v>
      </c>
      <c r="Q1757">
        <f>VLOOKUP($C1757&amp;"*",primary!$B$1:$J$446,6,FALSE)</f>
        <v>4</v>
      </c>
      <c r="R1757">
        <f>VLOOKUP($C1757&amp;"*",primary!$B$1:$J$446,7,FALSE)</f>
        <v>149</v>
      </c>
      <c r="S1757" t="e">
        <f>VLOOKUP($C1757&amp;"*",secondary!$B$1:$J$150,3,FALSE)</f>
        <v>#N/A</v>
      </c>
      <c r="T1757" t="e">
        <f>VLOOKUP($C1757&amp;"*",secondary!$B$1:$J$150,4,FALSE)</f>
        <v>#N/A</v>
      </c>
      <c r="U1757" t="e">
        <f>VLOOKUP($C1757&amp;"*",secondary!$B$1:$J$150,5,FALSE)</f>
        <v>#N/A</v>
      </c>
      <c r="V1757" t="e">
        <f>VLOOKUP($C1757&amp;"*",secondary!$B$1:$J$150,6,FALSE)</f>
        <v>#N/A</v>
      </c>
      <c r="W1757" t="e">
        <f>VLOOKUP($C1757&amp;"*",secondary!$B$1:$J$150,7,FALSE)</f>
        <v>#N/A</v>
      </c>
    </row>
    <row r="1758" spans="1:23" x14ac:dyDescent="0.2">
      <c r="A1758" t="s">
        <v>5664</v>
      </c>
      <c r="B1758">
        <v>1177</v>
      </c>
      <c r="C1758" t="s">
        <v>5752</v>
      </c>
      <c r="D1758" t="s">
        <v>15</v>
      </c>
      <c r="E1758" t="s">
        <v>6294</v>
      </c>
      <c r="G1758" t="s">
        <v>6295</v>
      </c>
      <c r="H1758" t="s">
        <v>18</v>
      </c>
      <c r="I1758">
        <v>3888</v>
      </c>
      <c r="J1758" t="s">
        <v>6296</v>
      </c>
      <c r="K1758" t="s">
        <v>447</v>
      </c>
      <c r="L1758">
        <v>148.45563100000001</v>
      </c>
      <c r="M1758">
        <v>-37.709167999999998</v>
      </c>
      <c r="N1758">
        <f>VLOOKUP($C1758&amp;"*",primary!$B$1:$J$446,3,FALSE)</f>
        <v>99</v>
      </c>
      <c r="O1758">
        <f>VLOOKUP($C1758&amp;"*",primary!$B$1:$J$446,4,FALSE)</f>
        <v>0.04</v>
      </c>
      <c r="P1758">
        <f>VLOOKUP($C1758&amp;"*",primary!$B$1:$J$446,5,FALSE)</f>
        <v>5</v>
      </c>
      <c r="Q1758">
        <f>VLOOKUP($C1758&amp;"*",primary!$B$1:$J$446,6,FALSE)</f>
        <v>5</v>
      </c>
      <c r="R1758">
        <f>VLOOKUP($C1758&amp;"*",primary!$B$1:$J$446,7,FALSE)</f>
        <v>345</v>
      </c>
      <c r="S1758" t="e">
        <f>VLOOKUP($C1758&amp;"*",secondary!$B$1:$J$150,3,FALSE)</f>
        <v>#N/A</v>
      </c>
      <c r="T1758" t="e">
        <f>VLOOKUP($C1758&amp;"*",secondary!$B$1:$J$150,4,FALSE)</f>
        <v>#N/A</v>
      </c>
      <c r="U1758" t="e">
        <f>VLOOKUP($C1758&amp;"*",secondary!$B$1:$J$150,5,FALSE)</f>
        <v>#N/A</v>
      </c>
      <c r="V1758" t="e">
        <f>VLOOKUP($C1758&amp;"*",secondary!$B$1:$J$150,6,FALSE)</f>
        <v>#N/A</v>
      </c>
      <c r="W1758" t="e">
        <f>VLOOKUP($C1758&amp;"*",secondary!$B$1:$J$150,7,FALSE)</f>
        <v>#N/A</v>
      </c>
    </row>
    <row r="1759" spans="1:23" x14ac:dyDescent="0.2">
      <c r="A1759" t="s">
        <v>5655</v>
      </c>
      <c r="B1759">
        <v>1183</v>
      </c>
      <c r="C1759" t="s">
        <v>6297</v>
      </c>
      <c r="D1759" t="s">
        <v>465</v>
      </c>
      <c r="E1759" t="s">
        <v>6298</v>
      </c>
      <c r="G1759" t="s">
        <v>5967</v>
      </c>
      <c r="H1759" t="s">
        <v>18</v>
      </c>
      <c r="I1759">
        <v>3194</v>
      </c>
      <c r="J1759" t="s">
        <v>6299</v>
      </c>
      <c r="K1759" t="s">
        <v>500</v>
      </c>
      <c r="L1759">
        <v>145.06812400000001</v>
      </c>
      <c r="M1759">
        <v>-37.987687999999999</v>
      </c>
      <c r="N1759">
        <f>VLOOKUP($C1759&amp;"*",primary!$B$1:$J$446,3,FALSE)</f>
        <v>97</v>
      </c>
      <c r="O1759">
        <f>VLOOKUP($C1759&amp;"*",primary!$B$1:$J$446,4,FALSE)</f>
        <v>7.0000000000000007E-2</v>
      </c>
      <c r="P1759">
        <f>VLOOKUP($C1759&amp;"*",primary!$B$1:$J$446,5,FALSE)</f>
        <v>5</v>
      </c>
      <c r="Q1759">
        <f>VLOOKUP($C1759&amp;"*",primary!$B$1:$J$446,6,FALSE)</f>
        <v>5</v>
      </c>
      <c r="R1759">
        <f>VLOOKUP($C1759&amp;"*",primary!$B$1:$J$446,7,FALSE)</f>
        <v>1548</v>
      </c>
      <c r="S1759">
        <f>VLOOKUP($C1759&amp;"*",secondary!$B$1:$J$150,3,FALSE)</f>
        <v>95</v>
      </c>
      <c r="T1759">
        <f>VLOOKUP($C1759&amp;"*",secondary!$B$1:$J$150,4,FALSE)</f>
        <v>0.12</v>
      </c>
      <c r="U1759">
        <f>VLOOKUP($C1759&amp;"*",secondary!$B$1:$J$150,5,FALSE)</f>
        <v>3</v>
      </c>
      <c r="V1759">
        <f>VLOOKUP($C1759&amp;"*",secondary!$B$1:$J$150,6,FALSE)</f>
        <v>5</v>
      </c>
      <c r="W1759">
        <f>VLOOKUP($C1759&amp;"*",secondary!$B$1:$J$150,7,FALSE)</f>
        <v>1548</v>
      </c>
    </row>
    <row r="1760" spans="1:23" x14ac:dyDescent="0.2">
      <c r="A1760" t="s">
        <v>5655</v>
      </c>
      <c r="B1760">
        <v>1187</v>
      </c>
      <c r="C1760" t="s">
        <v>6300</v>
      </c>
      <c r="D1760" t="s">
        <v>465</v>
      </c>
      <c r="E1760" t="s">
        <v>6301</v>
      </c>
      <c r="G1760" t="s">
        <v>6185</v>
      </c>
      <c r="H1760" t="s">
        <v>18</v>
      </c>
      <c r="I1760">
        <v>3079</v>
      </c>
      <c r="J1760" t="s">
        <v>6302</v>
      </c>
      <c r="K1760" t="s">
        <v>190</v>
      </c>
      <c r="L1760">
        <v>145.04672099999999</v>
      </c>
      <c r="M1760">
        <v>-37.765273000000001</v>
      </c>
      <c r="N1760">
        <f>VLOOKUP($C1760&amp;"*",primary!$B$1:$J$446,3,FALSE)</f>
        <v>98</v>
      </c>
      <c r="O1760">
        <f>VLOOKUP($C1760&amp;"*",primary!$B$1:$J$446,4,FALSE)</f>
        <v>0.05</v>
      </c>
      <c r="P1760">
        <f>VLOOKUP($C1760&amp;"*",primary!$B$1:$J$446,5,FALSE)</f>
        <v>5</v>
      </c>
      <c r="Q1760">
        <f>VLOOKUP($C1760&amp;"*",primary!$B$1:$J$446,6,FALSE)</f>
        <v>5</v>
      </c>
      <c r="R1760">
        <f>VLOOKUP($C1760&amp;"*",primary!$B$1:$J$446,7,FALSE)</f>
        <v>838</v>
      </c>
      <c r="S1760">
        <f>VLOOKUP($C1760&amp;"*",secondary!$B$1:$J$150,3,FALSE)</f>
        <v>97</v>
      </c>
      <c r="T1760">
        <f>VLOOKUP($C1760&amp;"*",secondary!$B$1:$J$150,4,FALSE)</f>
        <v>7.0000000000000007E-2</v>
      </c>
      <c r="U1760">
        <f>VLOOKUP($C1760&amp;"*",secondary!$B$1:$J$150,5,FALSE)</f>
        <v>5</v>
      </c>
      <c r="V1760">
        <f>VLOOKUP($C1760&amp;"*",secondary!$B$1:$J$150,6,FALSE)</f>
        <v>5</v>
      </c>
      <c r="W1760">
        <f>VLOOKUP($C1760&amp;"*",secondary!$B$1:$J$150,7,FALSE)</f>
        <v>838</v>
      </c>
    </row>
    <row r="1761" spans="1:23" x14ac:dyDescent="0.2">
      <c r="A1761" t="s">
        <v>5664</v>
      </c>
      <c r="B1761">
        <v>1188</v>
      </c>
      <c r="C1761" t="s">
        <v>5695</v>
      </c>
      <c r="D1761" t="s">
        <v>15</v>
      </c>
      <c r="E1761" t="s">
        <v>6303</v>
      </c>
      <c r="G1761" t="s">
        <v>6304</v>
      </c>
      <c r="H1761" t="s">
        <v>18</v>
      </c>
      <c r="I1761">
        <v>3737</v>
      </c>
      <c r="J1761" t="s">
        <v>6305</v>
      </c>
      <c r="K1761" t="s">
        <v>176</v>
      </c>
      <c r="L1761">
        <v>146.72692570000001</v>
      </c>
      <c r="M1761">
        <v>-36.553571759999997</v>
      </c>
      <c r="N1761">
        <f>VLOOKUP($C1761&amp;"*",primary!$B$1:$J$446,3,FALSE)</f>
        <v>96</v>
      </c>
      <c r="O1761">
        <f>VLOOKUP($C1761&amp;"*",primary!$B$1:$J$446,4,FALSE)</f>
        <v>0.11</v>
      </c>
      <c r="P1761">
        <f>VLOOKUP($C1761&amp;"*",primary!$B$1:$J$446,5,FALSE)</f>
        <v>5</v>
      </c>
      <c r="Q1761">
        <f>VLOOKUP($C1761&amp;"*",primary!$B$1:$J$446,6,FALSE)</f>
        <v>5</v>
      </c>
      <c r="R1761">
        <f>VLOOKUP($C1761&amp;"*",primary!$B$1:$J$446,7,FALSE)</f>
        <v>342</v>
      </c>
      <c r="S1761" t="e">
        <f>VLOOKUP($C1761&amp;"*",secondary!$B$1:$J$150,3,FALSE)</f>
        <v>#N/A</v>
      </c>
      <c r="T1761" t="e">
        <f>VLOOKUP($C1761&amp;"*",secondary!$B$1:$J$150,4,FALSE)</f>
        <v>#N/A</v>
      </c>
      <c r="U1761" t="e">
        <f>VLOOKUP($C1761&amp;"*",secondary!$B$1:$J$150,5,FALSE)</f>
        <v>#N/A</v>
      </c>
      <c r="V1761" t="e">
        <f>VLOOKUP($C1761&amp;"*",secondary!$B$1:$J$150,6,FALSE)</f>
        <v>#N/A</v>
      </c>
      <c r="W1761" t="e">
        <f>VLOOKUP($C1761&amp;"*",secondary!$B$1:$J$150,7,FALSE)</f>
        <v>#N/A</v>
      </c>
    </row>
    <row r="1762" spans="1:23" x14ac:dyDescent="0.2">
      <c r="A1762" t="s">
        <v>5655</v>
      </c>
      <c r="B1762">
        <v>1189</v>
      </c>
      <c r="C1762" t="s">
        <v>6306</v>
      </c>
      <c r="D1762" t="s">
        <v>465</v>
      </c>
      <c r="E1762" t="s">
        <v>6307</v>
      </c>
      <c r="G1762" t="s">
        <v>5708</v>
      </c>
      <c r="H1762" t="s">
        <v>18</v>
      </c>
      <c r="I1762">
        <v>3101</v>
      </c>
      <c r="J1762" t="s">
        <v>6308</v>
      </c>
      <c r="K1762" t="s">
        <v>185</v>
      </c>
      <c r="L1762">
        <v>145.04781700000001</v>
      </c>
      <c r="M1762">
        <v>-37.814784000000003</v>
      </c>
      <c r="N1762">
        <f>VLOOKUP($C1762&amp;"*",primary!$B$1:$J$446,3,FALSE)</f>
        <v>99</v>
      </c>
      <c r="O1762">
        <f>VLOOKUP($C1762&amp;"*",primary!$B$1:$J$446,4,FALSE)</f>
        <v>0.03</v>
      </c>
      <c r="P1762">
        <f>VLOOKUP($C1762&amp;"*",primary!$B$1:$J$446,5,FALSE)</f>
        <v>5</v>
      </c>
      <c r="Q1762">
        <f>VLOOKUP($C1762&amp;"*",primary!$B$1:$J$446,6,FALSE)</f>
        <v>5</v>
      </c>
      <c r="R1762">
        <f>VLOOKUP($C1762&amp;"*",primary!$B$1:$J$446,7,FALSE)</f>
        <v>2375</v>
      </c>
      <c r="S1762">
        <f>VLOOKUP($C1762&amp;"*",secondary!$B$1:$J$150,3,FALSE)</f>
        <v>97</v>
      </c>
      <c r="T1762">
        <f>VLOOKUP($C1762&amp;"*",secondary!$B$1:$J$150,4,FALSE)</f>
        <v>0.08</v>
      </c>
      <c r="U1762">
        <f>VLOOKUP($C1762&amp;"*",secondary!$B$1:$J$150,5,FALSE)</f>
        <v>4</v>
      </c>
      <c r="V1762">
        <f>VLOOKUP($C1762&amp;"*",secondary!$B$1:$J$150,6,FALSE)</f>
        <v>5</v>
      </c>
      <c r="W1762">
        <f>VLOOKUP($C1762&amp;"*",secondary!$B$1:$J$150,7,FALSE)</f>
        <v>2375</v>
      </c>
    </row>
    <row r="1763" spans="1:23" x14ac:dyDescent="0.2">
      <c r="A1763" t="s">
        <v>5655</v>
      </c>
      <c r="B1763">
        <v>1190</v>
      </c>
      <c r="C1763" t="s">
        <v>6309</v>
      </c>
      <c r="D1763" t="s">
        <v>465</v>
      </c>
      <c r="E1763" t="s">
        <v>6310</v>
      </c>
      <c r="G1763" t="s">
        <v>6311</v>
      </c>
      <c r="H1763" t="s">
        <v>18</v>
      </c>
      <c r="I1763">
        <v>3204</v>
      </c>
      <c r="J1763" t="s">
        <v>6312</v>
      </c>
      <c r="K1763" t="s">
        <v>1918</v>
      </c>
      <c r="L1763">
        <v>145.04121599999999</v>
      </c>
      <c r="M1763">
        <v>-37.899518999999998</v>
      </c>
      <c r="N1763">
        <f>VLOOKUP($C1763&amp;"*",primary!$B$1:$J$446,3,FALSE)</f>
        <v>98</v>
      </c>
      <c r="O1763">
        <f>VLOOKUP($C1763&amp;"*",primary!$B$1:$J$446,4,FALSE)</f>
        <v>0.05</v>
      </c>
      <c r="P1763">
        <f>VLOOKUP($C1763&amp;"*",primary!$B$1:$J$446,5,FALSE)</f>
        <v>5</v>
      </c>
      <c r="Q1763">
        <f>VLOOKUP($C1763&amp;"*",primary!$B$1:$J$446,6,FALSE)</f>
        <v>5</v>
      </c>
      <c r="R1763">
        <f>VLOOKUP($C1763&amp;"*",primary!$B$1:$J$446,7,FALSE)</f>
        <v>742</v>
      </c>
      <c r="S1763">
        <f>VLOOKUP($C1763&amp;"*",secondary!$B$1:$J$150,3,FALSE)</f>
        <v>98</v>
      </c>
      <c r="T1763">
        <f>VLOOKUP($C1763&amp;"*",secondary!$B$1:$J$150,4,FALSE)</f>
        <v>0.04</v>
      </c>
      <c r="U1763">
        <f>VLOOKUP($C1763&amp;"*",secondary!$B$1:$J$150,5,FALSE)</f>
        <v>5</v>
      </c>
      <c r="V1763">
        <f>VLOOKUP($C1763&amp;"*",secondary!$B$1:$J$150,6,FALSE)</f>
        <v>5</v>
      </c>
      <c r="W1763">
        <f>VLOOKUP($C1763&amp;"*",secondary!$B$1:$J$150,7,FALSE)</f>
        <v>742</v>
      </c>
    </row>
    <row r="1764" spans="1:23" x14ac:dyDescent="0.2">
      <c r="A1764" t="s">
        <v>5655</v>
      </c>
      <c r="B1764">
        <v>1191</v>
      </c>
      <c r="C1764" t="s">
        <v>6313</v>
      </c>
      <c r="D1764" t="s">
        <v>465</v>
      </c>
      <c r="E1764" t="s">
        <v>6314</v>
      </c>
      <c r="G1764" t="s">
        <v>6315</v>
      </c>
      <c r="H1764" t="s">
        <v>18</v>
      </c>
      <c r="I1764">
        <v>3173</v>
      </c>
      <c r="J1764" t="s">
        <v>6316</v>
      </c>
      <c r="K1764" t="s">
        <v>993</v>
      </c>
      <c r="L1764">
        <v>145.14643000000001</v>
      </c>
      <c r="M1764">
        <v>-37.995978999999998</v>
      </c>
      <c r="N1764">
        <f>VLOOKUP($C1764&amp;"*",primary!$B$1:$J$446,3,FALSE)</f>
        <v>100</v>
      </c>
      <c r="O1764">
        <f>VLOOKUP($C1764&amp;"*",primary!$B$1:$J$446,4,FALSE)</f>
        <v>0.01</v>
      </c>
      <c r="P1764">
        <f>VLOOKUP($C1764&amp;"*",primary!$B$1:$J$446,5,FALSE)</f>
        <v>5</v>
      </c>
      <c r="Q1764">
        <f>VLOOKUP($C1764&amp;"*",primary!$B$1:$J$446,6,FALSE)</f>
        <v>5</v>
      </c>
      <c r="R1764">
        <f>VLOOKUP($C1764&amp;"*",primary!$B$1:$J$446,7,FALSE)</f>
        <v>4054</v>
      </c>
      <c r="S1764">
        <f>VLOOKUP($C1764&amp;"*",secondary!$B$1:$J$150,3,FALSE)</f>
        <v>100</v>
      </c>
      <c r="T1764">
        <f>VLOOKUP($C1764&amp;"*",secondary!$B$1:$J$150,4,FALSE)</f>
        <v>0.02</v>
      </c>
      <c r="U1764">
        <f>VLOOKUP($C1764&amp;"*",secondary!$B$1:$J$150,5,FALSE)</f>
        <v>5</v>
      </c>
      <c r="V1764">
        <f>VLOOKUP($C1764&amp;"*",secondary!$B$1:$J$150,6,FALSE)</f>
        <v>5</v>
      </c>
      <c r="W1764">
        <f>VLOOKUP($C1764&amp;"*",secondary!$B$1:$J$150,7,FALSE)</f>
        <v>4054</v>
      </c>
    </row>
    <row r="1765" spans="1:23" x14ac:dyDescent="0.2">
      <c r="A1765" t="s">
        <v>5664</v>
      </c>
      <c r="B1765">
        <v>1193</v>
      </c>
      <c r="C1765" t="s">
        <v>6317</v>
      </c>
      <c r="D1765" t="s">
        <v>15</v>
      </c>
      <c r="E1765" t="s">
        <v>6318</v>
      </c>
      <c r="G1765" t="s">
        <v>6078</v>
      </c>
      <c r="H1765" t="s">
        <v>18</v>
      </c>
      <c r="I1765">
        <v>3040</v>
      </c>
      <c r="J1765" t="s">
        <v>6319</v>
      </c>
      <c r="K1765" t="s">
        <v>157</v>
      </c>
      <c r="L1765">
        <v>144.91030900000001</v>
      </c>
      <c r="M1765">
        <v>-37.751111000000002</v>
      </c>
      <c r="N1765">
        <f>VLOOKUP($C1765&amp;"*",primary!$B$1:$J$446,3,FALSE)</f>
        <v>90</v>
      </c>
      <c r="O1765">
        <f>VLOOKUP($C1765&amp;"*",primary!$B$1:$J$446,4,FALSE)</f>
        <v>0.24</v>
      </c>
      <c r="P1765">
        <f>VLOOKUP($C1765&amp;"*",primary!$B$1:$J$446,5,FALSE)</f>
        <v>5</v>
      </c>
      <c r="Q1765">
        <f>VLOOKUP($C1765&amp;"*",primary!$B$1:$J$446,6,FALSE)</f>
        <v>4</v>
      </c>
      <c r="R1765">
        <f>VLOOKUP($C1765&amp;"*",primary!$B$1:$J$446,7,FALSE)</f>
        <v>517</v>
      </c>
      <c r="S1765" t="e">
        <f>VLOOKUP($C1765&amp;"*",secondary!$B$1:$J$150,3,FALSE)</f>
        <v>#N/A</v>
      </c>
      <c r="T1765" t="e">
        <f>VLOOKUP($C1765&amp;"*",secondary!$B$1:$J$150,4,FALSE)</f>
        <v>#N/A</v>
      </c>
      <c r="U1765" t="e">
        <f>VLOOKUP($C1765&amp;"*",secondary!$B$1:$J$150,5,FALSE)</f>
        <v>#N/A</v>
      </c>
      <c r="V1765" t="e">
        <f>VLOOKUP($C1765&amp;"*",secondary!$B$1:$J$150,6,FALSE)</f>
        <v>#N/A</v>
      </c>
      <c r="W1765" t="e">
        <f>VLOOKUP($C1765&amp;"*",secondary!$B$1:$J$150,7,FALSE)</f>
        <v>#N/A</v>
      </c>
    </row>
    <row r="1766" spans="1:23" x14ac:dyDescent="0.2">
      <c r="A1766" t="s">
        <v>5664</v>
      </c>
      <c r="B1766">
        <v>1196</v>
      </c>
      <c r="C1766" t="s">
        <v>5699</v>
      </c>
      <c r="D1766" t="s">
        <v>15</v>
      </c>
      <c r="E1766" t="s">
        <v>6320</v>
      </c>
      <c r="G1766" t="s">
        <v>6321</v>
      </c>
      <c r="H1766" t="s">
        <v>18</v>
      </c>
      <c r="I1766">
        <v>3717</v>
      </c>
      <c r="J1766" t="s">
        <v>6322</v>
      </c>
      <c r="K1766" t="s">
        <v>412</v>
      </c>
      <c r="L1766">
        <v>145.424612</v>
      </c>
      <c r="M1766">
        <v>-37.214546949999999</v>
      </c>
      <c r="N1766">
        <f>VLOOKUP($C1766&amp;"*",primary!$B$1:$J$446,3,FALSE)</f>
        <v>93</v>
      </c>
      <c r="O1766">
        <f>VLOOKUP($C1766&amp;"*",primary!$B$1:$J$446,4,FALSE)</f>
        <v>0.17</v>
      </c>
      <c r="P1766">
        <f>VLOOKUP($C1766&amp;"*",primary!$B$1:$J$446,5,FALSE)</f>
        <v>5</v>
      </c>
      <c r="Q1766">
        <f>VLOOKUP($C1766&amp;"*",primary!$B$1:$J$446,6,FALSE)</f>
        <v>4</v>
      </c>
      <c r="R1766">
        <f>VLOOKUP($C1766&amp;"*",primary!$B$1:$J$446,7,FALSE)</f>
        <v>274</v>
      </c>
      <c r="S1766" t="e">
        <f>VLOOKUP($C1766&amp;"*",secondary!$B$1:$J$150,3,FALSE)</f>
        <v>#N/A</v>
      </c>
      <c r="T1766" t="e">
        <f>VLOOKUP($C1766&amp;"*",secondary!$B$1:$J$150,4,FALSE)</f>
        <v>#N/A</v>
      </c>
      <c r="U1766" t="e">
        <f>VLOOKUP($C1766&amp;"*",secondary!$B$1:$J$150,5,FALSE)</f>
        <v>#N/A</v>
      </c>
      <c r="V1766" t="e">
        <f>VLOOKUP($C1766&amp;"*",secondary!$B$1:$J$150,6,FALSE)</f>
        <v>#N/A</v>
      </c>
      <c r="W1766" t="e">
        <f>VLOOKUP($C1766&amp;"*",secondary!$B$1:$J$150,7,FALSE)</f>
        <v>#N/A</v>
      </c>
    </row>
    <row r="1767" spans="1:23" x14ac:dyDescent="0.2">
      <c r="A1767" t="s">
        <v>5664</v>
      </c>
      <c r="B1767">
        <v>1206</v>
      </c>
      <c r="C1767" t="s">
        <v>6323</v>
      </c>
      <c r="D1767" t="s">
        <v>15</v>
      </c>
      <c r="E1767" t="s">
        <v>6324</v>
      </c>
      <c r="G1767" t="s">
        <v>6325</v>
      </c>
      <c r="H1767" t="s">
        <v>18</v>
      </c>
      <c r="I1767">
        <v>3103</v>
      </c>
      <c r="J1767" t="s">
        <v>6326</v>
      </c>
      <c r="K1767" t="s">
        <v>185</v>
      </c>
      <c r="L1767">
        <v>145.06279000000001</v>
      </c>
      <c r="M1767">
        <v>-37.811081000000001</v>
      </c>
      <c r="N1767" t="e">
        <f>VLOOKUP($C1767&amp;"*",primary!$B$1:$J$446,3,FALSE)</f>
        <v>#N/A</v>
      </c>
      <c r="O1767" t="e">
        <f>VLOOKUP($C1767&amp;"*",primary!$B$1:$J$446,4,FALSE)</f>
        <v>#N/A</v>
      </c>
      <c r="P1767" t="e">
        <f>VLOOKUP($C1767&amp;"*",primary!$B$1:$J$446,5,FALSE)</f>
        <v>#N/A</v>
      </c>
      <c r="Q1767" t="e">
        <f>VLOOKUP($C1767&amp;"*",primary!$B$1:$J$446,6,FALSE)</f>
        <v>#N/A</v>
      </c>
      <c r="R1767" t="e">
        <f>VLOOKUP($C1767&amp;"*",primary!$B$1:$J$446,7,FALSE)</f>
        <v>#N/A</v>
      </c>
      <c r="S1767" t="e">
        <f>VLOOKUP($C1767&amp;"*",secondary!$B$1:$J$150,3,FALSE)</f>
        <v>#N/A</v>
      </c>
      <c r="T1767" t="e">
        <f>VLOOKUP($C1767&amp;"*",secondary!$B$1:$J$150,4,FALSE)</f>
        <v>#N/A</v>
      </c>
      <c r="U1767" t="e">
        <f>VLOOKUP($C1767&amp;"*",secondary!$B$1:$J$150,5,FALSE)</f>
        <v>#N/A</v>
      </c>
      <c r="V1767" t="e">
        <f>VLOOKUP($C1767&amp;"*",secondary!$B$1:$J$150,6,FALSE)</f>
        <v>#N/A</v>
      </c>
      <c r="W1767" t="e">
        <f>VLOOKUP($C1767&amp;"*",secondary!$B$1:$J$150,7,FALSE)</f>
        <v>#N/A</v>
      </c>
    </row>
    <row r="1768" spans="1:23" x14ac:dyDescent="0.2">
      <c r="A1768" t="s">
        <v>5655</v>
      </c>
      <c r="B1768">
        <v>1209</v>
      </c>
      <c r="C1768" t="s">
        <v>6327</v>
      </c>
      <c r="D1768" t="s">
        <v>465</v>
      </c>
      <c r="E1768" t="s">
        <v>6328</v>
      </c>
      <c r="G1768" t="s">
        <v>6329</v>
      </c>
      <c r="H1768" t="s">
        <v>18</v>
      </c>
      <c r="I1768">
        <v>3126</v>
      </c>
      <c r="J1768" t="s">
        <v>6330</v>
      </c>
      <c r="K1768" t="s">
        <v>185</v>
      </c>
      <c r="L1768">
        <v>145.080366</v>
      </c>
      <c r="M1768">
        <v>-37.829175999999997</v>
      </c>
      <c r="N1768">
        <f>VLOOKUP($C1768&amp;"*",primary!$B$1:$J$446,3,FALSE)</f>
        <v>99</v>
      </c>
      <c r="O1768">
        <f>VLOOKUP($C1768&amp;"*",primary!$B$1:$J$446,4,FALSE)</f>
        <v>0.03</v>
      </c>
      <c r="P1768">
        <f>VLOOKUP($C1768&amp;"*",primary!$B$1:$J$446,5,FALSE)</f>
        <v>5</v>
      </c>
      <c r="Q1768">
        <f>VLOOKUP($C1768&amp;"*",primary!$B$1:$J$446,6,FALSE)</f>
        <v>5</v>
      </c>
      <c r="R1768">
        <f>VLOOKUP($C1768&amp;"*",primary!$B$1:$J$446,7,FALSE)</f>
        <v>748</v>
      </c>
      <c r="S1768">
        <f>VLOOKUP($C1768&amp;"*",secondary!$B$1:$J$150,3,FALSE)</f>
        <v>98</v>
      </c>
      <c r="T1768">
        <f>VLOOKUP($C1768&amp;"*",secondary!$B$1:$J$150,4,FALSE)</f>
        <v>7.0000000000000007E-2</v>
      </c>
      <c r="U1768">
        <f>VLOOKUP($C1768&amp;"*",secondary!$B$1:$J$150,5,FALSE)</f>
        <v>5</v>
      </c>
      <c r="V1768">
        <f>VLOOKUP($C1768&amp;"*",secondary!$B$1:$J$150,6,FALSE)</f>
        <v>5</v>
      </c>
      <c r="W1768">
        <f>VLOOKUP($C1768&amp;"*",secondary!$B$1:$J$150,7,FALSE)</f>
        <v>748</v>
      </c>
    </row>
    <row r="1769" spans="1:23" x14ac:dyDescent="0.2">
      <c r="A1769" t="s">
        <v>5664</v>
      </c>
      <c r="B1769">
        <v>1212</v>
      </c>
      <c r="C1769" t="s">
        <v>6331</v>
      </c>
      <c r="D1769" t="s">
        <v>15</v>
      </c>
      <c r="E1769" t="s">
        <v>6332</v>
      </c>
      <c r="G1769" t="s">
        <v>6311</v>
      </c>
      <c r="H1769" t="s">
        <v>18</v>
      </c>
      <c r="I1769">
        <v>3204</v>
      </c>
      <c r="J1769" t="s">
        <v>6333</v>
      </c>
      <c r="K1769" t="s">
        <v>1918</v>
      </c>
      <c r="L1769">
        <v>145.03879900000001</v>
      </c>
      <c r="M1769">
        <v>-37.904398999999998</v>
      </c>
      <c r="N1769" t="e">
        <f>VLOOKUP($C1769&amp;"*",primary!$B$1:$J$446,3,FALSE)</f>
        <v>#N/A</v>
      </c>
      <c r="O1769" t="e">
        <f>VLOOKUP($C1769&amp;"*",primary!$B$1:$J$446,4,FALSE)</f>
        <v>#N/A</v>
      </c>
      <c r="P1769" t="e">
        <f>VLOOKUP($C1769&amp;"*",primary!$B$1:$J$446,5,FALSE)</f>
        <v>#N/A</v>
      </c>
      <c r="Q1769" t="e">
        <f>VLOOKUP($C1769&amp;"*",primary!$B$1:$J$446,6,FALSE)</f>
        <v>#N/A</v>
      </c>
      <c r="R1769" t="e">
        <f>VLOOKUP($C1769&amp;"*",primary!$B$1:$J$446,7,FALSE)</f>
        <v>#N/A</v>
      </c>
      <c r="S1769" t="e">
        <f>VLOOKUP($C1769&amp;"*",secondary!$B$1:$J$150,3,FALSE)</f>
        <v>#N/A</v>
      </c>
      <c r="T1769" t="e">
        <f>VLOOKUP($C1769&amp;"*",secondary!$B$1:$J$150,4,FALSE)</f>
        <v>#N/A</v>
      </c>
      <c r="U1769" t="e">
        <f>VLOOKUP($C1769&amp;"*",secondary!$B$1:$J$150,5,FALSE)</f>
        <v>#N/A</v>
      </c>
      <c r="V1769" t="e">
        <f>VLOOKUP($C1769&amp;"*",secondary!$B$1:$J$150,6,FALSE)</f>
        <v>#N/A</v>
      </c>
      <c r="W1769" t="e">
        <f>VLOOKUP($C1769&amp;"*",secondary!$B$1:$J$150,7,FALSE)</f>
        <v>#N/A</v>
      </c>
    </row>
    <row r="1770" spans="1:23" x14ac:dyDescent="0.2">
      <c r="A1770" t="s">
        <v>5655</v>
      </c>
      <c r="B1770">
        <v>1213</v>
      </c>
      <c r="C1770" t="s">
        <v>6334</v>
      </c>
      <c r="D1770" t="s">
        <v>465</v>
      </c>
      <c r="E1770" t="s">
        <v>6335</v>
      </c>
      <c r="G1770" t="s">
        <v>5967</v>
      </c>
      <c r="H1770" t="s">
        <v>18</v>
      </c>
      <c r="I1770">
        <v>3194</v>
      </c>
      <c r="J1770" t="s">
        <v>6336</v>
      </c>
      <c r="K1770" t="s">
        <v>500</v>
      </c>
      <c r="L1770">
        <v>145.06346500000001</v>
      </c>
      <c r="M1770">
        <v>-37.989375000000003</v>
      </c>
      <c r="N1770">
        <f>VLOOKUP($C1770&amp;"*",primary!$B$1:$J$446,3,FALSE)</f>
        <v>99</v>
      </c>
      <c r="O1770">
        <f>VLOOKUP($C1770&amp;"*",primary!$B$1:$J$446,4,FALSE)</f>
        <v>0.04</v>
      </c>
      <c r="P1770">
        <f>VLOOKUP($C1770&amp;"*",primary!$B$1:$J$446,5,FALSE)</f>
        <v>5</v>
      </c>
      <c r="Q1770">
        <f>VLOOKUP($C1770&amp;"*",primary!$B$1:$J$446,6,FALSE)</f>
        <v>5</v>
      </c>
      <c r="R1770">
        <f>VLOOKUP($C1770&amp;"*",primary!$B$1:$J$446,7,FALSE)</f>
        <v>722</v>
      </c>
      <c r="S1770">
        <f>VLOOKUP($C1770&amp;"*",secondary!$B$1:$J$150,3,FALSE)</f>
        <v>98</v>
      </c>
      <c r="T1770">
        <f>VLOOKUP($C1770&amp;"*",secondary!$B$1:$J$150,4,FALSE)</f>
        <v>0.06</v>
      </c>
      <c r="U1770">
        <f>VLOOKUP($C1770&amp;"*",secondary!$B$1:$J$150,5,FALSE)</f>
        <v>5</v>
      </c>
      <c r="V1770">
        <f>VLOOKUP($C1770&amp;"*",secondary!$B$1:$J$150,6,FALSE)</f>
        <v>5</v>
      </c>
      <c r="W1770">
        <f>VLOOKUP($C1770&amp;"*",secondary!$B$1:$J$150,7,FALSE)</f>
        <v>722</v>
      </c>
    </row>
    <row r="1771" spans="1:23" x14ac:dyDescent="0.2">
      <c r="A1771" t="s">
        <v>5664</v>
      </c>
      <c r="B1771">
        <v>1217</v>
      </c>
      <c r="C1771" t="s">
        <v>5752</v>
      </c>
      <c r="D1771" t="s">
        <v>15</v>
      </c>
      <c r="E1771" t="s">
        <v>6337</v>
      </c>
      <c r="G1771" t="s">
        <v>6338</v>
      </c>
      <c r="H1771" t="s">
        <v>18</v>
      </c>
      <c r="I1771">
        <v>3196</v>
      </c>
      <c r="J1771" t="s">
        <v>6339</v>
      </c>
      <c r="K1771" t="s">
        <v>500</v>
      </c>
      <c r="L1771">
        <v>145.11859100000001</v>
      </c>
      <c r="M1771">
        <v>-38.055435000000003</v>
      </c>
      <c r="N1771">
        <f>VLOOKUP($C1771&amp;"*",primary!$B$1:$J$446,3,FALSE)</f>
        <v>99</v>
      </c>
      <c r="O1771">
        <f>VLOOKUP($C1771&amp;"*",primary!$B$1:$J$446,4,FALSE)</f>
        <v>0.04</v>
      </c>
      <c r="P1771">
        <f>VLOOKUP($C1771&amp;"*",primary!$B$1:$J$446,5,FALSE)</f>
        <v>5</v>
      </c>
      <c r="Q1771">
        <f>VLOOKUP($C1771&amp;"*",primary!$B$1:$J$446,6,FALSE)</f>
        <v>5</v>
      </c>
      <c r="R1771">
        <f>VLOOKUP($C1771&amp;"*",primary!$B$1:$J$446,7,FALSE)</f>
        <v>345</v>
      </c>
      <c r="S1771" t="e">
        <f>VLOOKUP($C1771&amp;"*",secondary!$B$1:$J$150,3,FALSE)</f>
        <v>#N/A</v>
      </c>
      <c r="T1771" t="e">
        <f>VLOOKUP($C1771&amp;"*",secondary!$B$1:$J$150,4,FALSE)</f>
        <v>#N/A</v>
      </c>
      <c r="U1771" t="e">
        <f>VLOOKUP($C1771&amp;"*",secondary!$B$1:$J$150,5,FALSE)</f>
        <v>#N/A</v>
      </c>
      <c r="V1771" t="e">
        <f>VLOOKUP($C1771&amp;"*",secondary!$B$1:$J$150,6,FALSE)</f>
        <v>#N/A</v>
      </c>
      <c r="W1771" t="e">
        <f>VLOOKUP($C1771&amp;"*",secondary!$B$1:$J$150,7,FALSE)</f>
        <v>#N/A</v>
      </c>
    </row>
    <row r="1772" spans="1:23" x14ac:dyDescent="0.2">
      <c r="A1772" t="s">
        <v>5655</v>
      </c>
      <c r="B1772">
        <v>1218</v>
      </c>
      <c r="C1772" t="s">
        <v>6340</v>
      </c>
      <c r="D1772" t="s">
        <v>465</v>
      </c>
      <c r="E1772" t="s">
        <v>6341</v>
      </c>
      <c r="G1772" t="s">
        <v>5782</v>
      </c>
      <c r="H1772" t="s">
        <v>18</v>
      </c>
      <c r="I1772">
        <v>3850</v>
      </c>
      <c r="J1772" t="s">
        <v>6342</v>
      </c>
      <c r="K1772" t="s">
        <v>20</v>
      </c>
      <c r="L1772">
        <v>147.064627</v>
      </c>
      <c r="M1772">
        <v>-38.093651000000001</v>
      </c>
      <c r="N1772">
        <f>VLOOKUP($C1772&amp;"*",primary!$B$1:$J$446,3,FALSE)</f>
        <v>93</v>
      </c>
      <c r="O1772">
        <f>VLOOKUP($C1772&amp;"*",primary!$B$1:$J$446,4,FALSE)</f>
        <v>0.19</v>
      </c>
      <c r="P1772">
        <f>VLOOKUP($C1772&amp;"*",primary!$B$1:$J$446,5,FALSE)</f>
        <v>4</v>
      </c>
      <c r="Q1772">
        <f>VLOOKUP($C1772&amp;"*",primary!$B$1:$J$446,6,FALSE)</f>
        <v>4</v>
      </c>
      <c r="R1772">
        <f>VLOOKUP($C1772&amp;"*",primary!$B$1:$J$446,7,FALSE)</f>
        <v>979</v>
      </c>
      <c r="S1772">
        <f>VLOOKUP($C1772&amp;"*",secondary!$B$1:$J$150,3,FALSE)</f>
        <v>94</v>
      </c>
      <c r="T1772">
        <f>VLOOKUP($C1772&amp;"*",secondary!$B$1:$J$150,4,FALSE)</f>
        <v>0.15</v>
      </c>
      <c r="U1772">
        <f>VLOOKUP($C1772&amp;"*",secondary!$B$1:$J$150,5,FALSE)</f>
        <v>3</v>
      </c>
      <c r="V1772">
        <f>VLOOKUP($C1772&amp;"*",secondary!$B$1:$J$150,6,FALSE)</f>
        <v>5</v>
      </c>
      <c r="W1772">
        <f>VLOOKUP($C1772&amp;"*",secondary!$B$1:$J$150,7,FALSE)</f>
        <v>979</v>
      </c>
    </row>
    <row r="1773" spans="1:23" x14ac:dyDescent="0.2">
      <c r="A1773" t="s">
        <v>5664</v>
      </c>
      <c r="B1773">
        <v>1221</v>
      </c>
      <c r="C1773" t="s">
        <v>6343</v>
      </c>
      <c r="D1773" t="s">
        <v>15</v>
      </c>
      <c r="E1773" t="s">
        <v>6344</v>
      </c>
      <c r="G1773" t="s">
        <v>6202</v>
      </c>
      <c r="H1773" t="s">
        <v>18</v>
      </c>
      <c r="I1773">
        <v>3187</v>
      </c>
      <c r="J1773" t="s">
        <v>6345</v>
      </c>
      <c r="K1773" t="s">
        <v>74</v>
      </c>
      <c r="L1773">
        <v>145.01746399999999</v>
      </c>
      <c r="M1773">
        <v>-37.916283999999997</v>
      </c>
      <c r="N1773">
        <f>VLOOKUP($C1773&amp;"*",primary!$B$1:$J$446,3,FALSE)</f>
        <v>95</v>
      </c>
      <c r="O1773">
        <f>VLOOKUP($C1773&amp;"*",primary!$B$1:$J$446,4,FALSE)</f>
        <v>0.13</v>
      </c>
      <c r="P1773">
        <f>VLOOKUP($C1773&amp;"*",primary!$B$1:$J$446,5,FALSE)</f>
        <v>5</v>
      </c>
      <c r="Q1773">
        <f>VLOOKUP($C1773&amp;"*",primary!$B$1:$J$446,6,FALSE)</f>
        <v>5</v>
      </c>
      <c r="R1773">
        <f>VLOOKUP($C1773&amp;"*",primary!$B$1:$J$446,7,FALSE)</f>
        <v>327</v>
      </c>
      <c r="S1773" t="e">
        <f>VLOOKUP($C1773&amp;"*",secondary!$B$1:$J$150,3,FALSE)</f>
        <v>#N/A</v>
      </c>
      <c r="T1773" t="e">
        <f>VLOOKUP($C1773&amp;"*",secondary!$B$1:$J$150,4,FALSE)</f>
        <v>#N/A</v>
      </c>
      <c r="U1773" t="e">
        <f>VLOOKUP($C1773&amp;"*",secondary!$B$1:$J$150,5,FALSE)</f>
        <v>#N/A</v>
      </c>
      <c r="V1773" t="e">
        <f>VLOOKUP($C1773&amp;"*",secondary!$B$1:$J$150,6,FALSE)</f>
        <v>#N/A</v>
      </c>
      <c r="W1773" t="e">
        <f>VLOOKUP($C1773&amp;"*",secondary!$B$1:$J$150,7,FALSE)</f>
        <v>#N/A</v>
      </c>
    </row>
    <row r="1774" spans="1:23" x14ac:dyDescent="0.2">
      <c r="A1774" t="s">
        <v>5664</v>
      </c>
      <c r="B1774">
        <v>1226</v>
      </c>
      <c r="C1774" t="s">
        <v>6346</v>
      </c>
      <c r="D1774" t="s">
        <v>465</v>
      </c>
      <c r="E1774" t="s">
        <v>6347</v>
      </c>
      <c r="G1774" t="s">
        <v>6257</v>
      </c>
      <c r="H1774" t="s">
        <v>18</v>
      </c>
      <c r="I1774">
        <v>3142</v>
      </c>
      <c r="J1774" t="s">
        <v>6348</v>
      </c>
      <c r="K1774" t="s">
        <v>1201</v>
      </c>
      <c r="L1774">
        <v>145.014892</v>
      </c>
      <c r="M1774">
        <v>-37.848193000000002</v>
      </c>
      <c r="N1774" t="e">
        <f>VLOOKUP($C1774&amp;"*",primary!$B$1:$J$446,3,FALSE)</f>
        <v>#N/A</v>
      </c>
      <c r="O1774" t="e">
        <f>VLOOKUP($C1774&amp;"*",primary!$B$1:$J$446,4,FALSE)</f>
        <v>#N/A</v>
      </c>
      <c r="P1774" t="e">
        <f>VLOOKUP($C1774&amp;"*",primary!$B$1:$J$446,5,FALSE)</f>
        <v>#N/A</v>
      </c>
      <c r="Q1774" t="e">
        <f>VLOOKUP($C1774&amp;"*",primary!$B$1:$J$446,6,FALSE)</f>
        <v>#N/A</v>
      </c>
      <c r="R1774" t="e">
        <f>VLOOKUP($C1774&amp;"*",primary!$B$1:$J$446,7,FALSE)</f>
        <v>#N/A</v>
      </c>
      <c r="S1774" t="e">
        <f>VLOOKUP($C1774&amp;"*",secondary!$B$1:$J$150,3,FALSE)</f>
        <v>#N/A</v>
      </c>
      <c r="T1774" t="e">
        <f>VLOOKUP($C1774&amp;"*",secondary!$B$1:$J$150,4,FALSE)</f>
        <v>#N/A</v>
      </c>
      <c r="U1774" t="e">
        <f>VLOOKUP($C1774&amp;"*",secondary!$B$1:$J$150,5,FALSE)</f>
        <v>#N/A</v>
      </c>
      <c r="V1774" t="e">
        <f>VLOOKUP($C1774&amp;"*",secondary!$B$1:$J$150,6,FALSE)</f>
        <v>#N/A</v>
      </c>
      <c r="W1774" t="e">
        <f>VLOOKUP($C1774&amp;"*",secondary!$B$1:$J$150,7,FALSE)</f>
        <v>#N/A</v>
      </c>
    </row>
    <row r="1775" spans="1:23" x14ac:dyDescent="0.2">
      <c r="A1775" t="s">
        <v>5664</v>
      </c>
      <c r="B1775">
        <v>1229</v>
      </c>
      <c r="C1775" t="s">
        <v>6349</v>
      </c>
      <c r="D1775" t="s">
        <v>15</v>
      </c>
      <c r="E1775" t="s">
        <v>6350</v>
      </c>
      <c r="G1775" t="s">
        <v>6351</v>
      </c>
      <c r="H1775" t="s">
        <v>18</v>
      </c>
      <c r="I1775">
        <v>3124</v>
      </c>
      <c r="J1775" t="s">
        <v>6352</v>
      </c>
      <c r="K1775" t="s">
        <v>185</v>
      </c>
      <c r="L1775">
        <v>145.08383599999999</v>
      </c>
      <c r="M1775">
        <v>-37.838918</v>
      </c>
      <c r="N1775">
        <f>VLOOKUP($C1775&amp;"*",primary!$B$1:$J$446,3,FALSE)</f>
        <v>95</v>
      </c>
      <c r="O1775">
        <f>VLOOKUP($C1775&amp;"*",primary!$B$1:$J$446,4,FALSE)</f>
        <v>0.13</v>
      </c>
      <c r="P1775">
        <f>VLOOKUP($C1775&amp;"*",primary!$B$1:$J$446,5,FALSE)</f>
        <v>5</v>
      </c>
      <c r="Q1775">
        <f>VLOOKUP($C1775&amp;"*",primary!$B$1:$J$446,6,FALSE)</f>
        <v>4</v>
      </c>
      <c r="R1775">
        <f>VLOOKUP($C1775&amp;"*",primary!$B$1:$J$446,7,FALSE)</f>
        <v>276</v>
      </c>
      <c r="S1775" t="e">
        <f>VLOOKUP($C1775&amp;"*",secondary!$B$1:$J$150,3,FALSE)</f>
        <v>#N/A</v>
      </c>
      <c r="T1775" t="e">
        <f>VLOOKUP($C1775&amp;"*",secondary!$B$1:$J$150,4,FALSE)</f>
        <v>#N/A</v>
      </c>
      <c r="U1775" t="e">
        <f>VLOOKUP($C1775&amp;"*",secondary!$B$1:$J$150,5,FALSE)</f>
        <v>#N/A</v>
      </c>
      <c r="V1775" t="e">
        <f>VLOOKUP($C1775&amp;"*",secondary!$B$1:$J$150,6,FALSE)</f>
        <v>#N/A</v>
      </c>
      <c r="W1775" t="e">
        <f>VLOOKUP($C1775&amp;"*",secondary!$B$1:$J$150,7,FALSE)</f>
        <v>#N/A</v>
      </c>
    </row>
    <row r="1776" spans="1:23" x14ac:dyDescent="0.2">
      <c r="A1776" t="s">
        <v>5664</v>
      </c>
      <c r="B1776">
        <v>1231</v>
      </c>
      <c r="C1776" t="s">
        <v>5695</v>
      </c>
      <c r="D1776" t="s">
        <v>15</v>
      </c>
      <c r="E1776" t="s">
        <v>6353</v>
      </c>
      <c r="G1776" t="s">
        <v>6354</v>
      </c>
      <c r="H1776" t="s">
        <v>18</v>
      </c>
      <c r="I1776">
        <v>3188</v>
      </c>
      <c r="J1776" t="s">
        <v>6355</v>
      </c>
      <c r="K1776" t="s">
        <v>74</v>
      </c>
      <c r="L1776">
        <v>145.00089800000001</v>
      </c>
      <c r="M1776">
        <v>-37.933052000000004</v>
      </c>
      <c r="N1776">
        <f>VLOOKUP($C1776&amp;"*",primary!$B$1:$J$446,3,FALSE)</f>
        <v>96</v>
      </c>
      <c r="O1776">
        <f>VLOOKUP($C1776&amp;"*",primary!$B$1:$J$446,4,FALSE)</f>
        <v>0.11</v>
      </c>
      <c r="P1776">
        <f>VLOOKUP($C1776&amp;"*",primary!$B$1:$J$446,5,FALSE)</f>
        <v>5</v>
      </c>
      <c r="Q1776">
        <f>VLOOKUP($C1776&amp;"*",primary!$B$1:$J$446,6,FALSE)</f>
        <v>5</v>
      </c>
      <c r="R1776">
        <f>VLOOKUP($C1776&amp;"*",primary!$B$1:$J$446,7,FALSE)</f>
        <v>342</v>
      </c>
      <c r="S1776" t="e">
        <f>VLOOKUP($C1776&amp;"*",secondary!$B$1:$J$150,3,FALSE)</f>
        <v>#N/A</v>
      </c>
      <c r="T1776" t="e">
        <f>VLOOKUP($C1776&amp;"*",secondary!$B$1:$J$150,4,FALSE)</f>
        <v>#N/A</v>
      </c>
      <c r="U1776" t="e">
        <f>VLOOKUP($C1776&amp;"*",secondary!$B$1:$J$150,5,FALSE)</f>
        <v>#N/A</v>
      </c>
      <c r="V1776" t="e">
        <f>VLOOKUP($C1776&amp;"*",secondary!$B$1:$J$150,6,FALSE)</f>
        <v>#N/A</v>
      </c>
      <c r="W1776" t="e">
        <f>VLOOKUP($C1776&amp;"*",secondary!$B$1:$J$150,7,FALSE)</f>
        <v>#N/A</v>
      </c>
    </row>
    <row r="1777" spans="1:23" x14ac:dyDescent="0.2">
      <c r="A1777" t="s">
        <v>5664</v>
      </c>
      <c r="B1777">
        <v>1252</v>
      </c>
      <c r="C1777" t="s">
        <v>6204</v>
      </c>
      <c r="D1777" t="s">
        <v>15</v>
      </c>
      <c r="E1777" t="s">
        <v>6356</v>
      </c>
      <c r="G1777" t="s">
        <v>6357</v>
      </c>
      <c r="H1777" t="s">
        <v>18</v>
      </c>
      <c r="I1777">
        <v>3523</v>
      </c>
      <c r="J1777" t="s">
        <v>6358</v>
      </c>
      <c r="K1777" t="s">
        <v>113</v>
      </c>
      <c r="L1777">
        <v>144.701109</v>
      </c>
      <c r="M1777">
        <v>-36.917678000000002</v>
      </c>
      <c r="N1777" t="e">
        <f>VLOOKUP($C1777&amp;"*",primary!$B$1:$J$446,3,FALSE)</f>
        <v>#N/A</v>
      </c>
      <c r="O1777" t="e">
        <f>VLOOKUP($C1777&amp;"*",primary!$B$1:$J$446,4,FALSE)</f>
        <v>#N/A</v>
      </c>
      <c r="P1777" t="e">
        <f>VLOOKUP($C1777&amp;"*",primary!$B$1:$J$446,5,FALSE)</f>
        <v>#N/A</v>
      </c>
      <c r="Q1777" t="e">
        <f>VLOOKUP($C1777&amp;"*",primary!$B$1:$J$446,6,FALSE)</f>
        <v>#N/A</v>
      </c>
      <c r="R1777" t="e">
        <f>VLOOKUP($C1777&amp;"*",primary!$B$1:$J$446,7,FALSE)</f>
        <v>#N/A</v>
      </c>
      <c r="S1777" t="e">
        <f>VLOOKUP($C1777&amp;"*",secondary!$B$1:$J$150,3,FALSE)</f>
        <v>#N/A</v>
      </c>
      <c r="T1777" t="e">
        <f>VLOOKUP($C1777&amp;"*",secondary!$B$1:$J$150,4,FALSE)</f>
        <v>#N/A</v>
      </c>
      <c r="U1777" t="e">
        <f>VLOOKUP($C1777&amp;"*",secondary!$B$1:$J$150,5,FALSE)</f>
        <v>#N/A</v>
      </c>
      <c r="V1777" t="e">
        <f>VLOOKUP($C1777&amp;"*",secondary!$B$1:$J$150,6,FALSE)</f>
        <v>#N/A</v>
      </c>
      <c r="W1777" t="e">
        <f>VLOOKUP($C1777&amp;"*",secondary!$B$1:$J$150,7,FALSE)</f>
        <v>#N/A</v>
      </c>
    </row>
    <row r="1778" spans="1:23" x14ac:dyDescent="0.2">
      <c r="A1778" t="s">
        <v>5664</v>
      </c>
      <c r="B1778">
        <v>1253</v>
      </c>
      <c r="C1778" t="s">
        <v>5695</v>
      </c>
      <c r="D1778" t="s">
        <v>15</v>
      </c>
      <c r="E1778" t="s">
        <v>6359</v>
      </c>
      <c r="G1778" t="s">
        <v>6360</v>
      </c>
      <c r="H1778" t="s">
        <v>18</v>
      </c>
      <c r="I1778">
        <v>3568</v>
      </c>
      <c r="J1778" t="s">
        <v>6361</v>
      </c>
      <c r="K1778" t="s">
        <v>1005</v>
      </c>
      <c r="L1778">
        <v>144.21854400000001</v>
      </c>
      <c r="M1778">
        <v>-35.808233000000001</v>
      </c>
      <c r="N1778">
        <f>VLOOKUP($C1778&amp;"*",primary!$B$1:$J$446,3,FALSE)</f>
        <v>96</v>
      </c>
      <c r="O1778">
        <f>VLOOKUP($C1778&amp;"*",primary!$B$1:$J$446,4,FALSE)</f>
        <v>0.11</v>
      </c>
      <c r="P1778">
        <f>VLOOKUP($C1778&amp;"*",primary!$B$1:$J$446,5,FALSE)</f>
        <v>5</v>
      </c>
      <c r="Q1778">
        <f>VLOOKUP($C1778&amp;"*",primary!$B$1:$J$446,6,FALSE)</f>
        <v>5</v>
      </c>
      <c r="R1778">
        <f>VLOOKUP($C1778&amp;"*",primary!$B$1:$J$446,7,FALSE)</f>
        <v>342</v>
      </c>
      <c r="S1778" t="e">
        <f>VLOOKUP($C1778&amp;"*",secondary!$B$1:$J$150,3,FALSE)</f>
        <v>#N/A</v>
      </c>
      <c r="T1778" t="e">
        <f>VLOOKUP($C1778&amp;"*",secondary!$B$1:$J$150,4,FALSE)</f>
        <v>#N/A</v>
      </c>
      <c r="U1778" t="e">
        <f>VLOOKUP($C1778&amp;"*",secondary!$B$1:$J$150,5,FALSE)</f>
        <v>#N/A</v>
      </c>
      <c r="V1778" t="e">
        <f>VLOOKUP($C1778&amp;"*",secondary!$B$1:$J$150,6,FALSE)</f>
        <v>#N/A</v>
      </c>
      <c r="W1778" t="e">
        <f>VLOOKUP($C1778&amp;"*",secondary!$B$1:$J$150,7,FALSE)</f>
        <v>#N/A</v>
      </c>
    </row>
    <row r="1779" spans="1:23" x14ac:dyDescent="0.2">
      <c r="A1779" t="s">
        <v>5655</v>
      </c>
      <c r="B1779">
        <v>1258</v>
      </c>
      <c r="C1779" t="s">
        <v>6362</v>
      </c>
      <c r="D1779" t="s">
        <v>465</v>
      </c>
      <c r="E1779" t="s">
        <v>6363</v>
      </c>
      <c r="G1779" t="s">
        <v>6329</v>
      </c>
      <c r="H1779" t="s">
        <v>18</v>
      </c>
      <c r="I1779">
        <v>3126</v>
      </c>
      <c r="J1779" t="s">
        <v>6364</v>
      </c>
      <c r="K1779" t="s">
        <v>185</v>
      </c>
      <c r="L1779">
        <v>145.066407</v>
      </c>
      <c r="M1779">
        <v>-37.816093000000002</v>
      </c>
      <c r="N1779">
        <f>VLOOKUP($C1779&amp;"*",primary!$B$1:$J$446,3,FALSE)</f>
        <v>100</v>
      </c>
      <c r="O1779">
        <f>VLOOKUP($C1779&amp;"*",primary!$B$1:$J$446,4,FALSE)</f>
        <v>0.01</v>
      </c>
      <c r="P1779">
        <f>VLOOKUP($C1779&amp;"*",primary!$B$1:$J$446,5,FALSE)</f>
        <v>5</v>
      </c>
      <c r="Q1779">
        <f>VLOOKUP($C1779&amp;"*",primary!$B$1:$J$446,6,FALSE)</f>
        <v>5</v>
      </c>
      <c r="R1779">
        <f>VLOOKUP($C1779&amp;"*",primary!$B$1:$J$446,7,FALSE)</f>
        <v>1304</v>
      </c>
      <c r="S1779">
        <f>VLOOKUP($C1779&amp;"*",secondary!$B$1:$J$150,3,FALSE)</f>
        <v>99</v>
      </c>
      <c r="T1779">
        <f>VLOOKUP($C1779&amp;"*",secondary!$B$1:$J$150,4,FALSE)</f>
        <v>0.02</v>
      </c>
      <c r="U1779">
        <f>VLOOKUP($C1779&amp;"*",secondary!$B$1:$J$150,5,FALSE)</f>
        <v>5</v>
      </c>
      <c r="V1779">
        <f>VLOOKUP($C1779&amp;"*",secondary!$B$1:$J$150,6,FALSE)</f>
        <v>5</v>
      </c>
      <c r="W1779">
        <f>VLOOKUP($C1779&amp;"*",secondary!$B$1:$J$150,7,FALSE)</f>
        <v>1304</v>
      </c>
    </row>
    <row r="1780" spans="1:23" x14ac:dyDescent="0.2">
      <c r="A1780" t="s">
        <v>5664</v>
      </c>
      <c r="B1780">
        <v>1260</v>
      </c>
      <c r="C1780" t="s">
        <v>5752</v>
      </c>
      <c r="D1780" t="s">
        <v>15</v>
      </c>
      <c r="E1780" t="s">
        <v>6365</v>
      </c>
      <c r="G1780" t="s">
        <v>6366</v>
      </c>
      <c r="H1780" t="s">
        <v>18</v>
      </c>
      <c r="I1780">
        <v>3919</v>
      </c>
      <c r="J1780" t="s">
        <v>6367</v>
      </c>
      <c r="K1780" t="s">
        <v>127</v>
      </c>
      <c r="L1780">
        <v>145.20280600000001</v>
      </c>
      <c r="M1780">
        <v>-38.361465000000003</v>
      </c>
      <c r="N1780">
        <f>VLOOKUP($C1780&amp;"*",primary!$B$1:$J$446,3,FALSE)</f>
        <v>99</v>
      </c>
      <c r="O1780">
        <f>VLOOKUP($C1780&amp;"*",primary!$B$1:$J$446,4,FALSE)</f>
        <v>0.04</v>
      </c>
      <c r="P1780">
        <f>VLOOKUP($C1780&amp;"*",primary!$B$1:$J$446,5,FALSE)</f>
        <v>5</v>
      </c>
      <c r="Q1780">
        <f>VLOOKUP($C1780&amp;"*",primary!$B$1:$J$446,6,FALSE)</f>
        <v>5</v>
      </c>
      <c r="R1780">
        <f>VLOOKUP($C1780&amp;"*",primary!$B$1:$J$446,7,FALSE)</f>
        <v>345</v>
      </c>
      <c r="S1780" t="e">
        <f>VLOOKUP($C1780&amp;"*",secondary!$B$1:$J$150,3,FALSE)</f>
        <v>#N/A</v>
      </c>
      <c r="T1780" t="e">
        <f>VLOOKUP($C1780&amp;"*",secondary!$B$1:$J$150,4,FALSE)</f>
        <v>#N/A</v>
      </c>
      <c r="U1780" t="e">
        <f>VLOOKUP($C1780&amp;"*",secondary!$B$1:$J$150,5,FALSE)</f>
        <v>#N/A</v>
      </c>
      <c r="V1780" t="e">
        <f>VLOOKUP($C1780&amp;"*",secondary!$B$1:$J$150,6,FALSE)</f>
        <v>#N/A</v>
      </c>
      <c r="W1780" t="e">
        <f>VLOOKUP($C1780&amp;"*",secondary!$B$1:$J$150,7,FALSE)</f>
        <v>#N/A</v>
      </c>
    </row>
    <row r="1781" spans="1:23" x14ac:dyDescent="0.2">
      <c r="A1781" t="s">
        <v>5655</v>
      </c>
      <c r="B1781">
        <v>1262</v>
      </c>
      <c r="C1781" t="s">
        <v>6368</v>
      </c>
      <c r="D1781" t="s">
        <v>465</v>
      </c>
      <c r="E1781" t="s">
        <v>6369</v>
      </c>
      <c r="G1781" t="s">
        <v>5828</v>
      </c>
      <c r="H1781" t="s">
        <v>18</v>
      </c>
      <c r="I1781">
        <v>3186</v>
      </c>
      <c r="J1781" t="s">
        <v>6370</v>
      </c>
      <c r="K1781" t="s">
        <v>74</v>
      </c>
      <c r="L1781">
        <v>144.99352400000001</v>
      </c>
      <c r="M1781">
        <v>-37.911107999999999</v>
      </c>
      <c r="N1781">
        <f>VLOOKUP($C1781&amp;"*",primary!$B$1:$J$446,3,FALSE)</f>
        <v>99</v>
      </c>
      <c r="O1781">
        <f>VLOOKUP($C1781&amp;"*",primary!$B$1:$J$446,4,FALSE)</f>
        <v>0.03</v>
      </c>
      <c r="P1781">
        <f>VLOOKUP($C1781&amp;"*",primary!$B$1:$J$446,5,FALSE)</f>
        <v>5</v>
      </c>
      <c r="Q1781">
        <f>VLOOKUP($C1781&amp;"*",primary!$B$1:$J$446,6,FALSE)</f>
        <v>5</v>
      </c>
      <c r="R1781">
        <f>VLOOKUP($C1781&amp;"*",primary!$B$1:$J$446,7,FALSE)</f>
        <v>1301</v>
      </c>
      <c r="S1781">
        <f>VLOOKUP($C1781&amp;"*",secondary!$B$1:$J$150,3,FALSE)</f>
        <v>96</v>
      </c>
      <c r="T1781">
        <f>VLOOKUP($C1781&amp;"*",secondary!$B$1:$J$150,4,FALSE)</f>
        <v>0.11</v>
      </c>
      <c r="U1781">
        <f>VLOOKUP($C1781&amp;"*",secondary!$B$1:$J$150,5,FALSE)</f>
        <v>3</v>
      </c>
      <c r="V1781">
        <f>VLOOKUP($C1781&amp;"*",secondary!$B$1:$J$150,6,FALSE)</f>
        <v>5</v>
      </c>
      <c r="W1781">
        <f>VLOOKUP($C1781&amp;"*",secondary!$B$1:$J$150,7,FALSE)</f>
        <v>1301</v>
      </c>
    </row>
    <row r="1782" spans="1:23" x14ac:dyDescent="0.2">
      <c r="A1782" t="s">
        <v>5664</v>
      </c>
      <c r="B1782">
        <v>1265</v>
      </c>
      <c r="C1782" t="s">
        <v>6371</v>
      </c>
      <c r="D1782" t="s">
        <v>15</v>
      </c>
      <c r="E1782" t="s">
        <v>6372</v>
      </c>
      <c r="G1782" t="s">
        <v>6373</v>
      </c>
      <c r="H1782" t="s">
        <v>18</v>
      </c>
      <c r="I1782">
        <v>3058</v>
      </c>
      <c r="J1782" t="s">
        <v>6374</v>
      </c>
      <c r="K1782" t="s">
        <v>285</v>
      </c>
      <c r="L1782">
        <v>144.951561</v>
      </c>
      <c r="M1782">
        <v>-37.749839999999999</v>
      </c>
      <c r="N1782" t="e">
        <f>VLOOKUP($C1782&amp;"*",primary!$B$1:$J$446,3,FALSE)</f>
        <v>#N/A</v>
      </c>
      <c r="O1782" t="e">
        <f>VLOOKUP($C1782&amp;"*",primary!$B$1:$J$446,4,FALSE)</f>
        <v>#N/A</v>
      </c>
      <c r="P1782" t="e">
        <f>VLOOKUP($C1782&amp;"*",primary!$B$1:$J$446,5,FALSE)</f>
        <v>#N/A</v>
      </c>
      <c r="Q1782" t="e">
        <f>VLOOKUP($C1782&amp;"*",primary!$B$1:$J$446,6,FALSE)</f>
        <v>#N/A</v>
      </c>
      <c r="R1782" t="e">
        <f>VLOOKUP($C1782&amp;"*",primary!$B$1:$J$446,7,FALSE)</f>
        <v>#N/A</v>
      </c>
      <c r="S1782" t="e">
        <f>VLOOKUP($C1782&amp;"*",secondary!$B$1:$J$150,3,FALSE)</f>
        <v>#N/A</v>
      </c>
      <c r="T1782" t="e">
        <f>VLOOKUP($C1782&amp;"*",secondary!$B$1:$J$150,4,FALSE)</f>
        <v>#N/A</v>
      </c>
      <c r="U1782" t="e">
        <f>VLOOKUP($C1782&amp;"*",secondary!$B$1:$J$150,5,FALSE)</f>
        <v>#N/A</v>
      </c>
      <c r="V1782" t="e">
        <f>VLOOKUP($C1782&amp;"*",secondary!$B$1:$J$150,6,FALSE)</f>
        <v>#N/A</v>
      </c>
      <c r="W1782" t="e">
        <f>VLOOKUP($C1782&amp;"*",secondary!$B$1:$J$150,7,FALSE)</f>
        <v>#N/A</v>
      </c>
    </row>
    <row r="1783" spans="1:23" x14ac:dyDescent="0.2">
      <c r="A1783" t="s">
        <v>5655</v>
      </c>
      <c r="B1783">
        <v>1267</v>
      </c>
      <c r="C1783" t="s">
        <v>6375</v>
      </c>
      <c r="D1783" t="s">
        <v>465</v>
      </c>
      <c r="E1783" t="s">
        <v>6376</v>
      </c>
      <c r="G1783" t="s">
        <v>6377</v>
      </c>
      <c r="H1783" t="s">
        <v>18</v>
      </c>
      <c r="I1783">
        <v>3149</v>
      </c>
      <c r="J1783" t="s">
        <v>6378</v>
      </c>
      <c r="K1783" t="s">
        <v>429</v>
      </c>
      <c r="L1783">
        <v>145.13628800000001</v>
      </c>
      <c r="M1783">
        <v>-37.876741000000003</v>
      </c>
      <c r="N1783">
        <f>VLOOKUP($C1783&amp;"*",primary!$B$1:$J$446,3,FALSE)</f>
        <v>100</v>
      </c>
      <c r="O1783">
        <f>VLOOKUP($C1783&amp;"*",primary!$B$1:$J$446,4,FALSE)</f>
        <v>0.01</v>
      </c>
      <c r="P1783">
        <f>VLOOKUP($C1783&amp;"*",primary!$B$1:$J$446,5,FALSE)</f>
        <v>5</v>
      </c>
      <c r="Q1783">
        <f>VLOOKUP($C1783&amp;"*",primary!$B$1:$J$446,6,FALSE)</f>
        <v>5</v>
      </c>
      <c r="R1783">
        <f>VLOOKUP($C1783&amp;"*",primary!$B$1:$J$446,7,FALSE)</f>
        <v>711</v>
      </c>
      <c r="S1783">
        <f>VLOOKUP($C1783&amp;"*",secondary!$B$1:$J$150,3,FALSE)</f>
        <v>99</v>
      </c>
      <c r="T1783">
        <f>VLOOKUP($C1783&amp;"*",secondary!$B$1:$J$150,4,FALSE)</f>
        <v>0.02</v>
      </c>
      <c r="U1783">
        <f>VLOOKUP($C1783&amp;"*",secondary!$B$1:$J$150,5,FALSE)</f>
        <v>5</v>
      </c>
      <c r="V1783">
        <f>VLOOKUP($C1783&amp;"*",secondary!$B$1:$J$150,6,FALSE)</f>
        <v>5</v>
      </c>
      <c r="W1783">
        <f>VLOOKUP($C1783&amp;"*",secondary!$B$1:$J$150,7,FALSE)</f>
        <v>711</v>
      </c>
    </row>
    <row r="1784" spans="1:23" x14ac:dyDescent="0.2">
      <c r="A1784" t="s">
        <v>5664</v>
      </c>
      <c r="B1784">
        <v>1272</v>
      </c>
      <c r="C1784" t="s">
        <v>6379</v>
      </c>
      <c r="D1784" t="s">
        <v>15</v>
      </c>
      <c r="E1784" t="s">
        <v>6380</v>
      </c>
      <c r="G1784" t="s">
        <v>6381</v>
      </c>
      <c r="H1784" t="s">
        <v>18</v>
      </c>
      <c r="I1784">
        <v>3128</v>
      </c>
      <c r="J1784" t="s">
        <v>6382</v>
      </c>
      <c r="K1784" t="s">
        <v>268</v>
      </c>
      <c r="L1784">
        <v>145.13149300000001</v>
      </c>
      <c r="M1784">
        <v>-37.818494000000001</v>
      </c>
      <c r="N1784" t="e">
        <f>VLOOKUP($C1784&amp;"*",primary!$B$1:$J$446,3,FALSE)</f>
        <v>#N/A</v>
      </c>
      <c r="O1784" t="e">
        <f>VLOOKUP($C1784&amp;"*",primary!$B$1:$J$446,4,FALSE)</f>
        <v>#N/A</v>
      </c>
      <c r="P1784" t="e">
        <f>VLOOKUP($C1784&amp;"*",primary!$B$1:$J$446,5,FALSE)</f>
        <v>#N/A</v>
      </c>
      <c r="Q1784" t="e">
        <f>VLOOKUP($C1784&amp;"*",primary!$B$1:$J$446,6,FALSE)</f>
        <v>#N/A</v>
      </c>
      <c r="R1784" t="e">
        <f>VLOOKUP($C1784&amp;"*",primary!$B$1:$J$446,7,FALSE)</f>
        <v>#N/A</v>
      </c>
      <c r="S1784" t="e">
        <f>VLOOKUP($C1784&amp;"*",secondary!$B$1:$J$150,3,FALSE)</f>
        <v>#N/A</v>
      </c>
      <c r="T1784" t="e">
        <f>VLOOKUP($C1784&amp;"*",secondary!$B$1:$J$150,4,FALSE)</f>
        <v>#N/A</v>
      </c>
      <c r="U1784" t="e">
        <f>VLOOKUP($C1784&amp;"*",secondary!$B$1:$J$150,5,FALSE)</f>
        <v>#N/A</v>
      </c>
      <c r="V1784" t="e">
        <f>VLOOKUP($C1784&amp;"*",secondary!$B$1:$J$150,6,FALSE)</f>
        <v>#N/A</v>
      </c>
      <c r="W1784" t="e">
        <f>VLOOKUP($C1784&amp;"*",secondary!$B$1:$J$150,7,FALSE)</f>
        <v>#N/A</v>
      </c>
    </row>
    <row r="1785" spans="1:23" x14ac:dyDescent="0.2">
      <c r="A1785" t="s">
        <v>5664</v>
      </c>
      <c r="B1785">
        <v>1273</v>
      </c>
      <c r="C1785" t="s">
        <v>5695</v>
      </c>
      <c r="D1785" t="s">
        <v>15</v>
      </c>
      <c r="E1785" t="s">
        <v>6383</v>
      </c>
      <c r="G1785" t="s">
        <v>6384</v>
      </c>
      <c r="H1785" t="s">
        <v>18</v>
      </c>
      <c r="I1785">
        <v>3018</v>
      </c>
      <c r="J1785" t="s">
        <v>6385</v>
      </c>
      <c r="K1785" t="s">
        <v>84</v>
      </c>
      <c r="L1785">
        <v>144.82837499999999</v>
      </c>
      <c r="M1785">
        <v>-37.866658000000001</v>
      </c>
      <c r="N1785">
        <f>VLOOKUP($C1785&amp;"*",primary!$B$1:$J$446,3,FALSE)</f>
        <v>96</v>
      </c>
      <c r="O1785">
        <f>VLOOKUP($C1785&amp;"*",primary!$B$1:$J$446,4,FALSE)</f>
        <v>0.11</v>
      </c>
      <c r="P1785">
        <f>VLOOKUP($C1785&amp;"*",primary!$B$1:$J$446,5,FALSE)</f>
        <v>5</v>
      </c>
      <c r="Q1785">
        <f>VLOOKUP($C1785&amp;"*",primary!$B$1:$J$446,6,FALSE)</f>
        <v>5</v>
      </c>
      <c r="R1785">
        <f>VLOOKUP($C1785&amp;"*",primary!$B$1:$J$446,7,FALSE)</f>
        <v>342</v>
      </c>
      <c r="S1785" t="e">
        <f>VLOOKUP($C1785&amp;"*",secondary!$B$1:$J$150,3,FALSE)</f>
        <v>#N/A</v>
      </c>
      <c r="T1785" t="e">
        <f>VLOOKUP($C1785&amp;"*",secondary!$B$1:$J$150,4,FALSE)</f>
        <v>#N/A</v>
      </c>
      <c r="U1785" t="e">
        <f>VLOOKUP($C1785&amp;"*",secondary!$B$1:$J$150,5,FALSE)</f>
        <v>#N/A</v>
      </c>
      <c r="V1785" t="e">
        <f>VLOOKUP($C1785&amp;"*",secondary!$B$1:$J$150,6,FALSE)</f>
        <v>#N/A</v>
      </c>
      <c r="W1785" t="e">
        <f>VLOOKUP($C1785&amp;"*",secondary!$B$1:$J$150,7,FALSE)</f>
        <v>#N/A</v>
      </c>
    </row>
    <row r="1786" spans="1:23" x14ac:dyDescent="0.2">
      <c r="A1786" t="s">
        <v>5664</v>
      </c>
      <c r="B1786">
        <v>1275</v>
      </c>
      <c r="C1786" t="s">
        <v>6137</v>
      </c>
      <c r="D1786" t="s">
        <v>15</v>
      </c>
      <c r="E1786" t="s">
        <v>6386</v>
      </c>
      <c r="G1786" t="s">
        <v>6019</v>
      </c>
      <c r="H1786" t="s">
        <v>18</v>
      </c>
      <c r="I1786">
        <v>3095</v>
      </c>
      <c r="J1786" t="s">
        <v>6387</v>
      </c>
      <c r="K1786" t="s">
        <v>118</v>
      </c>
      <c r="L1786">
        <v>145.14791199999999</v>
      </c>
      <c r="M1786">
        <v>-37.716123000000003</v>
      </c>
      <c r="N1786">
        <f>VLOOKUP($C1786&amp;"*",primary!$B$1:$J$446,3,FALSE)</f>
        <v>95</v>
      </c>
      <c r="O1786">
        <f>VLOOKUP($C1786&amp;"*",primary!$B$1:$J$446,4,FALSE)</f>
        <v>0.13</v>
      </c>
      <c r="P1786">
        <f>VLOOKUP($C1786&amp;"*",primary!$B$1:$J$446,5,FALSE)</f>
        <v>5</v>
      </c>
      <c r="Q1786">
        <f>VLOOKUP($C1786&amp;"*",primary!$B$1:$J$446,6,FALSE)</f>
        <v>4</v>
      </c>
      <c r="R1786">
        <f>VLOOKUP($C1786&amp;"*",primary!$B$1:$J$446,7,FALSE)</f>
        <v>342</v>
      </c>
      <c r="S1786" t="e">
        <f>VLOOKUP($C1786&amp;"*",secondary!$B$1:$J$150,3,FALSE)</f>
        <v>#N/A</v>
      </c>
      <c r="T1786" t="e">
        <f>VLOOKUP($C1786&amp;"*",secondary!$B$1:$J$150,4,FALSE)</f>
        <v>#N/A</v>
      </c>
      <c r="U1786" t="e">
        <f>VLOOKUP($C1786&amp;"*",secondary!$B$1:$J$150,5,FALSE)</f>
        <v>#N/A</v>
      </c>
      <c r="V1786" t="e">
        <f>VLOOKUP($C1786&amp;"*",secondary!$B$1:$J$150,6,FALSE)</f>
        <v>#N/A</v>
      </c>
      <c r="W1786" t="e">
        <f>VLOOKUP($C1786&amp;"*",secondary!$B$1:$J$150,7,FALSE)</f>
        <v>#N/A</v>
      </c>
    </row>
    <row r="1787" spans="1:23" x14ac:dyDescent="0.2">
      <c r="A1787" t="s">
        <v>5664</v>
      </c>
      <c r="B1787">
        <v>1277</v>
      </c>
      <c r="C1787" t="s">
        <v>6388</v>
      </c>
      <c r="D1787" t="s">
        <v>15</v>
      </c>
      <c r="E1787" t="s">
        <v>6389</v>
      </c>
      <c r="G1787" t="s">
        <v>6390</v>
      </c>
      <c r="H1787" t="s">
        <v>18</v>
      </c>
      <c r="I1787">
        <v>3505</v>
      </c>
      <c r="J1787" t="s">
        <v>6391</v>
      </c>
      <c r="K1787" t="s">
        <v>1944</v>
      </c>
      <c r="L1787">
        <v>142.05308600000001</v>
      </c>
      <c r="M1787">
        <v>-34.166857</v>
      </c>
      <c r="N1787" t="e">
        <f>VLOOKUP($C1787&amp;"*",primary!$B$1:$J$446,3,FALSE)</f>
        <v>#N/A</v>
      </c>
      <c r="O1787" t="e">
        <f>VLOOKUP($C1787&amp;"*",primary!$B$1:$J$446,4,FALSE)</f>
        <v>#N/A</v>
      </c>
      <c r="P1787" t="e">
        <f>VLOOKUP($C1787&amp;"*",primary!$B$1:$J$446,5,FALSE)</f>
        <v>#N/A</v>
      </c>
      <c r="Q1787" t="e">
        <f>VLOOKUP($C1787&amp;"*",primary!$B$1:$J$446,6,FALSE)</f>
        <v>#N/A</v>
      </c>
      <c r="R1787" t="e">
        <f>VLOOKUP($C1787&amp;"*",primary!$B$1:$J$446,7,FALSE)</f>
        <v>#N/A</v>
      </c>
      <c r="S1787" t="e">
        <f>VLOOKUP($C1787&amp;"*",secondary!$B$1:$J$150,3,FALSE)</f>
        <v>#N/A</v>
      </c>
      <c r="T1787" t="e">
        <f>VLOOKUP($C1787&amp;"*",secondary!$B$1:$J$150,4,FALSE)</f>
        <v>#N/A</v>
      </c>
      <c r="U1787" t="e">
        <f>VLOOKUP($C1787&amp;"*",secondary!$B$1:$J$150,5,FALSE)</f>
        <v>#N/A</v>
      </c>
      <c r="V1787" t="e">
        <f>VLOOKUP($C1787&amp;"*",secondary!$B$1:$J$150,6,FALSE)</f>
        <v>#N/A</v>
      </c>
      <c r="W1787" t="e">
        <f>VLOOKUP($C1787&amp;"*",secondary!$B$1:$J$150,7,FALSE)</f>
        <v>#N/A</v>
      </c>
    </row>
    <row r="1788" spans="1:23" x14ac:dyDescent="0.2">
      <c r="A1788" t="s">
        <v>5664</v>
      </c>
      <c r="B1788">
        <v>1280</v>
      </c>
      <c r="C1788" t="s">
        <v>6170</v>
      </c>
      <c r="D1788" t="s">
        <v>15</v>
      </c>
      <c r="E1788" t="s">
        <v>6392</v>
      </c>
      <c r="G1788" t="s">
        <v>6393</v>
      </c>
      <c r="H1788" t="s">
        <v>18</v>
      </c>
      <c r="I1788">
        <v>3199</v>
      </c>
      <c r="J1788" t="s">
        <v>6394</v>
      </c>
      <c r="K1788" t="s">
        <v>849</v>
      </c>
      <c r="L1788">
        <v>145.12620129999999</v>
      </c>
      <c r="M1788">
        <v>-38.148799449999999</v>
      </c>
      <c r="N1788" t="e">
        <f>VLOOKUP($C1788&amp;"*",primary!$B$1:$J$446,3,FALSE)</f>
        <v>#N/A</v>
      </c>
      <c r="O1788" t="e">
        <f>VLOOKUP($C1788&amp;"*",primary!$B$1:$J$446,4,FALSE)</f>
        <v>#N/A</v>
      </c>
      <c r="P1788" t="e">
        <f>VLOOKUP($C1788&amp;"*",primary!$B$1:$J$446,5,FALSE)</f>
        <v>#N/A</v>
      </c>
      <c r="Q1788" t="e">
        <f>VLOOKUP($C1788&amp;"*",primary!$B$1:$J$446,6,FALSE)</f>
        <v>#N/A</v>
      </c>
      <c r="R1788" t="e">
        <f>VLOOKUP($C1788&amp;"*",primary!$B$1:$J$446,7,FALSE)</f>
        <v>#N/A</v>
      </c>
      <c r="S1788" t="e">
        <f>VLOOKUP($C1788&amp;"*",secondary!$B$1:$J$150,3,FALSE)</f>
        <v>#N/A</v>
      </c>
      <c r="T1788" t="e">
        <f>VLOOKUP($C1788&amp;"*",secondary!$B$1:$J$150,4,FALSE)</f>
        <v>#N/A</v>
      </c>
      <c r="U1788" t="e">
        <f>VLOOKUP($C1788&amp;"*",secondary!$B$1:$J$150,5,FALSE)</f>
        <v>#N/A</v>
      </c>
      <c r="V1788" t="e">
        <f>VLOOKUP($C1788&amp;"*",secondary!$B$1:$J$150,6,FALSE)</f>
        <v>#N/A</v>
      </c>
      <c r="W1788" t="e">
        <f>VLOOKUP($C1788&amp;"*",secondary!$B$1:$J$150,7,FALSE)</f>
        <v>#N/A</v>
      </c>
    </row>
    <row r="1789" spans="1:23" x14ac:dyDescent="0.2">
      <c r="A1789" t="s">
        <v>5664</v>
      </c>
      <c r="B1789">
        <v>1287</v>
      </c>
      <c r="C1789" t="s">
        <v>6395</v>
      </c>
      <c r="D1789" t="s">
        <v>4714</v>
      </c>
      <c r="E1789" t="s">
        <v>6396</v>
      </c>
      <c r="G1789" t="s">
        <v>6381</v>
      </c>
      <c r="H1789" t="s">
        <v>18</v>
      </c>
      <c r="I1789">
        <v>3128</v>
      </c>
      <c r="J1789" t="s">
        <v>6397</v>
      </c>
      <c r="K1789" t="s">
        <v>268</v>
      </c>
      <c r="L1789">
        <v>145.129918</v>
      </c>
      <c r="M1789">
        <v>-37.818348</v>
      </c>
      <c r="N1789" t="e">
        <f>VLOOKUP($C1789&amp;"*",primary!$B$1:$J$446,3,FALSE)</f>
        <v>#N/A</v>
      </c>
      <c r="O1789" t="e">
        <f>VLOOKUP($C1789&amp;"*",primary!$B$1:$J$446,4,FALSE)</f>
        <v>#N/A</v>
      </c>
      <c r="P1789" t="e">
        <f>VLOOKUP($C1789&amp;"*",primary!$B$1:$J$446,5,FALSE)</f>
        <v>#N/A</v>
      </c>
      <c r="Q1789" t="e">
        <f>VLOOKUP($C1789&amp;"*",primary!$B$1:$J$446,6,FALSE)</f>
        <v>#N/A</v>
      </c>
      <c r="R1789" t="e">
        <f>VLOOKUP($C1789&amp;"*",primary!$B$1:$J$446,7,FALSE)</f>
        <v>#N/A</v>
      </c>
      <c r="S1789">
        <f>VLOOKUP($C1789&amp;"*",secondary!$B$1:$J$150,3,FALSE)</f>
        <v>93</v>
      </c>
      <c r="T1789">
        <f>VLOOKUP($C1789&amp;"*",secondary!$B$1:$J$150,4,FALSE)</f>
        <v>0.18</v>
      </c>
      <c r="U1789">
        <f>VLOOKUP($C1789&amp;"*",secondary!$B$1:$J$150,5,FALSE)</f>
        <v>4</v>
      </c>
      <c r="V1789">
        <f>VLOOKUP($C1789&amp;"*",secondary!$B$1:$J$150,6,FALSE)</f>
        <v>4</v>
      </c>
      <c r="W1789">
        <f>VLOOKUP($C1789&amp;"*",secondary!$B$1:$J$150,7,FALSE)</f>
        <v>964</v>
      </c>
    </row>
    <row r="1790" spans="1:23" x14ac:dyDescent="0.2">
      <c r="A1790" t="s">
        <v>5664</v>
      </c>
      <c r="B1790">
        <v>1289</v>
      </c>
      <c r="C1790" t="s">
        <v>6398</v>
      </c>
      <c r="D1790" t="s">
        <v>15</v>
      </c>
      <c r="E1790" t="s">
        <v>6399</v>
      </c>
      <c r="G1790" t="s">
        <v>6400</v>
      </c>
      <c r="H1790" t="s">
        <v>18</v>
      </c>
      <c r="I1790">
        <v>3073</v>
      </c>
      <c r="J1790" t="s">
        <v>6401</v>
      </c>
      <c r="K1790" t="s">
        <v>487</v>
      </c>
      <c r="L1790">
        <v>145.005121</v>
      </c>
      <c r="M1790">
        <v>-37.718018999999998</v>
      </c>
      <c r="N1790" t="e">
        <f>VLOOKUP($C1790&amp;"*",primary!$B$1:$J$446,3,FALSE)</f>
        <v>#N/A</v>
      </c>
      <c r="O1790" t="e">
        <f>VLOOKUP($C1790&amp;"*",primary!$B$1:$J$446,4,FALSE)</f>
        <v>#N/A</v>
      </c>
      <c r="P1790" t="e">
        <f>VLOOKUP($C1790&amp;"*",primary!$B$1:$J$446,5,FALSE)</f>
        <v>#N/A</v>
      </c>
      <c r="Q1790" t="e">
        <f>VLOOKUP($C1790&amp;"*",primary!$B$1:$J$446,6,FALSE)</f>
        <v>#N/A</v>
      </c>
      <c r="R1790" t="e">
        <f>VLOOKUP($C1790&amp;"*",primary!$B$1:$J$446,7,FALSE)</f>
        <v>#N/A</v>
      </c>
      <c r="S1790" t="e">
        <f>VLOOKUP($C1790&amp;"*",secondary!$B$1:$J$150,3,FALSE)</f>
        <v>#N/A</v>
      </c>
      <c r="T1790" t="e">
        <f>VLOOKUP($C1790&amp;"*",secondary!$B$1:$J$150,4,FALSE)</f>
        <v>#N/A</v>
      </c>
      <c r="U1790" t="e">
        <f>VLOOKUP($C1790&amp;"*",secondary!$B$1:$J$150,5,FALSE)</f>
        <v>#N/A</v>
      </c>
      <c r="V1790" t="e">
        <f>VLOOKUP($C1790&amp;"*",secondary!$B$1:$J$150,6,FALSE)</f>
        <v>#N/A</v>
      </c>
      <c r="W1790" t="e">
        <f>VLOOKUP($C1790&amp;"*",secondary!$B$1:$J$150,7,FALSE)</f>
        <v>#N/A</v>
      </c>
    </row>
    <row r="1791" spans="1:23" x14ac:dyDescent="0.2">
      <c r="A1791" t="s">
        <v>5664</v>
      </c>
      <c r="B1791">
        <v>1291</v>
      </c>
      <c r="C1791" t="s">
        <v>5871</v>
      </c>
      <c r="D1791" t="s">
        <v>15</v>
      </c>
      <c r="E1791" t="s">
        <v>6402</v>
      </c>
      <c r="G1791" t="s">
        <v>6403</v>
      </c>
      <c r="H1791" t="s">
        <v>18</v>
      </c>
      <c r="I1791">
        <v>3204</v>
      </c>
      <c r="J1791" t="s">
        <v>6404</v>
      </c>
      <c r="K1791" t="s">
        <v>1918</v>
      </c>
      <c r="L1791">
        <v>145.04146600000001</v>
      </c>
      <c r="M1791">
        <v>-37.922826000000001</v>
      </c>
      <c r="N1791" t="e">
        <f>VLOOKUP($C1791&amp;"*",primary!$B$1:$J$446,3,FALSE)</f>
        <v>#N/A</v>
      </c>
      <c r="O1791" t="e">
        <f>VLOOKUP($C1791&amp;"*",primary!$B$1:$J$446,4,FALSE)</f>
        <v>#N/A</v>
      </c>
      <c r="P1791" t="e">
        <f>VLOOKUP($C1791&amp;"*",primary!$B$1:$J$446,5,FALSE)</f>
        <v>#N/A</v>
      </c>
      <c r="Q1791" t="e">
        <f>VLOOKUP($C1791&amp;"*",primary!$B$1:$J$446,6,FALSE)</f>
        <v>#N/A</v>
      </c>
      <c r="R1791" t="e">
        <f>VLOOKUP($C1791&amp;"*",primary!$B$1:$J$446,7,FALSE)</f>
        <v>#N/A</v>
      </c>
      <c r="S1791" t="e">
        <f>VLOOKUP($C1791&amp;"*",secondary!$B$1:$J$150,3,FALSE)</f>
        <v>#N/A</v>
      </c>
      <c r="T1791" t="e">
        <f>VLOOKUP($C1791&amp;"*",secondary!$B$1:$J$150,4,FALSE)</f>
        <v>#N/A</v>
      </c>
      <c r="U1791" t="e">
        <f>VLOOKUP($C1791&amp;"*",secondary!$B$1:$J$150,5,FALSE)</f>
        <v>#N/A</v>
      </c>
      <c r="V1791" t="e">
        <f>VLOOKUP($C1791&amp;"*",secondary!$B$1:$J$150,6,FALSE)</f>
        <v>#N/A</v>
      </c>
      <c r="W1791" t="e">
        <f>VLOOKUP($C1791&amp;"*",secondary!$B$1:$J$150,7,FALSE)</f>
        <v>#N/A</v>
      </c>
    </row>
    <row r="1792" spans="1:23" x14ac:dyDescent="0.2">
      <c r="A1792" t="s">
        <v>5664</v>
      </c>
      <c r="B1792">
        <v>1292</v>
      </c>
      <c r="C1792" t="s">
        <v>5752</v>
      </c>
      <c r="D1792" t="s">
        <v>15</v>
      </c>
      <c r="E1792" t="s">
        <v>6405</v>
      </c>
      <c r="G1792" t="s">
        <v>6406</v>
      </c>
      <c r="H1792" t="s">
        <v>18</v>
      </c>
      <c r="I1792">
        <v>3193</v>
      </c>
      <c r="J1792" t="s">
        <v>6407</v>
      </c>
      <c r="K1792" t="s">
        <v>74</v>
      </c>
      <c r="L1792">
        <v>145.02316400000001</v>
      </c>
      <c r="M1792">
        <v>-37.975915000000001</v>
      </c>
      <c r="N1792">
        <f>VLOOKUP($C1792&amp;"*",primary!$B$1:$J$446,3,FALSE)</f>
        <v>99</v>
      </c>
      <c r="O1792">
        <f>VLOOKUP($C1792&amp;"*",primary!$B$1:$J$446,4,FALSE)</f>
        <v>0.04</v>
      </c>
      <c r="P1792">
        <f>VLOOKUP($C1792&amp;"*",primary!$B$1:$J$446,5,FALSE)</f>
        <v>5</v>
      </c>
      <c r="Q1792">
        <f>VLOOKUP($C1792&amp;"*",primary!$B$1:$J$446,6,FALSE)</f>
        <v>5</v>
      </c>
      <c r="R1792">
        <f>VLOOKUP($C1792&amp;"*",primary!$B$1:$J$446,7,FALSE)</f>
        <v>345</v>
      </c>
      <c r="S1792" t="e">
        <f>VLOOKUP($C1792&amp;"*",secondary!$B$1:$J$150,3,FALSE)</f>
        <v>#N/A</v>
      </c>
      <c r="T1792" t="e">
        <f>VLOOKUP($C1792&amp;"*",secondary!$B$1:$J$150,4,FALSE)</f>
        <v>#N/A</v>
      </c>
      <c r="U1792" t="e">
        <f>VLOOKUP($C1792&amp;"*",secondary!$B$1:$J$150,5,FALSE)</f>
        <v>#N/A</v>
      </c>
      <c r="V1792" t="e">
        <f>VLOOKUP($C1792&amp;"*",secondary!$B$1:$J$150,6,FALSE)</f>
        <v>#N/A</v>
      </c>
      <c r="W1792" t="e">
        <f>VLOOKUP($C1792&amp;"*",secondary!$B$1:$J$150,7,FALSE)</f>
        <v>#N/A</v>
      </c>
    </row>
    <row r="1793" spans="1:23" x14ac:dyDescent="0.2">
      <c r="A1793" t="s">
        <v>5664</v>
      </c>
      <c r="B1793">
        <v>1299</v>
      </c>
      <c r="C1793" t="s">
        <v>6408</v>
      </c>
      <c r="D1793" t="s">
        <v>4714</v>
      </c>
      <c r="E1793" t="s">
        <v>6409</v>
      </c>
      <c r="F1793" t="s">
        <v>6409</v>
      </c>
      <c r="G1793" t="s">
        <v>5884</v>
      </c>
      <c r="H1793" t="s">
        <v>18</v>
      </c>
      <c r="I1793">
        <v>3429</v>
      </c>
      <c r="J1793" t="s">
        <v>6410</v>
      </c>
      <c r="K1793" t="s">
        <v>577</v>
      </c>
      <c r="L1793">
        <v>144.73903000000001</v>
      </c>
      <c r="M1793">
        <v>-37.572643999999997</v>
      </c>
      <c r="N1793" t="e">
        <f>VLOOKUP($C1793&amp;"*",primary!$B$1:$J$446,3,FALSE)</f>
        <v>#N/A</v>
      </c>
      <c r="O1793" t="e">
        <f>VLOOKUP($C1793&amp;"*",primary!$B$1:$J$446,4,FALSE)</f>
        <v>#N/A</v>
      </c>
      <c r="P1793" t="e">
        <f>VLOOKUP($C1793&amp;"*",primary!$B$1:$J$446,5,FALSE)</f>
        <v>#N/A</v>
      </c>
      <c r="Q1793" t="e">
        <f>VLOOKUP($C1793&amp;"*",primary!$B$1:$J$446,6,FALSE)</f>
        <v>#N/A</v>
      </c>
      <c r="R1793" t="e">
        <f>VLOOKUP($C1793&amp;"*",primary!$B$1:$J$446,7,FALSE)</f>
        <v>#N/A</v>
      </c>
      <c r="S1793">
        <f>VLOOKUP($C1793&amp;"*",secondary!$B$1:$J$150,3,FALSE)</f>
        <v>92</v>
      </c>
      <c r="T1793">
        <f>VLOOKUP($C1793&amp;"*",secondary!$B$1:$J$150,4,FALSE)</f>
        <v>0.21</v>
      </c>
      <c r="U1793">
        <f>VLOOKUP($C1793&amp;"*",secondary!$B$1:$J$150,5,FALSE)</f>
        <v>3</v>
      </c>
      <c r="V1793">
        <f>VLOOKUP($C1793&amp;"*",secondary!$B$1:$J$150,6,FALSE)</f>
        <v>4</v>
      </c>
      <c r="W1793">
        <f>VLOOKUP($C1793&amp;"*",secondary!$B$1:$J$150,7,FALSE)</f>
        <v>1060</v>
      </c>
    </row>
    <row r="1794" spans="1:23" x14ac:dyDescent="0.2">
      <c r="A1794" t="s">
        <v>5664</v>
      </c>
      <c r="B1794">
        <v>1301</v>
      </c>
      <c r="C1794" t="s">
        <v>5681</v>
      </c>
      <c r="D1794" t="s">
        <v>15</v>
      </c>
      <c r="E1794" t="s">
        <v>6411</v>
      </c>
      <c r="G1794" t="s">
        <v>6412</v>
      </c>
      <c r="H1794" t="s">
        <v>18</v>
      </c>
      <c r="I1794">
        <v>3862</v>
      </c>
      <c r="J1794" t="s">
        <v>6413</v>
      </c>
      <c r="K1794" t="s">
        <v>20</v>
      </c>
      <c r="L1794">
        <v>147.07767799999999</v>
      </c>
      <c r="M1794">
        <v>-37.967260000000003</v>
      </c>
      <c r="N1794">
        <f>VLOOKUP($C1794&amp;"*",primary!$B$1:$J$446,3,FALSE)</f>
        <v>93</v>
      </c>
      <c r="O1794">
        <f>VLOOKUP($C1794&amp;"*",primary!$B$1:$J$446,4,FALSE)</f>
        <v>0.17</v>
      </c>
      <c r="P1794">
        <f>VLOOKUP($C1794&amp;"*",primary!$B$1:$J$446,5,FALSE)</f>
        <v>4</v>
      </c>
      <c r="Q1794">
        <f>VLOOKUP($C1794&amp;"*",primary!$B$1:$J$446,6,FALSE)</f>
        <v>5</v>
      </c>
      <c r="R1794">
        <f>VLOOKUP($C1794&amp;"*",primary!$B$1:$J$446,7,FALSE)</f>
        <v>343</v>
      </c>
      <c r="S1794" t="e">
        <f>VLOOKUP($C1794&amp;"*",secondary!$B$1:$J$150,3,FALSE)</f>
        <v>#N/A</v>
      </c>
      <c r="T1794" t="e">
        <f>VLOOKUP($C1794&amp;"*",secondary!$B$1:$J$150,4,FALSE)</f>
        <v>#N/A</v>
      </c>
      <c r="U1794" t="e">
        <f>VLOOKUP($C1794&amp;"*",secondary!$B$1:$J$150,5,FALSE)</f>
        <v>#N/A</v>
      </c>
      <c r="V1794" t="e">
        <f>VLOOKUP($C1794&amp;"*",secondary!$B$1:$J$150,6,FALSE)</f>
        <v>#N/A</v>
      </c>
      <c r="W1794" t="e">
        <f>VLOOKUP($C1794&amp;"*",secondary!$B$1:$J$150,7,FALSE)</f>
        <v>#N/A</v>
      </c>
    </row>
    <row r="1795" spans="1:23" x14ac:dyDescent="0.2">
      <c r="A1795" t="s">
        <v>5655</v>
      </c>
      <c r="B1795">
        <v>1304</v>
      </c>
      <c r="C1795" t="s">
        <v>6414</v>
      </c>
      <c r="D1795" t="s">
        <v>465</v>
      </c>
      <c r="E1795" t="s">
        <v>6415</v>
      </c>
      <c r="G1795" t="s">
        <v>6381</v>
      </c>
      <c r="H1795" t="s">
        <v>18</v>
      </c>
      <c r="I1795">
        <v>3128</v>
      </c>
      <c r="J1795" t="s">
        <v>6416</v>
      </c>
      <c r="K1795" t="s">
        <v>268</v>
      </c>
      <c r="L1795">
        <v>145.118628</v>
      </c>
      <c r="M1795">
        <v>-37.832777</v>
      </c>
      <c r="N1795">
        <f>VLOOKUP($C1795&amp;"*",primary!$B$1:$J$446,3,FALSE)</f>
        <v>97</v>
      </c>
      <c r="O1795">
        <f>VLOOKUP($C1795&amp;"*",primary!$B$1:$J$446,4,FALSE)</f>
        <v>7.0000000000000007E-2</v>
      </c>
      <c r="P1795">
        <f>VLOOKUP($C1795&amp;"*",primary!$B$1:$J$446,5,FALSE)</f>
        <v>5</v>
      </c>
      <c r="Q1795">
        <f>VLOOKUP($C1795&amp;"*",primary!$B$1:$J$446,6,FALSE)</f>
        <v>5</v>
      </c>
      <c r="R1795">
        <f>VLOOKUP($C1795&amp;"*",primary!$B$1:$J$446,7,FALSE)</f>
        <v>582</v>
      </c>
      <c r="S1795">
        <f>VLOOKUP($C1795&amp;"*",secondary!$B$1:$J$150,3,FALSE)</f>
        <v>95</v>
      </c>
      <c r="T1795">
        <f>VLOOKUP($C1795&amp;"*",secondary!$B$1:$J$150,4,FALSE)</f>
        <v>0.12</v>
      </c>
      <c r="U1795">
        <f>VLOOKUP($C1795&amp;"*",secondary!$B$1:$J$150,5,FALSE)</f>
        <v>4</v>
      </c>
      <c r="V1795">
        <f>VLOOKUP($C1795&amp;"*",secondary!$B$1:$J$150,6,FALSE)</f>
        <v>5</v>
      </c>
      <c r="W1795">
        <f>VLOOKUP($C1795&amp;"*",secondary!$B$1:$J$150,7,FALSE)</f>
        <v>582</v>
      </c>
    </row>
    <row r="1796" spans="1:23" x14ac:dyDescent="0.2">
      <c r="A1796" t="s">
        <v>5664</v>
      </c>
      <c r="B1796">
        <v>1309</v>
      </c>
      <c r="C1796" t="s">
        <v>5752</v>
      </c>
      <c r="D1796" t="s">
        <v>15</v>
      </c>
      <c r="E1796" t="s">
        <v>6417</v>
      </c>
      <c r="G1796" t="s">
        <v>6418</v>
      </c>
      <c r="H1796" t="s">
        <v>18</v>
      </c>
      <c r="I1796">
        <v>3824</v>
      </c>
      <c r="J1796" t="s">
        <v>6419</v>
      </c>
      <c r="K1796" t="s">
        <v>1010</v>
      </c>
      <c r="L1796">
        <v>146.15219400000001</v>
      </c>
      <c r="M1796">
        <v>-38.207210000000003</v>
      </c>
      <c r="N1796">
        <f>VLOOKUP($C1796&amp;"*",primary!$B$1:$J$446,3,FALSE)</f>
        <v>99</v>
      </c>
      <c r="O1796">
        <f>VLOOKUP($C1796&amp;"*",primary!$B$1:$J$446,4,FALSE)</f>
        <v>0.04</v>
      </c>
      <c r="P1796">
        <f>VLOOKUP($C1796&amp;"*",primary!$B$1:$J$446,5,FALSE)</f>
        <v>5</v>
      </c>
      <c r="Q1796">
        <f>VLOOKUP($C1796&amp;"*",primary!$B$1:$J$446,6,FALSE)</f>
        <v>5</v>
      </c>
      <c r="R1796">
        <f>VLOOKUP($C1796&amp;"*",primary!$B$1:$J$446,7,FALSE)</f>
        <v>345</v>
      </c>
      <c r="S1796" t="e">
        <f>VLOOKUP($C1796&amp;"*",secondary!$B$1:$J$150,3,FALSE)</f>
        <v>#N/A</v>
      </c>
      <c r="T1796" t="e">
        <f>VLOOKUP($C1796&amp;"*",secondary!$B$1:$J$150,4,FALSE)</f>
        <v>#N/A</v>
      </c>
      <c r="U1796" t="e">
        <f>VLOOKUP($C1796&amp;"*",secondary!$B$1:$J$150,5,FALSE)</f>
        <v>#N/A</v>
      </c>
      <c r="V1796" t="e">
        <f>VLOOKUP($C1796&amp;"*",secondary!$B$1:$J$150,6,FALSE)</f>
        <v>#N/A</v>
      </c>
      <c r="W1796" t="e">
        <f>VLOOKUP($C1796&amp;"*",secondary!$B$1:$J$150,7,FALSE)</f>
        <v>#N/A</v>
      </c>
    </row>
    <row r="1797" spans="1:23" x14ac:dyDescent="0.2">
      <c r="A1797" t="s">
        <v>5664</v>
      </c>
      <c r="B1797">
        <v>1310</v>
      </c>
      <c r="C1797" t="s">
        <v>5681</v>
      </c>
      <c r="D1797" t="s">
        <v>15</v>
      </c>
      <c r="E1797" t="s">
        <v>6420</v>
      </c>
      <c r="G1797" t="s">
        <v>6421</v>
      </c>
      <c r="H1797" t="s">
        <v>18</v>
      </c>
      <c r="I1797">
        <v>3163</v>
      </c>
      <c r="J1797" t="s">
        <v>6422</v>
      </c>
      <c r="K1797" t="s">
        <v>1918</v>
      </c>
      <c r="L1797">
        <v>145.06526500000001</v>
      </c>
      <c r="M1797">
        <v>-37.901775000000001</v>
      </c>
      <c r="N1797">
        <f>VLOOKUP($C1797&amp;"*",primary!$B$1:$J$446,3,FALSE)</f>
        <v>93</v>
      </c>
      <c r="O1797">
        <f>VLOOKUP($C1797&amp;"*",primary!$B$1:$J$446,4,FALSE)</f>
        <v>0.17</v>
      </c>
      <c r="P1797">
        <f>VLOOKUP($C1797&amp;"*",primary!$B$1:$J$446,5,FALSE)</f>
        <v>4</v>
      </c>
      <c r="Q1797">
        <f>VLOOKUP($C1797&amp;"*",primary!$B$1:$J$446,6,FALSE)</f>
        <v>5</v>
      </c>
      <c r="R1797">
        <f>VLOOKUP($C1797&amp;"*",primary!$B$1:$J$446,7,FALSE)</f>
        <v>343</v>
      </c>
      <c r="S1797" t="e">
        <f>VLOOKUP($C1797&amp;"*",secondary!$B$1:$J$150,3,FALSE)</f>
        <v>#N/A</v>
      </c>
      <c r="T1797" t="e">
        <f>VLOOKUP($C1797&amp;"*",secondary!$B$1:$J$150,4,FALSE)</f>
        <v>#N/A</v>
      </c>
      <c r="U1797" t="e">
        <f>VLOOKUP($C1797&amp;"*",secondary!$B$1:$J$150,5,FALSE)</f>
        <v>#N/A</v>
      </c>
      <c r="V1797" t="e">
        <f>VLOOKUP($C1797&amp;"*",secondary!$B$1:$J$150,6,FALSE)</f>
        <v>#N/A</v>
      </c>
      <c r="W1797" t="e">
        <f>VLOOKUP($C1797&amp;"*",secondary!$B$1:$J$150,7,FALSE)</f>
        <v>#N/A</v>
      </c>
    </row>
    <row r="1798" spans="1:23" x14ac:dyDescent="0.2">
      <c r="A1798" t="s">
        <v>5664</v>
      </c>
      <c r="B1798">
        <v>1311</v>
      </c>
      <c r="C1798" t="s">
        <v>6423</v>
      </c>
      <c r="D1798" t="s">
        <v>15</v>
      </c>
      <c r="E1798" t="s">
        <v>6424</v>
      </c>
      <c r="G1798" t="s">
        <v>5662</v>
      </c>
      <c r="H1798" t="s">
        <v>18</v>
      </c>
      <c r="I1798">
        <v>3146</v>
      </c>
      <c r="J1798" t="s">
        <v>6425</v>
      </c>
      <c r="K1798" t="s">
        <v>1201</v>
      </c>
      <c r="L1798">
        <v>145.052313</v>
      </c>
      <c r="M1798">
        <v>-37.857363999999997</v>
      </c>
      <c r="N1798" t="e">
        <f>VLOOKUP($C1798&amp;"*",primary!$B$1:$J$446,3,FALSE)</f>
        <v>#N/A</v>
      </c>
      <c r="O1798" t="e">
        <f>VLOOKUP($C1798&amp;"*",primary!$B$1:$J$446,4,FALSE)</f>
        <v>#N/A</v>
      </c>
      <c r="P1798" t="e">
        <f>VLOOKUP($C1798&amp;"*",primary!$B$1:$J$446,5,FALSE)</f>
        <v>#N/A</v>
      </c>
      <c r="Q1798" t="e">
        <f>VLOOKUP($C1798&amp;"*",primary!$B$1:$J$446,6,FALSE)</f>
        <v>#N/A</v>
      </c>
      <c r="R1798" t="e">
        <f>VLOOKUP($C1798&amp;"*",primary!$B$1:$J$446,7,FALSE)</f>
        <v>#N/A</v>
      </c>
      <c r="S1798" t="e">
        <f>VLOOKUP($C1798&amp;"*",secondary!$B$1:$J$150,3,FALSE)</f>
        <v>#N/A</v>
      </c>
      <c r="T1798" t="e">
        <f>VLOOKUP($C1798&amp;"*",secondary!$B$1:$J$150,4,FALSE)</f>
        <v>#N/A</v>
      </c>
      <c r="U1798" t="e">
        <f>VLOOKUP($C1798&amp;"*",secondary!$B$1:$J$150,5,FALSE)</f>
        <v>#N/A</v>
      </c>
      <c r="V1798" t="e">
        <f>VLOOKUP($C1798&amp;"*",secondary!$B$1:$J$150,6,FALSE)</f>
        <v>#N/A</v>
      </c>
      <c r="W1798" t="e">
        <f>VLOOKUP($C1798&amp;"*",secondary!$B$1:$J$150,7,FALSE)</f>
        <v>#N/A</v>
      </c>
    </row>
    <row r="1799" spans="1:23" x14ac:dyDescent="0.2">
      <c r="A1799" t="s">
        <v>5655</v>
      </c>
      <c r="B1799">
        <v>1316</v>
      </c>
      <c r="C1799" t="s">
        <v>6426</v>
      </c>
      <c r="D1799" t="s">
        <v>465</v>
      </c>
      <c r="E1799" t="s">
        <v>6427</v>
      </c>
      <c r="G1799" t="s">
        <v>6428</v>
      </c>
      <c r="H1799" t="s">
        <v>18</v>
      </c>
      <c r="I1799">
        <v>3806</v>
      </c>
      <c r="J1799" t="s">
        <v>6429</v>
      </c>
      <c r="K1799" t="s">
        <v>65</v>
      </c>
      <c r="L1799">
        <v>145.34654499999999</v>
      </c>
      <c r="M1799">
        <v>-38.035345999999997</v>
      </c>
      <c r="N1799">
        <f>VLOOKUP($C1799&amp;"*",primary!$B$1:$J$446,3,FALSE)</f>
        <v>98</v>
      </c>
      <c r="O1799">
        <f>VLOOKUP($C1799&amp;"*",primary!$B$1:$J$446,4,FALSE)</f>
        <v>0.06</v>
      </c>
      <c r="P1799">
        <f>VLOOKUP($C1799&amp;"*",primary!$B$1:$J$446,5,FALSE)</f>
        <v>5</v>
      </c>
      <c r="Q1799">
        <f>VLOOKUP($C1799&amp;"*",primary!$B$1:$J$446,6,FALSE)</f>
        <v>5</v>
      </c>
      <c r="R1799">
        <f>VLOOKUP($C1799&amp;"*",primary!$B$1:$J$446,7,FALSE)</f>
        <v>746</v>
      </c>
      <c r="S1799">
        <f>VLOOKUP($C1799&amp;"*",secondary!$B$1:$J$150,3,FALSE)</f>
        <v>98</v>
      </c>
      <c r="T1799">
        <f>VLOOKUP($C1799&amp;"*",secondary!$B$1:$J$150,4,FALSE)</f>
        <v>0.04</v>
      </c>
      <c r="U1799">
        <f>VLOOKUP($C1799&amp;"*",secondary!$B$1:$J$150,5,FALSE)</f>
        <v>5</v>
      </c>
      <c r="V1799">
        <f>VLOOKUP($C1799&amp;"*",secondary!$B$1:$J$150,6,FALSE)</f>
        <v>5</v>
      </c>
      <c r="W1799">
        <f>VLOOKUP($C1799&amp;"*",secondary!$B$1:$J$150,7,FALSE)</f>
        <v>746</v>
      </c>
    </row>
    <row r="1800" spans="1:23" x14ac:dyDescent="0.2">
      <c r="A1800" t="s">
        <v>5655</v>
      </c>
      <c r="B1800">
        <v>1322</v>
      </c>
      <c r="C1800" t="s">
        <v>6430</v>
      </c>
      <c r="D1800" t="s">
        <v>465</v>
      </c>
      <c r="E1800" t="s">
        <v>6431</v>
      </c>
      <c r="G1800" t="s">
        <v>6329</v>
      </c>
      <c r="H1800" t="s">
        <v>18</v>
      </c>
      <c r="I1800">
        <v>3126</v>
      </c>
      <c r="J1800" t="s">
        <v>6432</v>
      </c>
      <c r="K1800" t="s">
        <v>185</v>
      </c>
      <c r="L1800">
        <v>145.05970500000001</v>
      </c>
      <c r="M1800">
        <v>-37.818210999999998</v>
      </c>
      <c r="N1800">
        <f>VLOOKUP($C1800&amp;"*",primary!$B$1:$J$446,3,FALSE)</f>
        <v>100</v>
      </c>
      <c r="O1800">
        <f>VLOOKUP($C1800&amp;"*",primary!$B$1:$J$446,4,FALSE)</f>
        <v>0.01</v>
      </c>
      <c r="P1800">
        <f>VLOOKUP($C1800&amp;"*",primary!$B$1:$J$446,5,FALSE)</f>
        <v>5</v>
      </c>
      <c r="Q1800">
        <f>VLOOKUP($C1800&amp;"*",primary!$B$1:$J$446,6,FALSE)</f>
        <v>5</v>
      </c>
      <c r="R1800">
        <f>VLOOKUP($C1800&amp;"*",primary!$B$1:$J$446,7,FALSE)</f>
        <v>739</v>
      </c>
      <c r="S1800">
        <f>VLOOKUP($C1800&amp;"*",secondary!$B$1:$J$150,3,FALSE)</f>
        <v>99</v>
      </c>
      <c r="T1800">
        <f>VLOOKUP($C1800&amp;"*",secondary!$B$1:$J$150,4,FALSE)</f>
        <v>0.03</v>
      </c>
      <c r="U1800">
        <f>VLOOKUP($C1800&amp;"*",secondary!$B$1:$J$150,5,FALSE)</f>
        <v>5</v>
      </c>
      <c r="V1800">
        <f>VLOOKUP($C1800&amp;"*",secondary!$B$1:$J$150,6,FALSE)</f>
        <v>5</v>
      </c>
      <c r="W1800">
        <f>VLOOKUP($C1800&amp;"*",secondary!$B$1:$J$150,7,FALSE)</f>
        <v>739</v>
      </c>
    </row>
    <row r="1801" spans="1:23" x14ac:dyDescent="0.2">
      <c r="A1801" t="s">
        <v>5664</v>
      </c>
      <c r="B1801">
        <v>1328</v>
      </c>
      <c r="C1801" t="s">
        <v>6433</v>
      </c>
      <c r="D1801" t="s">
        <v>15</v>
      </c>
      <c r="E1801" t="s">
        <v>6434</v>
      </c>
      <c r="G1801" t="s">
        <v>6435</v>
      </c>
      <c r="H1801" t="s">
        <v>18</v>
      </c>
      <c r="I1801">
        <v>3102</v>
      </c>
      <c r="J1801" t="s">
        <v>6436</v>
      </c>
      <c r="K1801" t="s">
        <v>185</v>
      </c>
      <c r="L1801">
        <v>145.049813</v>
      </c>
      <c r="M1801">
        <v>-37.795380000000002</v>
      </c>
      <c r="N1801" t="e">
        <f>VLOOKUP($C1801&amp;"*",primary!$B$1:$J$446,3,FALSE)</f>
        <v>#N/A</v>
      </c>
      <c r="O1801" t="e">
        <f>VLOOKUP($C1801&amp;"*",primary!$B$1:$J$446,4,FALSE)</f>
        <v>#N/A</v>
      </c>
      <c r="P1801" t="e">
        <f>VLOOKUP($C1801&amp;"*",primary!$B$1:$J$446,5,FALSE)</f>
        <v>#N/A</v>
      </c>
      <c r="Q1801" t="e">
        <f>VLOOKUP($C1801&amp;"*",primary!$B$1:$J$446,6,FALSE)</f>
        <v>#N/A</v>
      </c>
      <c r="R1801" t="e">
        <f>VLOOKUP($C1801&amp;"*",primary!$B$1:$J$446,7,FALSE)</f>
        <v>#N/A</v>
      </c>
      <c r="S1801" t="e">
        <f>VLOOKUP($C1801&amp;"*",secondary!$B$1:$J$150,3,FALSE)</f>
        <v>#N/A</v>
      </c>
      <c r="T1801" t="e">
        <f>VLOOKUP($C1801&amp;"*",secondary!$B$1:$J$150,4,FALSE)</f>
        <v>#N/A</v>
      </c>
      <c r="U1801" t="e">
        <f>VLOOKUP($C1801&amp;"*",secondary!$B$1:$J$150,5,FALSE)</f>
        <v>#N/A</v>
      </c>
      <c r="V1801" t="e">
        <f>VLOOKUP($C1801&amp;"*",secondary!$B$1:$J$150,6,FALSE)</f>
        <v>#N/A</v>
      </c>
      <c r="W1801" t="e">
        <f>VLOOKUP($C1801&amp;"*",secondary!$B$1:$J$150,7,FALSE)</f>
        <v>#N/A</v>
      </c>
    </row>
    <row r="1802" spans="1:23" x14ac:dyDescent="0.2">
      <c r="A1802" t="s">
        <v>5664</v>
      </c>
      <c r="B1802">
        <v>1342</v>
      </c>
      <c r="C1802" t="s">
        <v>6437</v>
      </c>
      <c r="D1802" t="s">
        <v>15</v>
      </c>
      <c r="E1802" t="s">
        <v>6438</v>
      </c>
      <c r="G1802" t="s">
        <v>6439</v>
      </c>
      <c r="H1802" t="s">
        <v>18</v>
      </c>
      <c r="I1802">
        <v>3134</v>
      </c>
      <c r="J1802" t="s">
        <v>6440</v>
      </c>
      <c r="K1802" t="s">
        <v>1927</v>
      </c>
      <c r="L1802">
        <v>145.23218199999999</v>
      </c>
      <c r="M1802">
        <v>-37.816423</v>
      </c>
      <c r="N1802" t="e">
        <f>VLOOKUP($C1802&amp;"*",primary!$B$1:$J$446,3,FALSE)</f>
        <v>#N/A</v>
      </c>
      <c r="O1802" t="e">
        <f>VLOOKUP($C1802&amp;"*",primary!$B$1:$J$446,4,FALSE)</f>
        <v>#N/A</v>
      </c>
      <c r="P1802" t="e">
        <f>VLOOKUP($C1802&amp;"*",primary!$B$1:$J$446,5,FALSE)</f>
        <v>#N/A</v>
      </c>
      <c r="Q1802" t="e">
        <f>VLOOKUP($C1802&amp;"*",primary!$B$1:$J$446,6,FALSE)</f>
        <v>#N/A</v>
      </c>
      <c r="R1802" t="e">
        <f>VLOOKUP($C1802&amp;"*",primary!$B$1:$J$446,7,FALSE)</f>
        <v>#N/A</v>
      </c>
      <c r="S1802" t="e">
        <f>VLOOKUP($C1802&amp;"*",secondary!$B$1:$J$150,3,FALSE)</f>
        <v>#N/A</v>
      </c>
      <c r="T1802" t="e">
        <f>VLOOKUP($C1802&amp;"*",secondary!$B$1:$J$150,4,FALSE)</f>
        <v>#N/A</v>
      </c>
      <c r="U1802" t="e">
        <f>VLOOKUP($C1802&amp;"*",secondary!$B$1:$J$150,5,FALSE)</f>
        <v>#N/A</v>
      </c>
      <c r="V1802" t="e">
        <f>VLOOKUP($C1802&amp;"*",secondary!$B$1:$J$150,6,FALSE)</f>
        <v>#N/A</v>
      </c>
      <c r="W1802" t="e">
        <f>VLOOKUP($C1802&amp;"*",secondary!$B$1:$J$150,7,FALSE)</f>
        <v>#N/A</v>
      </c>
    </row>
    <row r="1803" spans="1:23" x14ac:dyDescent="0.2">
      <c r="A1803" t="s">
        <v>5664</v>
      </c>
      <c r="B1803">
        <v>1343</v>
      </c>
      <c r="C1803" t="s">
        <v>6379</v>
      </c>
      <c r="D1803" t="s">
        <v>15</v>
      </c>
      <c r="E1803" t="s">
        <v>6441</v>
      </c>
      <c r="G1803" t="s">
        <v>6442</v>
      </c>
      <c r="H1803" t="s">
        <v>18</v>
      </c>
      <c r="I1803">
        <v>3094</v>
      </c>
      <c r="J1803" t="s">
        <v>6443</v>
      </c>
      <c r="K1803" t="s">
        <v>190</v>
      </c>
      <c r="L1803">
        <v>145.12656129999999</v>
      </c>
      <c r="M1803">
        <v>-37.716007679999997</v>
      </c>
      <c r="N1803" t="e">
        <f>VLOOKUP($C1803&amp;"*",primary!$B$1:$J$446,3,FALSE)</f>
        <v>#N/A</v>
      </c>
      <c r="O1803" t="e">
        <f>VLOOKUP($C1803&amp;"*",primary!$B$1:$J$446,4,FALSE)</f>
        <v>#N/A</v>
      </c>
      <c r="P1803" t="e">
        <f>VLOOKUP($C1803&amp;"*",primary!$B$1:$J$446,5,FALSE)</f>
        <v>#N/A</v>
      </c>
      <c r="Q1803" t="e">
        <f>VLOOKUP($C1803&amp;"*",primary!$B$1:$J$446,6,FALSE)</f>
        <v>#N/A</v>
      </c>
      <c r="R1803" t="e">
        <f>VLOOKUP($C1803&amp;"*",primary!$B$1:$J$446,7,FALSE)</f>
        <v>#N/A</v>
      </c>
      <c r="S1803" t="e">
        <f>VLOOKUP($C1803&amp;"*",secondary!$B$1:$J$150,3,FALSE)</f>
        <v>#N/A</v>
      </c>
      <c r="T1803" t="e">
        <f>VLOOKUP($C1803&amp;"*",secondary!$B$1:$J$150,4,FALSE)</f>
        <v>#N/A</v>
      </c>
      <c r="U1803" t="e">
        <f>VLOOKUP($C1803&amp;"*",secondary!$B$1:$J$150,5,FALSE)</f>
        <v>#N/A</v>
      </c>
      <c r="V1803" t="e">
        <f>VLOOKUP($C1803&amp;"*",secondary!$B$1:$J$150,6,FALSE)</f>
        <v>#N/A</v>
      </c>
      <c r="W1803" t="e">
        <f>VLOOKUP($C1803&amp;"*",secondary!$B$1:$J$150,7,FALSE)</f>
        <v>#N/A</v>
      </c>
    </row>
    <row r="1804" spans="1:23" x14ac:dyDescent="0.2">
      <c r="A1804" t="s">
        <v>5664</v>
      </c>
      <c r="B1804">
        <v>1347</v>
      </c>
      <c r="C1804" t="s">
        <v>5752</v>
      </c>
      <c r="D1804" t="s">
        <v>15</v>
      </c>
      <c r="E1804" t="s">
        <v>6444</v>
      </c>
      <c r="G1804" t="s">
        <v>6445</v>
      </c>
      <c r="H1804" t="s">
        <v>18</v>
      </c>
      <c r="I1804">
        <v>3943</v>
      </c>
      <c r="J1804" t="s">
        <v>6446</v>
      </c>
      <c r="K1804" t="s">
        <v>127</v>
      </c>
      <c r="L1804">
        <v>144.74180100000001</v>
      </c>
      <c r="M1804">
        <v>-38.340471999999998</v>
      </c>
      <c r="N1804">
        <f>VLOOKUP($C1804&amp;"*",primary!$B$1:$J$446,3,FALSE)</f>
        <v>99</v>
      </c>
      <c r="O1804">
        <f>VLOOKUP($C1804&amp;"*",primary!$B$1:$J$446,4,FALSE)</f>
        <v>0.04</v>
      </c>
      <c r="P1804">
        <f>VLOOKUP($C1804&amp;"*",primary!$B$1:$J$446,5,FALSE)</f>
        <v>5</v>
      </c>
      <c r="Q1804">
        <f>VLOOKUP($C1804&amp;"*",primary!$B$1:$J$446,6,FALSE)</f>
        <v>5</v>
      </c>
      <c r="R1804">
        <f>VLOOKUP($C1804&amp;"*",primary!$B$1:$J$446,7,FALSE)</f>
        <v>345</v>
      </c>
      <c r="S1804" t="e">
        <f>VLOOKUP($C1804&amp;"*",secondary!$B$1:$J$150,3,FALSE)</f>
        <v>#N/A</v>
      </c>
      <c r="T1804" t="e">
        <f>VLOOKUP($C1804&amp;"*",secondary!$B$1:$J$150,4,FALSE)</f>
        <v>#N/A</v>
      </c>
      <c r="U1804" t="e">
        <f>VLOOKUP($C1804&amp;"*",secondary!$B$1:$J$150,5,FALSE)</f>
        <v>#N/A</v>
      </c>
      <c r="V1804" t="e">
        <f>VLOOKUP($C1804&amp;"*",secondary!$B$1:$J$150,6,FALSE)</f>
        <v>#N/A</v>
      </c>
      <c r="W1804" t="e">
        <f>VLOOKUP($C1804&amp;"*",secondary!$B$1:$J$150,7,FALSE)</f>
        <v>#N/A</v>
      </c>
    </row>
    <row r="1805" spans="1:23" x14ac:dyDescent="0.2">
      <c r="A1805" t="s">
        <v>5664</v>
      </c>
      <c r="B1805">
        <v>1354</v>
      </c>
      <c r="C1805" t="s">
        <v>6447</v>
      </c>
      <c r="D1805" t="s">
        <v>15</v>
      </c>
      <c r="E1805" t="s">
        <v>6448</v>
      </c>
      <c r="G1805" t="s">
        <v>5662</v>
      </c>
      <c r="H1805" t="s">
        <v>18</v>
      </c>
      <c r="I1805">
        <v>3146</v>
      </c>
      <c r="J1805" t="s">
        <v>6449</v>
      </c>
      <c r="K1805" t="s">
        <v>185</v>
      </c>
      <c r="L1805">
        <v>145.06460200000001</v>
      </c>
      <c r="M1805">
        <v>-37.850093999999999</v>
      </c>
      <c r="N1805" t="e">
        <f>VLOOKUP($C1805&amp;"*",primary!$B$1:$J$446,3,FALSE)</f>
        <v>#N/A</v>
      </c>
      <c r="O1805" t="e">
        <f>VLOOKUP($C1805&amp;"*",primary!$B$1:$J$446,4,FALSE)</f>
        <v>#N/A</v>
      </c>
      <c r="P1805" t="e">
        <f>VLOOKUP($C1805&amp;"*",primary!$B$1:$J$446,5,FALSE)</f>
        <v>#N/A</v>
      </c>
      <c r="Q1805" t="e">
        <f>VLOOKUP($C1805&amp;"*",primary!$B$1:$J$446,6,FALSE)</f>
        <v>#N/A</v>
      </c>
      <c r="R1805" t="e">
        <f>VLOOKUP($C1805&amp;"*",primary!$B$1:$J$446,7,FALSE)</f>
        <v>#N/A</v>
      </c>
      <c r="S1805" t="e">
        <f>VLOOKUP($C1805&amp;"*",secondary!$B$1:$J$150,3,FALSE)</f>
        <v>#N/A</v>
      </c>
      <c r="T1805" t="e">
        <f>VLOOKUP($C1805&amp;"*",secondary!$B$1:$J$150,4,FALSE)</f>
        <v>#N/A</v>
      </c>
      <c r="U1805" t="e">
        <f>VLOOKUP($C1805&amp;"*",secondary!$B$1:$J$150,5,FALSE)</f>
        <v>#N/A</v>
      </c>
      <c r="V1805" t="e">
        <f>VLOOKUP($C1805&amp;"*",secondary!$B$1:$J$150,6,FALSE)</f>
        <v>#N/A</v>
      </c>
      <c r="W1805" t="e">
        <f>VLOOKUP($C1805&amp;"*",secondary!$B$1:$J$150,7,FALSE)</f>
        <v>#N/A</v>
      </c>
    </row>
    <row r="1806" spans="1:23" x14ac:dyDescent="0.2">
      <c r="A1806" t="s">
        <v>5664</v>
      </c>
      <c r="B1806">
        <v>1368</v>
      </c>
      <c r="C1806" t="s">
        <v>5752</v>
      </c>
      <c r="D1806" t="s">
        <v>15</v>
      </c>
      <c r="E1806" t="s">
        <v>6450</v>
      </c>
      <c r="G1806" t="s">
        <v>6451</v>
      </c>
      <c r="H1806" t="s">
        <v>18</v>
      </c>
      <c r="I1806">
        <v>3185</v>
      </c>
      <c r="J1806" t="s">
        <v>6452</v>
      </c>
      <c r="K1806" t="s">
        <v>1918</v>
      </c>
      <c r="L1806">
        <v>145.00528700000001</v>
      </c>
      <c r="M1806">
        <v>-37.882510000000003</v>
      </c>
      <c r="N1806">
        <f>VLOOKUP($C1806&amp;"*",primary!$B$1:$J$446,3,FALSE)</f>
        <v>99</v>
      </c>
      <c r="O1806">
        <f>VLOOKUP($C1806&amp;"*",primary!$B$1:$J$446,4,FALSE)</f>
        <v>0.04</v>
      </c>
      <c r="P1806">
        <f>VLOOKUP($C1806&amp;"*",primary!$B$1:$J$446,5,FALSE)</f>
        <v>5</v>
      </c>
      <c r="Q1806">
        <f>VLOOKUP($C1806&amp;"*",primary!$B$1:$J$446,6,FALSE)</f>
        <v>5</v>
      </c>
      <c r="R1806">
        <f>VLOOKUP($C1806&amp;"*",primary!$B$1:$J$446,7,FALSE)</f>
        <v>345</v>
      </c>
      <c r="S1806" t="e">
        <f>VLOOKUP($C1806&amp;"*",secondary!$B$1:$J$150,3,FALSE)</f>
        <v>#N/A</v>
      </c>
      <c r="T1806" t="e">
        <f>VLOOKUP($C1806&amp;"*",secondary!$B$1:$J$150,4,FALSE)</f>
        <v>#N/A</v>
      </c>
      <c r="U1806" t="e">
        <f>VLOOKUP($C1806&amp;"*",secondary!$B$1:$J$150,5,FALSE)</f>
        <v>#N/A</v>
      </c>
      <c r="V1806" t="e">
        <f>VLOOKUP($C1806&amp;"*",secondary!$B$1:$J$150,6,FALSE)</f>
        <v>#N/A</v>
      </c>
      <c r="W1806" t="e">
        <f>VLOOKUP($C1806&amp;"*",secondary!$B$1:$J$150,7,FALSE)</f>
        <v>#N/A</v>
      </c>
    </row>
    <row r="1807" spans="1:23" x14ac:dyDescent="0.2">
      <c r="A1807" t="s">
        <v>5664</v>
      </c>
      <c r="B1807">
        <v>1373</v>
      </c>
      <c r="C1807" t="s">
        <v>5752</v>
      </c>
      <c r="D1807" t="s">
        <v>15</v>
      </c>
      <c r="E1807" t="s">
        <v>6453</v>
      </c>
      <c r="G1807" t="s">
        <v>6454</v>
      </c>
      <c r="H1807" t="s">
        <v>18</v>
      </c>
      <c r="I1807">
        <v>3496</v>
      </c>
      <c r="J1807" t="s">
        <v>6455</v>
      </c>
      <c r="K1807" t="s">
        <v>1944</v>
      </c>
      <c r="L1807">
        <v>142.18795900000001</v>
      </c>
      <c r="M1807">
        <v>-34.302349999999997</v>
      </c>
      <c r="N1807">
        <f>VLOOKUP($C1807&amp;"*",primary!$B$1:$J$446,3,FALSE)</f>
        <v>99</v>
      </c>
      <c r="O1807">
        <f>VLOOKUP($C1807&amp;"*",primary!$B$1:$J$446,4,FALSE)</f>
        <v>0.04</v>
      </c>
      <c r="P1807">
        <f>VLOOKUP($C1807&amp;"*",primary!$B$1:$J$446,5,FALSE)</f>
        <v>5</v>
      </c>
      <c r="Q1807">
        <f>VLOOKUP($C1807&amp;"*",primary!$B$1:$J$446,6,FALSE)</f>
        <v>5</v>
      </c>
      <c r="R1807">
        <f>VLOOKUP($C1807&amp;"*",primary!$B$1:$J$446,7,FALSE)</f>
        <v>345</v>
      </c>
      <c r="S1807" t="e">
        <f>VLOOKUP($C1807&amp;"*",secondary!$B$1:$J$150,3,FALSE)</f>
        <v>#N/A</v>
      </c>
      <c r="T1807" t="e">
        <f>VLOOKUP($C1807&amp;"*",secondary!$B$1:$J$150,4,FALSE)</f>
        <v>#N/A</v>
      </c>
      <c r="U1807" t="e">
        <f>VLOOKUP($C1807&amp;"*",secondary!$B$1:$J$150,5,FALSE)</f>
        <v>#N/A</v>
      </c>
      <c r="V1807" t="e">
        <f>VLOOKUP($C1807&amp;"*",secondary!$B$1:$J$150,6,FALSE)</f>
        <v>#N/A</v>
      </c>
      <c r="W1807" t="e">
        <f>VLOOKUP($C1807&amp;"*",secondary!$B$1:$J$150,7,FALSE)</f>
        <v>#N/A</v>
      </c>
    </row>
    <row r="1808" spans="1:23" x14ac:dyDescent="0.2">
      <c r="A1808" t="s">
        <v>5655</v>
      </c>
      <c r="B1808">
        <v>1377</v>
      </c>
      <c r="C1808" t="s">
        <v>6456</v>
      </c>
      <c r="D1808" t="s">
        <v>465</v>
      </c>
      <c r="E1808" t="s">
        <v>6457</v>
      </c>
      <c r="G1808" t="s">
        <v>5708</v>
      </c>
      <c r="H1808" t="s">
        <v>18</v>
      </c>
      <c r="I1808">
        <v>3101</v>
      </c>
      <c r="J1808" t="s">
        <v>6458</v>
      </c>
      <c r="K1808" t="s">
        <v>185</v>
      </c>
      <c r="L1808">
        <v>145.052212</v>
      </c>
      <c r="M1808">
        <v>-37.815933999999999</v>
      </c>
      <c r="N1808" t="e">
        <f>VLOOKUP($C1808&amp;"*",primary!$B$1:$J$446,3,FALSE)</f>
        <v>#N/A</v>
      </c>
      <c r="O1808" t="e">
        <f>VLOOKUP($C1808&amp;"*",primary!$B$1:$J$446,4,FALSE)</f>
        <v>#N/A</v>
      </c>
      <c r="P1808" t="e">
        <f>VLOOKUP($C1808&amp;"*",primary!$B$1:$J$446,5,FALSE)</f>
        <v>#N/A</v>
      </c>
      <c r="Q1808" t="e">
        <f>VLOOKUP($C1808&amp;"*",primary!$B$1:$J$446,6,FALSE)</f>
        <v>#N/A</v>
      </c>
      <c r="R1808" t="e">
        <f>VLOOKUP($C1808&amp;"*",primary!$B$1:$J$446,7,FALSE)</f>
        <v>#N/A</v>
      </c>
      <c r="S1808" t="e">
        <f>VLOOKUP($C1808&amp;"*",secondary!$B$1:$J$150,3,FALSE)</f>
        <v>#N/A</v>
      </c>
      <c r="T1808" t="e">
        <f>VLOOKUP($C1808&amp;"*",secondary!$B$1:$J$150,4,FALSE)</f>
        <v>#N/A</v>
      </c>
      <c r="U1808" t="e">
        <f>VLOOKUP($C1808&amp;"*",secondary!$B$1:$J$150,5,FALSE)</f>
        <v>#N/A</v>
      </c>
      <c r="V1808" t="e">
        <f>VLOOKUP($C1808&amp;"*",secondary!$B$1:$J$150,6,FALSE)</f>
        <v>#N/A</v>
      </c>
      <c r="W1808" t="e">
        <f>VLOOKUP($C1808&amp;"*",secondary!$B$1:$J$150,7,FALSE)</f>
        <v>#N/A</v>
      </c>
    </row>
    <row r="1809" spans="1:23" x14ac:dyDescent="0.2">
      <c r="A1809" t="s">
        <v>5664</v>
      </c>
      <c r="B1809">
        <v>1383</v>
      </c>
      <c r="C1809" t="s">
        <v>5833</v>
      </c>
      <c r="D1809" t="s">
        <v>15</v>
      </c>
      <c r="E1809" t="s">
        <v>6459</v>
      </c>
      <c r="G1809" t="s">
        <v>6460</v>
      </c>
      <c r="H1809" t="s">
        <v>18</v>
      </c>
      <c r="I1809">
        <v>3076</v>
      </c>
      <c r="J1809" t="s">
        <v>6461</v>
      </c>
      <c r="K1809" t="s">
        <v>298</v>
      </c>
      <c r="L1809">
        <v>145.027548</v>
      </c>
      <c r="M1809">
        <v>-37.650542000000002</v>
      </c>
      <c r="N1809">
        <f>VLOOKUP($C1809&amp;"*",primary!$B$1:$J$446,3,FALSE)</f>
        <v>93</v>
      </c>
      <c r="O1809">
        <f>VLOOKUP($C1809&amp;"*",primary!$B$1:$J$446,4,FALSE)</f>
        <v>0.18</v>
      </c>
      <c r="P1809">
        <f>VLOOKUP($C1809&amp;"*",primary!$B$1:$J$446,5,FALSE)</f>
        <v>5</v>
      </c>
      <c r="Q1809">
        <f>VLOOKUP($C1809&amp;"*",primary!$B$1:$J$446,6,FALSE)</f>
        <v>4</v>
      </c>
      <c r="R1809">
        <f>VLOOKUP($C1809&amp;"*",primary!$B$1:$J$446,7,FALSE)</f>
        <v>617</v>
      </c>
      <c r="S1809" t="e">
        <f>VLOOKUP($C1809&amp;"*",secondary!$B$1:$J$150,3,FALSE)</f>
        <v>#N/A</v>
      </c>
      <c r="T1809" t="e">
        <f>VLOOKUP($C1809&amp;"*",secondary!$B$1:$J$150,4,FALSE)</f>
        <v>#N/A</v>
      </c>
      <c r="U1809" t="e">
        <f>VLOOKUP($C1809&amp;"*",secondary!$B$1:$J$150,5,FALSE)</f>
        <v>#N/A</v>
      </c>
      <c r="V1809" t="e">
        <f>VLOOKUP($C1809&amp;"*",secondary!$B$1:$J$150,6,FALSE)</f>
        <v>#N/A</v>
      </c>
      <c r="W1809" t="e">
        <f>VLOOKUP($C1809&amp;"*",secondary!$B$1:$J$150,7,FALSE)</f>
        <v>#N/A</v>
      </c>
    </row>
    <row r="1810" spans="1:23" x14ac:dyDescent="0.2">
      <c r="A1810" t="s">
        <v>5664</v>
      </c>
      <c r="B1810">
        <v>1386</v>
      </c>
      <c r="C1810" t="s">
        <v>6462</v>
      </c>
      <c r="D1810" t="s">
        <v>4714</v>
      </c>
      <c r="E1810" t="s">
        <v>6463</v>
      </c>
      <c r="G1810" t="s">
        <v>5760</v>
      </c>
      <c r="H1810" t="s">
        <v>18</v>
      </c>
      <c r="I1810">
        <v>3070</v>
      </c>
      <c r="J1810" t="s">
        <v>6464</v>
      </c>
      <c r="K1810" t="s">
        <v>487</v>
      </c>
      <c r="L1810">
        <v>145.00247999999999</v>
      </c>
      <c r="M1810">
        <v>-37.770356</v>
      </c>
      <c r="N1810" t="e">
        <f>VLOOKUP($C1810&amp;"*",primary!$B$1:$J$446,3,FALSE)</f>
        <v>#N/A</v>
      </c>
      <c r="O1810" t="e">
        <f>VLOOKUP($C1810&amp;"*",primary!$B$1:$J$446,4,FALSE)</f>
        <v>#N/A</v>
      </c>
      <c r="P1810" t="e">
        <f>VLOOKUP($C1810&amp;"*",primary!$B$1:$J$446,5,FALSE)</f>
        <v>#N/A</v>
      </c>
      <c r="Q1810" t="e">
        <f>VLOOKUP($C1810&amp;"*",primary!$B$1:$J$446,6,FALSE)</f>
        <v>#N/A</v>
      </c>
      <c r="R1810" t="e">
        <f>VLOOKUP($C1810&amp;"*",primary!$B$1:$J$446,7,FALSE)</f>
        <v>#N/A</v>
      </c>
      <c r="S1810">
        <f>VLOOKUP($C1810&amp;"*",secondary!$B$1:$J$150,3,FALSE)</f>
        <v>91</v>
      </c>
      <c r="T1810">
        <f>VLOOKUP($C1810&amp;"*",secondary!$B$1:$J$150,4,FALSE)</f>
        <v>0.23</v>
      </c>
      <c r="U1810">
        <f>VLOOKUP($C1810&amp;"*",secondary!$B$1:$J$150,5,FALSE)</f>
        <v>4</v>
      </c>
      <c r="V1810">
        <f>VLOOKUP($C1810&amp;"*",secondary!$B$1:$J$150,6,FALSE)</f>
        <v>3</v>
      </c>
      <c r="W1810">
        <f>VLOOKUP($C1810&amp;"*",secondary!$B$1:$J$150,7,FALSE)</f>
        <v>915</v>
      </c>
    </row>
    <row r="1811" spans="1:23" x14ac:dyDescent="0.2">
      <c r="A1811" t="s">
        <v>5664</v>
      </c>
      <c r="B1811">
        <v>1393</v>
      </c>
      <c r="C1811" t="s">
        <v>5699</v>
      </c>
      <c r="D1811" t="s">
        <v>15</v>
      </c>
      <c r="E1811" t="s">
        <v>6465</v>
      </c>
      <c r="G1811" t="s">
        <v>6466</v>
      </c>
      <c r="H1811" t="s">
        <v>18</v>
      </c>
      <c r="I1811">
        <v>3166</v>
      </c>
      <c r="J1811" t="s">
        <v>6467</v>
      </c>
      <c r="K1811" t="s">
        <v>429</v>
      </c>
      <c r="L1811">
        <v>145.086915</v>
      </c>
      <c r="M1811">
        <v>-37.901834999999998</v>
      </c>
      <c r="N1811">
        <f>VLOOKUP($C1811&amp;"*",primary!$B$1:$J$446,3,FALSE)</f>
        <v>93</v>
      </c>
      <c r="O1811">
        <f>VLOOKUP($C1811&amp;"*",primary!$B$1:$J$446,4,FALSE)</f>
        <v>0.17</v>
      </c>
      <c r="P1811">
        <f>VLOOKUP($C1811&amp;"*",primary!$B$1:$J$446,5,FALSE)</f>
        <v>5</v>
      </c>
      <c r="Q1811">
        <f>VLOOKUP($C1811&amp;"*",primary!$B$1:$J$446,6,FALSE)</f>
        <v>4</v>
      </c>
      <c r="R1811">
        <f>VLOOKUP($C1811&amp;"*",primary!$B$1:$J$446,7,FALSE)</f>
        <v>274</v>
      </c>
      <c r="S1811" t="e">
        <f>VLOOKUP($C1811&amp;"*",secondary!$B$1:$J$150,3,FALSE)</f>
        <v>#N/A</v>
      </c>
      <c r="T1811" t="e">
        <f>VLOOKUP($C1811&amp;"*",secondary!$B$1:$J$150,4,FALSE)</f>
        <v>#N/A</v>
      </c>
      <c r="U1811" t="e">
        <f>VLOOKUP($C1811&amp;"*",secondary!$B$1:$J$150,5,FALSE)</f>
        <v>#N/A</v>
      </c>
      <c r="V1811" t="e">
        <f>VLOOKUP($C1811&amp;"*",secondary!$B$1:$J$150,6,FALSE)</f>
        <v>#N/A</v>
      </c>
      <c r="W1811" t="e">
        <f>VLOOKUP($C1811&amp;"*",secondary!$B$1:$J$150,7,FALSE)</f>
        <v>#N/A</v>
      </c>
    </row>
    <row r="1812" spans="1:23" x14ac:dyDescent="0.2">
      <c r="A1812" t="s">
        <v>5664</v>
      </c>
      <c r="B1812">
        <v>1398</v>
      </c>
      <c r="C1812" t="s">
        <v>6468</v>
      </c>
      <c r="D1812" t="s">
        <v>15</v>
      </c>
      <c r="E1812" t="s">
        <v>6469</v>
      </c>
      <c r="G1812" t="s">
        <v>6470</v>
      </c>
      <c r="H1812" t="s">
        <v>18</v>
      </c>
      <c r="I1812">
        <v>3060</v>
      </c>
      <c r="J1812" t="s">
        <v>6471</v>
      </c>
      <c r="K1812" t="s">
        <v>285</v>
      </c>
      <c r="L1812">
        <v>144.963618</v>
      </c>
      <c r="M1812">
        <v>-37.716278000000003</v>
      </c>
      <c r="N1812">
        <f>VLOOKUP($C1812&amp;"*",primary!$B$1:$J$446,3,FALSE)</f>
        <v>92</v>
      </c>
      <c r="O1812">
        <f>VLOOKUP($C1812&amp;"*",primary!$B$1:$J$446,4,FALSE)</f>
        <v>0.19</v>
      </c>
      <c r="P1812">
        <f>VLOOKUP($C1812&amp;"*",primary!$B$1:$J$446,5,FALSE)</f>
        <v>5</v>
      </c>
      <c r="Q1812">
        <f>VLOOKUP($C1812&amp;"*",primary!$B$1:$J$446,6,FALSE)</f>
        <v>4</v>
      </c>
      <c r="R1812">
        <f>VLOOKUP($C1812&amp;"*",primary!$B$1:$J$446,7,FALSE)</f>
        <v>468</v>
      </c>
      <c r="S1812" t="e">
        <f>VLOOKUP($C1812&amp;"*",secondary!$B$1:$J$150,3,FALSE)</f>
        <v>#N/A</v>
      </c>
      <c r="T1812" t="e">
        <f>VLOOKUP($C1812&amp;"*",secondary!$B$1:$J$150,4,FALSE)</f>
        <v>#N/A</v>
      </c>
      <c r="U1812" t="e">
        <f>VLOOKUP($C1812&amp;"*",secondary!$B$1:$J$150,5,FALSE)</f>
        <v>#N/A</v>
      </c>
      <c r="V1812" t="e">
        <f>VLOOKUP($C1812&amp;"*",secondary!$B$1:$J$150,6,FALSE)</f>
        <v>#N/A</v>
      </c>
      <c r="W1812" t="e">
        <f>VLOOKUP($C1812&amp;"*",secondary!$B$1:$J$150,7,FALSE)</f>
        <v>#N/A</v>
      </c>
    </row>
    <row r="1813" spans="1:23" x14ac:dyDescent="0.2">
      <c r="A1813" t="s">
        <v>5664</v>
      </c>
      <c r="B1813">
        <v>1406</v>
      </c>
      <c r="C1813" t="s">
        <v>6472</v>
      </c>
      <c r="D1813" t="s">
        <v>15</v>
      </c>
      <c r="E1813" t="s">
        <v>6473</v>
      </c>
      <c r="G1813" t="s">
        <v>6474</v>
      </c>
      <c r="H1813" t="s">
        <v>18</v>
      </c>
      <c r="I1813">
        <v>3156</v>
      </c>
      <c r="J1813" t="s">
        <v>6475</v>
      </c>
      <c r="K1813" t="s">
        <v>647</v>
      </c>
      <c r="L1813">
        <v>145.295174</v>
      </c>
      <c r="M1813">
        <v>-37.887382000000002</v>
      </c>
      <c r="N1813" t="e">
        <f>VLOOKUP($C1813&amp;"*",primary!$B$1:$J$446,3,FALSE)</f>
        <v>#N/A</v>
      </c>
      <c r="O1813" t="e">
        <f>VLOOKUP($C1813&amp;"*",primary!$B$1:$J$446,4,FALSE)</f>
        <v>#N/A</v>
      </c>
      <c r="P1813" t="e">
        <f>VLOOKUP($C1813&amp;"*",primary!$B$1:$J$446,5,FALSE)</f>
        <v>#N/A</v>
      </c>
      <c r="Q1813" t="e">
        <f>VLOOKUP($C1813&amp;"*",primary!$B$1:$J$446,6,FALSE)</f>
        <v>#N/A</v>
      </c>
      <c r="R1813" t="e">
        <f>VLOOKUP($C1813&amp;"*",primary!$B$1:$J$446,7,FALSE)</f>
        <v>#N/A</v>
      </c>
      <c r="S1813" t="e">
        <f>VLOOKUP($C1813&amp;"*",secondary!$B$1:$J$150,3,FALSE)</f>
        <v>#N/A</v>
      </c>
      <c r="T1813" t="e">
        <f>VLOOKUP($C1813&amp;"*",secondary!$B$1:$J$150,4,FALSE)</f>
        <v>#N/A</v>
      </c>
      <c r="U1813" t="e">
        <f>VLOOKUP($C1813&amp;"*",secondary!$B$1:$J$150,5,FALSE)</f>
        <v>#N/A</v>
      </c>
      <c r="V1813" t="e">
        <f>VLOOKUP($C1813&amp;"*",secondary!$B$1:$J$150,6,FALSE)</f>
        <v>#N/A</v>
      </c>
      <c r="W1813" t="e">
        <f>VLOOKUP($C1813&amp;"*",secondary!$B$1:$J$150,7,FALSE)</f>
        <v>#N/A</v>
      </c>
    </row>
    <row r="1814" spans="1:23" x14ac:dyDescent="0.2">
      <c r="A1814" t="s">
        <v>5664</v>
      </c>
      <c r="B1814">
        <v>1407</v>
      </c>
      <c r="C1814" t="s">
        <v>5984</v>
      </c>
      <c r="D1814" t="s">
        <v>15</v>
      </c>
      <c r="E1814" t="s">
        <v>6476</v>
      </c>
      <c r="G1814" t="s">
        <v>6477</v>
      </c>
      <c r="H1814" t="s">
        <v>18</v>
      </c>
      <c r="I1814">
        <v>3132</v>
      </c>
      <c r="J1814" t="s">
        <v>6478</v>
      </c>
      <c r="K1814" t="s">
        <v>268</v>
      </c>
      <c r="L1814">
        <v>145.19040100000001</v>
      </c>
      <c r="M1814">
        <v>-37.817444999999999</v>
      </c>
      <c r="N1814">
        <f>VLOOKUP($C1814&amp;"*",primary!$B$1:$J$446,3,FALSE)</f>
        <v>92</v>
      </c>
      <c r="O1814">
        <f>VLOOKUP($C1814&amp;"*",primary!$B$1:$J$446,4,FALSE)</f>
        <v>0.2</v>
      </c>
      <c r="P1814">
        <f>VLOOKUP($C1814&amp;"*",primary!$B$1:$J$446,5,FALSE)</f>
        <v>4</v>
      </c>
      <c r="Q1814">
        <f>VLOOKUP($C1814&amp;"*",primary!$B$1:$J$446,6,FALSE)</f>
        <v>4</v>
      </c>
      <c r="R1814">
        <f>VLOOKUP($C1814&amp;"*",primary!$B$1:$J$446,7,FALSE)</f>
        <v>144</v>
      </c>
      <c r="S1814" t="e">
        <f>VLOOKUP($C1814&amp;"*",secondary!$B$1:$J$150,3,FALSE)</f>
        <v>#N/A</v>
      </c>
      <c r="T1814" t="e">
        <f>VLOOKUP($C1814&amp;"*",secondary!$B$1:$J$150,4,FALSE)</f>
        <v>#N/A</v>
      </c>
      <c r="U1814" t="e">
        <f>VLOOKUP($C1814&amp;"*",secondary!$B$1:$J$150,5,FALSE)</f>
        <v>#N/A</v>
      </c>
      <c r="V1814" t="e">
        <f>VLOOKUP($C1814&amp;"*",secondary!$B$1:$J$150,6,FALSE)</f>
        <v>#N/A</v>
      </c>
      <c r="W1814" t="e">
        <f>VLOOKUP($C1814&amp;"*",secondary!$B$1:$J$150,7,FALSE)</f>
        <v>#N/A</v>
      </c>
    </row>
    <row r="1815" spans="1:23" x14ac:dyDescent="0.2">
      <c r="A1815" t="s">
        <v>5664</v>
      </c>
      <c r="B1815">
        <v>1408</v>
      </c>
      <c r="C1815" t="s">
        <v>5695</v>
      </c>
      <c r="D1815" t="s">
        <v>15</v>
      </c>
      <c r="E1815" t="s">
        <v>6479</v>
      </c>
      <c r="G1815" t="s">
        <v>6480</v>
      </c>
      <c r="H1815" t="s">
        <v>18</v>
      </c>
      <c r="I1815">
        <v>3629</v>
      </c>
      <c r="J1815" t="s">
        <v>6481</v>
      </c>
      <c r="K1815" t="s">
        <v>752</v>
      </c>
      <c r="L1815">
        <v>145.35422</v>
      </c>
      <c r="M1815">
        <v>-36.396050000000002</v>
      </c>
      <c r="N1815">
        <f>VLOOKUP($C1815&amp;"*",primary!$B$1:$J$446,3,FALSE)</f>
        <v>96</v>
      </c>
      <c r="O1815">
        <f>VLOOKUP($C1815&amp;"*",primary!$B$1:$J$446,4,FALSE)</f>
        <v>0.11</v>
      </c>
      <c r="P1815">
        <f>VLOOKUP($C1815&amp;"*",primary!$B$1:$J$446,5,FALSE)</f>
        <v>5</v>
      </c>
      <c r="Q1815">
        <f>VLOOKUP($C1815&amp;"*",primary!$B$1:$J$446,6,FALSE)</f>
        <v>5</v>
      </c>
      <c r="R1815">
        <f>VLOOKUP($C1815&amp;"*",primary!$B$1:$J$446,7,FALSE)</f>
        <v>342</v>
      </c>
      <c r="S1815" t="e">
        <f>VLOOKUP($C1815&amp;"*",secondary!$B$1:$J$150,3,FALSE)</f>
        <v>#N/A</v>
      </c>
      <c r="T1815" t="e">
        <f>VLOOKUP($C1815&amp;"*",secondary!$B$1:$J$150,4,FALSE)</f>
        <v>#N/A</v>
      </c>
      <c r="U1815" t="e">
        <f>VLOOKUP($C1815&amp;"*",secondary!$B$1:$J$150,5,FALSE)</f>
        <v>#N/A</v>
      </c>
      <c r="V1815" t="e">
        <f>VLOOKUP($C1815&amp;"*",secondary!$B$1:$J$150,6,FALSE)</f>
        <v>#N/A</v>
      </c>
      <c r="W1815" t="e">
        <f>VLOOKUP($C1815&amp;"*",secondary!$B$1:$J$150,7,FALSE)</f>
        <v>#N/A</v>
      </c>
    </row>
    <row r="1816" spans="1:23" x14ac:dyDescent="0.2">
      <c r="A1816" t="s">
        <v>5664</v>
      </c>
      <c r="B1816">
        <v>1412</v>
      </c>
      <c r="C1816" t="s">
        <v>6482</v>
      </c>
      <c r="D1816" t="s">
        <v>15</v>
      </c>
      <c r="E1816" t="s">
        <v>6483</v>
      </c>
      <c r="G1816" t="s">
        <v>6484</v>
      </c>
      <c r="H1816" t="s">
        <v>18</v>
      </c>
      <c r="I1816">
        <v>3072</v>
      </c>
      <c r="J1816" t="s">
        <v>6485</v>
      </c>
      <c r="K1816" t="s">
        <v>487</v>
      </c>
      <c r="L1816">
        <v>144.99262300000001</v>
      </c>
      <c r="M1816">
        <v>-37.734098000000003</v>
      </c>
      <c r="N1816" t="e">
        <f>VLOOKUP($C1816&amp;"*",primary!$B$1:$J$446,3,FALSE)</f>
        <v>#N/A</v>
      </c>
      <c r="O1816" t="e">
        <f>VLOOKUP($C1816&amp;"*",primary!$B$1:$J$446,4,FALSE)</f>
        <v>#N/A</v>
      </c>
      <c r="P1816" t="e">
        <f>VLOOKUP($C1816&amp;"*",primary!$B$1:$J$446,5,FALSE)</f>
        <v>#N/A</v>
      </c>
      <c r="Q1816" t="e">
        <f>VLOOKUP($C1816&amp;"*",primary!$B$1:$J$446,6,FALSE)</f>
        <v>#N/A</v>
      </c>
      <c r="R1816" t="e">
        <f>VLOOKUP($C1816&amp;"*",primary!$B$1:$J$446,7,FALSE)</f>
        <v>#N/A</v>
      </c>
      <c r="S1816" t="e">
        <f>VLOOKUP($C1816&amp;"*",secondary!$B$1:$J$150,3,FALSE)</f>
        <v>#N/A</v>
      </c>
      <c r="T1816" t="e">
        <f>VLOOKUP($C1816&amp;"*",secondary!$B$1:$J$150,4,FALSE)</f>
        <v>#N/A</v>
      </c>
      <c r="U1816" t="e">
        <f>VLOOKUP($C1816&amp;"*",secondary!$B$1:$J$150,5,FALSE)</f>
        <v>#N/A</v>
      </c>
      <c r="V1816" t="e">
        <f>VLOOKUP($C1816&amp;"*",secondary!$B$1:$J$150,6,FALSE)</f>
        <v>#N/A</v>
      </c>
      <c r="W1816" t="e">
        <f>VLOOKUP($C1816&amp;"*",secondary!$B$1:$J$150,7,FALSE)</f>
        <v>#N/A</v>
      </c>
    </row>
    <row r="1817" spans="1:23" x14ac:dyDescent="0.2">
      <c r="A1817" t="s">
        <v>5664</v>
      </c>
      <c r="B1817">
        <v>1415</v>
      </c>
      <c r="C1817" t="s">
        <v>6486</v>
      </c>
      <c r="D1817" t="s">
        <v>465</v>
      </c>
      <c r="E1817" t="s">
        <v>6487</v>
      </c>
      <c r="G1817" t="s">
        <v>6257</v>
      </c>
      <c r="H1817" t="s">
        <v>18</v>
      </c>
      <c r="I1817">
        <v>3142</v>
      </c>
      <c r="J1817" t="s">
        <v>6488</v>
      </c>
      <c r="K1817" t="s">
        <v>1201</v>
      </c>
      <c r="L1817">
        <v>145.02469669999999</v>
      </c>
      <c r="M1817">
        <v>-37.835397100000002</v>
      </c>
      <c r="N1817">
        <f>VLOOKUP($C1817&amp;"*",primary!$B$1:$J$446,3,FALSE)</f>
        <v>99</v>
      </c>
      <c r="O1817">
        <f>VLOOKUP($C1817&amp;"*",primary!$B$1:$J$446,4,FALSE)</f>
        <v>0.02</v>
      </c>
      <c r="P1817">
        <f>VLOOKUP($C1817&amp;"*",primary!$B$1:$J$446,5,FALSE)</f>
        <v>5</v>
      </c>
      <c r="Q1817">
        <f>VLOOKUP($C1817&amp;"*",primary!$B$1:$J$446,6,FALSE)</f>
        <v>5</v>
      </c>
      <c r="R1817">
        <f>VLOOKUP($C1817&amp;"*",primary!$B$1:$J$446,7,FALSE)</f>
        <v>2079</v>
      </c>
      <c r="S1817">
        <f>VLOOKUP($C1817&amp;"*",secondary!$B$1:$J$150,3,FALSE)</f>
        <v>99</v>
      </c>
      <c r="T1817">
        <f>VLOOKUP($C1817&amp;"*",secondary!$B$1:$J$150,4,FALSE)</f>
        <v>0.04</v>
      </c>
      <c r="U1817">
        <f>VLOOKUP($C1817&amp;"*",secondary!$B$1:$J$150,5,FALSE)</f>
        <v>5</v>
      </c>
      <c r="V1817">
        <f>VLOOKUP($C1817&amp;"*",secondary!$B$1:$J$150,6,FALSE)</f>
        <v>5</v>
      </c>
      <c r="W1817">
        <f>VLOOKUP($C1817&amp;"*",secondary!$B$1:$J$150,7,FALSE)</f>
        <v>2079</v>
      </c>
    </row>
    <row r="1818" spans="1:23" x14ac:dyDescent="0.2">
      <c r="A1818" t="s">
        <v>5664</v>
      </c>
      <c r="B1818">
        <v>1416</v>
      </c>
      <c r="C1818" t="s">
        <v>6489</v>
      </c>
      <c r="D1818" t="s">
        <v>15</v>
      </c>
      <c r="E1818" t="s">
        <v>6490</v>
      </c>
      <c r="G1818" t="s">
        <v>6491</v>
      </c>
      <c r="H1818" t="s">
        <v>18</v>
      </c>
      <c r="I1818">
        <v>3981</v>
      </c>
      <c r="J1818" t="s">
        <v>6492</v>
      </c>
      <c r="K1818" t="s">
        <v>1627</v>
      </c>
      <c r="L1818">
        <v>145.48526799999999</v>
      </c>
      <c r="M1818">
        <v>-38.197463999999997</v>
      </c>
      <c r="N1818" t="e">
        <f>VLOOKUP($C1818&amp;"*",primary!$B$1:$J$446,3,FALSE)</f>
        <v>#N/A</v>
      </c>
      <c r="O1818" t="e">
        <f>VLOOKUP($C1818&amp;"*",primary!$B$1:$J$446,4,FALSE)</f>
        <v>#N/A</v>
      </c>
      <c r="P1818" t="e">
        <f>VLOOKUP($C1818&amp;"*",primary!$B$1:$J$446,5,FALSE)</f>
        <v>#N/A</v>
      </c>
      <c r="Q1818" t="e">
        <f>VLOOKUP($C1818&amp;"*",primary!$B$1:$J$446,6,FALSE)</f>
        <v>#N/A</v>
      </c>
      <c r="R1818" t="e">
        <f>VLOOKUP($C1818&amp;"*",primary!$B$1:$J$446,7,FALSE)</f>
        <v>#N/A</v>
      </c>
      <c r="S1818" t="e">
        <f>VLOOKUP($C1818&amp;"*",secondary!$B$1:$J$150,3,FALSE)</f>
        <v>#N/A</v>
      </c>
      <c r="T1818" t="e">
        <f>VLOOKUP($C1818&amp;"*",secondary!$B$1:$J$150,4,FALSE)</f>
        <v>#N/A</v>
      </c>
      <c r="U1818" t="e">
        <f>VLOOKUP($C1818&amp;"*",secondary!$B$1:$J$150,5,FALSE)</f>
        <v>#N/A</v>
      </c>
      <c r="V1818" t="e">
        <f>VLOOKUP($C1818&amp;"*",secondary!$B$1:$J$150,6,FALSE)</f>
        <v>#N/A</v>
      </c>
      <c r="W1818" t="e">
        <f>VLOOKUP($C1818&amp;"*",secondary!$B$1:$J$150,7,FALSE)</f>
        <v>#N/A</v>
      </c>
    </row>
    <row r="1819" spans="1:23" x14ac:dyDescent="0.2">
      <c r="A1819" t="s">
        <v>5664</v>
      </c>
      <c r="B1819">
        <v>1422</v>
      </c>
      <c r="C1819" t="s">
        <v>6493</v>
      </c>
      <c r="D1819" t="s">
        <v>15</v>
      </c>
      <c r="E1819" t="s">
        <v>6494</v>
      </c>
      <c r="G1819" t="s">
        <v>6495</v>
      </c>
      <c r="H1819" t="s">
        <v>18</v>
      </c>
      <c r="I1819">
        <v>3041</v>
      </c>
      <c r="J1819" t="s">
        <v>6496</v>
      </c>
      <c r="K1819" t="s">
        <v>157</v>
      </c>
      <c r="L1819">
        <v>144.92412999999999</v>
      </c>
      <c r="M1819">
        <v>-37.742142000000001</v>
      </c>
      <c r="N1819" t="e">
        <f>VLOOKUP($C1819&amp;"*",primary!$B$1:$J$446,3,FALSE)</f>
        <v>#N/A</v>
      </c>
      <c r="O1819" t="e">
        <f>VLOOKUP($C1819&amp;"*",primary!$B$1:$J$446,4,FALSE)</f>
        <v>#N/A</v>
      </c>
      <c r="P1819" t="e">
        <f>VLOOKUP($C1819&amp;"*",primary!$B$1:$J$446,5,FALSE)</f>
        <v>#N/A</v>
      </c>
      <c r="Q1819" t="e">
        <f>VLOOKUP($C1819&amp;"*",primary!$B$1:$J$446,6,FALSE)</f>
        <v>#N/A</v>
      </c>
      <c r="R1819" t="e">
        <f>VLOOKUP($C1819&amp;"*",primary!$B$1:$J$446,7,FALSE)</f>
        <v>#N/A</v>
      </c>
      <c r="S1819" t="e">
        <f>VLOOKUP($C1819&amp;"*",secondary!$B$1:$J$150,3,FALSE)</f>
        <v>#N/A</v>
      </c>
      <c r="T1819" t="e">
        <f>VLOOKUP($C1819&amp;"*",secondary!$B$1:$J$150,4,FALSE)</f>
        <v>#N/A</v>
      </c>
      <c r="U1819" t="e">
        <f>VLOOKUP($C1819&amp;"*",secondary!$B$1:$J$150,5,FALSE)</f>
        <v>#N/A</v>
      </c>
      <c r="V1819" t="e">
        <f>VLOOKUP($C1819&amp;"*",secondary!$B$1:$J$150,6,FALSE)</f>
        <v>#N/A</v>
      </c>
      <c r="W1819" t="e">
        <f>VLOOKUP($C1819&amp;"*",secondary!$B$1:$J$150,7,FALSE)</f>
        <v>#N/A</v>
      </c>
    </row>
    <row r="1820" spans="1:23" x14ac:dyDescent="0.2">
      <c r="A1820" t="s">
        <v>5664</v>
      </c>
      <c r="B1820">
        <v>1425</v>
      </c>
      <c r="C1820" t="s">
        <v>6497</v>
      </c>
      <c r="D1820" t="s">
        <v>4714</v>
      </c>
      <c r="E1820" t="s">
        <v>6498</v>
      </c>
      <c r="G1820" t="s">
        <v>5817</v>
      </c>
      <c r="H1820" t="s">
        <v>18</v>
      </c>
      <c r="I1820">
        <v>3220</v>
      </c>
      <c r="J1820" t="s">
        <v>6499</v>
      </c>
      <c r="K1820" t="s">
        <v>45</v>
      </c>
      <c r="L1820">
        <v>144.331863</v>
      </c>
      <c r="M1820">
        <v>-38.150205</v>
      </c>
      <c r="N1820" t="e">
        <f>VLOOKUP($C1820&amp;"*",primary!$B$1:$J$446,3,FALSE)</f>
        <v>#N/A</v>
      </c>
      <c r="O1820" t="e">
        <f>VLOOKUP($C1820&amp;"*",primary!$B$1:$J$446,4,FALSE)</f>
        <v>#N/A</v>
      </c>
      <c r="P1820" t="e">
        <f>VLOOKUP($C1820&amp;"*",primary!$B$1:$J$446,5,FALSE)</f>
        <v>#N/A</v>
      </c>
      <c r="Q1820" t="e">
        <f>VLOOKUP($C1820&amp;"*",primary!$B$1:$J$446,6,FALSE)</f>
        <v>#N/A</v>
      </c>
      <c r="R1820" t="e">
        <f>VLOOKUP($C1820&amp;"*",primary!$B$1:$J$446,7,FALSE)</f>
        <v>#N/A</v>
      </c>
      <c r="S1820" t="e">
        <f>VLOOKUP($C1820&amp;"*",secondary!$B$1:$J$150,3,FALSE)</f>
        <v>#N/A</v>
      </c>
      <c r="T1820" t="e">
        <f>VLOOKUP($C1820&amp;"*",secondary!$B$1:$J$150,4,FALSE)</f>
        <v>#N/A</v>
      </c>
      <c r="U1820" t="e">
        <f>VLOOKUP($C1820&amp;"*",secondary!$B$1:$J$150,5,FALSE)</f>
        <v>#N/A</v>
      </c>
      <c r="V1820" t="e">
        <f>VLOOKUP($C1820&amp;"*",secondary!$B$1:$J$150,6,FALSE)</f>
        <v>#N/A</v>
      </c>
      <c r="W1820" t="e">
        <f>VLOOKUP($C1820&amp;"*",secondary!$B$1:$J$150,7,FALSE)</f>
        <v>#N/A</v>
      </c>
    </row>
    <row r="1821" spans="1:23" x14ac:dyDescent="0.2">
      <c r="A1821" t="s">
        <v>5664</v>
      </c>
      <c r="B1821">
        <v>1429</v>
      </c>
      <c r="C1821" t="s">
        <v>5752</v>
      </c>
      <c r="D1821" t="s">
        <v>15</v>
      </c>
      <c r="E1821" t="s">
        <v>6500</v>
      </c>
      <c r="G1821" t="s">
        <v>6501</v>
      </c>
      <c r="H1821" t="s">
        <v>18</v>
      </c>
      <c r="I1821">
        <v>3171</v>
      </c>
      <c r="J1821" t="s">
        <v>6502</v>
      </c>
      <c r="K1821" t="s">
        <v>993</v>
      </c>
      <c r="L1821">
        <v>145.15034399999999</v>
      </c>
      <c r="M1821">
        <v>-37.953229</v>
      </c>
      <c r="N1821">
        <f>VLOOKUP($C1821&amp;"*",primary!$B$1:$J$446,3,FALSE)</f>
        <v>99</v>
      </c>
      <c r="O1821">
        <f>VLOOKUP($C1821&amp;"*",primary!$B$1:$J$446,4,FALSE)</f>
        <v>0.04</v>
      </c>
      <c r="P1821">
        <f>VLOOKUP($C1821&amp;"*",primary!$B$1:$J$446,5,FALSE)</f>
        <v>5</v>
      </c>
      <c r="Q1821">
        <f>VLOOKUP($C1821&amp;"*",primary!$B$1:$J$446,6,FALSE)</f>
        <v>5</v>
      </c>
      <c r="R1821">
        <f>VLOOKUP($C1821&amp;"*",primary!$B$1:$J$446,7,FALSE)</f>
        <v>345</v>
      </c>
      <c r="S1821" t="e">
        <f>VLOOKUP($C1821&amp;"*",secondary!$B$1:$J$150,3,FALSE)</f>
        <v>#N/A</v>
      </c>
      <c r="T1821" t="e">
        <f>VLOOKUP($C1821&amp;"*",secondary!$B$1:$J$150,4,FALSE)</f>
        <v>#N/A</v>
      </c>
      <c r="U1821" t="e">
        <f>VLOOKUP($C1821&amp;"*",secondary!$B$1:$J$150,5,FALSE)</f>
        <v>#N/A</v>
      </c>
      <c r="V1821" t="e">
        <f>VLOOKUP($C1821&amp;"*",secondary!$B$1:$J$150,6,FALSE)</f>
        <v>#N/A</v>
      </c>
      <c r="W1821" t="e">
        <f>VLOOKUP($C1821&amp;"*",secondary!$B$1:$J$150,7,FALSE)</f>
        <v>#N/A</v>
      </c>
    </row>
    <row r="1822" spans="1:23" x14ac:dyDescent="0.2">
      <c r="A1822" t="s">
        <v>5664</v>
      </c>
      <c r="B1822">
        <v>1431</v>
      </c>
      <c r="C1822" t="s">
        <v>6503</v>
      </c>
      <c r="D1822" t="s">
        <v>4714</v>
      </c>
      <c r="E1822" t="s">
        <v>6504</v>
      </c>
      <c r="G1822" t="s">
        <v>5967</v>
      </c>
      <c r="H1822" t="s">
        <v>18</v>
      </c>
      <c r="I1822">
        <v>3194</v>
      </c>
      <c r="J1822" t="s">
        <v>6505</v>
      </c>
      <c r="K1822" t="s">
        <v>500</v>
      </c>
      <c r="L1822">
        <v>145.06821400000001</v>
      </c>
      <c r="M1822">
        <v>-37.991160999999998</v>
      </c>
      <c r="N1822" t="e">
        <f>VLOOKUP($C1822&amp;"*",primary!$B$1:$J$446,3,FALSE)</f>
        <v>#N/A</v>
      </c>
      <c r="O1822" t="e">
        <f>VLOOKUP($C1822&amp;"*",primary!$B$1:$J$446,4,FALSE)</f>
        <v>#N/A</v>
      </c>
      <c r="P1822" t="e">
        <f>VLOOKUP($C1822&amp;"*",primary!$B$1:$J$446,5,FALSE)</f>
        <v>#N/A</v>
      </c>
      <c r="Q1822" t="e">
        <f>VLOOKUP($C1822&amp;"*",primary!$B$1:$J$446,6,FALSE)</f>
        <v>#N/A</v>
      </c>
      <c r="R1822" t="e">
        <f>VLOOKUP($C1822&amp;"*",primary!$B$1:$J$446,7,FALSE)</f>
        <v>#N/A</v>
      </c>
      <c r="S1822" t="e">
        <f>VLOOKUP($C1822&amp;"*",secondary!$B$1:$J$150,3,FALSE)</f>
        <v>#N/A</v>
      </c>
      <c r="T1822" t="e">
        <f>VLOOKUP($C1822&amp;"*",secondary!$B$1:$J$150,4,FALSE)</f>
        <v>#N/A</v>
      </c>
      <c r="U1822" t="e">
        <f>VLOOKUP($C1822&amp;"*",secondary!$B$1:$J$150,5,FALSE)</f>
        <v>#N/A</v>
      </c>
      <c r="V1822" t="e">
        <f>VLOOKUP($C1822&amp;"*",secondary!$B$1:$J$150,6,FALSE)</f>
        <v>#N/A</v>
      </c>
      <c r="W1822" t="e">
        <f>VLOOKUP($C1822&amp;"*",secondary!$B$1:$J$150,7,FALSE)</f>
        <v>#N/A</v>
      </c>
    </row>
    <row r="1823" spans="1:23" x14ac:dyDescent="0.2">
      <c r="A1823" t="s">
        <v>5664</v>
      </c>
      <c r="B1823">
        <v>1438</v>
      </c>
      <c r="C1823" t="s">
        <v>6506</v>
      </c>
      <c r="D1823" t="s">
        <v>15</v>
      </c>
      <c r="E1823" t="s">
        <v>6507</v>
      </c>
      <c r="G1823" t="s">
        <v>6508</v>
      </c>
      <c r="H1823" t="s">
        <v>18</v>
      </c>
      <c r="I1823">
        <v>3073</v>
      </c>
      <c r="J1823" t="s">
        <v>6509</v>
      </c>
      <c r="K1823" t="s">
        <v>487</v>
      </c>
      <c r="L1823">
        <v>145.018574</v>
      </c>
      <c r="M1823">
        <v>-37.730260999999999</v>
      </c>
      <c r="N1823" t="e">
        <f>VLOOKUP($C1823&amp;"*",primary!$B$1:$J$446,3,FALSE)</f>
        <v>#N/A</v>
      </c>
      <c r="O1823" t="e">
        <f>VLOOKUP($C1823&amp;"*",primary!$B$1:$J$446,4,FALSE)</f>
        <v>#N/A</v>
      </c>
      <c r="P1823" t="e">
        <f>VLOOKUP($C1823&amp;"*",primary!$B$1:$J$446,5,FALSE)</f>
        <v>#N/A</v>
      </c>
      <c r="Q1823" t="e">
        <f>VLOOKUP($C1823&amp;"*",primary!$B$1:$J$446,6,FALSE)</f>
        <v>#N/A</v>
      </c>
      <c r="R1823" t="e">
        <f>VLOOKUP($C1823&amp;"*",primary!$B$1:$J$446,7,FALSE)</f>
        <v>#N/A</v>
      </c>
      <c r="S1823" t="e">
        <f>VLOOKUP($C1823&amp;"*",secondary!$B$1:$J$150,3,FALSE)</f>
        <v>#N/A</v>
      </c>
      <c r="T1823" t="e">
        <f>VLOOKUP($C1823&amp;"*",secondary!$B$1:$J$150,4,FALSE)</f>
        <v>#N/A</v>
      </c>
      <c r="U1823" t="e">
        <f>VLOOKUP($C1823&amp;"*",secondary!$B$1:$J$150,5,FALSE)</f>
        <v>#N/A</v>
      </c>
      <c r="V1823" t="e">
        <f>VLOOKUP($C1823&amp;"*",secondary!$B$1:$J$150,6,FALSE)</f>
        <v>#N/A</v>
      </c>
      <c r="W1823" t="e">
        <f>VLOOKUP($C1823&amp;"*",secondary!$B$1:$J$150,7,FALSE)</f>
        <v>#N/A</v>
      </c>
    </row>
    <row r="1824" spans="1:23" x14ac:dyDescent="0.2">
      <c r="A1824" t="s">
        <v>5664</v>
      </c>
      <c r="B1824">
        <v>1445</v>
      </c>
      <c r="C1824" t="s">
        <v>6510</v>
      </c>
      <c r="D1824" t="s">
        <v>4714</v>
      </c>
      <c r="E1824" t="s">
        <v>6511</v>
      </c>
      <c r="G1824" t="s">
        <v>6512</v>
      </c>
      <c r="H1824" t="s">
        <v>18</v>
      </c>
      <c r="I1824">
        <v>3124</v>
      </c>
      <c r="J1824" t="s">
        <v>6513</v>
      </c>
      <c r="K1824" t="s">
        <v>185</v>
      </c>
      <c r="L1824">
        <v>145.08257499999999</v>
      </c>
      <c r="M1824">
        <v>-37.833661999999997</v>
      </c>
      <c r="N1824" t="e">
        <f>VLOOKUP($C1824&amp;"*",primary!$B$1:$J$446,3,FALSE)</f>
        <v>#N/A</v>
      </c>
      <c r="O1824" t="e">
        <f>VLOOKUP($C1824&amp;"*",primary!$B$1:$J$446,4,FALSE)</f>
        <v>#N/A</v>
      </c>
      <c r="P1824" t="e">
        <f>VLOOKUP($C1824&amp;"*",primary!$B$1:$J$446,5,FALSE)</f>
        <v>#N/A</v>
      </c>
      <c r="Q1824" t="e">
        <f>VLOOKUP($C1824&amp;"*",primary!$B$1:$J$446,6,FALSE)</f>
        <v>#N/A</v>
      </c>
      <c r="R1824" t="e">
        <f>VLOOKUP($C1824&amp;"*",primary!$B$1:$J$446,7,FALSE)</f>
        <v>#N/A</v>
      </c>
      <c r="S1824" t="e">
        <f>VLOOKUP($C1824&amp;"*",secondary!$B$1:$J$150,3,FALSE)</f>
        <v>#N/A</v>
      </c>
      <c r="T1824" t="e">
        <f>VLOOKUP($C1824&amp;"*",secondary!$B$1:$J$150,4,FALSE)</f>
        <v>#N/A</v>
      </c>
      <c r="U1824" t="e">
        <f>VLOOKUP($C1824&amp;"*",secondary!$B$1:$J$150,5,FALSE)</f>
        <v>#N/A</v>
      </c>
      <c r="V1824" t="e">
        <f>VLOOKUP($C1824&amp;"*",secondary!$B$1:$J$150,6,FALSE)</f>
        <v>#N/A</v>
      </c>
      <c r="W1824" t="e">
        <f>VLOOKUP($C1824&amp;"*",secondary!$B$1:$J$150,7,FALSE)</f>
        <v>#N/A</v>
      </c>
    </row>
    <row r="1825" spans="1:23" x14ac:dyDescent="0.2">
      <c r="A1825" t="s">
        <v>5664</v>
      </c>
      <c r="B1825">
        <v>1459</v>
      </c>
      <c r="C1825" t="s">
        <v>5925</v>
      </c>
      <c r="D1825" t="s">
        <v>15</v>
      </c>
      <c r="E1825" t="s">
        <v>6514</v>
      </c>
      <c r="G1825" t="s">
        <v>6515</v>
      </c>
      <c r="H1825" t="s">
        <v>18</v>
      </c>
      <c r="I1825">
        <v>3058</v>
      </c>
      <c r="J1825" t="s">
        <v>6516</v>
      </c>
      <c r="K1825" t="s">
        <v>285</v>
      </c>
      <c r="L1825">
        <v>144.97270800000001</v>
      </c>
      <c r="M1825">
        <v>-37.747422</v>
      </c>
      <c r="N1825" t="e">
        <f>VLOOKUP($C1825&amp;"*",primary!$B$1:$J$446,3,FALSE)</f>
        <v>#N/A</v>
      </c>
      <c r="O1825" t="e">
        <f>VLOOKUP($C1825&amp;"*",primary!$B$1:$J$446,4,FALSE)</f>
        <v>#N/A</v>
      </c>
      <c r="P1825" t="e">
        <f>VLOOKUP($C1825&amp;"*",primary!$B$1:$J$446,5,FALSE)</f>
        <v>#N/A</v>
      </c>
      <c r="Q1825" t="e">
        <f>VLOOKUP($C1825&amp;"*",primary!$B$1:$J$446,6,FALSE)</f>
        <v>#N/A</v>
      </c>
      <c r="R1825" t="e">
        <f>VLOOKUP($C1825&amp;"*",primary!$B$1:$J$446,7,FALSE)</f>
        <v>#N/A</v>
      </c>
      <c r="S1825" t="e">
        <f>VLOOKUP($C1825&amp;"*",secondary!$B$1:$J$150,3,FALSE)</f>
        <v>#N/A</v>
      </c>
      <c r="T1825" t="e">
        <f>VLOOKUP($C1825&amp;"*",secondary!$B$1:$J$150,4,FALSE)</f>
        <v>#N/A</v>
      </c>
      <c r="U1825" t="e">
        <f>VLOOKUP($C1825&amp;"*",secondary!$B$1:$J$150,5,FALSE)</f>
        <v>#N/A</v>
      </c>
      <c r="V1825" t="e">
        <f>VLOOKUP($C1825&amp;"*",secondary!$B$1:$J$150,6,FALSE)</f>
        <v>#N/A</v>
      </c>
      <c r="W1825" t="e">
        <f>VLOOKUP($C1825&amp;"*",secondary!$B$1:$J$150,7,FALSE)</f>
        <v>#N/A</v>
      </c>
    </row>
    <row r="1826" spans="1:23" x14ac:dyDescent="0.2">
      <c r="A1826" t="s">
        <v>5664</v>
      </c>
      <c r="B1826">
        <v>1461</v>
      </c>
      <c r="C1826" t="s">
        <v>6517</v>
      </c>
      <c r="D1826" t="s">
        <v>15</v>
      </c>
      <c r="E1826" t="s">
        <v>6518</v>
      </c>
      <c r="G1826" t="s">
        <v>6009</v>
      </c>
      <c r="H1826" t="s">
        <v>18</v>
      </c>
      <c r="I1826">
        <v>3125</v>
      </c>
      <c r="J1826" t="s">
        <v>6519</v>
      </c>
      <c r="K1826" t="s">
        <v>268</v>
      </c>
      <c r="L1826">
        <v>145.09739959999999</v>
      </c>
      <c r="M1826">
        <v>-37.849495990000001</v>
      </c>
      <c r="N1826" t="e">
        <f>VLOOKUP($C1826&amp;"*",primary!$B$1:$J$446,3,FALSE)</f>
        <v>#N/A</v>
      </c>
      <c r="O1826" t="e">
        <f>VLOOKUP($C1826&amp;"*",primary!$B$1:$J$446,4,FALSE)</f>
        <v>#N/A</v>
      </c>
      <c r="P1826" t="e">
        <f>VLOOKUP($C1826&amp;"*",primary!$B$1:$J$446,5,FALSE)</f>
        <v>#N/A</v>
      </c>
      <c r="Q1826" t="e">
        <f>VLOOKUP($C1826&amp;"*",primary!$B$1:$J$446,6,FALSE)</f>
        <v>#N/A</v>
      </c>
      <c r="R1826" t="e">
        <f>VLOOKUP($C1826&amp;"*",primary!$B$1:$J$446,7,FALSE)</f>
        <v>#N/A</v>
      </c>
      <c r="S1826" t="e">
        <f>VLOOKUP($C1826&amp;"*",secondary!$B$1:$J$150,3,FALSE)</f>
        <v>#N/A</v>
      </c>
      <c r="T1826" t="e">
        <f>VLOOKUP($C1826&amp;"*",secondary!$B$1:$J$150,4,FALSE)</f>
        <v>#N/A</v>
      </c>
      <c r="U1826" t="e">
        <f>VLOOKUP($C1826&amp;"*",secondary!$B$1:$J$150,5,FALSE)</f>
        <v>#N/A</v>
      </c>
      <c r="V1826" t="e">
        <f>VLOOKUP($C1826&amp;"*",secondary!$B$1:$J$150,6,FALSE)</f>
        <v>#N/A</v>
      </c>
      <c r="W1826" t="e">
        <f>VLOOKUP($C1826&amp;"*",secondary!$B$1:$J$150,7,FALSE)</f>
        <v>#N/A</v>
      </c>
    </row>
    <row r="1827" spans="1:23" x14ac:dyDescent="0.2">
      <c r="A1827" t="s">
        <v>5664</v>
      </c>
      <c r="B1827">
        <v>1465</v>
      </c>
      <c r="C1827" t="s">
        <v>6520</v>
      </c>
      <c r="D1827" t="s">
        <v>15</v>
      </c>
      <c r="E1827" t="s">
        <v>6521</v>
      </c>
      <c r="G1827" t="s">
        <v>6522</v>
      </c>
      <c r="H1827" t="s">
        <v>18</v>
      </c>
      <c r="I1827">
        <v>3044</v>
      </c>
      <c r="J1827" t="s">
        <v>6523</v>
      </c>
      <c r="K1827" t="s">
        <v>285</v>
      </c>
      <c r="L1827">
        <v>144.941855</v>
      </c>
      <c r="M1827">
        <v>-37.730885999999998</v>
      </c>
      <c r="N1827" t="e">
        <f>VLOOKUP($C1827&amp;"*",primary!$B$1:$J$446,3,FALSE)</f>
        <v>#N/A</v>
      </c>
      <c r="O1827" t="e">
        <f>VLOOKUP($C1827&amp;"*",primary!$B$1:$J$446,4,FALSE)</f>
        <v>#N/A</v>
      </c>
      <c r="P1827" t="e">
        <f>VLOOKUP($C1827&amp;"*",primary!$B$1:$J$446,5,FALSE)</f>
        <v>#N/A</v>
      </c>
      <c r="Q1827" t="e">
        <f>VLOOKUP($C1827&amp;"*",primary!$B$1:$J$446,6,FALSE)</f>
        <v>#N/A</v>
      </c>
      <c r="R1827" t="e">
        <f>VLOOKUP($C1827&amp;"*",primary!$B$1:$J$446,7,FALSE)</f>
        <v>#N/A</v>
      </c>
      <c r="S1827" t="e">
        <f>VLOOKUP($C1827&amp;"*",secondary!$B$1:$J$150,3,FALSE)</f>
        <v>#N/A</v>
      </c>
      <c r="T1827" t="e">
        <f>VLOOKUP($C1827&amp;"*",secondary!$B$1:$J$150,4,FALSE)</f>
        <v>#N/A</v>
      </c>
      <c r="U1827" t="e">
        <f>VLOOKUP($C1827&amp;"*",secondary!$B$1:$J$150,5,FALSE)</f>
        <v>#N/A</v>
      </c>
      <c r="V1827" t="e">
        <f>VLOOKUP($C1827&amp;"*",secondary!$B$1:$J$150,6,FALSE)</f>
        <v>#N/A</v>
      </c>
      <c r="W1827" t="e">
        <f>VLOOKUP($C1827&amp;"*",secondary!$B$1:$J$150,7,FALSE)</f>
        <v>#N/A</v>
      </c>
    </row>
    <row r="1828" spans="1:23" x14ac:dyDescent="0.2">
      <c r="A1828" t="s">
        <v>5664</v>
      </c>
      <c r="B1828">
        <v>1466</v>
      </c>
      <c r="C1828" t="s">
        <v>6524</v>
      </c>
      <c r="D1828" t="s">
        <v>15</v>
      </c>
      <c r="E1828" t="s">
        <v>6525</v>
      </c>
      <c r="G1828" t="s">
        <v>6526</v>
      </c>
      <c r="H1828" t="s">
        <v>18</v>
      </c>
      <c r="I1828">
        <v>3012</v>
      </c>
      <c r="J1828" t="s">
        <v>6527</v>
      </c>
      <c r="K1828" t="s">
        <v>162</v>
      </c>
      <c r="L1828">
        <v>144.87291500000001</v>
      </c>
      <c r="M1828">
        <v>-37.808532</v>
      </c>
      <c r="N1828" t="e">
        <f>VLOOKUP($C1828&amp;"*",primary!$B$1:$J$446,3,FALSE)</f>
        <v>#N/A</v>
      </c>
      <c r="O1828" t="e">
        <f>VLOOKUP($C1828&amp;"*",primary!$B$1:$J$446,4,FALSE)</f>
        <v>#N/A</v>
      </c>
      <c r="P1828" t="e">
        <f>VLOOKUP($C1828&amp;"*",primary!$B$1:$J$446,5,FALSE)</f>
        <v>#N/A</v>
      </c>
      <c r="Q1828" t="e">
        <f>VLOOKUP($C1828&amp;"*",primary!$B$1:$J$446,6,FALSE)</f>
        <v>#N/A</v>
      </c>
      <c r="R1828" t="e">
        <f>VLOOKUP($C1828&amp;"*",primary!$B$1:$J$446,7,FALSE)</f>
        <v>#N/A</v>
      </c>
      <c r="S1828" t="e">
        <f>VLOOKUP($C1828&amp;"*",secondary!$B$1:$J$150,3,FALSE)</f>
        <v>#N/A</v>
      </c>
      <c r="T1828" t="e">
        <f>VLOOKUP($C1828&amp;"*",secondary!$B$1:$J$150,4,FALSE)</f>
        <v>#N/A</v>
      </c>
      <c r="U1828" t="e">
        <f>VLOOKUP($C1828&amp;"*",secondary!$B$1:$J$150,5,FALSE)</f>
        <v>#N/A</v>
      </c>
      <c r="V1828" t="e">
        <f>VLOOKUP($C1828&amp;"*",secondary!$B$1:$J$150,6,FALSE)</f>
        <v>#N/A</v>
      </c>
      <c r="W1828" t="e">
        <f>VLOOKUP($C1828&amp;"*",secondary!$B$1:$J$150,7,FALSE)</f>
        <v>#N/A</v>
      </c>
    </row>
    <row r="1829" spans="1:23" x14ac:dyDescent="0.2">
      <c r="A1829" t="s">
        <v>5664</v>
      </c>
      <c r="B1829">
        <v>1470</v>
      </c>
      <c r="C1829" t="s">
        <v>6528</v>
      </c>
      <c r="D1829" t="s">
        <v>15</v>
      </c>
      <c r="E1829" t="s">
        <v>6529</v>
      </c>
      <c r="G1829" t="s">
        <v>5817</v>
      </c>
      <c r="H1829" t="s">
        <v>18</v>
      </c>
      <c r="I1829">
        <v>3220</v>
      </c>
      <c r="J1829" t="s">
        <v>6530</v>
      </c>
      <c r="K1829" t="s">
        <v>45</v>
      </c>
      <c r="L1829">
        <v>144.343009</v>
      </c>
      <c r="M1829">
        <v>-38.156410000000001</v>
      </c>
      <c r="N1829">
        <f>VLOOKUP($C1829&amp;"*",primary!$B$1:$J$446,3,FALSE)</f>
        <v>95</v>
      </c>
      <c r="O1829">
        <f>VLOOKUP($C1829&amp;"*",primary!$B$1:$J$446,4,FALSE)</f>
        <v>0.13</v>
      </c>
      <c r="P1829">
        <f>VLOOKUP($C1829&amp;"*",primary!$B$1:$J$446,5,FALSE)</f>
        <v>5</v>
      </c>
      <c r="Q1829">
        <f>VLOOKUP($C1829&amp;"*",primary!$B$1:$J$446,6,FALSE)</f>
        <v>5</v>
      </c>
      <c r="R1829">
        <f>VLOOKUP($C1829&amp;"*",primary!$B$1:$J$446,7,FALSE)</f>
        <v>387</v>
      </c>
      <c r="S1829" t="e">
        <f>VLOOKUP($C1829&amp;"*",secondary!$B$1:$J$150,3,FALSE)</f>
        <v>#N/A</v>
      </c>
      <c r="T1829" t="e">
        <f>VLOOKUP($C1829&amp;"*",secondary!$B$1:$J$150,4,FALSE)</f>
        <v>#N/A</v>
      </c>
      <c r="U1829" t="e">
        <f>VLOOKUP($C1829&amp;"*",secondary!$B$1:$J$150,5,FALSE)</f>
        <v>#N/A</v>
      </c>
      <c r="V1829" t="e">
        <f>VLOOKUP($C1829&amp;"*",secondary!$B$1:$J$150,6,FALSE)</f>
        <v>#N/A</v>
      </c>
      <c r="W1829" t="e">
        <f>VLOOKUP($C1829&amp;"*",secondary!$B$1:$J$150,7,FALSE)</f>
        <v>#N/A</v>
      </c>
    </row>
    <row r="1830" spans="1:23" x14ac:dyDescent="0.2">
      <c r="A1830" t="s">
        <v>5664</v>
      </c>
      <c r="B1830">
        <v>1471</v>
      </c>
      <c r="C1830" t="s">
        <v>6531</v>
      </c>
      <c r="D1830" t="s">
        <v>4714</v>
      </c>
      <c r="E1830" t="s">
        <v>6532</v>
      </c>
      <c r="G1830" t="s">
        <v>6078</v>
      </c>
      <c r="H1830" t="s">
        <v>18</v>
      </c>
      <c r="I1830">
        <v>3040</v>
      </c>
      <c r="J1830" t="s">
        <v>6533</v>
      </c>
      <c r="K1830" t="s">
        <v>157</v>
      </c>
      <c r="L1830">
        <v>144.88319999999999</v>
      </c>
      <c r="M1830">
        <v>-37.749392</v>
      </c>
      <c r="N1830" t="e">
        <f>VLOOKUP($C1830&amp;"*",primary!$B$1:$J$446,3,FALSE)</f>
        <v>#N/A</v>
      </c>
      <c r="O1830" t="e">
        <f>VLOOKUP($C1830&amp;"*",primary!$B$1:$J$446,4,FALSE)</f>
        <v>#N/A</v>
      </c>
      <c r="P1830" t="e">
        <f>VLOOKUP($C1830&amp;"*",primary!$B$1:$J$446,5,FALSE)</f>
        <v>#N/A</v>
      </c>
      <c r="Q1830" t="e">
        <f>VLOOKUP($C1830&amp;"*",primary!$B$1:$J$446,6,FALSE)</f>
        <v>#N/A</v>
      </c>
      <c r="R1830" t="e">
        <f>VLOOKUP($C1830&amp;"*",primary!$B$1:$J$446,7,FALSE)</f>
        <v>#N/A</v>
      </c>
      <c r="S1830" t="e">
        <f>VLOOKUP($C1830&amp;"*",secondary!$B$1:$J$150,3,FALSE)</f>
        <v>#N/A</v>
      </c>
      <c r="T1830" t="e">
        <f>VLOOKUP($C1830&amp;"*",secondary!$B$1:$J$150,4,FALSE)</f>
        <v>#N/A</v>
      </c>
      <c r="U1830" t="e">
        <f>VLOOKUP($C1830&amp;"*",secondary!$B$1:$J$150,5,FALSE)</f>
        <v>#N/A</v>
      </c>
      <c r="V1830" t="e">
        <f>VLOOKUP($C1830&amp;"*",secondary!$B$1:$J$150,6,FALSE)</f>
        <v>#N/A</v>
      </c>
      <c r="W1830" t="e">
        <f>VLOOKUP($C1830&amp;"*",secondary!$B$1:$J$150,7,FALSE)</f>
        <v>#N/A</v>
      </c>
    </row>
    <row r="1831" spans="1:23" x14ac:dyDescent="0.2">
      <c r="A1831" t="s">
        <v>5664</v>
      </c>
      <c r="B1831">
        <v>1473</v>
      </c>
      <c r="C1831" t="s">
        <v>6534</v>
      </c>
      <c r="D1831" t="s">
        <v>4714</v>
      </c>
      <c r="E1831" t="s">
        <v>6535</v>
      </c>
      <c r="G1831" t="s">
        <v>6536</v>
      </c>
      <c r="H1831" t="s">
        <v>18</v>
      </c>
      <c r="I1831">
        <v>3111</v>
      </c>
      <c r="J1831" t="s">
        <v>6537</v>
      </c>
      <c r="K1831" t="s">
        <v>40</v>
      </c>
      <c r="L1831">
        <v>145.19954100000001</v>
      </c>
      <c r="M1831">
        <v>-37.791800000000002</v>
      </c>
      <c r="N1831" t="e">
        <f>VLOOKUP($C1831&amp;"*",primary!$B$1:$J$446,3,FALSE)</f>
        <v>#N/A</v>
      </c>
      <c r="O1831" t="e">
        <f>VLOOKUP($C1831&amp;"*",primary!$B$1:$J$446,4,FALSE)</f>
        <v>#N/A</v>
      </c>
      <c r="P1831" t="e">
        <f>VLOOKUP($C1831&amp;"*",primary!$B$1:$J$446,5,FALSE)</f>
        <v>#N/A</v>
      </c>
      <c r="Q1831" t="e">
        <f>VLOOKUP($C1831&amp;"*",primary!$B$1:$J$446,6,FALSE)</f>
        <v>#N/A</v>
      </c>
      <c r="R1831" t="e">
        <f>VLOOKUP($C1831&amp;"*",primary!$B$1:$J$446,7,FALSE)</f>
        <v>#N/A</v>
      </c>
      <c r="S1831" t="e">
        <f>VLOOKUP($C1831&amp;"*",secondary!$B$1:$J$150,3,FALSE)</f>
        <v>#N/A</v>
      </c>
      <c r="T1831" t="e">
        <f>VLOOKUP($C1831&amp;"*",secondary!$B$1:$J$150,4,FALSE)</f>
        <v>#N/A</v>
      </c>
      <c r="U1831" t="e">
        <f>VLOOKUP($C1831&amp;"*",secondary!$B$1:$J$150,5,FALSE)</f>
        <v>#N/A</v>
      </c>
      <c r="V1831" t="e">
        <f>VLOOKUP($C1831&amp;"*",secondary!$B$1:$J$150,6,FALSE)</f>
        <v>#N/A</v>
      </c>
      <c r="W1831" t="e">
        <f>VLOOKUP($C1831&amp;"*",secondary!$B$1:$J$150,7,FALSE)</f>
        <v>#N/A</v>
      </c>
    </row>
    <row r="1832" spans="1:23" x14ac:dyDescent="0.2">
      <c r="A1832" t="s">
        <v>5664</v>
      </c>
      <c r="B1832">
        <v>1477</v>
      </c>
      <c r="C1832" t="s">
        <v>5713</v>
      </c>
      <c r="D1832" t="s">
        <v>15</v>
      </c>
      <c r="E1832" t="s">
        <v>6538</v>
      </c>
      <c r="G1832" t="s">
        <v>6539</v>
      </c>
      <c r="H1832" t="s">
        <v>18</v>
      </c>
      <c r="I1832">
        <v>3147</v>
      </c>
      <c r="J1832" t="s">
        <v>6540</v>
      </c>
      <c r="K1832" t="s">
        <v>185</v>
      </c>
      <c r="L1832">
        <v>145.08248399999999</v>
      </c>
      <c r="M1832">
        <v>-37.864128000000001</v>
      </c>
      <c r="N1832" t="e">
        <f>VLOOKUP($C1832&amp;"*",primary!$B$1:$J$446,3,FALSE)</f>
        <v>#N/A</v>
      </c>
      <c r="O1832" t="e">
        <f>VLOOKUP($C1832&amp;"*",primary!$B$1:$J$446,4,FALSE)</f>
        <v>#N/A</v>
      </c>
      <c r="P1832" t="e">
        <f>VLOOKUP($C1832&amp;"*",primary!$B$1:$J$446,5,FALSE)</f>
        <v>#N/A</v>
      </c>
      <c r="Q1832" t="e">
        <f>VLOOKUP($C1832&amp;"*",primary!$B$1:$J$446,6,FALSE)</f>
        <v>#N/A</v>
      </c>
      <c r="R1832" t="e">
        <f>VLOOKUP($C1832&amp;"*",primary!$B$1:$J$446,7,FALSE)</f>
        <v>#N/A</v>
      </c>
      <c r="S1832" t="e">
        <f>VLOOKUP($C1832&amp;"*",secondary!$B$1:$J$150,3,FALSE)</f>
        <v>#N/A</v>
      </c>
      <c r="T1832" t="e">
        <f>VLOOKUP($C1832&amp;"*",secondary!$B$1:$J$150,4,FALSE)</f>
        <v>#N/A</v>
      </c>
      <c r="U1832" t="e">
        <f>VLOOKUP($C1832&amp;"*",secondary!$B$1:$J$150,5,FALSE)</f>
        <v>#N/A</v>
      </c>
      <c r="V1832" t="e">
        <f>VLOOKUP($C1832&amp;"*",secondary!$B$1:$J$150,6,FALSE)</f>
        <v>#N/A</v>
      </c>
      <c r="W1832" t="e">
        <f>VLOOKUP($C1832&amp;"*",secondary!$B$1:$J$150,7,FALSE)</f>
        <v>#N/A</v>
      </c>
    </row>
    <row r="1833" spans="1:23" x14ac:dyDescent="0.2">
      <c r="A1833" t="s">
        <v>5664</v>
      </c>
      <c r="B1833">
        <v>1480</v>
      </c>
      <c r="C1833" t="s">
        <v>5695</v>
      </c>
      <c r="D1833" t="s">
        <v>15</v>
      </c>
      <c r="E1833" t="s">
        <v>6541</v>
      </c>
      <c r="G1833" t="s">
        <v>6542</v>
      </c>
      <c r="H1833" t="s">
        <v>18</v>
      </c>
      <c r="I1833">
        <v>3352</v>
      </c>
      <c r="J1833" t="s">
        <v>6543</v>
      </c>
      <c r="K1833" t="s">
        <v>50</v>
      </c>
      <c r="L1833">
        <v>143.988696</v>
      </c>
      <c r="M1833">
        <v>-37.500399000000002</v>
      </c>
      <c r="N1833">
        <f>VLOOKUP($C1833&amp;"*",primary!$B$1:$J$446,3,FALSE)</f>
        <v>96</v>
      </c>
      <c r="O1833">
        <f>VLOOKUP($C1833&amp;"*",primary!$B$1:$J$446,4,FALSE)</f>
        <v>0.11</v>
      </c>
      <c r="P1833">
        <f>VLOOKUP($C1833&amp;"*",primary!$B$1:$J$446,5,FALSE)</f>
        <v>5</v>
      </c>
      <c r="Q1833">
        <f>VLOOKUP($C1833&amp;"*",primary!$B$1:$J$446,6,FALSE)</f>
        <v>5</v>
      </c>
      <c r="R1833">
        <f>VLOOKUP($C1833&amp;"*",primary!$B$1:$J$446,7,FALSE)</f>
        <v>342</v>
      </c>
      <c r="S1833" t="e">
        <f>VLOOKUP($C1833&amp;"*",secondary!$B$1:$J$150,3,FALSE)</f>
        <v>#N/A</v>
      </c>
      <c r="T1833" t="e">
        <f>VLOOKUP($C1833&amp;"*",secondary!$B$1:$J$150,4,FALSE)</f>
        <v>#N/A</v>
      </c>
      <c r="U1833" t="e">
        <f>VLOOKUP($C1833&amp;"*",secondary!$B$1:$J$150,5,FALSE)</f>
        <v>#N/A</v>
      </c>
      <c r="V1833" t="e">
        <f>VLOOKUP($C1833&amp;"*",secondary!$B$1:$J$150,6,FALSE)</f>
        <v>#N/A</v>
      </c>
      <c r="W1833" t="e">
        <f>VLOOKUP($C1833&amp;"*",secondary!$B$1:$J$150,7,FALSE)</f>
        <v>#N/A</v>
      </c>
    </row>
    <row r="1834" spans="1:23" x14ac:dyDescent="0.2">
      <c r="A1834" t="s">
        <v>5664</v>
      </c>
      <c r="B1834">
        <v>1481</v>
      </c>
      <c r="C1834" t="s">
        <v>6544</v>
      </c>
      <c r="D1834" t="s">
        <v>4714</v>
      </c>
      <c r="E1834" t="s">
        <v>6545</v>
      </c>
      <c r="G1834" t="s">
        <v>6403</v>
      </c>
      <c r="H1834" t="s">
        <v>18</v>
      </c>
      <c r="I1834">
        <v>3204</v>
      </c>
      <c r="J1834" t="s">
        <v>6546</v>
      </c>
      <c r="K1834" t="s">
        <v>1918</v>
      </c>
      <c r="L1834">
        <v>145.039942</v>
      </c>
      <c r="M1834">
        <v>-37.925722999999998</v>
      </c>
      <c r="N1834" t="e">
        <f>VLOOKUP($C1834&amp;"*",primary!$B$1:$J$446,3,FALSE)</f>
        <v>#N/A</v>
      </c>
      <c r="O1834" t="e">
        <f>VLOOKUP($C1834&amp;"*",primary!$B$1:$J$446,4,FALSE)</f>
        <v>#N/A</v>
      </c>
      <c r="P1834" t="e">
        <f>VLOOKUP($C1834&amp;"*",primary!$B$1:$J$446,5,FALSE)</f>
        <v>#N/A</v>
      </c>
      <c r="Q1834" t="e">
        <f>VLOOKUP($C1834&amp;"*",primary!$B$1:$J$446,6,FALSE)</f>
        <v>#N/A</v>
      </c>
      <c r="R1834" t="e">
        <f>VLOOKUP($C1834&amp;"*",primary!$B$1:$J$446,7,FALSE)</f>
        <v>#N/A</v>
      </c>
      <c r="S1834">
        <f>VLOOKUP($C1834&amp;"*",secondary!$B$1:$J$150,3,FALSE)</f>
        <v>92</v>
      </c>
      <c r="T1834">
        <f>VLOOKUP($C1834&amp;"*",secondary!$B$1:$J$150,4,FALSE)</f>
        <v>0.21</v>
      </c>
      <c r="U1834">
        <f>VLOOKUP($C1834&amp;"*",secondary!$B$1:$J$150,5,FALSE)</f>
        <v>3</v>
      </c>
      <c r="V1834">
        <f>VLOOKUP($C1834&amp;"*",secondary!$B$1:$J$150,6,FALSE)</f>
        <v>4</v>
      </c>
      <c r="W1834">
        <f>VLOOKUP($C1834&amp;"*",secondary!$B$1:$J$150,7,FALSE)</f>
        <v>701</v>
      </c>
    </row>
    <row r="1835" spans="1:23" x14ac:dyDescent="0.2">
      <c r="A1835" t="s">
        <v>5664</v>
      </c>
      <c r="B1835">
        <v>1482</v>
      </c>
      <c r="C1835" t="s">
        <v>6547</v>
      </c>
      <c r="D1835" t="s">
        <v>15</v>
      </c>
      <c r="E1835" t="s">
        <v>6548</v>
      </c>
      <c r="G1835" t="s">
        <v>6549</v>
      </c>
      <c r="H1835" t="s">
        <v>18</v>
      </c>
      <c r="I1835">
        <v>3104</v>
      </c>
      <c r="J1835" t="s">
        <v>6550</v>
      </c>
      <c r="K1835" t="s">
        <v>185</v>
      </c>
      <c r="L1835">
        <v>145.07090099999999</v>
      </c>
      <c r="M1835">
        <v>-37.793523</v>
      </c>
      <c r="N1835" t="e">
        <f>VLOOKUP($C1835&amp;"*",primary!$B$1:$J$446,3,FALSE)</f>
        <v>#N/A</v>
      </c>
      <c r="O1835" t="e">
        <f>VLOOKUP($C1835&amp;"*",primary!$B$1:$J$446,4,FALSE)</f>
        <v>#N/A</v>
      </c>
      <c r="P1835" t="e">
        <f>VLOOKUP($C1835&amp;"*",primary!$B$1:$J$446,5,FALSE)</f>
        <v>#N/A</v>
      </c>
      <c r="Q1835" t="e">
        <f>VLOOKUP($C1835&amp;"*",primary!$B$1:$J$446,6,FALSE)</f>
        <v>#N/A</v>
      </c>
      <c r="R1835" t="e">
        <f>VLOOKUP($C1835&amp;"*",primary!$B$1:$J$446,7,FALSE)</f>
        <v>#N/A</v>
      </c>
      <c r="S1835" t="e">
        <f>VLOOKUP($C1835&amp;"*",secondary!$B$1:$J$150,3,FALSE)</f>
        <v>#N/A</v>
      </c>
      <c r="T1835" t="e">
        <f>VLOOKUP($C1835&amp;"*",secondary!$B$1:$J$150,4,FALSE)</f>
        <v>#N/A</v>
      </c>
      <c r="U1835" t="e">
        <f>VLOOKUP($C1835&amp;"*",secondary!$B$1:$J$150,5,FALSE)</f>
        <v>#N/A</v>
      </c>
      <c r="V1835" t="e">
        <f>VLOOKUP($C1835&amp;"*",secondary!$B$1:$J$150,6,FALSE)</f>
        <v>#N/A</v>
      </c>
      <c r="W1835" t="e">
        <f>VLOOKUP($C1835&amp;"*",secondary!$B$1:$J$150,7,FALSE)</f>
        <v>#N/A</v>
      </c>
    </row>
    <row r="1836" spans="1:23" x14ac:dyDescent="0.2">
      <c r="A1836" t="s">
        <v>5664</v>
      </c>
      <c r="B1836">
        <v>1485</v>
      </c>
      <c r="C1836" t="s">
        <v>6408</v>
      </c>
      <c r="D1836" t="s">
        <v>4714</v>
      </c>
      <c r="E1836" t="s">
        <v>6551</v>
      </c>
      <c r="G1836" t="s">
        <v>6552</v>
      </c>
      <c r="H1836" t="s">
        <v>18</v>
      </c>
      <c r="I1836">
        <v>3148</v>
      </c>
      <c r="J1836" t="s">
        <v>6553</v>
      </c>
      <c r="K1836" t="s">
        <v>429</v>
      </c>
      <c r="L1836">
        <v>145.100257</v>
      </c>
      <c r="M1836">
        <v>-37.882734999999997</v>
      </c>
      <c r="N1836" t="e">
        <f>VLOOKUP($C1836&amp;"*",primary!$B$1:$J$446,3,FALSE)</f>
        <v>#N/A</v>
      </c>
      <c r="O1836" t="e">
        <f>VLOOKUP($C1836&amp;"*",primary!$B$1:$J$446,4,FALSE)</f>
        <v>#N/A</v>
      </c>
      <c r="P1836" t="e">
        <f>VLOOKUP($C1836&amp;"*",primary!$B$1:$J$446,5,FALSE)</f>
        <v>#N/A</v>
      </c>
      <c r="Q1836" t="e">
        <f>VLOOKUP($C1836&amp;"*",primary!$B$1:$J$446,6,FALSE)</f>
        <v>#N/A</v>
      </c>
      <c r="R1836" t="e">
        <f>VLOOKUP($C1836&amp;"*",primary!$B$1:$J$446,7,FALSE)</f>
        <v>#N/A</v>
      </c>
      <c r="S1836">
        <f>VLOOKUP($C1836&amp;"*",secondary!$B$1:$J$150,3,FALSE)</f>
        <v>92</v>
      </c>
      <c r="T1836">
        <f>VLOOKUP($C1836&amp;"*",secondary!$B$1:$J$150,4,FALSE)</f>
        <v>0.21</v>
      </c>
      <c r="U1836">
        <f>VLOOKUP($C1836&amp;"*",secondary!$B$1:$J$150,5,FALSE)</f>
        <v>3</v>
      </c>
      <c r="V1836">
        <f>VLOOKUP($C1836&amp;"*",secondary!$B$1:$J$150,6,FALSE)</f>
        <v>4</v>
      </c>
      <c r="W1836">
        <f>VLOOKUP($C1836&amp;"*",secondary!$B$1:$J$150,7,FALSE)</f>
        <v>1060</v>
      </c>
    </row>
    <row r="1837" spans="1:23" x14ac:dyDescent="0.2">
      <c r="A1837" t="s">
        <v>5664</v>
      </c>
      <c r="B1837">
        <v>1488</v>
      </c>
      <c r="C1837" t="s">
        <v>5681</v>
      </c>
      <c r="D1837" t="s">
        <v>15</v>
      </c>
      <c r="E1837" t="s">
        <v>6554</v>
      </c>
      <c r="G1837" t="s">
        <v>6555</v>
      </c>
      <c r="H1837" t="s">
        <v>18</v>
      </c>
      <c r="I1837">
        <v>3418</v>
      </c>
      <c r="J1837" t="s">
        <v>6556</v>
      </c>
      <c r="K1837" t="s">
        <v>964</v>
      </c>
      <c r="L1837">
        <v>141.64304000000001</v>
      </c>
      <c r="M1837">
        <v>-36.335411999999998</v>
      </c>
      <c r="N1837">
        <f>VLOOKUP($C1837&amp;"*",primary!$B$1:$J$446,3,FALSE)</f>
        <v>93</v>
      </c>
      <c r="O1837">
        <f>VLOOKUP($C1837&amp;"*",primary!$B$1:$J$446,4,FALSE)</f>
        <v>0.17</v>
      </c>
      <c r="P1837">
        <f>VLOOKUP($C1837&amp;"*",primary!$B$1:$J$446,5,FALSE)</f>
        <v>4</v>
      </c>
      <c r="Q1837">
        <f>VLOOKUP($C1837&amp;"*",primary!$B$1:$J$446,6,FALSE)</f>
        <v>5</v>
      </c>
      <c r="R1837">
        <f>VLOOKUP($C1837&amp;"*",primary!$B$1:$J$446,7,FALSE)</f>
        <v>343</v>
      </c>
      <c r="S1837" t="e">
        <f>VLOOKUP($C1837&amp;"*",secondary!$B$1:$J$150,3,FALSE)</f>
        <v>#N/A</v>
      </c>
      <c r="T1837" t="e">
        <f>VLOOKUP($C1837&amp;"*",secondary!$B$1:$J$150,4,FALSE)</f>
        <v>#N/A</v>
      </c>
      <c r="U1837" t="e">
        <f>VLOOKUP($C1837&amp;"*",secondary!$B$1:$J$150,5,FALSE)</f>
        <v>#N/A</v>
      </c>
      <c r="V1837" t="e">
        <f>VLOOKUP($C1837&amp;"*",secondary!$B$1:$J$150,6,FALSE)</f>
        <v>#N/A</v>
      </c>
      <c r="W1837" t="e">
        <f>VLOOKUP($C1837&amp;"*",secondary!$B$1:$J$150,7,FALSE)</f>
        <v>#N/A</v>
      </c>
    </row>
    <row r="1838" spans="1:23" x14ac:dyDescent="0.2">
      <c r="A1838" t="s">
        <v>5664</v>
      </c>
      <c r="B1838">
        <v>1489</v>
      </c>
      <c r="C1838" t="s">
        <v>6426</v>
      </c>
      <c r="D1838" t="s">
        <v>15</v>
      </c>
      <c r="E1838" t="s">
        <v>6557</v>
      </c>
      <c r="G1838" t="s">
        <v>6558</v>
      </c>
      <c r="H1838" t="s">
        <v>18</v>
      </c>
      <c r="I1838">
        <v>3219</v>
      </c>
      <c r="J1838" t="s">
        <v>6559</v>
      </c>
      <c r="K1838" t="s">
        <v>45</v>
      </c>
      <c r="L1838">
        <v>144.37392600000001</v>
      </c>
      <c r="M1838">
        <v>-38.164624000000003</v>
      </c>
      <c r="N1838">
        <f>VLOOKUP($C1838&amp;"*",primary!$B$1:$J$446,3,FALSE)</f>
        <v>98</v>
      </c>
      <c r="O1838">
        <f>VLOOKUP($C1838&amp;"*",primary!$B$1:$J$446,4,FALSE)</f>
        <v>0.06</v>
      </c>
      <c r="P1838">
        <f>VLOOKUP($C1838&amp;"*",primary!$B$1:$J$446,5,FALSE)</f>
        <v>5</v>
      </c>
      <c r="Q1838">
        <f>VLOOKUP($C1838&amp;"*",primary!$B$1:$J$446,6,FALSE)</f>
        <v>5</v>
      </c>
      <c r="R1838">
        <f>VLOOKUP($C1838&amp;"*",primary!$B$1:$J$446,7,FALSE)</f>
        <v>746</v>
      </c>
      <c r="S1838">
        <f>VLOOKUP($C1838&amp;"*",secondary!$B$1:$J$150,3,FALSE)</f>
        <v>98</v>
      </c>
      <c r="T1838">
        <f>VLOOKUP($C1838&amp;"*",secondary!$B$1:$J$150,4,FALSE)</f>
        <v>0.04</v>
      </c>
      <c r="U1838">
        <f>VLOOKUP($C1838&amp;"*",secondary!$B$1:$J$150,5,FALSE)</f>
        <v>5</v>
      </c>
      <c r="V1838">
        <f>VLOOKUP($C1838&amp;"*",secondary!$B$1:$J$150,6,FALSE)</f>
        <v>5</v>
      </c>
      <c r="W1838">
        <f>VLOOKUP($C1838&amp;"*",secondary!$B$1:$J$150,7,FALSE)</f>
        <v>746</v>
      </c>
    </row>
    <row r="1839" spans="1:23" x14ac:dyDescent="0.2">
      <c r="A1839" t="s">
        <v>5655</v>
      </c>
      <c r="B1839">
        <v>1490</v>
      </c>
      <c r="C1839" t="s">
        <v>6560</v>
      </c>
      <c r="D1839" t="s">
        <v>465</v>
      </c>
      <c r="E1839" t="s">
        <v>6561</v>
      </c>
      <c r="G1839" t="s">
        <v>6009</v>
      </c>
      <c r="H1839" t="s">
        <v>18</v>
      </c>
      <c r="I1839">
        <v>3125</v>
      </c>
      <c r="J1839" t="s">
        <v>6562</v>
      </c>
      <c r="K1839" t="s">
        <v>268</v>
      </c>
      <c r="L1839">
        <v>145.117774</v>
      </c>
      <c r="M1839">
        <v>-37.847216000000003</v>
      </c>
      <c r="N1839">
        <f>VLOOKUP($C1839&amp;"*",primary!$B$1:$J$446,3,FALSE)</f>
        <v>93</v>
      </c>
      <c r="O1839">
        <f>VLOOKUP($C1839&amp;"*",primary!$B$1:$J$446,4,FALSE)</f>
        <v>0.17</v>
      </c>
      <c r="P1839">
        <f>VLOOKUP($C1839&amp;"*",primary!$B$1:$J$446,5,FALSE)</f>
        <v>5</v>
      </c>
      <c r="Q1839">
        <f>VLOOKUP($C1839&amp;"*",primary!$B$1:$J$446,6,FALSE)</f>
        <v>4</v>
      </c>
      <c r="R1839">
        <f>VLOOKUP($C1839&amp;"*",primary!$B$1:$J$446,7,FALSE)</f>
        <v>1289</v>
      </c>
      <c r="S1839">
        <f>VLOOKUP($C1839&amp;"*",secondary!$B$1:$J$150,3,FALSE)</f>
        <v>97</v>
      </c>
      <c r="T1839">
        <f>VLOOKUP($C1839&amp;"*",secondary!$B$1:$J$150,4,FALSE)</f>
        <v>0.09</v>
      </c>
      <c r="U1839">
        <f>VLOOKUP($C1839&amp;"*",secondary!$B$1:$J$150,5,FALSE)</f>
        <v>4</v>
      </c>
      <c r="V1839">
        <f>VLOOKUP($C1839&amp;"*",secondary!$B$1:$J$150,6,FALSE)</f>
        <v>5</v>
      </c>
      <c r="W1839">
        <f>VLOOKUP($C1839&amp;"*",secondary!$B$1:$J$150,7,FALSE)</f>
        <v>1289</v>
      </c>
    </row>
    <row r="1840" spans="1:23" x14ac:dyDescent="0.2">
      <c r="A1840" t="s">
        <v>5664</v>
      </c>
      <c r="B1840">
        <v>1493</v>
      </c>
      <c r="C1840" t="s">
        <v>6563</v>
      </c>
      <c r="D1840" t="s">
        <v>15</v>
      </c>
      <c r="E1840" t="s">
        <v>2599</v>
      </c>
      <c r="G1840" t="s">
        <v>6564</v>
      </c>
      <c r="H1840" t="s">
        <v>18</v>
      </c>
      <c r="I1840">
        <v>3825</v>
      </c>
      <c r="J1840" t="s">
        <v>6565</v>
      </c>
      <c r="K1840" t="s">
        <v>514</v>
      </c>
      <c r="L1840">
        <v>146.25355500000001</v>
      </c>
      <c r="M1840">
        <v>-38.179369000000001</v>
      </c>
      <c r="N1840" t="e">
        <f>VLOOKUP($C1840&amp;"*",primary!$B$1:$J$446,3,FALSE)</f>
        <v>#N/A</v>
      </c>
      <c r="O1840" t="e">
        <f>VLOOKUP($C1840&amp;"*",primary!$B$1:$J$446,4,FALSE)</f>
        <v>#N/A</v>
      </c>
      <c r="P1840" t="e">
        <f>VLOOKUP($C1840&amp;"*",primary!$B$1:$J$446,5,FALSE)</f>
        <v>#N/A</v>
      </c>
      <c r="Q1840" t="e">
        <f>VLOOKUP($C1840&amp;"*",primary!$B$1:$J$446,6,FALSE)</f>
        <v>#N/A</v>
      </c>
      <c r="R1840" t="e">
        <f>VLOOKUP($C1840&amp;"*",primary!$B$1:$J$446,7,FALSE)</f>
        <v>#N/A</v>
      </c>
      <c r="S1840" t="e">
        <f>VLOOKUP($C1840&amp;"*",secondary!$B$1:$J$150,3,FALSE)</f>
        <v>#N/A</v>
      </c>
      <c r="T1840" t="e">
        <f>VLOOKUP($C1840&amp;"*",secondary!$B$1:$J$150,4,FALSE)</f>
        <v>#N/A</v>
      </c>
      <c r="U1840" t="e">
        <f>VLOOKUP($C1840&amp;"*",secondary!$B$1:$J$150,5,FALSE)</f>
        <v>#N/A</v>
      </c>
      <c r="V1840" t="e">
        <f>VLOOKUP($C1840&amp;"*",secondary!$B$1:$J$150,6,FALSE)</f>
        <v>#N/A</v>
      </c>
      <c r="W1840" t="e">
        <f>VLOOKUP($C1840&amp;"*",secondary!$B$1:$J$150,7,FALSE)</f>
        <v>#N/A</v>
      </c>
    </row>
    <row r="1841" spans="1:23" x14ac:dyDescent="0.2">
      <c r="A1841" t="s">
        <v>5664</v>
      </c>
      <c r="B1841">
        <v>1495</v>
      </c>
      <c r="C1841" t="s">
        <v>6566</v>
      </c>
      <c r="D1841" t="s">
        <v>4714</v>
      </c>
      <c r="E1841" t="s">
        <v>6567</v>
      </c>
      <c r="G1841" t="s">
        <v>6568</v>
      </c>
      <c r="H1841" t="s">
        <v>18</v>
      </c>
      <c r="I1841">
        <v>3105</v>
      </c>
      <c r="J1841" t="s">
        <v>6569</v>
      </c>
      <c r="K1841" t="s">
        <v>40</v>
      </c>
      <c r="L1841">
        <v>145.08267499999999</v>
      </c>
      <c r="M1841">
        <v>-37.774782000000002</v>
      </c>
      <c r="N1841" t="e">
        <f>VLOOKUP($C1841&amp;"*",primary!$B$1:$J$446,3,FALSE)</f>
        <v>#N/A</v>
      </c>
      <c r="O1841" t="e">
        <f>VLOOKUP($C1841&amp;"*",primary!$B$1:$J$446,4,FALSE)</f>
        <v>#N/A</v>
      </c>
      <c r="P1841" t="e">
        <f>VLOOKUP($C1841&amp;"*",primary!$B$1:$J$446,5,FALSE)</f>
        <v>#N/A</v>
      </c>
      <c r="Q1841" t="e">
        <f>VLOOKUP($C1841&amp;"*",primary!$B$1:$J$446,6,FALSE)</f>
        <v>#N/A</v>
      </c>
      <c r="R1841" t="e">
        <f>VLOOKUP($C1841&amp;"*",primary!$B$1:$J$446,7,FALSE)</f>
        <v>#N/A</v>
      </c>
      <c r="S1841" t="e">
        <f>VLOOKUP($C1841&amp;"*",secondary!$B$1:$J$150,3,FALSE)</f>
        <v>#N/A</v>
      </c>
      <c r="T1841" t="e">
        <f>VLOOKUP($C1841&amp;"*",secondary!$B$1:$J$150,4,FALSE)</f>
        <v>#N/A</v>
      </c>
      <c r="U1841" t="e">
        <f>VLOOKUP($C1841&amp;"*",secondary!$B$1:$J$150,5,FALSE)</f>
        <v>#N/A</v>
      </c>
      <c r="V1841" t="e">
        <f>VLOOKUP($C1841&amp;"*",secondary!$B$1:$J$150,6,FALSE)</f>
        <v>#N/A</v>
      </c>
      <c r="W1841" t="e">
        <f>VLOOKUP($C1841&amp;"*",secondary!$B$1:$J$150,7,FALSE)</f>
        <v>#N/A</v>
      </c>
    </row>
    <row r="1842" spans="1:23" x14ac:dyDescent="0.2">
      <c r="A1842" t="s">
        <v>5664</v>
      </c>
      <c r="B1842">
        <v>1497</v>
      </c>
      <c r="C1842" t="s">
        <v>6570</v>
      </c>
      <c r="D1842" t="s">
        <v>4714</v>
      </c>
      <c r="E1842" t="s">
        <v>6571</v>
      </c>
      <c r="G1842" t="s">
        <v>6109</v>
      </c>
      <c r="H1842" t="s">
        <v>18</v>
      </c>
      <c r="I1842">
        <v>3820</v>
      </c>
      <c r="J1842" t="s">
        <v>6572</v>
      </c>
      <c r="K1842" t="s">
        <v>1010</v>
      </c>
      <c r="L1842">
        <v>145.915266</v>
      </c>
      <c r="M1842">
        <v>-38.159028999999997</v>
      </c>
      <c r="N1842" t="e">
        <f>VLOOKUP($C1842&amp;"*",primary!$B$1:$J$446,3,FALSE)</f>
        <v>#N/A</v>
      </c>
      <c r="O1842" t="e">
        <f>VLOOKUP($C1842&amp;"*",primary!$B$1:$J$446,4,FALSE)</f>
        <v>#N/A</v>
      </c>
      <c r="P1842" t="e">
        <f>VLOOKUP($C1842&amp;"*",primary!$B$1:$J$446,5,FALSE)</f>
        <v>#N/A</v>
      </c>
      <c r="Q1842" t="e">
        <f>VLOOKUP($C1842&amp;"*",primary!$B$1:$J$446,6,FALSE)</f>
        <v>#N/A</v>
      </c>
      <c r="R1842" t="e">
        <f>VLOOKUP($C1842&amp;"*",primary!$B$1:$J$446,7,FALSE)</f>
        <v>#N/A</v>
      </c>
      <c r="S1842" t="e">
        <f>VLOOKUP($C1842&amp;"*",secondary!$B$1:$J$150,3,FALSE)</f>
        <v>#N/A</v>
      </c>
      <c r="T1842" t="e">
        <f>VLOOKUP($C1842&amp;"*",secondary!$B$1:$J$150,4,FALSE)</f>
        <v>#N/A</v>
      </c>
      <c r="U1842" t="e">
        <f>VLOOKUP($C1842&amp;"*",secondary!$B$1:$J$150,5,FALSE)</f>
        <v>#N/A</v>
      </c>
      <c r="V1842" t="e">
        <f>VLOOKUP($C1842&amp;"*",secondary!$B$1:$J$150,6,FALSE)</f>
        <v>#N/A</v>
      </c>
      <c r="W1842" t="e">
        <f>VLOOKUP($C1842&amp;"*",secondary!$B$1:$J$150,7,FALSE)</f>
        <v>#N/A</v>
      </c>
    </row>
    <row r="1843" spans="1:23" x14ac:dyDescent="0.2">
      <c r="A1843" t="s">
        <v>5655</v>
      </c>
      <c r="B1843">
        <v>1498</v>
      </c>
      <c r="C1843" t="s">
        <v>6573</v>
      </c>
      <c r="D1843" t="s">
        <v>465</v>
      </c>
      <c r="E1843" t="s">
        <v>6574</v>
      </c>
      <c r="G1843" t="s">
        <v>6575</v>
      </c>
      <c r="H1843" t="s">
        <v>18</v>
      </c>
      <c r="I1843">
        <v>3498</v>
      </c>
      <c r="J1843" t="s">
        <v>6576</v>
      </c>
      <c r="K1843" t="s">
        <v>1944</v>
      </c>
      <c r="L1843">
        <v>142.15925899999999</v>
      </c>
      <c r="M1843">
        <v>-34.222605999999999</v>
      </c>
      <c r="N1843" t="e">
        <f>VLOOKUP($C1843&amp;"*",primary!$B$1:$J$446,3,FALSE)</f>
        <v>#N/A</v>
      </c>
      <c r="O1843" t="e">
        <f>VLOOKUP($C1843&amp;"*",primary!$B$1:$J$446,4,FALSE)</f>
        <v>#N/A</v>
      </c>
      <c r="P1843" t="e">
        <f>VLOOKUP($C1843&amp;"*",primary!$B$1:$J$446,5,FALSE)</f>
        <v>#N/A</v>
      </c>
      <c r="Q1843" t="e">
        <f>VLOOKUP($C1843&amp;"*",primary!$B$1:$J$446,6,FALSE)</f>
        <v>#N/A</v>
      </c>
      <c r="R1843" t="e">
        <f>VLOOKUP($C1843&amp;"*",primary!$B$1:$J$446,7,FALSE)</f>
        <v>#N/A</v>
      </c>
      <c r="S1843" t="e">
        <f>VLOOKUP($C1843&amp;"*",secondary!$B$1:$J$150,3,FALSE)</f>
        <v>#N/A</v>
      </c>
      <c r="T1843" t="e">
        <f>VLOOKUP($C1843&amp;"*",secondary!$B$1:$J$150,4,FALSE)</f>
        <v>#N/A</v>
      </c>
      <c r="U1843" t="e">
        <f>VLOOKUP($C1843&amp;"*",secondary!$B$1:$J$150,5,FALSE)</f>
        <v>#N/A</v>
      </c>
      <c r="V1843" t="e">
        <f>VLOOKUP($C1843&amp;"*",secondary!$B$1:$J$150,6,FALSE)</f>
        <v>#N/A</v>
      </c>
      <c r="W1843" t="e">
        <f>VLOOKUP($C1843&amp;"*",secondary!$B$1:$J$150,7,FALSE)</f>
        <v>#N/A</v>
      </c>
    </row>
    <row r="1844" spans="1:23" x14ac:dyDescent="0.2">
      <c r="A1844" t="s">
        <v>5664</v>
      </c>
      <c r="B1844">
        <v>1499</v>
      </c>
      <c r="C1844" t="s">
        <v>6577</v>
      </c>
      <c r="D1844" t="s">
        <v>15</v>
      </c>
      <c r="E1844" t="s">
        <v>6578</v>
      </c>
      <c r="G1844" t="s">
        <v>6579</v>
      </c>
      <c r="H1844" t="s">
        <v>18</v>
      </c>
      <c r="I1844">
        <v>3020</v>
      </c>
      <c r="J1844" t="s">
        <v>6580</v>
      </c>
      <c r="K1844" t="s">
        <v>1030</v>
      </c>
      <c r="L1844">
        <v>144.82019600000001</v>
      </c>
      <c r="M1844">
        <v>-37.782192999999999</v>
      </c>
      <c r="N1844">
        <f>VLOOKUP($C1844&amp;"*",primary!$B$1:$J$446,3,FALSE)</f>
        <v>91</v>
      </c>
      <c r="O1844">
        <f>VLOOKUP($C1844&amp;"*",primary!$B$1:$J$446,4,FALSE)</f>
        <v>0.23</v>
      </c>
      <c r="P1844">
        <f>VLOOKUP($C1844&amp;"*",primary!$B$1:$J$446,5,FALSE)</f>
        <v>4</v>
      </c>
      <c r="Q1844">
        <f>VLOOKUP($C1844&amp;"*",primary!$B$1:$J$446,6,FALSE)</f>
        <v>4</v>
      </c>
      <c r="R1844">
        <f>VLOOKUP($C1844&amp;"*",primary!$B$1:$J$446,7,FALSE)</f>
        <v>236</v>
      </c>
      <c r="S1844" t="e">
        <f>VLOOKUP($C1844&amp;"*",secondary!$B$1:$J$150,3,FALSE)</f>
        <v>#N/A</v>
      </c>
      <c r="T1844" t="e">
        <f>VLOOKUP($C1844&amp;"*",secondary!$B$1:$J$150,4,FALSE)</f>
        <v>#N/A</v>
      </c>
      <c r="U1844" t="e">
        <f>VLOOKUP($C1844&amp;"*",secondary!$B$1:$J$150,5,FALSE)</f>
        <v>#N/A</v>
      </c>
      <c r="V1844" t="e">
        <f>VLOOKUP($C1844&amp;"*",secondary!$B$1:$J$150,6,FALSE)</f>
        <v>#N/A</v>
      </c>
      <c r="W1844" t="e">
        <f>VLOOKUP($C1844&amp;"*",secondary!$B$1:$J$150,7,FALSE)</f>
        <v>#N/A</v>
      </c>
    </row>
    <row r="1845" spans="1:23" x14ac:dyDescent="0.2">
      <c r="A1845" t="s">
        <v>5664</v>
      </c>
      <c r="B1845">
        <v>1500</v>
      </c>
      <c r="C1845" t="s">
        <v>6581</v>
      </c>
      <c r="D1845" t="s">
        <v>15</v>
      </c>
      <c r="E1845" t="s">
        <v>6582</v>
      </c>
      <c r="G1845" t="s">
        <v>6583</v>
      </c>
      <c r="H1845" t="s">
        <v>18</v>
      </c>
      <c r="I1845">
        <v>3079</v>
      </c>
      <c r="J1845" t="s">
        <v>6584</v>
      </c>
      <c r="K1845" t="s">
        <v>190</v>
      </c>
      <c r="L1845">
        <v>145.03412499999999</v>
      </c>
      <c r="M1845">
        <v>-37.763063000000002</v>
      </c>
      <c r="N1845" t="e">
        <f>VLOOKUP($C1845&amp;"*",primary!$B$1:$J$446,3,FALSE)</f>
        <v>#N/A</v>
      </c>
      <c r="O1845" t="e">
        <f>VLOOKUP($C1845&amp;"*",primary!$B$1:$J$446,4,FALSE)</f>
        <v>#N/A</v>
      </c>
      <c r="P1845" t="e">
        <f>VLOOKUP($C1845&amp;"*",primary!$B$1:$J$446,5,FALSE)</f>
        <v>#N/A</v>
      </c>
      <c r="Q1845" t="e">
        <f>VLOOKUP($C1845&amp;"*",primary!$B$1:$J$446,6,FALSE)</f>
        <v>#N/A</v>
      </c>
      <c r="R1845" t="e">
        <f>VLOOKUP($C1845&amp;"*",primary!$B$1:$J$446,7,FALSE)</f>
        <v>#N/A</v>
      </c>
      <c r="S1845" t="e">
        <f>VLOOKUP($C1845&amp;"*",secondary!$B$1:$J$150,3,FALSE)</f>
        <v>#N/A</v>
      </c>
      <c r="T1845" t="e">
        <f>VLOOKUP($C1845&amp;"*",secondary!$B$1:$J$150,4,FALSE)</f>
        <v>#N/A</v>
      </c>
      <c r="U1845" t="e">
        <f>VLOOKUP($C1845&amp;"*",secondary!$B$1:$J$150,5,FALSE)</f>
        <v>#N/A</v>
      </c>
      <c r="V1845" t="e">
        <f>VLOOKUP($C1845&amp;"*",secondary!$B$1:$J$150,6,FALSE)</f>
        <v>#N/A</v>
      </c>
      <c r="W1845" t="e">
        <f>VLOOKUP($C1845&amp;"*",secondary!$B$1:$J$150,7,FALSE)</f>
        <v>#N/A</v>
      </c>
    </row>
    <row r="1846" spans="1:23" x14ac:dyDescent="0.2">
      <c r="A1846" t="s">
        <v>5664</v>
      </c>
      <c r="B1846">
        <v>1501</v>
      </c>
      <c r="C1846" t="s">
        <v>6585</v>
      </c>
      <c r="D1846" t="s">
        <v>15</v>
      </c>
      <c r="E1846" t="s">
        <v>6586</v>
      </c>
      <c r="G1846" t="s">
        <v>6587</v>
      </c>
      <c r="H1846" t="s">
        <v>18</v>
      </c>
      <c r="I1846">
        <v>3272</v>
      </c>
      <c r="J1846" t="s">
        <v>6588</v>
      </c>
      <c r="K1846" t="s">
        <v>79</v>
      </c>
      <c r="L1846">
        <v>142.80202360000001</v>
      </c>
      <c r="M1846">
        <v>-38.079936740000001</v>
      </c>
      <c r="N1846" t="e">
        <f>VLOOKUP($C1846&amp;"*",primary!$B$1:$J$446,3,FALSE)</f>
        <v>#N/A</v>
      </c>
      <c r="O1846" t="e">
        <f>VLOOKUP($C1846&amp;"*",primary!$B$1:$J$446,4,FALSE)</f>
        <v>#N/A</v>
      </c>
      <c r="P1846" t="e">
        <f>VLOOKUP($C1846&amp;"*",primary!$B$1:$J$446,5,FALSE)</f>
        <v>#N/A</v>
      </c>
      <c r="Q1846" t="e">
        <f>VLOOKUP($C1846&amp;"*",primary!$B$1:$J$446,6,FALSE)</f>
        <v>#N/A</v>
      </c>
      <c r="R1846" t="e">
        <f>VLOOKUP($C1846&amp;"*",primary!$B$1:$J$446,7,FALSE)</f>
        <v>#N/A</v>
      </c>
      <c r="S1846" t="e">
        <f>VLOOKUP($C1846&amp;"*",secondary!$B$1:$J$150,3,FALSE)</f>
        <v>#N/A</v>
      </c>
      <c r="T1846" t="e">
        <f>VLOOKUP($C1846&amp;"*",secondary!$B$1:$J$150,4,FALSE)</f>
        <v>#N/A</v>
      </c>
      <c r="U1846" t="e">
        <f>VLOOKUP($C1846&amp;"*",secondary!$B$1:$J$150,5,FALSE)</f>
        <v>#N/A</v>
      </c>
      <c r="V1846" t="e">
        <f>VLOOKUP($C1846&amp;"*",secondary!$B$1:$J$150,6,FALSE)</f>
        <v>#N/A</v>
      </c>
      <c r="W1846" t="e">
        <f>VLOOKUP($C1846&amp;"*",secondary!$B$1:$J$150,7,FALSE)</f>
        <v>#N/A</v>
      </c>
    </row>
    <row r="1847" spans="1:23" x14ac:dyDescent="0.2">
      <c r="A1847" t="s">
        <v>5664</v>
      </c>
      <c r="B1847">
        <v>1503</v>
      </c>
      <c r="C1847" t="s">
        <v>6589</v>
      </c>
      <c r="D1847" t="s">
        <v>15</v>
      </c>
      <c r="E1847" t="s">
        <v>6590</v>
      </c>
      <c r="G1847" t="s">
        <v>6591</v>
      </c>
      <c r="H1847" t="s">
        <v>18</v>
      </c>
      <c r="I1847">
        <v>3190</v>
      </c>
      <c r="J1847" t="s">
        <v>6592</v>
      </c>
      <c r="K1847" t="s">
        <v>74</v>
      </c>
      <c r="L1847">
        <v>145.031826</v>
      </c>
      <c r="M1847">
        <v>-37.946095999999997</v>
      </c>
      <c r="N1847" t="e">
        <f>VLOOKUP($C1847&amp;"*",primary!$B$1:$J$446,3,FALSE)</f>
        <v>#N/A</v>
      </c>
      <c r="O1847" t="e">
        <f>VLOOKUP($C1847&amp;"*",primary!$B$1:$J$446,4,FALSE)</f>
        <v>#N/A</v>
      </c>
      <c r="P1847" t="e">
        <f>VLOOKUP($C1847&amp;"*",primary!$B$1:$J$446,5,FALSE)</f>
        <v>#N/A</v>
      </c>
      <c r="Q1847" t="e">
        <f>VLOOKUP($C1847&amp;"*",primary!$B$1:$J$446,6,FALSE)</f>
        <v>#N/A</v>
      </c>
      <c r="R1847" t="e">
        <f>VLOOKUP($C1847&amp;"*",primary!$B$1:$J$446,7,FALSE)</f>
        <v>#N/A</v>
      </c>
      <c r="S1847" t="e">
        <f>VLOOKUP($C1847&amp;"*",secondary!$B$1:$J$150,3,FALSE)</f>
        <v>#N/A</v>
      </c>
      <c r="T1847" t="e">
        <f>VLOOKUP($C1847&amp;"*",secondary!$B$1:$J$150,4,FALSE)</f>
        <v>#N/A</v>
      </c>
      <c r="U1847" t="e">
        <f>VLOOKUP($C1847&amp;"*",secondary!$B$1:$J$150,5,FALSE)</f>
        <v>#N/A</v>
      </c>
      <c r="V1847" t="e">
        <f>VLOOKUP($C1847&amp;"*",secondary!$B$1:$J$150,6,FALSE)</f>
        <v>#N/A</v>
      </c>
      <c r="W1847" t="e">
        <f>VLOOKUP($C1847&amp;"*",secondary!$B$1:$J$150,7,FALSE)</f>
        <v>#N/A</v>
      </c>
    </row>
    <row r="1848" spans="1:23" x14ac:dyDescent="0.2">
      <c r="A1848" t="s">
        <v>5664</v>
      </c>
      <c r="B1848">
        <v>1505</v>
      </c>
      <c r="C1848" t="s">
        <v>6593</v>
      </c>
      <c r="D1848" t="s">
        <v>15</v>
      </c>
      <c r="E1848" t="s">
        <v>6594</v>
      </c>
      <c r="G1848" t="s">
        <v>6595</v>
      </c>
      <c r="H1848" t="s">
        <v>18</v>
      </c>
      <c r="I1848">
        <v>3192</v>
      </c>
      <c r="J1848" t="s">
        <v>6596</v>
      </c>
      <c r="K1848" t="s">
        <v>500</v>
      </c>
      <c r="L1848">
        <v>145.05971299999999</v>
      </c>
      <c r="M1848">
        <v>-37.965505</v>
      </c>
      <c r="N1848" t="e">
        <f>VLOOKUP($C1848&amp;"*",primary!$B$1:$J$446,3,FALSE)</f>
        <v>#N/A</v>
      </c>
      <c r="O1848" t="e">
        <f>VLOOKUP($C1848&amp;"*",primary!$B$1:$J$446,4,FALSE)</f>
        <v>#N/A</v>
      </c>
      <c r="P1848" t="e">
        <f>VLOOKUP($C1848&amp;"*",primary!$B$1:$J$446,5,FALSE)</f>
        <v>#N/A</v>
      </c>
      <c r="Q1848" t="e">
        <f>VLOOKUP($C1848&amp;"*",primary!$B$1:$J$446,6,FALSE)</f>
        <v>#N/A</v>
      </c>
      <c r="R1848" t="e">
        <f>VLOOKUP($C1848&amp;"*",primary!$B$1:$J$446,7,FALSE)</f>
        <v>#N/A</v>
      </c>
      <c r="S1848" t="e">
        <f>VLOOKUP($C1848&amp;"*",secondary!$B$1:$J$150,3,FALSE)</f>
        <v>#N/A</v>
      </c>
      <c r="T1848" t="e">
        <f>VLOOKUP($C1848&amp;"*",secondary!$B$1:$J$150,4,FALSE)</f>
        <v>#N/A</v>
      </c>
      <c r="U1848" t="e">
        <f>VLOOKUP($C1848&amp;"*",secondary!$B$1:$J$150,5,FALSE)</f>
        <v>#N/A</v>
      </c>
      <c r="V1848" t="e">
        <f>VLOOKUP($C1848&amp;"*",secondary!$B$1:$J$150,6,FALSE)</f>
        <v>#N/A</v>
      </c>
      <c r="W1848" t="e">
        <f>VLOOKUP($C1848&amp;"*",secondary!$B$1:$J$150,7,FALSE)</f>
        <v>#N/A</v>
      </c>
    </row>
    <row r="1849" spans="1:23" x14ac:dyDescent="0.2">
      <c r="A1849" t="s">
        <v>5655</v>
      </c>
      <c r="B1849">
        <v>1508</v>
      </c>
      <c r="C1849" t="s">
        <v>6597</v>
      </c>
      <c r="D1849" t="s">
        <v>15</v>
      </c>
      <c r="E1849" t="s">
        <v>6598</v>
      </c>
      <c r="G1849" t="s">
        <v>6599</v>
      </c>
      <c r="H1849" t="s">
        <v>18</v>
      </c>
      <c r="I1849">
        <v>3131</v>
      </c>
      <c r="J1849" t="s">
        <v>6600</v>
      </c>
      <c r="K1849" t="s">
        <v>268</v>
      </c>
      <c r="L1849">
        <v>145.17005</v>
      </c>
      <c r="M1849">
        <v>-37.821919999999999</v>
      </c>
      <c r="N1849" t="e">
        <f>VLOOKUP($C1849&amp;"*",primary!$B$1:$J$446,3,FALSE)</f>
        <v>#N/A</v>
      </c>
      <c r="O1849" t="e">
        <f>VLOOKUP($C1849&amp;"*",primary!$B$1:$J$446,4,FALSE)</f>
        <v>#N/A</v>
      </c>
      <c r="P1849" t="e">
        <f>VLOOKUP($C1849&amp;"*",primary!$B$1:$J$446,5,FALSE)</f>
        <v>#N/A</v>
      </c>
      <c r="Q1849" t="e">
        <f>VLOOKUP($C1849&amp;"*",primary!$B$1:$J$446,6,FALSE)</f>
        <v>#N/A</v>
      </c>
      <c r="R1849" t="e">
        <f>VLOOKUP($C1849&amp;"*",primary!$B$1:$J$446,7,FALSE)</f>
        <v>#N/A</v>
      </c>
      <c r="S1849" t="e">
        <f>VLOOKUP($C1849&amp;"*",secondary!$B$1:$J$150,3,FALSE)</f>
        <v>#N/A</v>
      </c>
      <c r="T1849" t="e">
        <f>VLOOKUP($C1849&amp;"*",secondary!$B$1:$J$150,4,FALSE)</f>
        <v>#N/A</v>
      </c>
      <c r="U1849" t="e">
        <f>VLOOKUP($C1849&amp;"*",secondary!$B$1:$J$150,5,FALSE)</f>
        <v>#N/A</v>
      </c>
      <c r="V1849" t="e">
        <f>VLOOKUP($C1849&amp;"*",secondary!$B$1:$J$150,6,FALSE)</f>
        <v>#N/A</v>
      </c>
      <c r="W1849" t="e">
        <f>VLOOKUP($C1849&amp;"*",secondary!$B$1:$J$150,7,FALSE)</f>
        <v>#N/A</v>
      </c>
    </row>
    <row r="1850" spans="1:23" x14ac:dyDescent="0.2">
      <c r="A1850" t="s">
        <v>5664</v>
      </c>
      <c r="B1850">
        <v>1509</v>
      </c>
      <c r="C1850" t="s">
        <v>5699</v>
      </c>
      <c r="D1850" t="s">
        <v>15</v>
      </c>
      <c r="E1850" t="s">
        <v>6601</v>
      </c>
      <c r="F1850" t="s">
        <v>6602</v>
      </c>
      <c r="G1850" t="s">
        <v>6603</v>
      </c>
      <c r="H1850" t="s">
        <v>18</v>
      </c>
      <c r="I1850">
        <v>3136</v>
      </c>
      <c r="J1850" t="s">
        <v>6604</v>
      </c>
      <c r="K1850" t="s">
        <v>1927</v>
      </c>
      <c r="L1850">
        <v>145.27279300000001</v>
      </c>
      <c r="M1850">
        <v>-37.797490000000003</v>
      </c>
      <c r="N1850">
        <f>VLOOKUP($C1850&amp;"*",primary!$B$1:$J$446,3,FALSE)</f>
        <v>93</v>
      </c>
      <c r="O1850">
        <f>VLOOKUP($C1850&amp;"*",primary!$B$1:$J$446,4,FALSE)</f>
        <v>0.17</v>
      </c>
      <c r="P1850">
        <f>VLOOKUP($C1850&amp;"*",primary!$B$1:$J$446,5,FALSE)</f>
        <v>5</v>
      </c>
      <c r="Q1850">
        <f>VLOOKUP($C1850&amp;"*",primary!$B$1:$J$446,6,FALSE)</f>
        <v>4</v>
      </c>
      <c r="R1850">
        <f>VLOOKUP($C1850&amp;"*",primary!$B$1:$J$446,7,FALSE)</f>
        <v>274</v>
      </c>
      <c r="S1850" t="e">
        <f>VLOOKUP($C1850&amp;"*",secondary!$B$1:$J$150,3,FALSE)</f>
        <v>#N/A</v>
      </c>
      <c r="T1850" t="e">
        <f>VLOOKUP($C1850&amp;"*",secondary!$B$1:$J$150,4,FALSE)</f>
        <v>#N/A</v>
      </c>
      <c r="U1850" t="e">
        <f>VLOOKUP($C1850&amp;"*",secondary!$B$1:$J$150,5,FALSE)</f>
        <v>#N/A</v>
      </c>
      <c r="V1850" t="e">
        <f>VLOOKUP($C1850&amp;"*",secondary!$B$1:$J$150,6,FALSE)</f>
        <v>#N/A</v>
      </c>
      <c r="W1850" t="e">
        <f>VLOOKUP($C1850&amp;"*",secondary!$B$1:$J$150,7,FALSE)</f>
        <v>#N/A</v>
      </c>
    </row>
    <row r="1851" spans="1:23" x14ac:dyDescent="0.2">
      <c r="A1851" t="s">
        <v>5664</v>
      </c>
      <c r="B1851">
        <v>1510</v>
      </c>
      <c r="C1851" t="s">
        <v>6605</v>
      </c>
      <c r="D1851" t="s">
        <v>15</v>
      </c>
      <c r="E1851" t="s">
        <v>6606</v>
      </c>
      <c r="G1851" t="s">
        <v>6607</v>
      </c>
      <c r="H1851" t="s">
        <v>18</v>
      </c>
      <c r="I1851">
        <v>3318</v>
      </c>
      <c r="J1851" t="s">
        <v>6608</v>
      </c>
      <c r="K1851" t="s">
        <v>840</v>
      </c>
      <c r="L1851">
        <v>141.30004500000001</v>
      </c>
      <c r="M1851">
        <v>-37.034027999999999</v>
      </c>
      <c r="N1851" t="e">
        <f>VLOOKUP($C1851&amp;"*",primary!$B$1:$J$446,3,FALSE)</f>
        <v>#N/A</v>
      </c>
      <c r="O1851" t="e">
        <f>VLOOKUP($C1851&amp;"*",primary!$B$1:$J$446,4,FALSE)</f>
        <v>#N/A</v>
      </c>
      <c r="P1851" t="e">
        <f>VLOOKUP($C1851&amp;"*",primary!$B$1:$J$446,5,FALSE)</f>
        <v>#N/A</v>
      </c>
      <c r="Q1851" t="e">
        <f>VLOOKUP($C1851&amp;"*",primary!$B$1:$J$446,6,FALSE)</f>
        <v>#N/A</v>
      </c>
      <c r="R1851" t="e">
        <f>VLOOKUP($C1851&amp;"*",primary!$B$1:$J$446,7,FALSE)</f>
        <v>#N/A</v>
      </c>
      <c r="S1851" t="e">
        <f>VLOOKUP($C1851&amp;"*",secondary!$B$1:$J$150,3,FALSE)</f>
        <v>#N/A</v>
      </c>
      <c r="T1851" t="e">
        <f>VLOOKUP($C1851&amp;"*",secondary!$B$1:$J$150,4,FALSE)</f>
        <v>#N/A</v>
      </c>
      <c r="U1851" t="e">
        <f>VLOOKUP($C1851&amp;"*",secondary!$B$1:$J$150,5,FALSE)</f>
        <v>#N/A</v>
      </c>
      <c r="V1851" t="e">
        <f>VLOOKUP($C1851&amp;"*",secondary!$B$1:$J$150,6,FALSE)</f>
        <v>#N/A</v>
      </c>
      <c r="W1851" t="e">
        <f>VLOOKUP($C1851&amp;"*",secondary!$B$1:$J$150,7,FALSE)</f>
        <v>#N/A</v>
      </c>
    </row>
    <row r="1852" spans="1:23" x14ac:dyDescent="0.2">
      <c r="A1852" t="s">
        <v>5655</v>
      </c>
      <c r="B1852">
        <v>1511</v>
      </c>
      <c r="C1852" t="s">
        <v>6609</v>
      </c>
      <c r="D1852" t="s">
        <v>465</v>
      </c>
      <c r="E1852" t="s">
        <v>6610</v>
      </c>
      <c r="G1852" t="s">
        <v>6611</v>
      </c>
      <c r="H1852" t="s">
        <v>18</v>
      </c>
      <c r="I1852">
        <v>3805</v>
      </c>
      <c r="J1852" t="s">
        <v>6612</v>
      </c>
      <c r="K1852" t="s">
        <v>65</v>
      </c>
      <c r="L1852">
        <v>145.316519</v>
      </c>
      <c r="M1852">
        <v>-38.050215000000001</v>
      </c>
      <c r="N1852" t="e">
        <f>VLOOKUP($C1852&amp;"*",primary!$B$1:$J$446,3,FALSE)</f>
        <v>#N/A</v>
      </c>
      <c r="O1852" t="e">
        <f>VLOOKUP($C1852&amp;"*",primary!$B$1:$J$446,4,FALSE)</f>
        <v>#N/A</v>
      </c>
      <c r="P1852" t="e">
        <f>VLOOKUP($C1852&amp;"*",primary!$B$1:$J$446,5,FALSE)</f>
        <v>#N/A</v>
      </c>
      <c r="Q1852" t="e">
        <f>VLOOKUP($C1852&amp;"*",primary!$B$1:$J$446,6,FALSE)</f>
        <v>#N/A</v>
      </c>
      <c r="R1852" t="e">
        <f>VLOOKUP($C1852&amp;"*",primary!$B$1:$J$446,7,FALSE)</f>
        <v>#N/A</v>
      </c>
      <c r="S1852" t="e">
        <f>VLOOKUP($C1852&amp;"*",secondary!$B$1:$J$150,3,FALSE)</f>
        <v>#N/A</v>
      </c>
      <c r="T1852" t="e">
        <f>VLOOKUP($C1852&amp;"*",secondary!$B$1:$J$150,4,FALSE)</f>
        <v>#N/A</v>
      </c>
      <c r="U1852" t="e">
        <f>VLOOKUP($C1852&amp;"*",secondary!$B$1:$J$150,5,FALSE)</f>
        <v>#N/A</v>
      </c>
      <c r="V1852" t="e">
        <f>VLOOKUP($C1852&amp;"*",secondary!$B$1:$J$150,6,FALSE)</f>
        <v>#N/A</v>
      </c>
      <c r="W1852" t="e">
        <f>VLOOKUP($C1852&amp;"*",secondary!$B$1:$J$150,7,FALSE)</f>
        <v>#N/A</v>
      </c>
    </row>
    <row r="1853" spans="1:23" x14ac:dyDescent="0.2">
      <c r="A1853" t="s">
        <v>5664</v>
      </c>
      <c r="B1853">
        <v>1512</v>
      </c>
      <c r="C1853" t="s">
        <v>5695</v>
      </c>
      <c r="D1853" t="s">
        <v>15</v>
      </c>
      <c r="E1853" t="s">
        <v>6613</v>
      </c>
      <c r="G1853" t="s">
        <v>6614</v>
      </c>
      <c r="H1853" t="s">
        <v>18</v>
      </c>
      <c r="I1853">
        <v>3714</v>
      </c>
      <c r="J1853" t="s">
        <v>6615</v>
      </c>
      <c r="K1853" t="s">
        <v>412</v>
      </c>
      <c r="L1853">
        <v>145.71338499999999</v>
      </c>
      <c r="M1853">
        <v>-37.191268000000001</v>
      </c>
      <c r="N1853">
        <f>VLOOKUP($C1853&amp;"*",primary!$B$1:$J$446,3,FALSE)</f>
        <v>96</v>
      </c>
      <c r="O1853">
        <f>VLOOKUP($C1853&amp;"*",primary!$B$1:$J$446,4,FALSE)</f>
        <v>0.11</v>
      </c>
      <c r="P1853">
        <f>VLOOKUP($C1853&amp;"*",primary!$B$1:$J$446,5,FALSE)</f>
        <v>5</v>
      </c>
      <c r="Q1853">
        <f>VLOOKUP($C1853&amp;"*",primary!$B$1:$J$446,6,FALSE)</f>
        <v>5</v>
      </c>
      <c r="R1853">
        <f>VLOOKUP($C1853&amp;"*",primary!$B$1:$J$446,7,FALSE)</f>
        <v>342</v>
      </c>
      <c r="S1853" t="e">
        <f>VLOOKUP($C1853&amp;"*",secondary!$B$1:$J$150,3,FALSE)</f>
        <v>#N/A</v>
      </c>
      <c r="T1853" t="e">
        <f>VLOOKUP($C1853&amp;"*",secondary!$B$1:$J$150,4,FALSE)</f>
        <v>#N/A</v>
      </c>
      <c r="U1853" t="e">
        <f>VLOOKUP($C1853&amp;"*",secondary!$B$1:$J$150,5,FALSE)</f>
        <v>#N/A</v>
      </c>
      <c r="V1853" t="e">
        <f>VLOOKUP($C1853&amp;"*",secondary!$B$1:$J$150,6,FALSE)</f>
        <v>#N/A</v>
      </c>
      <c r="W1853" t="e">
        <f>VLOOKUP($C1853&amp;"*",secondary!$B$1:$J$150,7,FALSE)</f>
        <v>#N/A</v>
      </c>
    </row>
    <row r="1854" spans="1:23" x14ac:dyDescent="0.2">
      <c r="A1854" t="s">
        <v>5664</v>
      </c>
      <c r="B1854">
        <v>1513</v>
      </c>
      <c r="C1854" t="s">
        <v>6616</v>
      </c>
      <c r="D1854" t="s">
        <v>15</v>
      </c>
      <c r="E1854" t="s">
        <v>6617</v>
      </c>
      <c r="G1854" t="s">
        <v>6078</v>
      </c>
      <c r="H1854" t="s">
        <v>18</v>
      </c>
      <c r="I1854">
        <v>3040</v>
      </c>
      <c r="J1854" t="s">
        <v>6618</v>
      </c>
      <c r="K1854" t="s">
        <v>157</v>
      </c>
      <c r="L1854">
        <v>144.90519499999999</v>
      </c>
      <c r="M1854">
        <v>-37.756647999999998</v>
      </c>
      <c r="N1854" t="e">
        <f>VLOOKUP($C1854&amp;"*",primary!$B$1:$J$446,3,FALSE)</f>
        <v>#N/A</v>
      </c>
      <c r="O1854" t="e">
        <f>VLOOKUP($C1854&amp;"*",primary!$B$1:$J$446,4,FALSE)</f>
        <v>#N/A</v>
      </c>
      <c r="P1854" t="e">
        <f>VLOOKUP($C1854&amp;"*",primary!$B$1:$J$446,5,FALSE)</f>
        <v>#N/A</v>
      </c>
      <c r="Q1854" t="e">
        <f>VLOOKUP($C1854&amp;"*",primary!$B$1:$J$446,6,FALSE)</f>
        <v>#N/A</v>
      </c>
      <c r="R1854" t="e">
        <f>VLOOKUP($C1854&amp;"*",primary!$B$1:$J$446,7,FALSE)</f>
        <v>#N/A</v>
      </c>
      <c r="S1854" t="e">
        <f>VLOOKUP($C1854&amp;"*",secondary!$B$1:$J$150,3,FALSE)</f>
        <v>#N/A</v>
      </c>
      <c r="T1854" t="e">
        <f>VLOOKUP($C1854&amp;"*",secondary!$B$1:$J$150,4,FALSE)</f>
        <v>#N/A</v>
      </c>
      <c r="U1854" t="e">
        <f>VLOOKUP($C1854&amp;"*",secondary!$B$1:$J$150,5,FALSE)</f>
        <v>#N/A</v>
      </c>
      <c r="V1854" t="e">
        <f>VLOOKUP($C1854&amp;"*",secondary!$B$1:$J$150,6,FALSE)</f>
        <v>#N/A</v>
      </c>
      <c r="W1854" t="e">
        <f>VLOOKUP($C1854&amp;"*",secondary!$B$1:$J$150,7,FALSE)</f>
        <v>#N/A</v>
      </c>
    </row>
    <row r="1855" spans="1:23" x14ac:dyDescent="0.2">
      <c r="A1855" t="s">
        <v>5655</v>
      </c>
      <c r="B1855">
        <v>1515</v>
      </c>
      <c r="C1855" t="s">
        <v>6619</v>
      </c>
      <c r="D1855" t="s">
        <v>465</v>
      </c>
      <c r="E1855" t="s">
        <v>6620</v>
      </c>
      <c r="G1855" t="s">
        <v>6451</v>
      </c>
      <c r="H1855" t="s">
        <v>18</v>
      </c>
      <c r="I1855">
        <v>3185</v>
      </c>
      <c r="J1855" t="s">
        <v>6621</v>
      </c>
      <c r="K1855" t="s">
        <v>1918</v>
      </c>
      <c r="L1855">
        <v>145.008205</v>
      </c>
      <c r="M1855">
        <v>-37.883899</v>
      </c>
      <c r="N1855" t="e">
        <f>VLOOKUP($C1855&amp;"*",primary!$B$1:$J$446,3,FALSE)</f>
        <v>#N/A</v>
      </c>
      <c r="O1855" t="e">
        <f>VLOOKUP($C1855&amp;"*",primary!$B$1:$J$446,4,FALSE)</f>
        <v>#N/A</v>
      </c>
      <c r="P1855" t="e">
        <f>VLOOKUP($C1855&amp;"*",primary!$B$1:$J$446,5,FALSE)</f>
        <v>#N/A</v>
      </c>
      <c r="Q1855" t="e">
        <f>VLOOKUP($C1855&amp;"*",primary!$B$1:$J$446,6,FALSE)</f>
        <v>#N/A</v>
      </c>
      <c r="R1855" t="e">
        <f>VLOOKUP($C1855&amp;"*",primary!$B$1:$J$446,7,FALSE)</f>
        <v>#N/A</v>
      </c>
      <c r="S1855">
        <f>VLOOKUP($C1855&amp;"*",secondary!$B$1:$J$150,3,FALSE)</f>
        <v>93</v>
      </c>
      <c r="T1855">
        <f>VLOOKUP($C1855&amp;"*",secondary!$B$1:$J$150,4,FALSE)</f>
        <v>0.18</v>
      </c>
      <c r="U1855">
        <f>VLOOKUP($C1855&amp;"*",secondary!$B$1:$J$150,5,FALSE)</f>
        <v>2</v>
      </c>
      <c r="V1855">
        <f>VLOOKUP($C1855&amp;"*",secondary!$B$1:$J$150,6,FALSE)</f>
        <v>5</v>
      </c>
      <c r="W1855">
        <f>VLOOKUP($C1855&amp;"*",secondary!$B$1:$J$150,7,FALSE)</f>
        <v>450</v>
      </c>
    </row>
    <row r="1856" spans="1:23" x14ac:dyDescent="0.2">
      <c r="A1856" t="s">
        <v>5664</v>
      </c>
      <c r="B1856">
        <v>1516</v>
      </c>
      <c r="C1856" t="s">
        <v>6622</v>
      </c>
      <c r="D1856" t="s">
        <v>15</v>
      </c>
      <c r="E1856" t="s">
        <v>6623</v>
      </c>
      <c r="G1856" t="s">
        <v>6624</v>
      </c>
      <c r="H1856" t="s">
        <v>18</v>
      </c>
      <c r="I1856">
        <v>3071</v>
      </c>
      <c r="J1856" t="s">
        <v>6625</v>
      </c>
      <c r="K1856" t="s">
        <v>487</v>
      </c>
      <c r="L1856">
        <v>145.01618999999999</v>
      </c>
      <c r="M1856">
        <v>-37.760845000000003</v>
      </c>
      <c r="N1856" t="e">
        <f>VLOOKUP($C1856&amp;"*",primary!$B$1:$J$446,3,FALSE)</f>
        <v>#N/A</v>
      </c>
      <c r="O1856" t="e">
        <f>VLOOKUP($C1856&amp;"*",primary!$B$1:$J$446,4,FALSE)</f>
        <v>#N/A</v>
      </c>
      <c r="P1856" t="e">
        <f>VLOOKUP($C1856&amp;"*",primary!$B$1:$J$446,5,FALSE)</f>
        <v>#N/A</v>
      </c>
      <c r="Q1856" t="e">
        <f>VLOOKUP($C1856&amp;"*",primary!$B$1:$J$446,6,FALSE)</f>
        <v>#N/A</v>
      </c>
      <c r="R1856" t="e">
        <f>VLOOKUP($C1856&amp;"*",primary!$B$1:$J$446,7,FALSE)</f>
        <v>#N/A</v>
      </c>
      <c r="S1856" t="e">
        <f>VLOOKUP($C1856&amp;"*",secondary!$B$1:$J$150,3,FALSE)</f>
        <v>#N/A</v>
      </c>
      <c r="T1856" t="e">
        <f>VLOOKUP($C1856&amp;"*",secondary!$B$1:$J$150,4,FALSE)</f>
        <v>#N/A</v>
      </c>
      <c r="U1856" t="e">
        <f>VLOOKUP($C1856&amp;"*",secondary!$B$1:$J$150,5,FALSE)</f>
        <v>#N/A</v>
      </c>
      <c r="V1856" t="e">
        <f>VLOOKUP($C1856&amp;"*",secondary!$B$1:$J$150,6,FALSE)</f>
        <v>#N/A</v>
      </c>
      <c r="W1856" t="e">
        <f>VLOOKUP($C1856&amp;"*",secondary!$B$1:$J$150,7,FALSE)</f>
        <v>#N/A</v>
      </c>
    </row>
    <row r="1857" spans="1:23" x14ac:dyDescent="0.2">
      <c r="A1857" t="s">
        <v>5664</v>
      </c>
      <c r="B1857">
        <v>1521</v>
      </c>
      <c r="C1857" t="s">
        <v>5699</v>
      </c>
      <c r="D1857" t="s">
        <v>15</v>
      </c>
      <c r="E1857" t="s">
        <v>6626</v>
      </c>
      <c r="G1857" t="s">
        <v>6627</v>
      </c>
      <c r="H1857" t="s">
        <v>18</v>
      </c>
      <c r="I1857">
        <v>3021</v>
      </c>
      <c r="J1857" t="s">
        <v>6628</v>
      </c>
      <c r="K1857" t="s">
        <v>1030</v>
      </c>
      <c r="L1857">
        <v>144.80005299999999</v>
      </c>
      <c r="M1857">
        <v>-37.737690000000001</v>
      </c>
      <c r="N1857">
        <f>VLOOKUP($C1857&amp;"*",primary!$B$1:$J$446,3,FALSE)</f>
        <v>93</v>
      </c>
      <c r="O1857">
        <f>VLOOKUP($C1857&amp;"*",primary!$B$1:$J$446,4,FALSE)</f>
        <v>0.17</v>
      </c>
      <c r="P1857">
        <f>VLOOKUP($C1857&amp;"*",primary!$B$1:$J$446,5,FALSE)</f>
        <v>5</v>
      </c>
      <c r="Q1857">
        <f>VLOOKUP($C1857&amp;"*",primary!$B$1:$J$446,6,FALSE)</f>
        <v>4</v>
      </c>
      <c r="R1857">
        <f>VLOOKUP($C1857&amp;"*",primary!$B$1:$J$446,7,FALSE)</f>
        <v>274</v>
      </c>
      <c r="S1857" t="e">
        <f>VLOOKUP($C1857&amp;"*",secondary!$B$1:$J$150,3,FALSE)</f>
        <v>#N/A</v>
      </c>
      <c r="T1857" t="e">
        <f>VLOOKUP($C1857&amp;"*",secondary!$B$1:$J$150,4,FALSE)</f>
        <v>#N/A</v>
      </c>
      <c r="U1857" t="e">
        <f>VLOOKUP($C1857&amp;"*",secondary!$B$1:$J$150,5,FALSE)</f>
        <v>#N/A</v>
      </c>
      <c r="V1857" t="e">
        <f>VLOOKUP($C1857&amp;"*",secondary!$B$1:$J$150,6,FALSE)</f>
        <v>#N/A</v>
      </c>
      <c r="W1857" t="e">
        <f>VLOOKUP($C1857&amp;"*",secondary!$B$1:$J$150,7,FALSE)</f>
        <v>#N/A</v>
      </c>
    </row>
    <row r="1858" spans="1:23" x14ac:dyDescent="0.2">
      <c r="A1858" t="s">
        <v>5664</v>
      </c>
      <c r="B1858">
        <v>1522</v>
      </c>
      <c r="C1858" t="s">
        <v>6629</v>
      </c>
      <c r="D1858" t="s">
        <v>15</v>
      </c>
      <c r="E1858" t="s">
        <v>6630</v>
      </c>
      <c r="G1858" t="s">
        <v>6631</v>
      </c>
      <c r="H1858" t="s">
        <v>18</v>
      </c>
      <c r="I1858">
        <v>3130</v>
      </c>
      <c r="J1858" t="s">
        <v>6632</v>
      </c>
      <c r="K1858" t="s">
        <v>268</v>
      </c>
      <c r="L1858">
        <v>145.15743399999999</v>
      </c>
      <c r="M1858">
        <v>-37.823247000000002</v>
      </c>
      <c r="N1858">
        <f>VLOOKUP($C1858&amp;"*",primary!$B$1:$J$446,3,FALSE)</f>
        <v>91</v>
      </c>
      <c r="O1858">
        <f>VLOOKUP($C1858&amp;"*",primary!$B$1:$J$446,4,FALSE)</f>
        <v>0.23</v>
      </c>
      <c r="P1858">
        <f>VLOOKUP($C1858&amp;"*",primary!$B$1:$J$446,5,FALSE)</f>
        <v>4</v>
      </c>
      <c r="Q1858">
        <f>VLOOKUP($C1858&amp;"*",primary!$B$1:$J$446,6,FALSE)</f>
        <v>4</v>
      </c>
      <c r="R1858">
        <f>VLOOKUP($C1858&amp;"*",primary!$B$1:$J$446,7,FALSE)</f>
        <v>321</v>
      </c>
      <c r="S1858" t="e">
        <f>VLOOKUP($C1858&amp;"*",secondary!$B$1:$J$150,3,FALSE)</f>
        <v>#N/A</v>
      </c>
      <c r="T1858" t="e">
        <f>VLOOKUP($C1858&amp;"*",secondary!$B$1:$J$150,4,FALSE)</f>
        <v>#N/A</v>
      </c>
      <c r="U1858" t="e">
        <f>VLOOKUP($C1858&amp;"*",secondary!$B$1:$J$150,5,FALSE)</f>
        <v>#N/A</v>
      </c>
      <c r="V1858" t="e">
        <f>VLOOKUP($C1858&amp;"*",secondary!$B$1:$J$150,6,FALSE)</f>
        <v>#N/A</v>
      </c>
      <c r="W1858" t="e">
        <f>VLOOKUP($C1858&amp;"*",secondary!$B$1:$J$150,7,FALSE)</f>
        <v>#N/A</v>
      </c>
    </row>
    <row r="1859" spans="1:23" x14ac:dyDescent="0.2">
      <c r="A1859" t="s">
        <v>5664</v>
      </c>
      <c r="B1859">
        <v>1523</v>
      </c>
      <c r="C1859" t="s">
        <v>5695</v>
      </c>
      <c r="D1859" t="s">
        <v>15</v>
      </c>
      <c r="E1859" t="s">
        <v>6633</v>
      </c>
      <c r="G1859" t="s">
        <v>6634</v>
      </c>
      <c r="H1859" t="s">
        <v>18</v>
      </c>
      <c r="I1859">
        <v>3612</v>
      </c>
      <c r="J1859" t="s">
        <v>6635</v>
      </c>
      <c r="K1859" t="s">
        <v>136</v>
      </c>
      <c r="L1859">
        <v>145.01120299999999</v>
      </c>
      <c r="M1859">
        <v>-36.587795</v>
      </c>
      <c r="N1859">
        <f>VLOOKUP($C1859&amp;"*",primary!$B$1:$J$446,3,FALSE)</f>
        <v>96</v>
      </c>
      <c r="O1859">
        <f>VLOOKUP($C1859&amp;"*",primary!$B$1:$J$446,4,FALSE)</f>
        <v>0.11</v>
      </c>
      <c r="P1859">
        <f>VLOOKUP($C1859&amp;"*",primary!$B$1:$J$446,5,FALSE)</f>
        <v>5</v>
      </c>
      <c r="Q1859">
        <f>VLOOKUP($C1859&amp;"*",primary!$B$1:$J$446,6,FALSE)</f>
        <v>5</v>
      </c>
      <c r="R1859">
        <f>VLOOKUP($C1859&amp;"*",primary!$B$1:$J$446,7,FALSE)</f>
        <v>342</v>
      </c>
      <c r="S1859" t="e">
        <f>VLOOKUP($C1859&amp;"*",secondary!$B$1:$J$150,3,FALSE)</f>
        <v>#N/A</v>
      </c>
      <c r="T1859" t="e">
        <f>VLOOKUP($C1859&amp;"*",secondary!$B$1:$J$150,4,FALSE)</f>
        <v>#N/A</v>
      </c>
      <c r="U1859" t="e">
        <f>VLOOKUP($C1859&amp;"*",secondary!$B$1:$J$150,5,FALSE)</f>
        <v>#N/A</v>
      </c>
      <c r="V1859" t="e">
        <f>VLOOKUP($C1859&amp;"*",secondary!$B$1:$J$150,6,FALSE)</f>
        <v>#N/A</v>
      </c>
      <c r="W1859" t="e">
        <f>VLOOKUP($C1859&amp;"*",secondary!$B$1:$J$150,7,FALSE)</f>
        <v>#N/A</v>
      </c>
    </row>
    <row r="1860" spans="1:23" x14ac:dyDescent="0.2">
      <c r="A1860" t="s">
        <v>5664</v>
      </c>
      <c r="B1860">
        <v>1524</v>
      </c>
      <c r="C1860" t="s">
        <v>5713</v>
      </c>
      <c r="D1860" t="s">
        <v>15</v>
      </c>
      <c r="E1860" t="s">
        <v>6636</v>
      </c>
      <c r="G1860" t="s">
        <v>6637</v>
      </c>
      <c r="H1860" t="s">
        <v>18</v>
      </c>
      <c r="I1860">
        <v>3858</v>
      </c>
      <c r="J1860" t="s">
        <v>6638</v>
      </c>
      <c r="K1860" t="s">
        <v>20</v>
      </c>
      <c r="L1860">
        <v>146.7842665</v>
      </c>
      <c r="M1860">
        <v>-37.980751490000003</v>
      </c>
      <c r="N1860" t="e">
        <f>VLOOKUP($C1860&amp;"*",primary!$B$1:$J$446,3,FALSE)</f>
        <v>#N/A</v>
      </c>
      <c r="O1860" t="e">
        <f>VLOOKUP($C1860&amp;"*",primary!$B$1:$J$446,4,FALSE)</f>
        <v>#N/A</v>
      </c>
      <c r="P1860" t="e">
        <f>VLOOKUP($C1860&amp;"*",primary!$B$1:$J$446,5,FALSE)</f>
        <v>#N/A</v>
      </c>
      <c r="Q1860" t="e">
        <f>VLOOKUP($C1860&amp;"*",primary!$B$1:$J$446,6,FALSE)</f>
        <v>#N/A</v>
      </c>
      <c r="R1860" t="e">
        <f>VLOOKUP($C1860&amp;"*",primary!$B$1:$J$446,7,FALSE)</f>
        <v>#N/A</v>
      </c>
      <c r="S1860" t="e">
        <f>VLOOKUP($C1860&amp;"*",secondary!$B$1:$J$150,3,FALSE)</f>
        <v>#N/A</v>
      </c>
      <c r="T1860" t="e">
        <f>VLOOKUP($C1860&amp;"*",secondary!$B$1:$J$150,4,FALSE)</f>
        <v>#N/A</v>
      </c>
      <c r="U1860" t="e">
        <f>VLOOKUP($C1860&amp;"*",secondary!$B$1:$J$150,5,FALSE)</f>
        <v>#N/A</v>
      </c>
      <c r="V1860" t="e">
        <f>VLOOKUP($C1860&amp;"*",secondary!$B$1:$J$150,6,FALSE)</f>
        <v>#N/A</v>
      </c>
      <c r="W1860" t="e">
        <f>VLOOKUP($C1860&amp;"*",secondary!$B$1:$J$150,7,FALSE)</f>
        <v>#N/A</v>
      </c>
    </row>
    <row r="1861" spans="1:23" x14ac:dyDescent="0.2">
      <c r="A1861" t="s">
        <v>5664</v>
      </c>
      <c r="B1861">
        <v>1525</v>
      </c>
      <c r="C1861" t="s">
        <v>6639</v>
      </c>
      <c r="D1861" t="s">
        <v>15</v>
      </c>
      <c r="E1861" t="s">
        <v>6640</v>
      </c>
      <c r="G1861" t="s">
        <v>6641</v>
      </c>
      <c r="H1861" t="s">
        <v>18</v>
      </c>
      <c r="I1861">
        <v>3214</v>
      </c>
      <c r="J1861" t="s">
        <v>6642</v>
      </c>
      <c r="K1861" t="s">
        <v>45</v>
      </c>
      <c r="L1861">
        <v>144.35882000000001</v>
      </c>
      <c r="M1861">
        <v>-38.090170999999998</v>
      </c>
      <c r="N1861" t="e">
        <f>VLOOKUP($C1861&amp;"*",primary!$B$1:$J$446,3,FALSE)</f>
        <v>#N/A</v>
      </c>
      <c r="O1861" t="e">
        <f>VLOOKUP($C1861&amp;"*",primary!$B$1:$J$446,4,FALSE)</f>
        <v>#N/A</v>
      </c>
      <c r="P1861" t="e">
        <f>VLOOKUP($C1861&amp;"*",primary!$B$1:$J$446,5,FALSE)</f>
        <v>#N/A</v>
      </c>
      <c r="Q1861" t="e">
        <f>VLOOKUP($C1861&amp;"*",primary!$B$1:$J$446,6,FALSE)</f>
        <v>#N/A</v>
      </c>
      <c r="R1861" t="e">
        <f>VLOOKUP($C1861&amp;"*",primary!$B$1:$J$446,7,FALSE)</f>
        <v>#N/A</v>
      </c>
      <c r="S1861" t="e">
        <f>VLOOKUP($C1861&amp;"*",secondary!$B$1:$J$150,3,FALSE)</f>
        <v>#N/A</v>
      </c>
      <c r="T1861" t="e">
        <f>VLOOKUP($C1861&amp;"*",secondary!$B$1:$J$150,4,FALSE)</f>
        <v>#N/A</v>
      </c>
      <c r="U1861" t="e">
        <f>VLOOKUP($C1861&amp;"*",secondary!$B$1:$J$150,5,FALSE)</f>
        <v>#N/A</v>
      </c>
      <c r="V1861" t="e">
        <f>VLOOKUP($C1861&amp;"*",secondary!$B$1:$J$150,6,FALSE)</f>
        <v>#N/A</v>
      </c>
      <c r="W1861" t="e">
        <f>VLOOKUP($C1861&amp;"*",secondary!$B$1:$J$150,7,FALSE)</f>
        <v>#N/A</v>
      </c>
    </row>
    <row r="1862" spans="1:23" x14ac:dyDescent="0.2">
      <c r="A1862" t="s">
        <v>5664</v>
      </c>
      <c r="B1862">
        <v>1526</v>
      </c>
      <c r="C1862" t="s">
        <v>6643</v>
      </c>
      <c r="D1862" t="s">
        <v>15</v>
      </c>
      <c r="E1862" t="s">
        <v>6644</v>
      </c>
      <c r="G1862" t="s">
        <v>6645</v>
      </c>
      <c r="H1862" t="s">
        <v>18</v>
      </c>
      <c r="I1862">
        <v>3081</v>
      </c>
      <c r="J1862" t="s">
        <v>6646</v>
      </c>
      <c r="K1862" t="s">
        <v>190</v>
      </c>
      <c r="L1862">
        <v>145.04629</v>
      </c>
      <c r="M1862">
        <v>-37.746924</v>
      </c>
      <c r="N1862" t="e">
        <f>VLOOKUP($C1862&amp;"*",primary!$B$1:$J$446,3,FALSE)</f>
        <v>#N/A</v>
      </c>
      <c r="O1862" t="e">
        <f>VLOOKUP($C1862&amp;"*",primary!$B$1:$J$446,4,FALSE)</f>
        <v>#N/A</v>
      </c>
      <c r="P1862" t="e">
        <f>VLOOKUP($C1862&amp;"*",primary!$B$1:$J$446,5,FALSE)</f>
        <v>#N/A</v>
      </c>
      <c r="Q1862" t="e">
        <f>VLOOKUP($C1862&amp;"*",primary!$B$1:$J$446,6,FALSE)</f>
        <v>#N/A</v>
      </c>
      <c r="R1862" t="e">
        <f>VLOOKUP($C1862&amp;"*",primary!$B$1:$J$446,7,FALSE)</f>
        <v>#N/A</v>
      </c>
      <c r="S1862" t="e">
        <f>VLOOKUP($C1862&amp;"*",secondary!$B$1:$J$150,3,FALSE)</f>
        <v>#N/A</v>
      </c>
      <c r="T1862" t="e">
        <f>VLOOKUP($C1862&amp;"*",secondary!$B$1:$J$150,4,FALSE)</f>
        <v>#N/A</v>
      </c>
      <c r="U1862" t="e">
        <f>VLOOKUP($C1862&amp;"*",secondary!$B$1:$J$150,5,FALSE)</f>
        <v>#N/A</v>
      </c>
      <c r="V1862" t="e">
        <f>VLOOKUP($C1862&amp;"*",secondary!$B$1:$J$150,6,FALSE)</f>
        <v>#N/A</v>
      </c>
      <c r="W1862" t="e">
        <f>VLOOKUP($C1862&amp;"*",secondary!$B$1:$J$150,7,FALSE)</f>
        <v>#N/A</v>
      </c>
    </row>
    <row r="1863" spans="1:23" x14ac:dyDescent="0.2">
      <c r="A1863" t="s">
        <v>5664</v>
      </c>
      <c r="B1863">
        <v>1527</v>
      </c>
      <c r="C1863" t="s">
        <v>6163</v>
      </c>
      <c r="D1863" t="s">
        <v>15</v>
      </c>
      <c r="E1863" t="s">
        <v>6647</v>
      </c>
      <c r="G1863" t="s">
        <v>6648</v>
      </c>
      <c r="H1863" t="s">
        <v>18</v>
      </c>
      <c r="I1863">
        <v>3015</v>
      </c>
      <c r="J1863" t="s">
        <v>6649</v>
      </c>
      <c r="K1863" t="s">
        <v>84</v>
      </c>
      <c r="L1863">
        <v>144.87773200000001</v>
      </c>
      <c r="M1863">
        <v>-37.829084000000002</v>
      </c>
      <c r="N1863" t="e">
        <f>VLOOKUP($C1863&amp;"*",primary!$B$1:$J$446,3,FALSE)</f>
        <v>#N/A</v>
      </c>
      <c r="O1863" t="e">
        <f>VLOOKUP($C1863&amp;"*",primary!$B$1:$J$446,4,FALSE)</f>
        <v>#N/A</v>
      </c>
      <c r="P1863" t="e">
        <f>VLOOKUP($C1863&amp;"*",primary!$B$1:$J$446,5,FALSE)</f>
        <v>#N/A</v>
      </c>
      <c r="Q1863" t="e">
        <f>VLOOKUP($C1863&amp;"*",primary!$B$1:$J$446,6,FALSE)</f>
        <v>#N/A</v>
      </c>
      <c r="R1863" t="e">
        <f>VLOOKUP($C1863&amp;"*",primary!$B$1:$J$446,7,FALSE)</f>
        <v>#N/A</v>
      </c>
      <c r="S1863" t="e">
        <f>VLOOKUP($C1863&amp;"*",secondary!$B$1:$J$150,3,FALSE)</f>
        <v>#N/A</v>
      </c>
      <c r="T1863" t="e">
        <f>VLOOKUP($C1863&amp;"*",secondary!$B$1:$J$150,4,FALSE)</f>
        <v>#N/A</v>
      </c>
      <c r="U1863" t="e">
        <f>VLOOKUP($C1863&amp;"*",secondary!$B$1:$J$150,5,FALSE)</f>
        <v>#N/A</v>
      </c>
      <c r="V1863" t="e">
        <f>VLOOKUP($C1863&amp;"*",secondary!$B$1:$J$150,6,FALSE)</f>
        <v>#N/A</v>
      </c>
      <c r="W1863" t="e">
        <f>VLOOKUP($C1863&amp;"*",secondary!$B$1:$J$150,7,FALSE)</f>
        <v>#N/A</v>
      </c>
    </row>
    <row r="1864" spans="1:23" x14ac:dyDescent="0.2">
      <c r="A1864" t="s">
        <v>5664</v>
      </c>
      <c r="B1864">
        <v>1528</v>
      </c>
      <c r="C1864" t="s">
        <v>6650</v>
      </c>
      <c r="D1864" t="s">
        <v>4714</v>
      </c>
      <c r="E1864" t="s">
        <v>6651</v>
      </c>
      <c r="G1864" t="s">
        <v>6084</v>
      </c>
      <c r="H1864" t="s">
        <v>18</v>
      </c>
      <c r="I1864">
        <v>3300</v>
      </c>
      <c r="J1864" t="s">
        <v>6652</v>
      </c>
      <c r="K1864" t="s">
        <v>89</v>
      </c>
      <c r="L1864">
        <v>142.04945359999999</v>
      </c>
      <c r="M1864">
        <v>-37.742037089999997</v>
      </c>
      <c r="N1864" t="e">
        <f>VLOOKUP($C1864&amp;"*",primary!$B$1:$J$446,3,FALSE)</f>
        <v>#N/A</v>
      </c>
      <c r="O1864" t="e">
        <f>VLOOKUP($C1864&amp;"*",primary!$B$1:$J$446,4,FALSE)</f>
        <v>#N/A</v>
      </c>
      <c r="P1864" t="e">
        <f>VLOOKUP($C1864&amp;"*",primary!$B$1:$J$446,5,FALSE)</f>
        <v>#N/A</v>
      </c>
      <c r="Q1864" t="e">
        <f>VLOOKUP($C1864&amp;"*",primary!$B$1:$J$446,6,FALSE)</f>
        <v>#N/A</v>
      </c>
      <c r="R1864" t="e">
        <f>VLOOKUP($C1864&amp;"*",primary!$B$1:$J$446,7,FALSE)</f>
        <v>#N/A</v>
      </c>
      <c r="S1864" t="e">
        <f>VLOOKUP($C1864&amp;"*",secondary!$B$1:$J$150,3,FALSE)</f>
        <v>#N/A</v>
      </c>
      <c r="T1864" t="e">
        <f>VLOOKUP($C1864&amp;"*",secondary!$B$1:$J$150,4,FALSE)</f>
        <v>#N/A</v>
      </c>
      <c r="U1864" t="e">
        <f>VLOOKUP($C1864&amp;"*",secondary!$B$1:$J$150,5,FALSE)</f>
        <v>#N/A</v>
      </c>
      <c r="V1864" t="e">
        <f>VLOOKUP($C1864&amp;"*",secondary!$B$1:$J$150,6,FALSE)</f>
        <v>#N/A</v>
      </c>
      <c r="W1864" t="e">
        <f>VLOOKUP($C1864&amp;"*",secondary!$B$1:$J$150,7,FALSE)</f>
        <v>#N/A</v>
      </c>
    </row>
    <row r="1865" spans="1:23" x14ac:dyDescent="0.2">
      <c r="A1865" t="s">
        <v>5664</v>
      </c>
      <c r="B1865">
        <v>1529</v>
      </c>
      <c r="C1865" t="s">
        <v>6653</v>
      </c>
      <c r="D1865" t="s">
        <v>15</v>
      </c>
      <c r="E1865" t="s">
        <v>6654</v>
      </c>
      <c r="G1865" t="s">
        <v>6552</v>
      </c>
      <c r="H1865" t="s">
        <v>18</v>
      </c>
      <c r="I1865">
        <v>3148</v>
      </c>
      <c r="J1865" t="s">
        <v>6655</v>
      </c>
      <c r="K1865" t="s">
        <v>429</v>
      </c>
      <c r="L1865">
        <v>145.10119800000001</v>
      </c>
      <c r="M1865">
        <v>-37.879776</v>
      </c>
      <c r="N1865" t="e">
        <f>VLOOKUP($C1865&amp;"*",primary!$B$1:$J$446,3,FALSE)</f>
        <v>#N/A</v>
      </c>
      <c r="O1865" t="e">
        <f>VLOOKUP($C1865&amp;"*",primary!$B$1:$J$446,4,FALSE)</f>
        <v>#N/A</v>
      </c>
      <c r="P1865" t="e">
        <f>VLOOKUP($C1865&amp;"*",primary!$B$1:$J$446,5,FALSE)</f>
        <v>#N/A</v>
      </c>
      <c r="Q1865" t="e">
        <f>VLOOKUP($C1865&amp;"*",primary!$B$1:$J$446,6,FALSE)</f>
        <v>#N/A</v>
      </c>
      <c r="R1865" t="e">
        <f>VLOOKUP($C1865&amp;"*",primary!$B$1:$J$446,7,FALSE)</f>
        <v>#N/A</v>
      </c>
      <c r="S1865" t="e">
        <f>VLOOKUP($C1865&amp;"*",secondary!$B$1:$J$150,3,FALSE)</f>
        <v>#N/A</v>
      </c>
      <c r="T1865" t="e">
        <f>VLOOKUP($C1865&amp;"*",secondary!$B$1:$J$150,4,FALSE)</f>
        <v>#N/A</v>
      </c>
      <c r="U1865" t="e">
        <f>VLOOKUP($C1865&amp;"*",secondary!$B$1:$J$150,5,FALSE)</f>
        <v>#N/A</v>
      </c>
      <c r="V1865" t="e">
        <f>VLOOKUP($C1865&amp;"*",secondary!$B$1:$J$150,6,FALSE)</f>
        <v>#N/A</v>
      </c>
      <c r="W1865" t="e">
        <f>VLOOKUP($C1865&amp;"*",secondary!$B$1:$J$150,7,FALSE)</f>
        <v>#N/A</v>
      </c>
    </row>
    <row r="1866" spans="1:23" x14ac:dyDescent="0.2">
      <c r="A1866" t="s">
        <v>5664</v>
      </c>
      <c r="B1866">
        <v>1530</v>
      </c>
      <c r="C1866" t="s">
        <v>6141</v>
      </c>
      <c r="D1866" t="s">
        <v>15</v>
      </c>
      <c r="E1866" t="s">
        <v>6656</v>
      </c>
      <c r="G1866" t="s">
        <v>6657</v>
      </c>
      <c r="H1866" t="s">
        <v>18</v>
      </c>
      <c r="I1866">
        <v>3174</v>
      </c>
      <c r="J1866" t="s">
        <v>6658</v>
      </c>
      <c r="K1866" t="s">
        <v>993</v>
      </c>
      <c r="L1866">
        <v>145.172427</v>
      </c>
      <c r="M1866">
        <v>-37.971710000000002</v>
      </c>
      <c r="N1866">
        <f>VLOOKUP($C1866&amp;"*",primary!$B$1:$J$446,3,FALSE)</f>
        <v>93</v>
      </c>
      <c r="O1866">
        <f>VLOOKUP($C1866&amp;"*",primary!$B$1:$J$446,4,FALSE)</f>
        <v>0.18</v>
      </c>
      <c r="P1866">
        <f>VLOOKUP($C1866&amp;"*",primary!$B$1:$J$446,5,FALSE)</f>
        <v>5</v>
      </c>
      <c r="Q1866">
        <f>VLOOKUP($C1866&amp;"*",primary!$B$1:$J$446,6,FALSE)</f>
        <v>4</v>
      </c>
      <c r="R1866">
        <f>VLOOKUP($C1866&amp;"*",primary!$B$1:$J$446,7,FALSE)</f>
        <v>237</v>
      </c>
      <c r="S1866" t="e">
        <f>VLOOKUP($C1866&amp;"*",secondary!$B$1:$J$150,3,FALSE)</f>
        <v>#N/A</v>
      </c>
      <c r="T1866" t="e">
        <f>VLOOKUP($C1866&amp;"*",secondary!$B$1:$J$150,4,FALSE)</f>
        <v>#N/A</v>
      </c>
      <c r="U1866" t="e">
        <f>VLOOKUP($C1866&amp;"*",secondary!$B$1:$J$150,5,FALSE)</f>
        <v>#N/A</v>
      </c>
      <c r="V1866" t="e">
        <f>VLOOKUP($C1866&amp;"*",secondary!$B$1:$J$150,6,FALSE)</f>
        <v>#N/A</v>
      </c>
      <c r="W1866" t="e">
        <f>VLOOKUP($C1866&amp;"*",secondary!$B$1:$J$150,7,FALSE)</f>
        <v>#N/A</v>
      </c>
    </row>
    <row r="1867" spans="1:23" x14ac:dyDescent="0.2">
      <c r="A1867" t="s">
        <v>5664</v>
      </c>
      <c r="B1867">
        <v>1531</v>
      </c>
      <c r="C1867" t="s">
        <v>5833</v>
      </c>
      <c r="D1867" t="s">
        <v>15</v>
      </c>
      <c r="E1867" t="s">
        <v>6659</v>
      </c>
      <c r="G1867" t="s">
        <v>6660</v>
      </c>
      <c r="H1867" t="s">
        <v>18</v>
      </c>
      <c r="I1867">
        <v>3168</v>
      </c>
      <c r="J1867" t="s">
        <v>6661</v>
      </c>
      <c r="K1867" t="s">
        <v>429</v>
      </c>
      <c r="L1867">
        <v>145.121859</v>
      </c>
      <c r="M1867">
        <v>-37.923139999999997</v>
      </c>
      <c r="N1867">
        <f>VLOOKUP($C1867&amp;"*",primary!$B$1:$J$446,3,FALSE)</f>
        <v>93</v>
      </c>
      <c r="O1867">
        <f>VLOOKUP($C1867&amp;"*",primary!$B$1:$J$446,4,FALSE)</f>
        <v>0.18</v>
      </c>
      <c r="P1867">
        <f>VLOOKUP($C1867&amp;"*",primary!$B$1:$J$446,5,FALSE)</f>
        <v>5</v>
      </c>
      <c r="Q1867">
        <f>VLOOKUP($C1867&amp;"*",primary!$B$1:$J$446,6,FALSE)</f>
        <v>4</v>
      </c>
      <c r="R1867">
        <f>VLOOKUP($C1867&amp;"*",primary!$B$1:$J$446,7,FALSE)</f>
        <v>617</v>
      </c>
      <c r="S1867" t="e">
        <f>VLOOKUP($C1867&amp;"*",secondary!$B$1:$J$150,3,FALSE)</f>
        <v>#N/A</v>
      </c>
      <c r="T1867" t="e">
        <f>VLOOKUP($C1867&amp;"*",secondary!$B$1:$J$150,4,FALSE)</f>
        <v>#N/A</v>
      </c>
      <c r="U1867" t="e">
        <f>VLOOKUP($C1867&amp;"*",secondary!$B$1:$J$150,5,FALSE)</f>
        <v>#N/A</v>
      </c>
      <c r="V1867" t="e">
        <f>VLOOKUP($C1867&amp;"*",secondary!$B$1:$J$150,6,FALSE)</f>
        <v>#N/A</v>
      </c>
      <c r="W1867" t="e">
        <f>VLOOKUP($C1867&amp;"*",secondary!$B$1:$J$150,7,FALSE)</f>
        <v>#N/A</v>
      </c>
    </row>
    <row r="1868" spans="1:23" x14ac:dyDescent="0.2">
      <c r="A1868" t="s">
        <v>5664</v>
      </c>
      <c r="B1868">
        <v>1532</v>
      </c>
      <c r="C1868" t="s">
        <v>5752</v>
      </c>
      <c r="D1868" t="s">
        <v>15</v>
      </c>
      <c r="E1868" t="s">
        <v>6662</v>
      </c>
      <c r="G1868" t="s">
        <v>6663</v>
      </c>
      <c r="H1868" t="s">
        <v>18</v>
      </c>
      <c r="I1868">
        <v>3396</v>
      </c>
      <c r="J1868" t="s">
        <v>6664</v>
      </c>
      <c r="K1868" t="s">
        <v>927</v>
      </c>
      <c r="L1868">
        <v>142.36219199999999</v>
      </c>
      <c r="M1868">
        <v>-35.723930000000003</v>
      </c>
      <c r="N1868">
        <f>VLOOKUP($C1868&amp;"*",primary!$B$1:$J$446,3,FALSE)</f>
        <v>99</v>
      </c>
      <c r="O1868">
        <f>VLOOKUP($C1868&amp;"*",primary!$B$1:$J$446,4,FALSE)</f>
        <v>0.04</v>
      </c>
      <c r="P1868">
        <f>VLOOKUP($C1868&amp;"*",primary!$B$1:$J$446,5,FALSE)</f>
        <v>5</v>
      </c>
      <c r="Q1868">
        <f>VLOOKUP($C1868&amp;"*",primary!$B$1:$J$446,6,FALSE)</f>
        <v>5</v>
      </c>
      <c r="R1868">
        <f>VLOOKUP($C1868&amp;"*",primary!$B$1:$J$446,7,FALSE)</f>
        <v>345</v>
      </c>
      <c r="S1868" t="e">
        <f>VLOOKUP($C1868&amp;"*",secondary!$B$1:$J$150,3,FALSE)</f>
        <v>#N/A</v>
      </c>
      <c r="T1868" t="e">
        <f>VLOOKUP($C1868&amp;"*",secondary!$B$1:$J$150,4,FALSE)</f>
        <v>#N/A</v>
      </c>
      <c r="U1868" t="e">
        <f>VLOOKUP($C1868&amp;"*",secondary!$B$1:$J$150,5,FALSE)</f>
        <v>#N/A</v>
      </c>
      <c r="V1868" t="e">
        <f>VLOOKUP($C1868&amp;"*",secondary!$B$1:$J$150,6,FALSE)</f>
        <v>#N/A</v>
      </c>
      <c r="W1868" t="e">
        <f>VLOOKUP($C1868&amp;"*",secondary!$B$1:$J$150,7,FALSE)</f>
        <v>#N/A</v>
      </c>
    </row>
    <row r="1869" spans="1:23" x14ac:dyDescent="0.2">
      <c r="A1869" t="s">
        <v>5655</v>
      </c>
      <c r="B1869">
        <v>1533</v>
      </c>
      <c r="C1869" t="s">
        <v>6665</v>
      </c>
      <c r="D1869" t="s">
        <v>465</v>
      </c>
      <c r="E1869" t="s">
        <v>6666</v>
      </c>
      <c r="G1869" t="s">
        <v>5675</v>
      </c>
      <c r="H1869" t="s">
        <v>18</v>
      </c>
      <c r="I1869">
        <v>3183</v>
      </c>
      <c r="J1869" t="s">
        <v>6667</v>
      </c>
      <c r="K1869" t="s">
        <v>1918</v>
      </c>
      <c r="L1869">
        <v>145.00034099999999</v>
      </c>
      <c r="M1869">
        <v>-37.868122</v>
      </c>
      <c r="N1869">
        <f>VLOOKUP($C1869&amp;"*",primary!$B$1:$J$446,3,FALSE)</f>
        <v>95</v>
      </c>
      <c r="O1869">
        <f>VLOOKUP($C1869&amp;"*",primary!$B$1:$J$446,4,FALSE)</f>
        <v>0.12</v>
      </c>
      <c r="P1869">
        <f>VLOOKUP($C1869&amp;"*",primary!$B$1:$J$446,5,FALSE)</f>
        <v>5</v>
      </c>
      <c r="Q1869">
        <f>VLOOKUP($C1869&amp;"*",primary!$B$1:$J$446,6,FALSE)</f>
        <v>5</v>
      </c>
      <c r="R1869">
        <f>VLOOKUP($C1869&amp;"*",primary!$B$1:$J$446,7,FALSE)</f>
        <v>437</v>
      </c>
      <c r="S1869">
        <f>VLOOKUP($C1869&amp;"*",secondary!$B$1:$J$150,3,FALSE)</f>
        <v>95</v>
      </c>
      <c r="T1869">
        <f>VLOOKUP($C1869&amp;"*",secondary!$B$1:$J$150,4,FALSE)</f>
        <v>0.12</v>
      </c>
      <c r="U1869">
        <f>VLOOKUP($C1869&amp;"*",secondary!$B$1:$J$150,5,FALSE)</f>
        <v>4</v>
      </c>
      <c r="V1869">
        <f>VLOOKUP($C1869&amp;"*",secondary!$B$1:$J$150,6,FALSE)</f>
        <v>5</v>
      </c>
      <c r="W1869">
        <f>VLOOKUP($C1869&amp;"*",secondary!$B$1:$J$150,7,FALSE)</f>
        <v>437</v>
      </c>
    </row>
    <row r="1870" spans="1:23" x14ac:dyDescent="0.2">
      <c r="A1870" t="s">
        <v>5664</v>
      </c>
      <c r="B1870">
        <v>1534</v>
      </c>
      <c r="C1870" t="s">
        <v>6668</v>
      </c>
      <c r="D1870" t="s">
        <v>15</v>
      </c>
      <c r="E1870" t="s">
        <v>6669</v>
      </c>
      <c r="G1870" t="s">
        <v>6670</v>
      </c>
      <c r="H1870" t="s">
        <v>18</v>
      </c>
      <c r="I1870">
        <v>3042</v>
      </c>
      <c r="J1870" t="s">
        <v>6671</v>
      </c>
      <c r="K1870" t="s">
        <v>157</v>
      </c>
      <c r="L1870">
        <v>144.889028</v>
      </c>
      <c r="M1870">
        <v>-37.743656999999999</v>
      </c>
      <c r="N1870" t="e">
        <f>VLOOKUP($C1870&amp;"*",primary!$B$1:$J$446,3,FALSE)</f>
        <v>#N/A</v>
      </c>
      <c r="O1870" t="e">
        <f>VLOOKUP($C1870&amp;"*",primary!$B$1:$J$446,4,FALSE)</f>
        <v>#N/A</v>
      </c>
      <c r="P1870" t="e">
        <f>VLOOKUP($C1870&amp;"*",primary!$B$1:$J$446,5,FALSE)</f>
        <v>#N/A</v>
      </c>
      <c r="Q1870" t="e">
        <f>VLOOKUP($C1870&amp;"*",primary!$B$1:$J$446,6,FALSE)</f>
        <v>#N/A</v>
      </c>
      <c r="R1870" t="e">
        <f>VLOOKUP($C1870&amp;"*",primary!$B$1:$J$446,7,FALSE)</f>
        <v>#N/A</v>
      </c>
      <c r="S1870" t="e">
        <f>VLOOKUP($C1870&amp;"*",secondary!$B$1:$J$150,3,FALSE)</f>
        <v>#N/A</v>
      </c>
      <c r="T1870" t="e">
        <f>VLOOKUP($C1870&amp;"*",secondary!$B$1:$J$150,4,FALSE)</f>
        <v>#N/A</v>
      </c>
      <c r="U1870" t="e">
        <f>VLOOKUP($C1870&amp;"*",secondary!$B$1:$J$150,5,FALSE)</f>
        <v>#N/A</v>
      </c>
      <c r="V1870" t="e">
        <f>VLOOKUP($C1870&amp;"*",secondary!$B$1:$J$150,6,FALSE)</f>
        <v>#N/A</v>
      </c>
      <c r="W1870" t="e">
        <f>VLOOKUP($C1870&amp;"*",secondary!$B$1:$J$150,7,FALSE)</f>
        <v>#N/A</v>
      </c>
    </row>
    <row r="1871" spans="1:23" x14ac:dyDescent="0.2">
      <c r="A1871" t="s">
        <v>5664</v>
      </c>
      <c r="B1871">
        <v>1537</v>
      </c>
      <c r="C1871" t="s">
        <v>6672</v>
      </c>
      <c r="D1871" t="s">
        <v>15</v>
      </c>
      <c r="E1871" t="s">
        <v>6673</v>
      </c>
      <c r="G1871" t="s">
        <v>6674</v>
      </c>
      <c r="H1871" t="s">
        <v>18</v>
      </c>
      <c r="I1871">
        <v>3215</v>
      </c>
      <c r="J1871" t="s">
        <v>6675</v>
      </c>
      <c r="K1871" t="s">
        <v>45</v>
      </c>
      <c r="L1871">
        <v>144.338334</v>
      </c>
      <c r="M1871">
        <v>-38.111100999999998</v>
      </c>
      <c r="N1871" t="e">
        <f>VLOOKUP($C1871&amp;"*",primary!$B$1:$J$446,3,FALSE)</f>
        <v>#N/A</v>
      </c>
      <c r="O1871" t="e">
        <f>VLOOKUP($C1871&amp;"*",primary!$B$1:$J$446,4,FALSE)</f>
        <v>#N/A</v>
      </c>
      <c r="P1871" t="e">
        <f>VLOOKUP($C1871&amp;"*",primary!$B$1:$J$446,5,FALSE)</f>
        <v>#N/A</v>
      </c>
      <c r="Q1871" t="e">
        <f>VLOOKUP($C1871&amp;"*",primary!$B$1:$J$446,6,FALSE)</f>
        <v>#N/A</v>
      </c>
      <c r="R1871" t="e">
        <f>VLOOKUP($C1871&amp;"*",primary!$B$1:$J$446,7,FALSE)</f>
        <v>#N/A</v>
      </c>
      <c r="S1871" t="e">
        <f>VLOOKUP($C1871&amp;"*",secondary!$B$1:$J$150,3,FALSE)</f>
        <v>#N/A</v>
      </c>
      <c r="T1871" t="e">
        <f>VLOOKUP($C1871&amp;"*",secondary!$B$1:$J$150,4,FALSE)</f>
        <v>#N/A</v>
      </c>
      <c r="U1871" t="e">
        <f>VLOOKUP($C1871&amp;"*",secondary!$B$1:$J$150,5,FALSE)</f>
        <v>#N/A</v>
      </c>
      <c r="V1871" t="e">
        <f>VLOOKUP($C1871&amp;"*",secondary!$B$1:$J$150,6,FALSE)</f>
        <v>#N/A</v>
      </c>
      <c r="W1871" t="e">
        <f>VLOOKUP($C1871&amp;"*",secondary!$B$1:$J$150,7,FALSE)</f>
        <v>#N/A</v>
      </c>
    </row>
    <row r="1872" spans="1:23" x14ac:dyDescent="0.2">
      <c r="A1872" t="s">
        <v>5664</v>
      </c>
      <c r="B1872">
        <v>1538</v>
      </c>
      <c r="C1872" t="s">
        <v>6676</v>
      </c>
      <c r="D1872" t="s">
        <v>15</v>
      </c>
      <c r="E1872" t="s">
        <v>6677</v>
      </c>
      <c r="G1872" t="s">
        <v>6678</v>
      </c>
      <c r="H1872" t="s">
        <v>18</v>
      </c>
      <c r="I1872">
        <v>3218</v>
      </c>
      <c r="J1872" t="s">
        <v>6679</v>
      </c>
      <c r="K1872" t="s">
        <v>45</v>
      </c>
      <c r="L1872">
        <v>144.32996399999999</v>
      </c>
      <c r="M1872">
        <v>-38.135809000000002</v>
      </c>
      <c r="N1872" t="e">
        <f>VLOOKUP($C1872&amp;"*",primary!$B$1:$J$446,3,FALSE)</f>
        <v>#N/A</v>
      </c>
      <c r="O1872" t="e">
        <f>VLOOKUP($C1872&amp;"*",primary!$B$1:$J$446,4,FALSE)</f>
        <v>#N/A</v>
      </c>
      <c r="P1872" t="e">
        <f>VLOOKUP($C1872&amp;"*",primary!$B$1:$J$446,5,FALSE)</f>
        <v>#N/A</v>
      </c>
      <c r="Q1872" t="e">
        <f>VLOOKUP($C1872&amp;"*",primary!$B$1:$J$446,6,FALSE)</f>
        <v>#N/A</v>
      </c>
      <c r="R1872" t="e">
        <f>VLOOKUP($C1872&amp;"*",primary!$B$1:$J$446,7,FALSE)</f>
        <v>#N/A</v>
      </c>
      <c r="S1872" t="e">
        <f>VLOOKUP($C1872&amp;"*",secondary!$B$1:$J$150,3,FALSE)</f>
        <v>#N/A</v>
      </c>
      <c r="T1872" t="e">
        <f>VLOOKUP($C1872&amp;"*",secondary!$B$1:$J$150,4,FALSE)</f>
        <v>#N/A</v>
      </c>
      <c r="U1872" t="e">
        <f>VLOOKUP($C1872&amp;"*",secondary!$B$1:$J$150,5,FALSE)</f>
        <v>#N/A</v>
      </c>
      <c r="V1872" t="e">
        <f>VLOOKUP($C1872&amp;"*",secondary!$B$1:$J$150,6,FALSE)</f>
        <v>#N/A</v>
      </c>
      <c r="W1872" t="e">
        <f>VLOOKUP($C1872&amp;"*",secondary!$B$1:$J$150,7,FALSE)</f>
        <v>#N/A</v>
      </c>
    </row>
    <row r="1873" spans="1:23" x14ac:dyDescent="0.2">
      <c r="A1873" t="s">
        <v>5664</v>
      </c>
      <c r="B1873">
        <v>1539</v>
      </c>
      <c r="C1873" t="s">
        <v>5695</v>
      </c>
      <c r="D1873" t="s">
        <v>15</v>
      </c>
      <c r="E1873" t="s">
        <v>6680</v>
      </c>
      <c r="G1873" t="s">
        <v>6681</v>
      </c>
      <c r="H1873" t="s">
        <v>18</v>
      </c>
      <c r="I1873">
        <v>3088</v>
      </c>
      <c r="J1873" t="s">
        <v>6682</v>
      </c>
      <c r="K1873" t="s">
        <v>190</v>
      </c>
      <c r="L1873">
        <v>145.09263300000001</v>
      </c>
      <c r="M1873">
        <v>-37.702851000000003</v>
      </c>
      <c r="N1873">
        <f>VLOOKUP($C1873&amp;"*",primary!$B$1:$J$446,3,FALSE)</f>
        <v>96</v>
      </c>
      <c r="O1873">
        <f>VLOOKUP($C1873&amp;"*",primary!$B$1:$J$446,4,FALSE)</f>
        <v>0.11</v>
      </c>
      <c r="P1873">
        <f>VLOOKUP($C1873&amp;"*",primary!$B$1:$J$446,5,FALSE)</f>
        <v>5</v>
      </c>
      <c r="Q1873">
        <f>VLOOKUP($C1873&amp;"*",primary!$B$1:$J$446,6,FALSE)</f>
        <v>5</v>
      </c>
      <c r="R1873">
        <f>VLOOKUP($C1873&amp;"*",primary!$B$1:$J$446,7,FALSE)</f>
        <v>342</v>
      </c>
      <c r="S1873" t="e">
        <f>VLOOKUP($C1873&amp;"*",secondary!$B$1:$J$150,3,FALSE)</f>
        <v>#N/A</v>
      </c>
      <c r="T1873" t="e">
        <f>VLOOKUP($C1873&amp;"*",secondary!$B$1:$J$150,4,FALSE)</f>
        <v>#N/A</v>
      </c>
      <c r="U1873" t="e">
        <f>VLOOKUP($C1873&amp;"*",secondary!$B$1:$J$150,5,FALSE)</f>
        <v>#N/A</v>
      </c>
      <c r="V1873" t="e">
        <f>VLOOKUP($C1873&amp;"*",secondary!$B$1:$J$150,6,FALSE)</f>
        <v>#N/A</v>
      </c>
      <c r="W1873" t="e">
        <f>VLOOKUP($C1873&amp;"*",secondary!$B$1:$J$150,7,FALSE)</f>
        <v>#N/A</v>
      </c>
    </row>
    <row r="1874" spans="1:23" x14ac:dyDescent="0.2">
      <c r="A1874" t="s">
        <v>5664</v>
      </c>
      <c r="B1874">
        <v>1541</v>
      </c>
      <c r="C1874" t="s">
        <v>6683</v>
      </c>
      <c r="D1874" t="s">
        <v>15</v>
      </c>
      <c r="E1874" t="s">
        <v>6684</v>
      </c>
      <c r="G1874" t="s">
        <v>6685</v>
      </c>
      <c r="H1874" t="s">
        <v>18</v>
      </c>
      <c r="I1874">
        <v>3022</v>
      </c>
      <c r="J1874" t="s">
        <v>6686</v>
      </c>
      <c r="K1874" t="s">
        <v>1030</v>
      </c>
      <c r="L1874">
        <v>144.80081200000001</v>
      </c>
      <c r="M1874">
        <v>-37.779414000000003</v>
      </c>
      <c r="N1874" t="e">
        <f>VLOOKUP($C1874&amp;"*",primary!$B$1:$J$446,3,FALSE)</f>
        <v>#N/A</v>
      </c>
      <c r="O1874" t="e">
        <f>VLOOKUP($C1874&amp;"*",primary!$B$1:$J$446,4,FALSE)</f>
        <v>#N/A</v>
      </c>
      <c r="P1874" t="e">
        <f>VLOOKUP($C1874&amp;"*",primary!$B$1:$J$446,5,FALSE)</f>
        <v>#N/A</v>
      </c>
      <c r="Q1874" t="e">
        <f>VLOOKUP($C1874&amp;"*",primary!$B$1:$J$446,6,FALSE)</f>
        <v>#N/A</v>
      </c>
      <c r="R1874" t="e">
        <f>VLOOKUP($C1874&amp;"*",primary!$B$1:$J$446,7,FALSE)</f>
        <v>#N/A</v>
      </c>
      <c r="S1874" t="e">
        <f>VLOOKUP($C1874&amp;"*",secondary!$B$1:$J$150,3,FALSE)</f>
        <v>#N/A</v>
      </c>
      <c r="T1874" t="e">
        <f>VLOOKUP($C1874&amp;"*",secondary!$B$1:$J$150,4,FALSE)</f>
        <v>#N/A</v>
      </c>
      <c r="U1874" t="e">
        <f>VLOOKUP($C1874&amp;"*",secondary!$B$1:$J$150,5,FALSE)</f>
        <v>#N/A</v>
      </c>
      <c r="V1874" t="e">
        <f>VLOOKUP($C1874&amp;"*",secondary!$B$1:$J$150,6,FALSE)</f>
        <v>#N/A</v>
      </c>
      <c r="W1874" t="e">
        <f>VLOOKUP($C1874&amp;"*",secondary!$B$1:$J$150,7,FALSE)</f>
        <v>#N/A</v>
      </c>
    </row>
    <row r="1875" spans="1:23" x14ac:dyDescent="0.2">
      <c r="A1875" t="s">
        <v>5664</v>
      </c>
      <c r="B1875">
        <v>1542</v>
      </c>
      <c r="C1875" t="s">
        <v>6687</v>
      </c>
      <c r="D1875" t="s">
        <v>15</v>
      </c>
      <c r="E1875" t="s">
        <v>6688</v>
      </c>
      <c r="G1875" t="s">
        <v>6689</v>
      </c>
      <c r="H1875" t="s">
        <v>18</v>
      </c>
      <c r="I1875">
        <v>3023</v>
      </c>
      <c r="J1875" t="s">
        <v>6690</v>
      </c>
      <c r="K1875" t="s">
        <v>1030</v>
      </c>
      <c r="L1875">
        <v>144.76926599999999</v>
      </c>
      <c r="M1875">
        <v>-37.768526000000001</v>
      </c>
      <c r="N1875" t="e">
        <f>VLOOKUP($C1875&amp;"*",primary!$B$1:$J$446,3,FALSE)</f>
        <v>#N/A</v>
      </c>
      <c r="O1875" t="e">
        <f>VLOOKUP($C1875&amp;"*",primary!$B$1:$J$446,4,FALSE)</f>
        <v>#N/A</v>
      </c>
      <c r="P1875" t="e">
        <f>VLOOKUP($C1875&amp;"*",primary!$B$1:$J$446,5,FALSE)</f>
        <v>#N/A</v>
      </c>
      <c r="Q1875" t="e">
        <f>VLOOKUP($C1875&amp;"*",primary!$B$1:$J$446,6,FALSE)</f>
        <v>#N/A</v>
      </c>
      <c r="R1875" t="e">
        <f>VLOOKUP($C1875&amp;"*",primary!$B$1:$J$446,7,FALSE)</f>
        <v>#N/A</v>
      </c>
      <c r="S1875" t="e">
        <f>VLOOKUP($C1875&amp;"*",secondary!$B$1:$J$150,3,FALSE)</f>
        <v>#N/A</v>
      </c>
      <c r="T1875" t="e">
        <f>VLOOKUP($C1875&amp;"*",secondary!$B$1:$J$150,4,FALSE)</f>
        <v>#N/A</v>
      </c>
      <c r="U1875" t="e">
        <f>VLOOKUP($C1875&amp;"*",secondary!$B$1:$J$150,5,FALSE)</f>
        <v>#N/A</v>
      </c>
      <c r="V1875" t="e">
        <f>VLOOKUP($C1875&amp;"*",secondary!$B$1:$J$150,6,FALSE)</f>
        <v>#N/A</v>
      </c>
      <c r="W1875" t="e">
        <f>VLOOKUP($C1875&amp;"*",secondary!$B$1:$J$150,7,FALSE)</f>
        <v>#N/A</v>
      </c>
    </row>
    <row r="1876" spans="1:23" x14ac:dyDescent="0.2">
      <c r="A1876" t="s">
        <v>5664</v>
      </c>
      <c r="B1876">
        <v>1543</v>
      </c>
      <c r="C1876" t="s">
        <v>6691</v>
      </c>
      <c r="D1876" t="s">
        <v>15</v>
      </c>
      <c r="E1876" t="s">
        <v>6692</v>
      </c>
      <c r="G1876" t="s">
        <v>6693</v>
      </c>
      <c r="H1876" t="s">
        <v>18</v>
      </c>
      <c r="I1876">
        <v>3019</v>
      </c>
      <c r="J1876" t="s">
        <v>6694</v>
      </c>
      <c r="K1876" t="s">
        <v>162</v>
      </c>
      <c r="L1876">
        <v>144.86196000000001</v>
      </c>
      <c r="M1876">
        <v>-37.787610999999998</v>
      </c>
      <c r="N1876" t="e">
        <f>VLOOKUP($C1876&amp;"*",primary!$B$1:$J$446,3,FALSE)</f>
        <v>#N/A</v>
      </c>
      <c r="O1876" t="e">
        <f>VLOOKUP($C1876&amp;"*",primary!$B$1:$J$446,4,FALSE)</f>
        <v>#N/A</v>
      </c>
      <c r="P1876" t="e">
        <f>VLOOKUP($C1876&amp;"*",primary!$B$1:$J$446,5,FALSE)</f>
        <v>#N/A</v>
      </c>
      <c r="Q1876" t="e">
        <f>VLOOKUP($C1876&amp;"*",primary!$B$1:$J$446,6,FALSE)</f>
        <v>#N/A</v>
      </c>
      <c r="R1876" t="e">
        <f>VLOOKUP($C1876&amp;"*",primary!$B$1:$J$446,7,FALSE)</f>
        <v>#N/A</v>
      </c>
      <c r="S1876" t="e">
        <f>VLOOKUP($C1876&amp;"*",secondary!$B$1:$J$150,3,FALSE)</f>
        <v>#N/A</v>
      </c>
      <c r="T1876" t="e">
        <f>VLOOKUP($C1876&amp;"*",secondary!$B$1:$J$150,4,FALSE)</f>
        <v>#N/A</v>
      </c>
      <c r="U1876" t="e">
        <f>VLOOKUP($C1876&amp;"*",secondary!$B$1:$J$150,5,FALSE)</f>
        <v>#N/A</v>
      </c>
      <c r="V1876" t="e">
        <f>VLOOKUP($C1876&amp;"*",secondary!$B$1:$J$150,6,FALSE)</f>
        <v>#N/A</v>
      </c>
      <c r="W1876" t="e">
        <f>VLOOKUP($C1876&amp;"*",secondary!$B$1:$J$150,7,FALSE)</f>
        <v>#N/A</v>
      </c>
    </row>
    <row r="1877" spans="1:23" x14ac:dyDescent="0.2">
      <c r="A1877" t="s">
        <v>5664</v>
      </c>
      <c r="B1877">
        <v>1545</v>
      </c>
      <c r="C1877" t="s">
        <v>6524</v>
      </c>
      <c r="D1877" t="s">
        <v>15</v>
      </c>
      <c r="E1877" t="s">
        <v>6695</v>
      </c>
      <c r="G1877" t="s">
        <v>6696</v>
      </c>
      <c r="H1877" t="s">
        <v>18</v>
      </c>
      <c r="I1877">
        <v>3046</v>
      </c>
      <c r="J1877" t="s">
        <v>6697</v>
      </c>
      <c r="K1877" t="s">
        <v>285</v>
      </c>
      <c r="L1877">
        <v>144.92280199999999</v>
      </c>
      <c r="M1877">
        <v>-37.703890999999999</v>
      </c>
      <c r="N1877" t="e">
        <f>VLOOKUP($C1877&amp;"*",primary!$B$1:$J$446,3,FALSE)</f>
        <v>#N/A</v>
      </c>
      <c r="O1877" t="e">
        <f>VLOOKUP($C1877&amp;"*",primary!$B$1:$J$446,4,FALSE)</f>
        <v>#N/A</v>
      </c>
      <c r="P1877" t="e">
        <f>VLOOKUP($C1877&amp;"*",primary!$B$1:$J$446,5,FALSE)</f>
        <v>#N/A</v>
      </c>
      <c r="Q1877" t="e">
        <f>VLOOKUP($C1877&amp;"*",primary!$B$1:$J$446,6,FALSE)</f>
        <v>#N/A</v>
      </c>
      <c r="R1877" t="e">
        <f>VLOOKUP($C1877&amp;"*",primary!$B$1:$J$446,7,FALSE)</f>
        <v>#N/A</v>
      </c>
      <c r="S1877" t="e">
        <f>VLOOKUP($C1877&amp;"*",secondary!$B$1:$J$150,3,FALSE)</f>
        <v>#N/A</v>
      </c>
      <c r="T1877" t="e">
        <f>VLOOKUP($C1877&amp;"*",secondary!$B$1:$J$150,4,FALSE)</f>
        <v>#N/A</v>
      </c>
      <c r="U1877" t="e">
        <f>VLOOKUP($C1877&amp;"*",secondary!$B$1:$J$150,5,FALSE)</f>
        <v>#N/A</v>
      </c>
      <c r="V1877" t="e">
        <f>VLOOKUP($C1877&amp;"*",secondary!$B$1:$J$150,6,FALSE)</f>
        <v>#N/A</v>
      </c>
      <c r="W1877" t="e">
        <f>VLOOKUP($C1877&amp;"*",secondary!$B$1:$J$150,7,FALSE)</f>
        <v>#N/A</v>
      </c>
    </row>
    <row r="1878" spans="1:23" x14ac:dyDescent="0.2">
      <c r="A1878" t="s">
        <v>5664</v>
      </c>
      <c r="B1878">
        <v>1547</v>
      </c>
      <c r="C1878" t="s">
        <v>6698</v>
      </c>
      <c r="D1878" t="s">
        <v>4714</v>
      </c>
      <c r="E1878" t="s">
        <v>6699</v>
      </c>
      <c r="G1878" t="s">
        <v>6501</v>
      </c>
      <c r="H1878" t="s">
        <v>18</v>
      </c>
      <c r="I1878">
        <v>3171</v>
      </c>
      <c r="J1878" t="s">
        <v>6700</v>
      </c>
      <c r="K1878" t="s">
        <v>993</v>
      </c>
      <c r="L1878">
        <v>145.152017</v>
      </c>
      <c r="M1878">
        <v>-37.959071000000002</v>
      </c>
      <c r="N1878" t="e">
        <f>VLOOKUP($C1878&amp;"*",primary!$B$1:$J$446,3,FALSE)</f>
        <v>#N/A</v>
      </c>
      <c r="O1878" t="e">
        <f>VLOOKUP($C1878&amp;"*",primary!$B$1:$J$446,4,FALSE)</f>
        <v>#N/A</v>
      </c>
      <c r="P1878" t="e">
        <f>VLOOKUP($C1878&amp;"*",primary!$B$1:$J$446,5,FALSE)</f>
        <v>#N/A</v>
      </c>
      <c r="Q1878" t="e">
        <f>VLOOKUP($C1878&amp;"*",primary!$B$1:$J$446,6,FALSE)</f>
        <v>#N/A</v>
      </c>
      <c r="R1878" t="e">
        <f>VLOOKUP($C1878&amp;"*",primary!$B$1:$J$446,7,FALSE)</f>
        <v>#N/A</v>
      </c>
      <c r="S1878">
        <f>VLOOKUP($C1878&amp;"*",secondary!$B$1:$J$150,3,FALSE)</f>
        <v>92</v>
      </c>
      <c r="T1878">
        <f>VLOOKUP($C1878&amp;"*",secondary!$B$1:$J$150,4,FALSE)</f>
        <v>0.2</v>
      </c>
      <c r="U1878">
        <f>VLOOKUP($C1878&amp;"*",secondary!$B$1:$J$150,5,FALSE)</f>
        <v>3</v>
      </c>
      <c r="V1878">
        <f>VLOOKUP($C1878&amp;"*",secondary!$B$1:$J$150,6,FALSE)</f>
        <v>4</v>
      </c>
      <c r="W1878">
        <f>VLOOKUP($C1878&amp;"*",secondary!$B$1:$J$150,7,FALSE)</f>
        <v>921</v>
      </c>
    </row>
    <row r="1879" spans="1:23" x14ac:dyDescent="0.2">
      <c r="A1879" t="s">
        <v>5664</v>
      </c>
      <c r="B1879">
        <v>1549</v>
      </c>
      <c r="C1879" t="s">
        <v>5871</v>
      </c>
      <c r="D1879" t="s">
        <v>15</v>
      </c>
      <c r="E1879" t="s">
        <v>6701</v>
      </c>
      <c r="G1879" t="s">
        <v>6702</v>
      </c>
      <c r="H1879" t="s">
        <v>18</v>
      </c>
      <c r="I1879">
        <v>3020</v>
      </c>
      <c r="J1879" t="s">
        <v>6703</v>
      </c>
      <c r="K1879" t="s">
        <v>1030</v>
      </c>
      <c r="L1879">
        <v>144.80751599999999</v>
      </c>
      <c r="M1879">
        <v>-37.787534000000001</v>
      </c>
      <c r="N1879" t="e">
        <f>VLOOKUP($C1879&amp;"*",primary!$B$1:$J$446,3,FALSE)</f>
        <v>#N/A</v>
      </c>
      <c r="O1879" t="e">
        <f>VLOOKUP($C1879&amp;"*",primary!$B$1:$J$446,4,FALSE)</f>
        <v>#N/A</v>
      </c>
      <c r="P1879" t="e">
        <f>VLOOKUP($C1879&amp;"*",primary!$B$1:$J$446,5,FALSE)</f>
        <v>#N/A</v>
      </c>
      <c r="Q1879" t="e">
        <f>VLOOKUP($C1879&amp;"*",primary!$B$1:$J$446,6,FALSE)</f>
        <v>#N/A</v>
      </c>
      <c r="R1879" t="e">
        <f>VLOOKUP($C1879&amp;"*",primary!$B$1:$J$446,7,FALSE)</f>
        <v>#N/A</v>
      </c>
      <c r="S1879" t="e">
        <f>VLOOKUP($C1879&amp;"*",secondary!$B$1:$J$150,3,FALSE)</f>
        <v>#N/A</v>
      </c>
      <c r="T1879" t="e">
        <f>VLOOKUP($C1879&amp;"*",secondary!$B$1:$J$150,4,FALSE)</f>
        <v>#N/A</v>
      </c>
      <c r="U1879" t="e">
        <f>VLOOKUP($C1879&amp;"*",secondary!$B$1:$J$150,5,FALSE)</f>
        <v>#N/A</v>
      </c>
      <c r="V1879" t="e">
        <f>VLOOKUP($C1879&amp;"*",secondary!$B$1:$J$150,6,FALSE)</f>
        <v>#N/A</v>
      </c>
      <c r="W1879" t="e">
        <f>VLOOKUP($C1879&amp;"*",secondary!$B$1:$J$150,7,FALSE)</f>
        <v>#N/A</v>
      </c>
    </row>
    <row r="1880" spans="1:23" x14ac:dyDescent="0.2">
      <c r="A1880" t="s">
        <v>5664</v>
      </c>
      <c r="B1880">
        <v>1550</v>
      </c>
      <c r="C1880" t="s">
        <v>5681</v>
      </c>
      <c r="D1880" t="s">
        <v>15</v>
      </c>
      <c r="E1880" t="s">
        <v>6704</v>
      </c>
      <c r="G1880" t="s">
        <v>6705</v>
      </c>
      <c r="H1880" t="s">
        <v>18</v>
      </c>
      <c r="I1880">
        <v>3575</v>
      </c>
      <c r="J1880" t="s">
        <v>6706</v>
      </c>
      <c r="K1880" t="s">
        <v>638</v>
      </c>
      <c r="L1880">
        <v>144.111842</v>
      </c>
      <c r="M1880">
        <v>-36.054851999999997</v>
      </c>
      <c r="N1880">
        <f>VLOOKUP($C1880&amp;"*",primary!$B$1:$J$446,3,FALSE)</f>
        <v>93</v>
      </c>
      <c r="O1880">
        <f>VLOOKUP($C1880&amp;"*",primary!$B$1:$J$446,4,FALSE)</f>
        <v>0.17</v>
      </c>
      <c r="P1880">
        <f>VLOOKUP($C1880&amp;"*",primary!$B$1:$J$446,5,FALSE)</f>
        <v>4</v>
      </c>
      <c r="Q1880">
        <f>VLOOKUP($C1880&amp;"*",primary!$B$1:$J$446,6,FALSE)</f>
        <v>5</v>
      </c>
      <c r="R1880">
        <f>VLOOKUP($C1880&amp;"*",primary!$B$1:$J$446,7,FALSE)</f>
        <v>343</v>
      </c>
      <c r="S1880" t="e">
        <f>VLOOKUP($C1880&amp;"*",secondary!$B$1:$J$150,3,FALSE)</f>
        <v>#N/A</v>
      </c>
      <c r="T1880" t="e">
        <f>VLOOKUP($C1880&amp;"*",secondary!$B$1:$J$150,4,FALSE)</f>
        <v>#N/A</v>
      </c>
      <c r="U1880" t="e">
        <f>VLOOKUP($C1880&amp;"*",secondary!$B$1:$J$150,5,FALSE)</f>
        <v>#N/A</v>
      </c>
      <c r="V1880" t="e">
        <f>VLOOKUP($C1880&amp;"*",secondary!$B$1:$J$150,6,FALSE)</f>
        <v>#N/A</v>
      </c>
      <c r="W1880" t="e">
        <f>VLOOKUP($C1880&amp;"*",secondary!$B$1:$J$150,7,FALSE)</f>
        <v>#N/A</v>
      </c>
    </row>
    <row r="1881" spans="1:23" x14ac:dyDescent="0.2">
      <c r="A1881" t="s">
        <v>5664</v>
      </c>
      <c r="B1881">
        <v>1551</v>
      </c>
      <c r="C1881" t="s">
        <v>6707</v>
      </c>
      <c r="D1881" t="s">
        <v>4714</v>
      </c>
      <c r="E1881" t="s">
        <v>6708</v>
      </c>
      <c r="G1881" t="s">
        <v>6709</v>
      </c>
      <c r="H1881" t="s">
        <v>18</v>
      </c>
      <c r="I1881">
        <v>3218</v>
      </c>
      <c r="J1881" t="s">
        <v>6710</v>
      </c>
      <c r="K1881" t="s">
        <v>45</v>
      </c>
      <c r="L1881">
        <v>144.33048099999999</v>
      </c>
      <c r="M1881">
        <v>-38.130077999999997</v>
      </c>
      <c r="N1881" t="e">
        <f>VLOOKUP($C1881&amp;"*",primary!$B$1:$J$446,3,FALSE)</f>
        <v>#N/A</v>
      </c>
      <c r="O1881" t="e">
        <f>VLOOKUP($C1881&amp;"*",primary!$B$1:$J$446,4,FALSE)</f>
        <v>#N/A</v>
      </c>
      <c r="P1881" t="e">
        <f>VLOOKUP($C1881&amp;"*",primary!$B$1:$J$446,5,FALSE)</f>
        <v>#N/A</v>
      </c>
      <c r="Q1881" t="e">
        <f>VLOOKUP($C1881&amp;"*",primary!$B$1:$J$446,6,FALSE)</f>
        <v>#N/A</v>
      </c>
      <c r="R1881" t="e">
        <f>VLOOKUP($C1881&amp;"*",primary!$B$1:$J$446,7,FALSE)</f>
        <v>#N/A</v>
      </c>
      <c r="S1881" t="e">
        <f>VLOOKUP($C1881&amp;"*",secondary!$B$1:$J$150,3,FALSE)</f>
        <v>#N/A</v>
      </c>
      <c r="T1881" t="e">
        <f>VLOOKUP($C1881&amp;"*",secondary!$B$1:$J$150,4,FALSE)</f>
        <v>#N/A</v>
      </c>
      <c r="U1881" t="e">
        <f>VLOOKUP($C1881&amp;"*",secondary!$B$1:$J$150,5,FALSE)</f>
        <v>#N/A</v>
      </c>
      <c r="V1881" t="e">
        <f>VLOOKUP($C1881&amp;"*",secondary!$B$1:$J$150,6,FALSE)</f>
        <v>#N/A</v>
      </c>
      <c r="W1881" t="e">
        <f>VLOOKUP($C1881&amp;"*",secondary!$B$1:$J$150,7,FALSE)</f>
        <v>#N/A</v>
      </c>
    </row>
    <row r="1882" spans="1:23" x14ac:dyDescent="0.2">
      <c r="A1882" t="s">
        <v>5664</v>
      </c>
      <c r="B1882">
        <v>1554</v>
      </c>
      <c r="C1882" t="s">
        <v>6711</v>
      </c>
      <c r="D1882" t="s">
        <v>15</v>
      </c>
      <c r="E1882" t="s">
        <v>6712</v>
      </c>
      <c r="G1882" t="s">
        <v>6713</v>
      </c>
      <c r="H1882" t="s">
        <v>18</v>
      </c>
      <c r="I1882">
        <v>3193</v>
      </c>
      <c r="J1882" t="s">
        <v>6714</v>
      </c>
      <c r="K1882" t="s">
        <v>74</v>
      </c>
      <c r="L1882">
        <v>145.041044</v>
      </c>
      <c r="M1882">
        <v>-37.981985999999999</v>
      </c>
      <c r="N1882" t="e">
        <f>VLOOKUP($C1882&amp;"*",primary!$B$1:$J$446,3,FALSE)</f>
        <v>#N/A</v>
      </c>
      <c r="O1882" t="e">
        <f>VLOOKUP($C1882&amp;"*",primary!$B$1:$J$446,4,FALSE)</f>
        <v>#N/A</v>
      </c>
      <c r="P1882" t="e">
        <f>VLOOKUP($C1882&amp;"*",primary!$B$1:$J$446,5,FALSE)</f>
        <v>#N/A</v>
      </c>
      <c r="Q1882" t="e">
        <f>VLOOKUP($C1882&amp;"*",primary!$B$1:$J$446,6,FALSE)</f>
        <v>#N/A</v>
      </c>
      <c r="R1882" t="e">
        <f>VLOOKUP($C1882&amp;"*",primary!$B$1:$J$446,7,FALSE)</f>
        <v>#N/A</v>
      </c>
      <c r="S1882" t="e">
        <f>VLOOKUP($C1882&amp;"*",secondary!$B$1:$J$150,3,FALSE)</f>
        <v>#N/A</v>
      </c>
      <c r="T1882" t="e">
        <f>VLOOKUP($C1882&amp;"*",secondary!$B$1:$J$150,4,FALSE)</f>
        <v>#N/A</v>
      </c>
      <c r="U1882" t="e">
        <f>VLOOKUP($C1882&amp;"*",secondary!$B$1:$J$150,5,FALSE)</f>
        <v>#N/A</v>
      </c>
      <c r="V1882" t="e">
        <f>VLOOKUP($C1882&amp;"*",secondary!$B$1:$J$150,6,FALSE)</f>
        <v>#N/A</v>
      </c>
      <c r="W1882" t="e">
        <f>VLOOKUP($C1882&amp;"*",secondary!$B$1:$J$150,7,FALSE)</f>
        <v>#N/A</v>
      </c>
    </row>
    <row r="1883" spans="1:23" x14ac:dyDescent="0.2">
      <c r="A1883" t="s">
        <v>5664</v>
      </c>
      <c r="B1883">
        <v>1555</v>
      </c>
      <c r="C1883" t="s">
        <v>6317</v>
      </c>
      <c r="D1883" t="s">
        <v>15</v>
      </c>
      <c r="E1883" t="s">
        <v>6715</v>
      </c>
      <c r="G1883" t="s">
        <v>6716</v>
      </c>
      <c r="H1883" t="s">
        <v>18</v>
      </c>
      <c r="I1883">
        <v>3550</v>
      </c>
      <c r="J1883" t="s">
        <v>6717</v>
      </c>
      <c r="K1883" t="s">
        <v>113</v>
      </c>
      <c r="L1883">
        <v>144.29824400000001</v>
      </c>
      <c r="M1883">
        <v>-36.766897999999998</v>
      </c>
      <c r="N1883">
        <f>VLOOKUP($C1883&amp;"*",primary!$B$1:$J$446,3,FALSE)</f>
        <v>90</v>
      </c>
      <c r="O1883">
        <f>VLOOKUP($C1883&amp;"*",primary!$B$1:$J$446,4,FALSE)</f>
        <v>0.24</v>
      </c>
      <c r="P1883">
        <f>VLOOKUP($C1883&amp;"*",primary!$B$1:$J$446,5,FALSE)</f>
        <v>5</v>
      </c>
      <c r="Q1883">
        <f>VLOOKUP($C1883&amp;"*",primary!$B$1:$J$446,6,FALSE)</f>
        <v>4</v>
      </c>
      <c r="R1883">
        <f>VLOOKUP($C1883&amp;"*",primary!$B$1:$J$446,7,FALSE)</f>
        <v>517</v>
      </c>
      <c r="S1883" t="e">
        <f>VLOOKUP($C1883&amp;"*",secondary!$B$1:$J$150,3,FALSE)</f>
        <v>#N/A</v>
      </c>
      <c r="T1883" t="e">
        <f>VLOOKUP($C1883&amp;"*",secondary!$B$1:$J$150,4,FALSE)</f>
        <v>#N/A</v>
      </c>
      <c r="U1883" t="e">
        <f>VLOOKUP($C1883&amp;"*",secondary!$B$1:$J$150,5,FALSE)</f>
        <v>#N/A</v>
      </c>
      <c r="V1883" t="e">
        <f>VLOOKUP($C1883&amp;"*",secondary!$B$1:$J$150,6,FALSE)</f>
        <v>#N/A</v>
      </c>
      <c r="W1883" t="e">
        <f>VLOOKUP($C1883&amp;"*",secondary!$B$1:$J$150,7,FALSE)</f>
        <v>#N/A</v>
      </c>
    </row>
    <row r="1884" spans="1:23" x14ac:dyDescent="0.2">
      <c r="A1884" t="s">
        <v>5664</v>
      </c>
      <c r="B1884">
        <v>1556</v>
      </c>
      <c r="C1884" t="s">
        <v>6581</v>
      </c>
      <c r="D1884" t="s">
        <v>15</v>
      </c>
      <c r="E1884" t="s">
        <v>6718</v>
      </c>
      <c r="G1884" t="s">
        <v>6719</v>
      </c>
      <c r="H1884" t="s">
        <v>18</v>
      </c>
      <c r="I1884">
        <v>3020</v>
      </c>
      <c r="J1884" t="s">
        <v>6720</v>
      </c>
      <c r="K1884" t="s">
        <v>1030</v>
      </c>
      <c r="L1884">
        <v>144.83527599999999</v>
      </c>
      <c r="M1884">
        <v>-37.771157000000002</v>
      </c>
      <c r="N1884" t="e">
        <f>VLOOKUP($C1884&amp;"*",primary!$B$1:$J$446,3,FALSE)</f>
        <v>#N/A</v>
      </c>
      <c r="O1884" t="e">
        <f>VLOOKUP($C1884&amp;"*",primary!$B$1:$J$446,4,FALSE)</f>
        <v>#N/A</v>
      </c>
      <c r="P1884" t="e">
        <f>VLOOKUP($C1884&amp;"*",primary!$B$1:$J$446,5,FALSE)</f>
        <v>#N/A</v>
      </c>
      <c r="Q1884" t="e">
        <f>VLOOKUP($C1884&amp;"*",primary!$B$1:$J$446,6,FALSE)</f>
        <v>#N/A</v>
      </c>
      <c r="R1884" t="e">
        <f>VLOOKUP($C1884&amp;"*",primary!$B$1:$J$446,7,FALSE)</f>
        <v>#N/A</v>
      </c>
      <c r="S1884" t="e">
        <f>VLOOKUP($C1884&amp;"*",secondary!$B$1:$J$150,3,FALSE)</f>
        <v>#N/A</v>
      </c>
      <c r="T1884" t="e">
        <f>VLOOKUP($C1884&amp;"*",secondary!$B$1:$J$150,4,FALSE)</f>
        <v>#N/A</v>
      </c>
      <c r="U1884" t="e">
        <f>VLOOKUP($C1884&amp;"*",secondary!$B$1:$J$150,5,FALSE)</f>
        <v>#N/A</v>
      </c>
      <c r="V1884" t="e">
        <f>VLOOKUP($C1884&amp;"*",secondary!$B$1:$J$150,6,FALSE)</f>
        <v>#N/A</v>
      </c>
      <c r="W1884" t="e">
        <f>VLOOKUP($C1884&amp;"*",secondary!$B$1:$J$150,7,FALSE)</f>
        <v>#N/A</v>
      </c>
    </row>
    <row r="1885" spans="1:23" x14ac:dyDescent="0.2">
      <c r="A1885" t="s">
        <v>5664</v>
      </c>
      <c r="B1885">
        <v>1557</v>
      </c>
      <c r="C1885" t="s">
        <v>5830</v>
      </c>
      <c r="D1885" t="s">
        <v>15</v>
      </c>
      <c r="E1885" t="s">
        <v>6721</v>
      </c>
      <c r="G1885" t="s">
        <v>6722</v>
      </c>
      <c r="H1885" t="s">
        <v>18</v>
      </c>
      <c r="I1885">
        <v>3356</v>
      </c>
      <c r="J1885" t="s">
        <v>6723</v>
      </c>
      <c r="K1885" t="s">
        <v>55</v>
      </c>
      <c r="L1885">
        <v>143.840181</v>
      </c>
      <c r="M1885">
        <v>-37.603467000000002</v>
      </c>
      <c r="N1885">
        <f>VLOOKUP($C1885&amp;"*",primary!$B$1:$J$446,3,FALSE)</f>
        <v>95</v>
      </c>
      <c r="O1885">
        <f>VLOOKUP($C1885&amp;"*",primary!$B$1:$J$446,4,FALSE)</f>
        <v>0.12</v>
      </c>
      <c r="P1885">
        <f>VLOOKUP($C1885&amp;"*",primary!$B$1:$J$446,5,FALSE)</f>
        <v>5</v>
      </c>
      <c r="Q1885">
        <f>VLOOKUP($C1885&amp;"*",primary!$B$1:$J$446,6,FALSE)</f>
        <v>5</v>
      </c>
      <c r="R1885">
        <f>VLOOKUP($C1885&amp;"*",primary!$B$1:$J$446,7,FALSE)</f>
        <v>332</v>
      </c>
      <c r="S1885" t="e">
        <f>VLOOKUP($C1885&amp;"*",secondary!$B$1:$J$150,3,FALSE)</f>
        <v>#N/A</v>
      </c>
      <c r="T1885" t="e">
        <f>VLOOKUP($C1885&amp;"*",secondary!$B$1:$J$150,4,FALSE)</f>
        <v>#N/A</v>
      </c>
      <c r="U1885" t="e">
        <f>VLOOKUP($C1885&amp;"*",secondary!$B$1:$J$150,5,FALSE)</f>
        <v>#N/A</v>
      </c>
      <c r="V1885" t="e">
        <f>VLOOKUP($C1885&amp;"*",secondary!$B$1:$J$150,6,FALSE)</f>
        <v>#N/A</v>
      </c>
      <c r="W1885" t="e">
        <f>VLOOKUP($C1885&amp;"*",secondary!$B$1:$J$150,7,FALSE)</f>
        <v>#N/A</v>
      </c>
    </row>
    <row r="1886" spans="1:23" x14ac:dyDescent="0.2">
      <c r="A1886" t="s">
        <v>5655</v>
      </c>
      <c r="B1886">
        <v>1559</v>
      </c>
      <c r="C1886" t="s">
        <v>6724</v>
      </c>
      <c r="D1886" t="s">
        <v>1868</v>
      </c>
      <c r="E1886" t="s">
        <v>6725</v>
      </c>
      <c r="G1886" t="s">
        <v>5754</v>
      </c>
      <c r="H1886" t="s">
        <v>18</v>
      </c>
      <c r="I1886">
        <v>3122</v>
      </c>
      <c r="J1886" t="s">
        <v>6726</v>
      </c>
      <c r="K1886" t="s">
        <v>185</v>
      </c>
      <c r="L1886">
        <v>145.02654999999999</v>
      </c>
      <c r="M1886">
        <v>-37.823039999999999</v>
      </c>
      <c r="N1886" t="e">
        <f>VLOOKUP($C1886&amp;"*",primary!$B$1:$J$446,3,FALSE)</f>
        <v>#N/A</v>
      </c>
      <c r="O1886" t="e">
        <f>VLOOKUP($C1886&amp;"*",primary!$B$1:$J$446,4,FALSE)</f>
        <v>#N/A</v>
      </c>
      <c r="P1886" t="e">
        <f>VLOOKUP($C1886&amp;"*",primary!$B$1:$J$446,5,FALSE)</f>
        <v>#N/A</v>
      </c>
      <c r="Q1886" t="e">
        <f>VLOOKUP($C1886&amp;"*",primary!$B$1:$J$446,6,FALSE)</f>
        <v>#N/A</v>
      </c>
      <c r="R1886" t="e">
        <f>VLOOKUP($C1886&amp;"*",primary!$B$1:$J$446,7,FALSE)</f>
        <v>#N/A</v>
      </c>
      <c r="S1886" t="e">
        <f>VLOOKUP($C1886&amp;"*",secondary!$B$1:$J$150,3,FALSE)</f>
        <v>#N/A</v>
      </c>
      <c r="T1886" t="e">
        <f>VLOOKUP($C1886&amp;"*",secondary!$B$1:$J$150,4,FALSE)</f>
        <v>#N/A</v>
      </c>
      <c r="U1886" t="e">
        <f>VLOOKUP($C1886&amp;"*",secondary!$B$1:$J$150,5,FALSE)</f>
        <v>#N/A</v>
      </c>
      <c r="V1886" t="e">
        <f>VLOOKUP($C1886&amp;"*",secondary!$B$1:$J$150,6,FALSE)</f>
        <v>#N/A</v>
      </c>
      <c r="W1886" t="e">
        <f>VLOOKUP($C1886&amp;"*",secondary!$B$1:$J$150,7,FALSE)</f>
        <v>#N/A</v>
      </c>
    </row>
    <row r="1887" spans="1:23" x14ac:dyDescent="0.2">
      <c r="A1887" t="s">
        <v>5664</v>
      </c>
      <c r="B1887">
        <v>1560</v>
      </c>
      <c r="C1887" t="s">
        <v>5699</v>
      </c>
      <c r="D1887" t="s">
        <v>15</v>
      </c>
      <c r="E1887" t="s">
        <v>6727</v>
      </c>
      <c r="G1887" t="s">
        <v>5824</v>
      </c>
      <c r="H1887" t="s">
        <v>18</v>
      </c>
      <c r="I1887">
        <v>3500</v>
      </c>
      <c r="J1887" t="s">
        <v>6728</v>
      </c>
      <c r="K1887" t="s">
        <v>1944</v>
      </c>
      <c r="L1887">
        <v>142.152242</v>
      </c>
      <c r="M1887">
        <v>-34.187325999999999</v>
      </c>
      <c r="N1887">
        <f>VLOOKUP($C1887&amp;"*",primary!$B$1:$J$446,3,FALSE)</f>
        <v>93</v>
      </c>
      <c r="O1887">
        <f>VLOOKUP($C1887&amp;"*",primary!$B$1:$J$446,4,FALSE)</f>
        <v>0.17</v>
      </c>
      <c r="P1887">
        <f>VLOOKUP($C1887&amp;"*",primary!$B$1:$J$446,5,FALSE)</f>
        <v>5</v>
      </c>
      <c r="Q1887">
        <f>VLOOKUP($C1887&amp;"*",primary!$B$1:$J$446,6,FALSE)</f>
        <v>4</v>
      </c>
      <c r="R1887">
        <f>VLOOKUP($C1887&amp;"*",primary!$B$1:$J$446,7,FALSE)</f>
        <v>274</v>
      </c>
      <c r="S1887" t="e">
        <f>VLOOKUP($C1887&amp;"*",secondary!$B$1:$J$150,3,FALSE)</f>
        <v>#N/A</v>
      </c>
      <c r="T1887" t="e">
        <f>VLOOKUP($C1887&amp;"*",secondary!$B$1:$J$150,4,FALSE)</f>
        <v>#N/A</v>
      </c>
      <c r="U1887" t="e">
        <f>VLOOKUP($C1887&amp;"*",secondary!$B$1:$J$150,5,FALSE)</f>
        <v>#N/A</v>
      </c>
      <c r="V1887" t="e">
        <f>VLOOKUP($C1887&amp;"*",secondary!$B$1:$J$150,6,FALSE)</f>
        <v>#N/A</v>
      </c>
      <c r="W1887" t="e">
        <f>VLOOKUP($C1887&amp;"*",secondary!$B$1:$J$150,7,FALSE)</f>
        <v>#N/A</v>
      </c>
    </row>
    <row r="1888" spans="1:23" x14ac:dyDescent="0.2">
      <c r="A1888" t="s">
        <v>5655</v>
      </c>
      <c r="B1888">
        <v>1561</v>
      </c>
      <c r="C1888" t="s">
        <v>6729</v>
      </c>
      <c r="D1888" t="s">
        <v>465</v>
      </c>
      <c r="E1888" t="s">
        <v>6730</v>
      </c>
      <c r="G1888" t="s">
        <v>5675</v>
      </c>
      <c r="H1888" t="s">
        <v>18</v>
      </c>
      <c r="I1888">
        <v>3183</v>
      </c>
      <c r="J1888" t="s">
        <v>6731</v>
      </c>
      <c r="K1888" t="s">
        <v>1918</v>
      </c>
      <c r="L1888">
        <v>145.000835</v>
      </c>
      <c r="M1888">
        <v>-37.869281000000001</v>
      </c>
      <c r="N1888" t="e">
        <f>VLOOKUP($C1888&amp;"*",primary!$B$1:$J$446,3,FALSE)</f>
        <v>#N/A</v>
      </c>
      <c r="O1888" t="e">
        <f>VLOOKUP($C1888&amp;"*",primary!$B$1:$J$446,4,FALSE)</f>
        <v>#N/A</v>
      </c>
      <c r="P1888" t="e">
        <f>VLOOKUP($C1888&amp;"*",primary!$B$1:$J$446,5,FALSE)</f>
        <v>#N/A</v>
      </c>
      <c r="Q1888" t="e">
        <f>VLOOKUP($C1888&amp;"*",primary!$B$1:$J$446,6,FALSE)</f>
        <v>#N/A</v>
      </c>
      <c r="R1888" t="e">
        <f>VLOOKUP($C1888&amp;"*",primary!$B$1:$J$446,7,FALSE)</f>
        <v>#N/A</v>
      </c>
      <c r="S1888">
        <f>VLOOKUP($C1888&amp;"*",secondary!$B$1:$J$150,3,FALSE)</f>
        <v>94</v>
      </c>
      <c r="T1888">
        <f>VLOOKUP($C1888&amp;"*",secondary!$B$1:$J$150,4,FALSE)</f>
        <v>0.16</v>
      </c>
      <c r="U1888">
        <f>VLOOKUP($C1888&amp;"*",secondary!$B$1:$J$150,5,FALSE)</f>
        <v>4</v>
      </c>
      <c r="V1888">
        <f>VLOOKUP($C1888&amp;"*",secondary!$B$1:$J$150,6,FALSE)</f>
        <v>4</v>
      </c>
      <c r="W1888">
        <f>VLOOKUP($C1888&amp;"*",secondary!$B$1:$J$150,7,FALSE)</f>
        <v>592</v>
      </c>
    </row>
    <row r="1889" spans="1:23" x14ac:dyDescent="0.2">
      <c r="A1889" t="s">
        <v>5664</v>
      </c>
      <c r="B1889">
        <v>1563</v>
      </c>
      <c r="C1889" t="s">
        <v>6732</v>
      </c>
      <c r="D1889" t="s">
        <v>15</v>
      </c>
      <c r="E1889" t="s">
        <v>6733</v>
      </c>
      <c r="G1889" t="s">
        <v>6734</v>
      </c>
      <c r="H1889" t="s">
        <v>18</v>
      </c>
      <c r="I1889">
        <v>3032</v>
      </c>
      <c r="J1889" t="s">
        <v>6735</v>
      </c>
      <c r="K1889" t="s">
        <v>162</v>
      </c>
      <c r="L1889">
        <v>144.89103900000001</v>
      </c>
      <c r="M1889">
        <v>-37.766894999999998</v>
      </c>
      <c r="N1889">
        <f>VLOOKUP($C1889&amp;"*",primary!$B$1:$J$446,3,FALSE)</f>
        <v>95</v>
      </c>
      <c r="O1889">
        <f>VLOOKUP($C1889&amp;"*",primary!$B$1:$J$446,4,FALSE)</f>
        <v>0.13</v>
      </c>
      <c r="P1889">
        <f>VLOOKUP($C1889&amp;"*",primary!$B$1:$J$446,5,FALSE)</f>
        <v>5</v>
      </c>
      <c r="Q1889">
        <f>VLOOKUP($C1889&amp;"*",primary!$B$1:$J$446,6,FALSE)</f>
        <v>5</v>
      </c>
      <c r="R1889">
        <f>VLOOKUP($C1889&amp;"*",primary!$B$1:$J$446,7,FALSE)</f>
        <v>362</v>
      </c>
      <c r="S1889" t="e">
        <f>VLOOKUP($C1889&amp;"*",secondary!$B$1:$J$150,3,FALSE)</f>
        <v>#N/A</v>
      </c>
      <c r="T1889" t="e">
        <f>VLOOKUP($C1889&amp;"*",secondary!$B$1:$J$150,4,FALSE)</f>
        <v>#N/A</v>
      </c>
      <c r="U1889" t="e">
        <f>VLOOKUP($C1889&amp;"*",secondary!$B$1:$J$150,5,FALSE)</f>
        <v>#N/A</v>
      </c>
      <c r="V1889" t="e">
        <f>VLOOKUP($C1889&amp;"*",secondary!$B$1:$J$150,6,FALSE)</f>
        <v>#N/A</v>
      </c>
      <c r="W1889" t="e">
        <f>VLOOKUP($C1889&amp;"*",secondary!$B$1:$J$150,7,FALSE)</f>
        <v>#N/A</v>
      </c>
    </row>
    <row r="1890" spans="1:23" x14ac:dyDescent="0.2">
      <c r="A1890" t="s">
        <v>5664</v>
      </c>
      <c r="B1890">
        <v>1564</v>
      </c>
      <c r="C1890" t="s">
        <v>6736</v>
      </c>
      <c r="D1890" t="s">
        <v>15</v>
      </c>
      <c r="E1890" t="s">
        <v>6737</v>
      </c>
      <c r="G1890" t="s">
        <v>6738</v>
      </c>
      <c r="H1890" t="s">
        <v>18</v>
      </c>
      <c r="I1890">
        <v>3825</v>
      </c>
      <c r="J1890" t="s">
        <v>6739</v>
      </c>
      <c r="K1890" t="s">
        <v>514</v>
      </c>
      <c r="L1890">
        <v>146.29159200000001</v>
      </c>
      <c r="M1890">
        <v>-38.184742999999997</v>
      </c>
      <c r="N1890" t="e">
        <f>VLOOKUP($C1890&amp;"*",primary!$B$1:$J$446,3,FALSE)</f>
        <v>#N/A</v>
      </c>
      <c r="O1890" t="e">
        <f>VLOOKUP($C1890&amp;"*",primary!$B$1:$J$446,4,FALSE)</f>
        <v>#N/A</v>
      </c>
      <c r="P1890" t="e">
        <f>VLOOKUP($C1890&amp;"*",primary!$B$1:$J$446,5,FALSE)</f>
        <v>#N/A</v>
      </c>
      <c r="Q1890" t="e">
        <f>VLOOKUP($C1890&amp;"*",primary!$B$1:$J$446,6,FALSE)</f>
        <v>#N/A</v>
      </c>
      <c r="R1890" t="e">
        <f>VLOOKUP($C1890&amp;"*",primary!$B$1:$J$446,7,FALSE)</f>
        <v>#N/A</v>
      </c>
      <c r="S1890" t="e">
        <f>VLOOKUP($C1890&amp;"*",secondary!$B$1:$J$150,3,FALSE)</f>
        <v>#N/A</v>
      </c>
      <c r="T1890" t="e">
        <f>VLOOKUP($C1890&amp;"*",secondary!$B$1:$J$150,4,FALSE)</f>
        <v>#N/A</v>
      </c>
      <c r="U1890" t="e">
        <f>VLOOKUP($C1890&amp;"*",secondary!$B$1:$J$150,5,FALSE)</f>
        <v>#N/A</v>
      </c>
      <c r="V1890" t="e">
        <f>VLOOKUP($C1890&amp;"*",secondary!$B$1:$J$150,6,FALSE)</f>
        <v>#N/A</v>
      </c>
      <c r="W1890" t="e">
        <f>VLOOKUP($C1890&amp;"*",secondary!$B$1:$J$150,7,FALSE)</f>
        <v>#N/A</v>
      </c>
    </row>
    <row r="1891" spans="1:23" x14ac:dyDescent="0.2">
      <c r="A1891" t="s">
        <v>5664</v>
      </c>
      <c r="B1891">
        <v>1565</v>
      </c>
      <c r="C1891" t="s">
        <v>6672</v>
      </c>
      <c r="D1891" t="s">
        <v>15</v>
      </c>
      <c r="E1891" t="s">
        <v>6740</v>
      </c>
      <c r="G1891" t="s">
        <v>6741</v>
      </c>
      <c r="H1891" t="s">
        <v>18</v>
      </c>
      <c r="I1891">
        <v>3149</v>
      </c>
      <c r="J1891" t="s">
        <v>6742</v>
      </c>
      <c r="K1891" t="s">
        <v>429</v>
      </c>
      <c r="L1891">
        <v>145.12963400000001</v>
      </c>
      <c r="M1891">
        <v>-37.874254999999998</v>
      </c>
      <c r="N1891" t="e">
        <f>VLOOKUP($C1891&amp;"*",primary!$B$1:$J$446,3,FALSE)</f>
        <v>#N/A</v>
      </c>
      <c r="O1891" t="e">
        <f>VLOOKUP($C1891&amp;"*",primary!$B$1:$J$446,4,FALSE)</f>
        <v>#N/A</v>
      </c>
      <c r="P1891" t="e">
        <f>VLOOKUP($C1891&amp;"*",primary!$B$1:$J$446,5,FALSE)</f>
        <v>#N/A</v>
      </c>
      <c r="Q1891" t="e">
        <f>VLOOKUP($C1891&amp;"*",primary!$B$1:$J$446,6,FALSE)</f>
        <v>#N/A</v>
      </c>
      <c r="R1891" t="e">
        <f>VLOOKUP($C1891&amp;"*",primary!$B$1:$J$446,7,FALSE)</f>
        <v>#N/A</v>
      </c>
      <c r="S1891" t="e">
        <f>VLOOKUP($C1891&amp;"*",secondary!$B$1:$J$150,3,FALSE)</f>
        <v>#N/A</v>
      </c>
      <c r="T1891" t="e">
        <f>VLOOKUP($C1891&amp;"*",secondary!$B$1:$J$150,4,FALSE)</f>
        <v>#N/A</v>
      </c>
      <c r="U1891" t="e">
        <f>VLOOKUP($C1891&amp;"*",secondary!$B$1:$J$150,5,FALSE)</f>
        <v>#N/A</v>
      </c>
      <c r="V1891" t="e">
        <f>VLOOKUP($C1891&amp;"*",secondary!$B$1:$J$150,6,FALSE)</f>
        <v>#N/A</v>
      </c>
      <c r="W1891" t="e">
        <f>VLOOKUP($C1891&amp;"*",secondary!$B$1:$J$150,7,FALSE)</f>
        <v>#N/A</v>
      </c>
    </row>
    <row r="1892" spans="1:23" x14ac:dyDescent="0.2">
      <c r="A1892" t="s">
        <v>5664</v>
      </c>
      <c r="B1892">
        <v>1566</v>
      </c>
      <c r="C1892" t="s">
        <v>6743</v>
      </c>
      <c r="D1892" t="s">
        <v>15</v>
      </c>
      <c r="E1892" t="s">
        <v>6744</v>
      </c>
      <c r="G1892" t="s">
        <v>6745</v>
      </c>
      <c r="H1892" t="s">
        <v>18</v>
      </c>
      <c r="I1892">
        <v>3175</v>
      </c>
      <c r="J1892" t="s">
        <v>6746</v>
      </c>
      <c r="K1892" t="s">
        <v>993</v>
      </c>
      <c r="L1892">
        <v>145.20582400000001</v>
      </c>
      <c r="M1892">
        <v>-37.971328999999997</v>
      </c>
      <c r="N1892" t="e">
        <f>VLOOKUP($C1892&amp;"*",primary!$B$1:$J$446,3,FALSE)</f>
        <v>#N/A</v>
      </c>
      <c r="O1892" t="e">
        <f>VLOOKUP($C1892&amp;"*",primary!$B$1:$J$446,4,FALSE)</f>
        <v>#N/A</v>
      </c>
      <c r="P1892" t="e">
        <f>VLOOKUP($C1892&amp;"*",primary!$B$1:$J$446,5,FALSE)</f>
        <v>#N/A</v>
      </c>
      <c r="Q1892" t="e">
        <f>VLOOKUP($C1892&amp;"*",primary!$B$1:$J$446,6,FALSE)</f>
        <v>#N/A</v>
      </c>
      <c r="R1892" t="e">
        <f>VLOOKUP($C1892&amp;"*",primary!$B$1:$J$446,7,FALSE)</f>
        <v>#N/A</v>
      </c>
      <c r="S1892" t="e">
        <f>VLOOKUP($C1892&amp;"*",secondary!$B$1:$J$150,3,FALSE)</f>
        <v>#N/A</v>
      </c>
      <c r="T1892" t="e">
        <f>VLOOKUP($C1892&amp;"*",secondary!$B$1:$J$150,4,FALSE)</f>
        <v>#N/A</v>
      </c>
      <c r="U1892" t="e">
        <f>VLOOKUP($C1892&amp;"*",secondary!$B$1:$J$150,5,FALSE)</f>
        <v>#N/A</v>
      </c>
      <c r="V1892" t="e">
        <f>VLOOKUP($C1892&amp;"*",secondary!$B$1:$J$150,6,FALSE)</f>
        <v>#N/A</v>
      </c>
      <c r="W1892" t="e">
        <f>VLOOKUP($C1892&amp;"*",secondary!$B$1:$J$150,7,FALSE)</f>
        <v>#N/A</v>
      </c>
    </row>
    <row r="1893" spans="1:23" x14ac:dyDescent="0.2">
      <c r="A1893" t="s">
        <v>5664</v>
      </c>
      <c r="B1893">
        <v>1568</v>
      </c>
      <c r="C1893" t="s">
        <v>6747</v>
      </c>
      <c r="D1893" t="s">
        <v>15</v>
      </c>
      <c r="E1893" t="s">
        <v>6748</v>
      </c>
      <c r="G1893" t="s">
        <v>6749</v>
      </c>
      <c r="H1893" t="s">
        <v>18</v>
      </c>
      <c r="I1893">
        <v>3630</v>
      </c>
      <c r="J1893" t="s">
        <v>6750</v>
      </c>
      <c r="K1893" t="s">
        <v>752</v>
      </c>
      <c r="L1893">
        <v>145.410675</v>
      </c>
      <c r="M1893">
        <v>-36.392470000000003</v>
      </c>
      <c r="N1893" t="e">
        <f>VLOOKUP($C1893&amp;"*",primary!$B$1:$J$446,3,FALSE)</f>
        <v>#N/A</v>
      </c>
      <c r="O1893" t="e">
        <f>VLOOKUP($C1893&amp;"*",primary!$B$1:$J$446,4,FALSE)</f>
        <v>#N/A</v>
      </c>
      <c r="P1893" t="e">
        <f>VLOOKUP($C1893&amp;"*",primary!$B$1:$J$446,5,FALSE)</f>
        <v>#N/A</v>
      </c>
      <c r="Q1893" t="e">
        <f>VLOOKUP($C1893&amp;"*",primary!$B$1:$J$446,6,FALSE)</f>
        <v>#N/A</v>
      </c>
      <c r="R1893" t="e">
        <f>VLOOKUP($C1893&amp;"*",primary!$B$1:$J$446,7,FALSE)</f>
        <v>#N/A</v>
      </c>
      <c r="S1893" t="e">
        <f>VLOOKUP($C1893&amp;"*",secondary!$B$1:$J$150,3,FALSE)</f>
        <v>#N/A</v>
      </c>
      <c r="T1893" t="e">
        <f>VLOOKUP($C1893&amp;"*",secondary!$B$1:$J$150,4,FALSE)</f>
        <v>#N/A</v>
      </c>
      <c r="U1893" t="e">
        <f>VLOOKUP($C1893&amp;"*",secondary!$B$1:$J$150,5,FALSE)</f>
        <v>#N/A</v>
      </c>
      <c r="V1893" t="e">
        <f>VLOOKUP($C1893&amp;"*",secondary!$B$1:$J$150,6,FALSE)</f>
        <v>#N/A</v>
      </c>
      <c r="W1893" t="e">
        <f>VLOOKUP($C1893&amp;"*",secondary!$B$1:$J$150,7,FALSE)</f>
        <v>#N/A</v>
      </c>
    </row>
    <row r="1894" spans="1:23" x14ac:dyDescent="0.2">
      <c r="A1894" t="s">
        <v>5664</v>
      </c>
      <c r="B1894">
        <v>1569</v>
      </c>
      <c r="C1894" t="s">
        <v>6751</v>
      </c>
      <c r="D1894" t="s">
        <v>15</v>
      </c>
      <c r="E1894" t="s">
        <v>6752</v>
      </c>
      <c r="G1894" t="s">
        <v>6058</v>
      </c>
      <c r="H1894" t="s">
        <v>18</v>
      </c>
      <c r="I1894">
        <v>3127</v>
      </c>
      <c r="J1894" t="s">
        <v>6753</v>
      </c>
      <c r="K1894" t="s">
        <v>268</v>
      </c>
      <c r="L1894">
        <v>145.111389</v>
      </c>
      <c r="M1894">
        <v>-37.830056999999996</v>
      </c>
      <c r="N1894">
        <f>VLOOKUP($C1894&amp;"*",primary!$B$1:$J$446,3,FALSE)</f>
        <v>93</v>
      </c>
      <c r="O1894">
        <f>VLOOKUP($C1894&amp;"*",primary!$B$1:$J$446,4,FALSE)</f>
        <v>0.18</v>
      </c>
      <c r="P1894">
        <f>VLOOKUP($C1894&amp;"*",primary!$B$1:$J$446,5,FALSE)</f>
        <v>5</v>
      </c>
      <c r="Q1894">
        <f>VLOOKUP($C1894&amp;"*",primary!$B$1:$J$446,6,FALSE)</f>
        <v>4</v>
      </c>
      <c r="R1894">
        <f>VLOOKUP($C1894&amp;"*",primary!$B$1:$J$446,7,FALSE)</f>
        <v>173</v>
      </c>
      <c r="S1894" t="e">
        <f>VLOOKUP($C1894&amp;"*",secondary!$B$1:$J$150,3,FALSE)</f>
        <v>#N/A</v>
      </c>
      <c r="T1894" t="e">
        <f>VLOOKUP($C1894&amp;"*",secondary!$B$1:$J$150,4,FALSE)</f>
        <v>#N/A</v>
      </c>
      <c r="U1894" t="e">
        <f>VLOOKUP($C1894&amp;"*",secondary!$B$1:$J$150,5,FALSE)</f>
        <v>#N/A</v>
      </c>
      <c r="V1894" t="e">
        <f>VLOOKUP($C1894&amp;"*",secondary!$B$1:$J$150,6,FALSE)</f>
        <v>#N/A</v>
      </c>
      <c r="W1894" t="e">
        <f>VLOOKUP($C1894&amp;"*",secondary!$B$1:$J$150,7,FALSE)</f>
        <v>#N/A</v>
      </c>
    </row>
    <row r="1895" spans="1:23" x14ac:dyDescent="0.2">
      <c r="A1895" t="s">
        <v>5664</v>
      </c>
      <c r="B1895">
        <v>1570</v>
      </c>
      <c r="C1895" t="s">
        <v>6255</v>
      </c>
      <c r="D1895" t="s">
        <v>15</v>
      </c>
      <c r="E1895" t="s">
        <v>6754</v>
      </c>
      <c r="G1895" t="s">
        <v>6755</v>
      </c>
      <c r="H1895" t="s">
        <v>18</v>
      </c>
      <c r="I1895">
        <v>3189</v>
      </c>
      <c r="J1895" t="s">
        <v>6756</v>
      </c>
      <c r="K1895" t="s">
        <v>500</v>
      </c>
      <c r="L1895">
        <v>145.05217099999999</v>
      </c>
      <c r="M1895">
        <v>-37.938223999999998</v>
      </c>
      <c r="N1895">
        <f>VLOOKUP($C1895&amp;"*",primary!$B$1:$J$446,3,FALSE)</f>
        <v>98</v>
      </c>
      <c r="O1895">
        <f>VLOOKUP($C1895&amp;"*",primary!$B$1:$J$446,4,FALSE)</f>
        <v>0.06</v>
      </c>
      <c r="P1895">
        <f>VLOOKUP($C1895&amp;"*",primary!$B$1:$J$446,5,FALSE)</f>
        <v>5</v>
      </c>
      <c r="Q1895">
        <f>VLOOKUP($C1895&amp;"*",primary!$B$1:$J$446,6,FALSE)</f>
        <v>5</v>
      </c>
      <c r="R1895">
        <f>VLOOKUP($C1895&amp;"*",primary!$B$1:$J$446,7,FALSE)</f>
        <v>673</v>
      </c>
      <c r="S1895">
        <f>VLOOKUP($C1895&amp;"*",secondary!$B$1:$J$150,3,FALSE)</f>
        <v>98</v>
      </c>
      <c r="T1895">
        <f>VLOOKUP($C1895&amp;"*",secondary!$B$1:$J$150,4,FALSE)</f>
        <v>0.06</v>
      </c>
      <c r="U1895">
        <f>VLOOKUP($C1895&amp;"*",secondary!$B$1:$J$150,5,FALSE)</f>
        <v>5</v>
      </c>
      <c r="V1895">
        <f>VLOOKUP($C1895&amp;"*",secondary!$B$1:$J$150,6,FALSE)</f>
        <v>5</v>
      </c>
      <c r="W1895">
        <f>VLOOKUP($C1895&amp;"*",secondary!$B$1:$J$150,7,FALSE)</f>
        <v>673</v>
      </c>
    </row>
    <row r="1896" spans="1:23" x14ac:dyDescent="0.2">
      <c r="A1896" t="s">
        <v>5664</v>
      </c>
      <c r="B1896">
        <v>1571</v>
      </c>
      <c r="C1896" t="s">
        <v>6757</v>
      </c>
      <c r="D1896" t="s">
        <v>4714</v>
      </c>
      <c r="E1896" t="s">
        <v>6758</v>
      </c>
      <c r="G1896" t="s">
        <v>6759</v>
      </c>
      <c r="H1896" t="s">
        <v>18</v>
      </c>
      <c r="I1896">
        <v>3166</v>
      </c>
      <c r="J1896" t="s">
        <v>6760</v>
      </c>
      <c r="K1896" t="s">
        <v>429</v>
      </c>
      <c r="L1896">
        <v>145.086083</v>
      </c>
      <c r="M1896">
        <v>-37.902163000000002</v>
      </c>
      <c r="N1896" t="e">
        <f>VLOOKUP($C1896&amp;"*",primary!$B$1:$J$446,3,FALSE)</f>
        <v>#N/A</v>
      </c>
      <c r="O1896" t="e">
        <f>VLOOKUP($C1896&amp;"*",primary!$B$1:$J$446,4,FALSE)</f>
        <v>#N/A</v>
      </c>
      <c r="P1896" t="e">
        <f>VLOOKUP($C1896&amp;"*",primary!$B$1:$J$446,5,FALSE)</f>
        <v>#N/A</v>
      </c>
      <c r="Q1896" t="e">
        <f>VLOOKUP($C1896&amp;"*",primary!$B$1:$J$446,6,FALSE)</f>
        <v>#N/A</v>
      </c>
      <c r="R1896" t="e">
        <f>VLOOKUP($C1896&amp;"*",primary!$B$1:$J$446,7,FALSE)</f>
        <v>#N/A</v>
      </c>
      <c r="S1896">
        <f>VLOOKUP($C1896&amp;"*",secondary!$B$1:$J$150,3,FALSE)</f>
        <v>95</v>
      </c>
      <c r="T1896">
        <f>VLOOKUP($C1896&amp;"*",secondary!$B$1:$J$150,4,FALSE)</f>
        <v>0.13</v>
      </c>
      <c r="U1896">
        <f>VLOOKUP($C1896&amp;"*",secondary!$B$1:$J$150,5,FALSE)</f>
        <v>4</v>
      </c>
      <c r="V1896">
        <f>VLOOKUP($C1896&amp;"*",secondary!$B$1:$J$150,6,FALSE)</f>
        <v>5</v>
      </c>
      <c r="W1896">
        <f>VLOOKUP($C1896&amp;"*",secondary!$B$1:$J$150,7,FALSE)</f>
        <v>1006</v>
      </c>
    </row>
    <row r="1897" spans="1:23" x14ac:dyDescent="0.2">
      <c r="A1897" t="s">
        <v>5664</v>
      </c>
      <c r="B1897">
        <v>1575</v>
      </c>
      <c r="C1897" t="s">
        <v>6493</v>
      </c>
      <c r="D1897" t="s">
        <v>15</v>
      </c>
      <c r="E1897" t="s">
        <v>6761</v>
      </c>
      <c r="G1897" t="s">
        <v>6762</v>
      </c>
      <c r="H1897" t="s">
        <v>18</v>
      </c>
      <c r="I1897">
        <v>3840</v>
      </c>
      <c r="J1897" t="s">
        <v>6763</v>
      </c>
      <c r="K1897" t="s">
        <v>514</v>
      </c>
      <c r="L1897">
        <v>146.41547800000001</v>
      </c>
      <c r="M1897">
        <v>-38.230607999999997</v>
      </c>
      <c r="N1897" t="e">
        <f>VLOOKUP($C1897&amp;"*",primary!$B$1:$J$446,3,FALSE)</f>
        <v>#N/A</v>
      </c>
      <c r="O1897" t="e">
        <f>VLOOKUP($C1897&amp;"*",primary!$B$1:$J$446,4,FALSE)</f>
        <v>#N/A</v>
      </c>
      <c r="P1897" t="e">
        <f>VLOOKUP($C1897&amp;"*",primary!$B$1:$J$446,5,FALSE)</f>
        <v>#N/A</v>
      </c>
      <c r="Q1897" t="e">
        <f>VLOOKUP($C1897&amp;"*",primary!$B$1:$J$446,6,FALSE)</f>
        <v>#N/A</v>
      </c>
      <c r="R1897" t="e">
        <f>VLOOKUP($C1897&amp;"*",primary!$B$1:$J$446,7,FALSE)</f>
        <v>#N/A</v>
      </c>
      <c r="S1897" t="e">
        <f>VLOOKUP($C1897&amp;"*",secondary!$B$1:$J$150,3,FALSE)</f>
        <v>#N/A</v>
      </c>
      <c r="T1897" t="e">
        <f>VLOOKUP($C1897&amp;"*",secondary!$B$1:$J$150,4,FALSE)</f>
        <v>#N/A</v>
      </c>
      <c r="U1897" t="e">
        <f>VLOOKUP($C1897&amp;"*",secondary!$B$1:$J$150,5,FALSE)</f>
        <v>#N/A</v>
      </c>
      <c r="V1897" t="e">
        <f>VLOOKUP($C1897&amp;"*",secondary!$B$1:$J$150,6,FALSE)</f>
        <v>#N/A</v>
      </c>
      <c r="W1897" t="e">
        <f>VLOOKUP($C1897&amp;"*",secondary!$B$1:$J$150,7,FALSE)</f>
        <v>#N/A</v>
      </c>
    </row>
    <row r="1898" spans="1:23" x14ac:dyDescent="0.2">
      <c r="A1898" t="s">
        <v>5655</v>
      </c>
      <c r="B1898">
        <v>1577</v>
      </c>
      <c r="C1898" t="s">
        <v>6764</v>
      </c>
      <c r="D1898" t="s">
        <v>15</v>
      </c>
      <c r="E1898" t="s">
        <v>6765</v>
      </c>
      <c r="G1898" t="s">
        <v>6766</v>
      </c>
      <c r="H1898" t="s">
        <v>18</v>
      </c>
      <c r="I1898">
        <v>3414</v>
      </c>
      <c r="J1898" t="s">
        <v>6767</v>
      </c>
      <c r="K1898" t="s">
        <v>964</v>
      </c>
      <c r="L1898">
        <v>142.037578</v>
      </c>
      <c r="M1898">
        <v>-36.457061000000003</v>
      </c>
      <c r="N1898" t="e">
        <f>VLOOKUP($C1898&amp;"*",primary!$B$1:$J$446,3,FALSE)</f>
        <v>#N/A</v>
      </c>
      <c r="O1898" t="e">
        <f>VLOOKUP($C1898&amp;"*",primary!$B$1:$J$446,4,FALSE)</f>
        <v>#N/A</v>
      </c>
      <c r="P1898" t="e">
        <f>VLOOKUP($C1898&amp;"*",primary!$B$1:$J$446,5,FALSE)</f>
        <v>#N/A</v>
      </c>
      <c r="Q1898" t="e">
        <f>VLOOKUP($C1898&amp;"*",primary!$B$1:$J$446,6,FALSE)</f>
        <v>#N/A</v>
      </c>
      <c r="R1898" t="e">
        <f>VLOOKUP($C1898&amp;"*",primary!$B$1:$J$446,7,FALSE)</f>
        <v>#N/A</v>
      </c>
      <c r="S1898" t="e">
        <f>VLOOKUP($C1898&amp;"*",secondary!$B$1:$J$150,3,FALSE)</f>
        <v>#N/A</v>
      </c>
      <c r="T1898" t="e">
        <f>VLOOKUP($C1898&amp;"*",secondary!$B$1:$J$150,4,FALSE)</f>
        <v>#N/A</v>
      </c>
      <c r="U1898" t="e">
        <f>VLOOKUP($C1898&amp;"*",secondary!$B$1:$J$150,5,FALSE)</f>
        <v>#N/A</v>
      </c>
      <c r="V1898" t="e">
        <f>VLOOKUP($C1898&amp;"*",secondary!$B$1:$J$150,6,FALSE)</f>
        <v>#N/A</v>
      </c>
      <c r="W1898" t="e">
        <f>VLOOKUP($C1898&amp;"*",secondary!$B$1:$J$150,7,FALSE)</f>
        <v>#N/A</v>
      </c>
    </row>
    <row r="1899" spans="1:23" x14ac:dyDescent="0.2">
      <c r="A1899" t="s">
        <v>5664</v>
      </c>
      <c r="B1899">
        <v>1578</v>
      </c>
      <c r="C1899" t="s">
        <v>5695</v>
      </c>
      <c r="D1899" t="s">
        <v>15</v>
      </c>
      <c r="E1899" t="s">
        <v>6768</v>
      </c>
      <c r="G1899" t="s">
        <v>6769</v>
      </c>
      <c r="H1899" t="s">
        <v>18</v>
      </c>
      <c r="I1899">
        <v>3533</v>
      </c>
      <c r="J1899" t="s">
        <v>6770</v>
      </c>
      <c r="K1899" t="s">
        <v>1061</v>
      </c>
      <c r="L1899">
        <v>142.85067000000001</v>
      </c>
      <c r="M1899">
        <v>-35.501832</v>
      </c>
      <c r="N1899">
        <f>VLOOKUP($C1899&amp;"*",primary!$B$1:$J$446,3,FALSE)</f>
        <v>96</v>
      </c>
      <c r="O1899">
        <f>VLOOKUP($C1899&amp;"*",primary!$B$1:$J$446,4,FALSE)</f>
        <v>0.11</v>
      </c>
      <c r="P1899">
        <f>VLOOKUP($C1899&amp;"*",primary!$B$1:$J$446,5,FALSE)</f>
        <v>5</v>
      </c>
      <c r="Q1899">
        <f>VLOOKUP($C1899&amp;"*",primary!$B$1:$J$446,6,FALSE)</f>
        <v>5</v>
      </c>
      <c r="R1899">
        <f>VLOOKUP($C1899&amp;"*",primary!$B$1:$J$446,7,FALSE)</f>
        <v>342</v>
      </c>
      <c r="S1899" t="e">
        <f>VLOOKUP($C1899&amp;"*",secondary!$B$1:$J$150,3,FALSE)</f>
        <v>#N/A</v>
      </c>
      <c r="T1899" t="e">
        <f>VLOOKUP($C1899&amp;"*",secondary!$B$1:$J$150,4,FALSE)</f>
        <v>#N/A</v>
      </c>
      <c r="U1899" t="e">
        <f>VLOOKUP($C1899&amp;"*",secondary!$B$1:$J$150,5,FALSE)</f>
        <v>#N/A</v>
      </c>
      <c r="V1899" t="e">
        <f>VLOOKUP($C1899&amp;"*",secondary!$B$1:$J$150,6,FALSE)</f>
        <v>#N/A</v>
      </c>
      <c r="W1899" t="e">
        <f>VLOOKUP($C1899&amp;"*",secondary!$B$1:$J$150,7,FALSE)</f>
        <v>#N/A</v>
      </c>
    </row>
    <row r="1900" spans="1:23" x14ac:dyDescent="0.2">
      <c r="A1900" t="s">
        <v>5664</v>
      </c>
      <c r="B1900">
        <v>1579</v>
      </c>
      <c r="C1900" t="s">
        <v>5752</v>
      </c>
      <c r="D1900" t="s">
        <v>15</v>
      </c>
      <c r="E1900" t="s">
        <v>6771</v>
      </c>
      <c r="G1900" t="s">
        <v>6772</v>
      </c>
      <c r="H1900" t="s">
        <v>18</v>
      </c>
      <c r="I1900">
        <v>3797</v>
      </c>
      <c r="J1900" t="s">
        <v>6773</v>
      </c>
      <c r="K1900" t="s">
        <v>505</v>
      </c>
      <c r="L1900">
        <v>145.61681400000001</v>
      </c>
      <c r="M1900">
        <v>-37.792172000000001</v>
      </c>
      <c r="N1900">
        <f>VLOOKUP($C1900&amp;"*",primary!$B$1:$J$446,3,FALSE)</f>
        <v>99</v>
      </c>
      <c r="O1900">
        <f>VLOOKUP($C1900&amp;"*",primary!$B$1:$J$446,4,FALSE)</f>
        <v>0.04</v>
      </c>
      <c r="P1900">
        <f>VLOOKUP($C1900&amp;"*",primary!$B$1:$J$446,5,FALSE)</f>
        <v>5</v>
      </c>
      <c r="Q1900">
        <f>VLOOKUP($C1900&amp;"*",primary!$B$1:$J$446,6,FALSE)</f>
        <v>5</v>
      </c>
      <c r="R1900">
        <f>VLOOKUP($C1900&amp;"*",primary!$B$1:$J$446,7,FALSE)</f>
        <v>345</v>
      </c>
      <c r="S1900" t="e">
        <f>VLOOKUP($C1900&amp;"*",secondary!$B$1:$J$150,3,FALSE)</f>
        <v>#N/A</v>
      </c>
      <c r="T1900" t="e">
        <f>VLOOKUP($C1900&amp;"*",secondary!$B$1:$J$150,4,FALSE)</f>
        <v>#N/A</v>
      </c>
      <c r="U1900" t="e">
        <f>VLOOKUP($C1900&amp;"*",secondary!$B$1:$J$150,5,FALSE)</f>
        <v>#N/A</v>
      </c>
      <c r="V1900" t="e">
        <f>VLOOKUP($C1900&amp;"*",secondary!$B$1:$J$150,6,FALSE)</f>
        <v>#N/A</v>
      </c>
      <c r="W1900" t="e">
        <f>VLOOKUP($C1900&amp;"*",secondary!$B$1:$J$150,7,FALSE)</f>
        <v>#N/A</v>
      </c>
    </row>
    <row r="1901" spans="1:23" x14ac:dyDescent="0.2">
      <c r="A1901" t="s">
        <v>5664</v>
      </c>
      <c r="B1901">
        <v>1580</v>
      </c>
      <c r="C1901" t="s">
        <v>6774</v>
      </c>
      <c r="D1901" t="s">
        <v>15</v>
      </c>
      <c r="E1901" t="s">
        <v>6775</v>
      </c>
      <c r="G1901" t="s">
        <v>6776</v>
      </c>
      <c r="H1901" t="s">
        <v>18</v>
      </c>
      <c r="I1901">
        <v>3073</v>
      </c>
      <c r="J1901" t="s">
        <v>6777</v>
      </c>
      <c r="K1901" t="s">
        <v>487</v>
      </c>
      <c r="L1901">
        <v>145.01920200000001</v>
      </c>
      <c r="M1901">
        <v>-37.711568</v>
      </c>
      <c r="N1901" t="e">
        <f>VLOOKUP($C1901&amp;"*",primary!$B$1:$J$446,3,FALSE)</f>
        <v>#N/A</v>
      </c>
      <c r="O1901" t="e">
        <f>VLOOKUP($C1901&amp;"*",primary!$B$1:$J$446,4,FALSE)</f>
        <v>#N/A</v>
      </c>
      <c r="P1901" t="e">
        <f>VLOOKUP($C1901&amp;"*",primary!$B$1:$J$446,5,FALSE)</f>
        <v>#N/A</v>
      </c>
      <c r="Q1901" t="e">
        <f>VLOOKUP($C1901&amp;"*",primary!$B$1:$J$446,6,FALSE)</f>
        <v>#N/A</v>
      </c>
      <c r="R1901" t="e">
        <f>VLOOKUP($C1901&amp;"*",primary!$B$1:$J$446,7,FALSE)</f>
        <v>#N/A</v>
      </c>
      <c r="S1901" t="e">
        <f>VLOOKUP($C1901&amp;"*",secondary!$B$1:$J$150,3,FALSE)</f>
        <v>#N/A</v>
      </c>
      <c r="T1901" t="e">
        <f>VLOOKUP($C1901&amp;"*",secondary!$B$1:$J$150,4,FALSE)</f>
        <v>#N/A</v>
      </c>
      <c r="U1901" t="e">
        <f>VLOOKUP($C1901&amp;"*",secondary!$B$1:$J$150,5,FALSE)</f>
        <v>#N/A</v>
      </c>
      <c r="V1901" t="e">
        <f>VLOOKUP($C1901&amp;"*",secondary!$B$1:$J$150,6,FALSE)</f>
        <v>#N/A</v>
      </c>
      <c r="W1901" t="e">
        <f>VLOOKUP($C1901&amp;"*",secondary!$B$1:$J$150,7,FALSE)</f>
        <v>#N/A</v>
      </c>
    </row>
    <row r="1902" spans="1:23" x14ac:dyDescent="0.2">
      <c r="A1902" t="s">
        <v>5664</v>
      </c>
      <c r="B1902">
        <v>1581</v>
      </c>
      <c r="C1902" t="s">
        <v>5730</v>
      </c>
      <c r="D1902" t="s">
        <v>15</v>
      </c>
      <c r="E1902" t="s">
        <v>1154</v>
      </c>
      <c r="G1902" t="s">
        <v>6778</v>
      </c>
      <c r="H1902" t="s">
        <v>18</v>
      </c>
      <c r="I1902">
        <v>3909</v>
      </c>
      <c r="J1902" t="s">
        <v>6779</v>
      </c>
      <c r="K1902" t="s">
        <v>447</v>
      </c>
      <c r="L1902">
        <v>148.01233500000001</v>
      </c>
      <c r="M1902">
        <v>-37.871020000000001</v>
      </c>
      <c r="N1902" t="e">
        <f>VLOOKUP($C1902&amp;"*",primary!$B$1:$J$446,3,FALSE)</f>
        <v>#N/A</v>
      </c>
      <c r="O1902" t="e">
        <f>VLOOKUP($C1902&amp;"*",primary!$B$1:$J$446,4,FALSE)</f>
        <v>#N/A</v>
      </c>
      <c r="P1902" t="e">
        <f>VLOOKUP($C1902&amp;"*",primary!$B$1:$J$446,5,FALSE)</f>
        <v>#N/A</v>
      </c>
      <c r="Q1902" t="e">
        <f>VLOOKUP($C1902&amp;"*",primary!$B$1:$J$446,6,FALSE)</f>
        <v>#N/A</v>
      </c>
      <c r="R1902" t="e">
        <f>VLOOKUP($C1902&amp;"*",primary!$B$1:$J$446,7,FALSE)</f>
        <v>#N/A</v>
      </c>
      <c r="S1902" t="e">
        <f>VLOOKUP($C1902&amp;"*",secondary!$B$1:$J$150,3,FALSE)</f>
        <v>#N/A</v>
      </c>
      <c r="T1902" t="e">
        <f>VLOOKUP($C1902&amp;"*",secondary!$B$1:$J$150,4,FALSE)</f>
        <v>#N/A</v>
      </c>
      <c r="U1902" t="e">
        <f>VLOOKUP($C1902&amp;"*",secondary!$B$1:$J$150,5,FALSE)</f>
        <v>#N/A</v>
      </c>
      <c r="V1902" t="e">
        <f>VLOOKUP($C1902&amp;"*",secondary!$B$1:$J$150,6,FALSE)</f>
        <v>#N/A</v>
      </c>
      <c r="W1902" t="e">
        <f>VLOOKUP($C1902&amp;"*",secondary!$B$1:$J$150,7,FALSE)</f>
        <v>#N/A</v>
      </c>
    </row>
    <row r="1903" spans="1:23" x14ac:dyDescent="0.2">
      <c r="A1903" t="s">
        <v>5664</v>
      </c>
      <c r="B1903">
        <v>1582</v>
      </c>
      <c r="C1903" t="s">
        <v>6780</v>
      </c>
      <c r="D1903" t="s">
        <v>15</v>
      </c>
      <c r="E1903" t="s">
        <v>6781</v>
      </c>
      <c r="G1903" t="s">
        <v>6782</v>
      </c>
      <c r="H1903" t="s">
        <v>18</v>
      </c>
      <c r="I1903">
        <v>3084</v>
      </c>
      <c r="J1903" t="s">
        <v>6783</v>
      </c>
      <c r="K1903" t="s">
        <v>190</v>
      </c>
      <c r="L1903">
        <v>145.07697899999999</v>
      </c>
      <c r="M1903">
        <v>-37.735182000000002</v>
      </c>
      <c r="N1903">
        <f>VLOOKUP($C1903&amp;"*",primary!$B$1:$J$446,3,FALSE)</f>
        <v>92</v>
      </c>
      <c r="O1903">
        <f>VLOOKUP($C1903&amp;"*",primary!$B$1:$J$446,4,FALSE)</f>
        <v>0.2</v>
      </c>
      <c r="P1903">
        <f>VLOOKUP($C1903&amp;"*",primary!$B$1:$J$446,5,FALSE)</f>
        <v>5</v>
      </c>
      <c r="Q1903">
        <f>VLOOKUP($C1903&amp;"*",primary!$B$1:$J$446,6,FALSE)</f>
        <v>4</v>
      </c>
      <c r="R1903">
        <f>VLOOKUP($C1903&amp;"*",primary!$B$1:$J$446,7,FALSE)</f>
        <v>513</v>
      </c>
      <c r="S1903" t="e">
        <f>VLOOKUP($C1903&amp;"*",secondary!$B$1:$J$150,3,FALSE)</f>
        <v>#N/A</v>
      </c>
      <c r="T1903" t="e">
        <f>VLOOKUP($C1903&amp;"*",secondary!$B$1:$J$150,4,FALSE)</f>
        <v>#N/A</v>
      </c>
      <c r="U1903" t="e">
        <f>VLOOKUP($C1903&amp;"*",secondary!$B$1:$J$150,5,FALSE)</f>
        <v>#N/A</v>
      </c>
      <c r="V1903" t="e">
        <f>VLOOKUP($C1903&amp;"*",secondary!$B$1:$J$150,6,FALSE)</f>
        <v>#N/A</v>
      </c>
      <c r="W1903" t="e">
        <f>VLOOKUP($C1903&amp;"*",secondary!$B$1:$J$150,7,FALSE)</f>
        <v>#N/A</v>
      </c>
    </row>
    <row r="1904" spans="1:23" x14ac:dyDescent="0.2">
      <c r="A1904" t="s">
        <v>5664</v>
      </c>
      <c r="B1904">
        <v>1583</v>
      </c>
      <c r="C1904" t="s">
        <v>5713</v>
      </c>
      <c r="D1904" t="s">
        <v>15</v>
      </c>
      <c r="E1904" t="s">
        <v>6784</v>
      </c>
      <c r="G1904" t="s">
        <v>6785</v>
      </c>
      <c r="H1904" t="s">
        <v>18</v>
      </c>
      <c r="I1904">
        <v>3700</v>
      </c>
      <c r="J1904" t="s">
        <v>6786</v>
      </c>
      <c r="K1904" t="s">
        <v>568</v>
      </c>
      <c r="L1904">
        <v>147.17341500000001</v>
      </c>
      <c r="M1904">
        <v>-36.216231999999998</v>
      </c>
      <c r="N1904" t="e">
        <f>VLOOKUP($C1904&amp;"*",primary!$B$1:$J$446,3,FALSE)</f>
        <v>#N/A</v>
      </c>
      <c r="O1904" t="e">
        <f>VLOOKUP($C1904&amp;"*",primary!$B$1:$J$446,4,FALSE)</f>
        <v>#N/A</v>
      </c>
      <c r="P1904" t="e">
        <f>VLOOKUP($C1904&amp;"*",primary!$B$1:$J$446,5,FALSE)</f>
        <v>#N/A</v>
      </c>
      <c r="Q1904" t="e">
        <f>VLOOKUP($C1904&amp;"*",primary!$B$1:$J$446,6,FALSE)</f>
        <v>#N/A</v>
      </c>
      <c r="R1904" t="e">
        <f>VLOOKUP($C1904&amp;"*",primary!$B$1:$J$446,7,FALSE)</f>
        <v>#N/A</v>
      </c>
      <c r="S1904" t="e">
        <f>VLOOKUP($C1904&amp;"*",secondary!$B$1:$J$150,3,FALSE)</f>
        <v>#N/A</v>
      </c>
      <c r="T1904" t="e">
        <f>VLOOKUP($C1904&amp;"*",secondary!$B$1:$J$150,4,FALSE)</f>
        <v>#N/A</v>
      </c>
      <c r="U1904" t="e">
        <f>VLOOKUP($C1904&amp;"*",secondary!$B$1:$J$150,5,FALSE)</f>
        <v>#N/A</v>
      </c>
      <c r="V1904" t="e">
        <f>VLOOKUP($C1904&amp;"*",secondary!$B$1:$J$150,6,FALSE)</f>
        <v>#N/A</v>
      </c>
      <c r="W1904" t="e">
        <f>VLOOKUP($C1904&amp;"*",secondary!$B$1:$J$150,7,FALSE)</f>
        <v>#N/A</v>
      </c>
    </row>
    <row r="1905" spans="1:23" x14ac:dyDescent="0.2">
      <c r="A1905" t="s">
        <v>5664</v>
      </c>
      <c r="B1905">
        <v>1584</v>
      </c>
      <c r="C1905" t="s">
        <v>6787</v>
      </c>
      <c r="D1905" t="s">
        <v>15</v>
      </c>
      <c r="E1905" t="s">
        <v>6788</v>
      </c>
      <c r="G1905" t="s">
        <v>6789</v>
      </c>
      <c r="H1905" t="s">
        <v>18</v>
      </c>
      <c r="I1905">
        <v>3166</v>
      </c>
      <c r="J1905" t="s">
        <v>6790</v>
      </c>
      <c r="K1905" t="s">
        <v>429</v>
      </c>
      <c r="L1905">
        <v>145.10575299999999</v>
      </c>
      <c r="M1905">
        <v>-37.896158</v>
      </c>
      <c r="N1905">
        <f>VLOOKUP($C1905&amp;"*",primary!$B$1:$J$446,3,FALSE)</f>
        <v>94</v>
      </c>
      <c r="O1905">
        <f>VLOOKUP($C1905&amp;"*",primary!$B$1:$J$446,4,FALSE)</f>
        <v>0.16</v>
      </c>
      <c r="P1905">
        <f>VLOOKUP($C1905&amp;"*",primary!$B$1:$J$446,5,FALSE)</f>
        <v>5</v>
      </c>
      <c r="Q1905">
        <f>VLOOKUP($C1905&amp;"*",primary!$B$1:$J$446,6,FALSE)</f>
        <v>4</v>
      </c>
      <c r="R1905">
        <f>VLOOKUP($C1905&amp;"*",primary!$B$1:$J$446,7,FALSE)</f>
        <v>286</v>
      </c>
      <c r="S1905" t="e">
        <f>VLOOKUP($C1905&amp;"*",secondary!$B$1:$J$150,3,FALSE)</f>
        <v>#N/A</v>
      </c>
      <c r="T1905" t="e">
        <f>VLOOKUP($C1905&amp;"*",secondary!$B$1:$J$150,4,FALSE)</f>
        <v>#N/A</v>
      </c>
      <c r="U1905" t="e">
        <f>VLOOKUP($C1905&amp;"*",secondary!$B$1:$J$150,5,FALSE)</f>
        <v>#N/A</v>
      </c>
      <c r="V1905" t="e">
        <f>VLOOKUP($C1905&amp;"*",secondary!$B$1:$J$150,6,FALSE)</f>
        <v>#N/A</v>
      </c>
      <c r="W1905" t="e">
        <f>VLOOKUP($C1905&amp;"*",secondary!$B$1:$J$150,7,FALSE)</f>
        <v>#N/A</v>
      </c>
    </row>
    <row r="1906" spans="1:23" x14ac:dyDescent="0.2">
      <c r="A1906" t="s">
        <v>5664</v>
      </c>
      <c r="B1906">
        <v>1585</v>
      </c>
      <c r="C1906" t="s">
        <v>6791</v>
      </c>
      <c r="D1906" t="s">
        <v>15</v>
      </c>
      <c r="E1906" t="s">
        <v>6792</v>
      </c>
      <c r="G1906" t="s">
        <v>6793</v>
      </c>
      <c r="H1906" t="s">
        <v>18</v>
      </c>
      <c r="I1906">
        <v>3040</v>
      </c>
      <c r="J1906" t="s">
        <v>6794</v>
      </c>
      <c r="K1906" t="s">
        <v>157</v>
      </c>
      <c r="L1906">
        <v>144.896581</v>
      </c>
      <c r="M1906">
        <v>-37.756346999999998</v>
      </c>
      <c r="N1906">
        <f>VLOOKUP($C1906&amp;"*",primary!$B$1:$J$446,3,FALSE)</f>
        <v>91</v>
      </c>
      <c r="O1906">
        <f>VLOOKUP($C1906&amp;"*",primary!$B$1:$J$446,4,FALSE)</f>
        <v>0.22</v>
      </c>
      <c r="P1906">
        <f>VLOOKUP($C1906&amp;"*",primary!$B$1:$J$446,5,FALSE)</f>
        <v>5</v>
      </c>
      <c r="Q1906">
        <f>VLOOKUP($C1906&amp;"*",primary!$B$1:$J$446,6,FALSE)</f>
        <v>4</v>
      </c>
      <c r="R1906">
        <f>VLOOKUP($C1906&amp;"*",primary!$B$1:$J$446,7,FALSE)</f>
        <v>375</v>
      </c>
      <c r="S1906" t="e">
        <f>VLOOKUP($C1906&amp;"*",secondary!$B$1:$J$150,3,FALSE)</f>
        <v>#N/A</v>
      </c>
      <c r="T1906" t="e">
        <f>VLOOKUP($C1906&amp;"*",secondary!$B$1:$J$150,4,FALSE)</f>
        <v>#N/A</v>
      </c>
      <c r="U1906" t="e">
        <f>VLOOKUP($C1906&amp;"*",secondary!$B$1:$J$150,5,FALSE)</f>
        <v>#N/A</v>
      </c>
      <c r="V1906" t="e">
        <f>VLOOKUP($C1906&amp;"*",secondary!$B$1:$J$150,6,FALSE)</f>
        <v>#N/A</v>
      </c>
      <c r="W1906" t="e">
        <f>VLOOKUP($C1906&amp;"*",secondary!$B$1:$J$150,7,FALSE)</f>
        <v>#N/A</v>
      </c>
    </row>
    <row r="1907" spans="1:23" x14ac:dyDescent="0.2">
      <c r="A1907" t="s">
        <v>5664</v>
      </c>
      <c r="B1907">
        <v>1588</v>
      </c>
      <c r="C1907" t="s">
        <v>6795</v>
      </c>
      <c r="D1907" t="s">
        <v>4714</v>
      </c>
      <c r="E1907" t="s">
        <v>6796</v>
      </c>
      <c r="G1907" t="s">
        <v>6146</v>
      </c>
      <c r="H1907" t="s">
        <v>18</v>
      </c>
      <c r="I1907">
        <v>3175</v>
      </c>
      <c r="J1907" t="s">
        <v>6797</v>
      </c>
      <c r="K1907" t="s">
        <v>993</v>
      </c>
      <c r="L1907">
        <v>145.22625600000001</v>
      </c>
      <c r="M1907">
        <v>-37.990228999999999</v>
      </c>
      <c r="N1907" t="e">
        <f>VLOOKUP($C1907&amp;"*",primary!$B$1:$J$446,3,FALSE)</f>
        <v>#N/A</v>
      </c>
      <c r="O1907" t="e">
        <f>VLOOKUP($C1907&amp;"*",primary!$B$1:$J$446,4,FALSE)</f>
        <v>#N/A</v>
      </c>
      <c r="P1907" t="e">
        <f>VLOOKUP($C1907&amp;"*",primary!$B$1:$J$446,5,FALSE)</f>
        <v>#N/A</v>
      </c>
      <c r="Q1907" t="e">
        <f>VLOOKUP($C1907&amp;"*",primary!$B$1:$J$446,6,FALSE)</f>
        <v>#N/A</v>
      </c>
      <c r="R1907" t="e">
        <f>VLOOKUP($C1907&amp;"*",primary!$B$1:$J$446,7,FALSE)</f>
        <v>#N/A</v>
      </c>
      <c r="S1907" t="e">
        <f>VLOOKUP($C1907&amp;"*",secondary!$B$1:$J$150,3,FALSE)</f>
        <v>#N/A</v>
      </c>
      <c r="T1907" t="e">
        <f>VLOOKUP($C1907&amp;"*",secondary!$B$1:$J$150,4,FALSE)</f>
        <v>#N/A</v>
      </c>
      <c r="U1907" t="e">
        <f>VLOOKUP($C1907&amp;"*",secondary!$B$1:$J$150,5,FALSE)</f>
        <v>#N/A</v>
      </c>
      <c r="V1907" t="e">
        <f>VLOOKUP($C1907&amp;"*",secondary!$B$1:$J$150,6,FALSE)</f>
        <v>#N/A</v>
      </c>
      <c r="W1907" t="e">
        <f>VLOOKUP($C1907&amp;"*",secondary!$B$1:$J$150,7,FALSE)</f>
        <v>#N/A</v>
      </c>
    </row>
    <row r="1908" spans="1:23" x14ac:dyDescent="0.2">
      <c r="A1908" t="s">
        <v>5664</v>
      </c>
      <c r="B1908">
        <v>1589</v>
      </c>
      <c r="C1908" t="s">
        <v>6798</v>
      </c>
      <c r="D1908" t="s">
        <v>4714</v>
      </c>
      <c r="E1908" t="s">
        <v>6799</v>
      </c>
      <c r="G1908" t="s">
        <v>5746</v>
      </c>
      <c r="H1908" t="s">
        <v>18</v>
      </c>
      <c r="I1908">
        <v>3875</v>
      </c>
      <c r="J1908" t="s">
        <v>6800</v>
      </c>
      <c r="K1908" t="s">
        <v>447</v>
      </c>
      <c r="L1908">
        <v>147.58765600000001</v>
      </c>
      <c r="M1908">
        <v>-37.837096000000003</v>
      </c>
      <c r="N1908" t="e">
        <f>VLOOKUP($C1908&amp;"*",primary!$B$1:$J$446,3,FALSE)</f>
        <v>#N/A</v>
      </c>
      <c r="O1908" t="e">
        <f>VLOOKUP($C1908&amp;"*",primary!$B$1:$J$446,4,FALSE)</f>
        <v>#N/A</v>
      </c>
      <c r="P1908" t="e">
        <f>VLOOKUP($C1908&amp;"*",primary!$B$1:$J$446,5,FALSE)</f>
        <v>#N/A</v>
      </c>
      <c r="Q1908" t="e">
        <f>VLOOKUP($C1908&amp;"*",primary!$B$1:$J$446,6,FALSE)</f>
        <v>#N/A</v>
      </c>
      <c r="R1908" t="e">
        <f>VLOOKUP($C1908&amp;"*",primary!$B$1:$J$446,7,FALSE)</f>
        <v>#N/A</v>
      </c>
      <c r="S1908" t="e">
        <f>VLOOKUP($C1908&amp;"*",secondary!$B$1:$J$150,3,FALSE)</f>
        <v>#N/A</v>
      </c>
      <c r="T1908" t="e">
        <f>VLOOKUP($C1908&amp;"*",secondary!$B$1:$J$150,4,FALSE)</f>
        <v>#N/A</v>
      </c>
      <c r="U1908" t="e">
        <f>VLOOKUP($C1908&amp;"*",secondary!$B$1:$J$150,5,FALSE)</f>
        <v>#N/A</v>
      </c>
      <c r="V1908" t="e">
        <f>VLOOKUP($C1908&amp;"*",secondary!$B$1:$J$150,6,FALSE)</f>
        <v>#N/A</v>
      </c>
      <c r="W1908" t="e">
        <f>VLOOKUP($C1908&amp;"*",secondary!$B$1:$J$150,7,FALSE)</f>
        <v>#N/A</v>
      </c>
    </row>
    <row r="1909" spans="1:23" x14ac:dyDescent="0.2">
      <c r="A1909" t="s">
        <v>5664</v>
      </c>
      <c r="B1909">
        <v>1590</v>
      </c>
      <c r="C1909" t="s">
        <v>5695</v>
      </c>
      <c r="D1909" t="s">
        <v>465</v>
      </c>
      <c r="E1909" t="s">
        <v>6801</v>
      </c>
      <c r="G1909" t="s">
        <v>6802</v>
      </c>
      <c r="H1909" t="s">
        <v>18</v>
      </c>
      <c r="I1909">
        <v>3549</v>
      </c>
      <c r="J1909" t="s">
        <v>6803</v>
      </c>
      <c r="K1909" t="s">
        <v>773</v>
      </c>
      <c r="L1909">
        <v>142.77850549999999</v>
      </c>
      <c r="M1909">
        <v>-34.584705829999997</v>
      </c>
      <c r="N1909">
        <f>VLOOKUP($C1909&amp;"*",primary!$B$1:$J$446,3,FALSE)</f>
        <v>96</v>
      </c>
      <c r="O1909">
        <f>VLOOKUP($C1909&amp;"*",primary!$B$1:$J$446,4,FALSE)</f>
        <v>0.11</v>
      </c>
      <c r="P1909">
        <f>VLOOKUP($C1909&amp;"*",primary!$B$1:$J$446,5,FALSE)</f>
        <v>5</v>
      </c>
      <c r="Q1909">
        <f>VLOOKUP($C1909&amp;"*",primary!$B$1:$J$446,6,FALSE)</f>
        <v>5</v>
      </c>
      <c r="R1909">
        <f>VLOOKUP($C1909&amp;"*",primary!$B$1:$J$446,7,FALSE)</f>
        <v>342</v>
      </c>
      <c r="S1909" t="e">
        <f>VLOOKUP($C1909&amp;"*",secondary!$B$1:$J$150,3,FALSE)</f>
        <v>#N/A</v>
      </c>
      <c r="T1909" t="e">
        <f>VLOOKUP($C1909&amp;"*",secondary!$B$1:$J$150,4,FALSE)</f>
        <v>#N/A</v>
      </c>
      <c r="U1909" t="e">
        <f>VLOOKUP($C1909&amp;"*",secondary!$B$1:$J$150,5,FALSE)</f>
        <v>#N/A</v>
      </c>
      <c r="V1909" t="e">
        <f>VLOOKUP($C1909&amp;"*",secondary!$B$1:$J$150,6,FALSE)</f>
        <v>#N/A</v>
      </c>
      <c r="W1909" t="e">
        <f>VLOOKUP($C1909&amp;"*",secondary!$B$1:$J$150,7,FALSE)</f>
        <v>#N/A</v>
      </c>
    </row>
    <row r="1910" spans="1:23" x14ac:dyDescent="0.2">
      <c r="A1910" t="s">
        <v>5664</v>
      </c>
      <c r="B1910">
        <v>1591</v>
      </c>
      <c r="C1910" t="s">
        <v>6804</v>
      </c>
      <c r="D1910" t="s">
        <v>15</v>
      </c>
      <c r="E1910" t="s">
        <v>6805</v>
      </c>
      <c r="G1910" t="s">
        <v>5718</v>
      </c>
      <c r="H1910" t="s">
        <v>18</v>
      </c>
      <c r="I1910">
        <v>3677</v>
      </c>
      <c r="J1910" t="s">
        <v>6806</v>
      </c>
      <c r="K1910" t="s">
        <v>363</v>
      </c>
      <c r="L1910">
        <v>146.321144</v>
      </c>
      <c r="M1910">
        <v>-36.372191000000001</v>
      </c>
      <c r="N1910" t="e">
        <f>VLOOKUP($C1910&amp;"*",primary!$B$1:$J$446,3,FALSE)</f>
        <v>#N/A</v>
      </c>
      <c r="O1910" t="e">
        <f>VLOOKUP($C1910&amp;"*",primary!$B$1:$J$446,4,FALSE)</f>
        <v>#N/A</v>
      </c>
      <c r="P1910" t="e">
        <f>VLOOKUP($C1910&amp;"*",primary!$B$1:$J$446,5,FALSE)</f>
        <v>#N/A</v>
      </c>
      <c r="Q1910" t="e">
        <f>VLOOKUP($C1910&amp;"*",primary!$B$1:$J$446,6,FALSE)</f>
        <v>#N/A</v>
      </c>
      <c r="R1910" t="e">
        <f>VLOOKUP($C1910&amp;"*",primary!$B$1:$J$446,7,FALSE)</f>
        <v>#N/A</v>
      </c>
      <c r="S1910" t="e">
        <f>VLOOKUP($C1910&amp;"*",secondary!$B$1:$J$150,3,FALSE)</f>
        <v>#N/A</v>
      </c>
      <c r="T1910" t="e">
        <f>VLOOKUP($C1910&amp;"*",secondary!$B$1:$J$150,4,FALSE)</f>
        <v>#N/A</v>
      </c>
      <c r="U1910" t="e">
        <f>VLOOKUP($C1910&amp;"*",secondary!$B$1:$J$150,5,FALSE)</f>
        <v>#N/A</v>
      </c>
      <c r="V1910" t="e">
        <f>VLOOKUP($C1910&amp;"*",secondary!$B$1:$J$150,6,FALSE)</f>
        <v>#N/A</v>
      </c>
      <c r="W1910" t="e">
        <f>VLOOKUP($C1910&amp;"*",secondary!$B$1:$J$150,7,FALSE)</f>
        <v>#N/A</v>
      </c>
    </row>
    <row r="1911" spans="1:23" x14ac:dyDescent="0.2">
      <c r="A1911" t="s">
        <v>5664</v>
      </c>
      <c r="B1911">
        <v>1592</v>
      </c>
      <c r="C1911" t="s">
        <v>6807</v>
      </c>
      <c r="D1911" t="s">
        <v>4714</v>
      </c>
      <c r="E1911" t="s">
        <v>6808</v>
      </c>
      <c r="G1911" t="s">
        <v>6809</v>
      </c>
      <c r="H1911" t="s">
        <v>18</v>
      </c>
      <c r="I1911">
        <v>3133</v>
      </c>
      <c r="J1911" t="s">
        <v>6810</v>
      </c>
      <c r="K1911" t="s">
        <v>268</v>
      </c>
      <c r="L1911">
        <v>145.17410699999999</v>
      </c>
      <c r="M1911">
        <v>-37.847790000000003</v>
      </c>
      <c r="N1911" t="e">
        <f>VLOOKUP($C1911&amp;"*",primary!$B$1:$J$446,3,FALSE)</f>
        <v>#N/A</v>
      </c>
      <c r="O1911" t="e">
        <f>VLOOKUP($C1911&amp;"*",primary!$B$1:$J$446,4,FALSE)</f>
        <v>#N/A</v>
      </c>
      <c r="P1911" t="e">
        <f>VLOOKUP($C1911&amp;"*",primary!$B$1:$J$446,5,FALSE)</f>
        <v>#N/A</v>
      </c>
      <c r="Q1911" t="e">
        <f>VLOOKUP($C1911&amp;"*",primary!$B$1:$J$446,6,FALSE)</f>
        <v>#N/A</v>
      </c>
      <c r="R1911" t="e">
        <f>VLOOKUP($C1911&amp;"*",primary!$B$1:$J$446,7,FALSE)</f>
        <v>#N/A</v>
      </c>
      <c r="S1911" t="e">
        <f>VLOOKUP($C1911&amp;"*",secondary!$B$1:$J$150,3,FALSE)</f>
        <v>#N/A</v>
      </c>
      <c r="T1911" t="e">
        <f>VLOOKUP($C1911&amp;"*",secondary!$B$1:$J$150,4,FALSE)</f>
        <v>#N/A</v>
      </c>
      <c r="U1911" t="e">
        <f>VLOOKUP($C1911&amp;"*",secondary!$B$1:$J$150,5,FALSE)</f>
        <v>#N/A</v>
      </c>
      <c r="V1911" t="e">
        <f>VLOOKUP($C1911&amp;"*",secondary!$B$1:$J$150,6,FALSE)</f>
        <v>#N/A</v>
      </c>
      <c r="W1911" t="e">
        <f>VLOOKUP($C1911&amp;"*",secondary!$B$1:$J$150,7,FALSE)</f>
        <v>#N/A</v>
      </c>
    </row>
    <row r="1912" spans="1:23" x14ac:dyDescent="0.2">
      <c r="A1912" t="s">
        <v>5664</v>
      </c>
      <c r="B1912">
        <v>1593</v>
      </c>
      <c r="C1912" t="s">
        <v>6349</v>
      </c>
      <c r="D1912" t="s">
        <v>15</v>
      </c>
      <c r="E1912" t="s">
        <v>6811</v>
      </c>
      <c r="G1912" t="s">
        <v>6812</v>
      </c>
      <c r="H1912" t="s">
        <v>18</v>
      </c>
      <c r="I1912">
        <v>3047</v>
      </c>
      <c r="J1912" t="s">
        <v>6813</v>
      </c>
      <c r="K1912" t="s">
        <v>577</v>
      </c>
      <c r="L1912">
        <v>144.92370199999999</v>
      </c>
      <c r="M1912">
        <v>-37.685054999999998</v>
      </c>
      <c r="N1912">
        <f>VLOOKUP($C1912&amp;"*",primary!$B$1:$J$446,3,FALSE)</f>
        <v>95</v>
      </c>
      <c r="O1912">
        <f>VLOOKUP($C1912&amp;"*",primary!$B$1:$J$446,4,FALSE)</f>
        <v>0.13</v>
      </c>
      <c r="P1912">
        <f>VLOOKUP($C1912&amp;"*",primary!$B$1:$J$446,5,FALSE)</f>
        <v>5</v>
      </c>
      <c r="Q1912">
        <f>VLOOKUP($C1912&amp;"*",primary!$B$1:$J$446,6,FALSE)</f>
        <v>4</v>
      </c>
      <c r="R1912">
        <f>VLOOKUP($C1912&amp;"*",primary!$B$1:$J$446,7,FALSE)</f>
        <v>276</v>
      </c>
      <c r="S1912" t="e">
        <f>VLOOKUP($C1912&amp;"*",secondary!$B$1:$J$150,3,FALSE)</f>
        <v>#N/A</v>
      </c>
      <c r="T1912" t="e">
        <f>VLOOKUP($C1912&amp;"*",secondary!$B$1:$J$150,4,FALSE)</f>
        <v>#N/A</v>
      </c>
      <c r="U1912" t="e">
        <f>VLOOKUP($C1912&amp;"*",secondary!$B$1:$J$150,5,FALSE)</f>
        <v>#N/A</v>
      </c>
      <c r="V1912" t="e">
        <f>VLOOKUP($C1912&amp;"*",secondary!$B$1:$J$150,6,FALSE)</f>
        <v>#N/A</v>
      </c>
      <c r="W1912" t="e">
        <f>VLOOKUP($C1912&amp;"*",secondary!$B$1:$J$150,7,FALSE)</f>
        <v>#N/A</v>
      </c>
    </row>
    <row r="1913" spans="1:23" x14ac:dyDescent="0.2">
      <c r="A1913" t="s">
        <v>5664</v>
      </c>
      <c r="B1913">
        <v>1594</v>
      </c>
      <c r="C1913" t="s">
        <v>5681</v>
      </c>
      <c r="D1913" t="s">
        <v>15</v>
      </c>
      <c r="E1913" t="s">
        <v>6814</v>
      </c>
      <c r="G1913" t="s">
        <v>6815</v>
      </c>
      <c r="H1913" t="s">
        <v>18</v>
      </c>
      <c r="I1913">
        <v>3621</v>
      </c>
      <c r="J1913" t="s">
        <v>6816</v>
      </c>
      <c r="K1913" t="s">
        <v>136</v>
      </c>
      <c r="L1913">
        <v>144.95359099999999</v>
      </c>
      <c r="M1913">
        <v>-36.252656000000002</v>
      </c>
      <c r="N1913">
        <f>VLOOKUP($C1913&amp;"*",primary!$B$1:$J$446,3,FALSE)</f>
        <v>93</v>
      </c>
      <c r="O1913">
        <f>VLOOKUP($C1913&amp;"*",primary!$B$1:$J$446,4,FALSE)</f>
        <v>0.17</v>
      </c>
      <c r="P1913">
        <f>VLOOKUP($C1913&amp;"*",primary!$B$1:$J$446,5,FALSE)</f>
        <v>4</v>
      </c>
      <c r="Q1913">
        <f>VLOOKUP($C1913&amp;"*",primary!$B$1:$J$446,6,FALSE)</f>
        <v>5</v>
      </c>
      <c r="R1913">
        <f>VLOOKUP($C1913&amp;"*",primary!$B$1:$J$446,7,FALSE)</f>
        <v>343</v>
      </c>
      <c r="S1913" t="e">
        <f>VLOOKUP($C1913&amp;"*",secondary!$B$1:$J$150,3,FALSE)</f>
        <v>#N/A</v>
      </c>
      <c r="T1913" t="e">
        <f>VLOOKUP($C1913&amp;"*",secondary!$B$1:$J$150,4,FALSE)</f>
        <v>#N/A</v>
      </c>
      <c r="U1913" t="e">
        <f>VLOOKUP($C1913&amp;"*",secondary!$B$1:$J$150,5,FALSE)</f>
        <v>#N/A</v>
      </c>
      <c r="V1913" t="e">
        <f>VLOOKUP($C1913&amp;"*",secondary!$B$1:$J$150,6,FALSE)</f>
        <v>#N/A</v>
      </c>
      <c r="W1913" t="e">
        <f>VLOOKUP($C1913&amp;"*",secondary!$B$1:$J$150,7,FALSE)</f>
        <v>#N/A</v>
      </c>
    </row>
    <row r="1914" spans="1:23" x14ac:dyDescent="0.2">
      <c r="A1914" t="s">
        <v>5664</v>
      </c>
      <c r="B1914">
        <v>1595</v>
      </c>
      <c r="C1914" t="s">
        <v>6817</v>
      </c>
      <c r="D1914" t="s">
        <v>15</v>
      </c>
      <c r="E1914" t="s">
        <v>6818</v>
      </c>
      <c r="G1914" t="s">
        <v>6549</v>
      </c>
      <c r="H1914" t="s">
        <v>18</v>
      </c>
      <c r="I1914">
        <v>3104</v>
      </c>
      <c r="J1914" t="s">
        <v>6819</v>
      </c>
      <c r="K1914" t="s">
        <v>185</v>
      </c>
      <c r="L1914">
        <v>145.103253</v>
      </c>
      <c r="M1914">
        <v>-37.795924999999997</v>
      </c>
      <c r="N1914" t="e">
        <f>VLOOKUP($C1914&amp;"*",primary!$B$1:$J$446,3,FALSE)</f>
        <v>#N/A</v>
      </c>
      <c r="O1914" t="e">
        <f>VLOOKUP($C1914&amp;"*",primary!$B$1:$J$446,4,FALSE)</f>
        <v>#N/A</v>
      </c>
      <c r="P1914" t="e">
        <f>VLOOKUP($C1914&amp;"*",primary!$B$1:$J$446,5,FALSE)</f>
        <v>#N/A</v>
      </c>
      <c r="Q1914" t="e">
        <f>VLOOKUP($C1914&amp;"*",primary!$B$1:$J$446,6,FALSE)</f>
        <v>#N/A</v>
      </c>
      <c r="R1914" t="e">
        <f>VLOOKUP($C1914&amp;"*",primary!$B$1:$J$446,7,FALSE)</f>
        <v>#N/A</v>
      </c>
      <c r="S1914" t="e">
        <f>VLOOKUP($C1914&amp;"*",secondary!$B$1:$J$150,3,FALSE)</f>
        <v>#N/A</v>
      </c>
      <c r="T1914" t="e">
        <f>VLOOKUP($C1914&amp;"*",secondary!$B$1:$J$150,4,FALSE)</f>
        <v>#N/A</v>
      </c>
      <c r="U1914" t="e">
        <f>VLOOKUP($C1914&amp;"*",secondary!$B$1:$J$150,5,FALSE)</f>
        <v>#N/A</v>
      </c>
      <c r="V1914" t="e">
        <f>VLOOKUP($C1914&amp;"*",secondary!$B$1:$J$150,6,FALSE)</f>
        <v>#N/A</v>
      </c>
      <c r="W1914" t="e">
        <f>VLOOKUP($C1914&amp;"*",secondary!$B$1:$J$150,7,FALSE)</f>
        <v>#N/A</v>
      </c>
    </row>
    <row r="1915" spans="1:23" x14ac:dyDescent="0.2">
      <c r="A1915" t="s">
        <v>5664</v>
      </c>
      <c r="B1915">
        <v>1596</v>
      </c>
      <c r="C1915" t="s">
        <v>6820</v>
      </c>
      <c r="D1915" t="s">
        <v>15</v>
      </c>
      <c r="E1915" t="s">
        <v>6821</v>
      </c>
      <c r="G1915" t="s">
        <v>6822</v>
      </c>
      <c r="H1915" t="s">
        <v>18</v>
      </c>
      <c r="I1915">
        <v>3150</v>
      </c>
      <c r="J1915" t="s">
        <v>6823</v>
      </c>
      <c r="K1915" t="s">
        <v>429</v>
      </c>
      <c r="L1915">
        <v>145.163894</v>
      </c>
      <c r="M1915">
        <v>-37.886803</v>
      </c>
      <c r="N1915" t="e">
        <f>VLOOKUP($C1915&amp;"*",primary!$B$1:$J$446,3,FALSE)</f>
        <v>#N/A</v>
      </c>
      <c r="O1915" t="e">
        <f>VLOOKUP($C1915&amp;"*",primary!$B$1:$J$446,4,FALSE)</f>
        <v>#N/A</v>
      </c>
      <c r="P1915" t="e">
        <f>VLOOKUP($C1915&amp;"*",primary!$B$1:$J$446,5,FALSE)</f>
        <v>#N/A</v>
      </c>
      <c r="Q1915" t="e">
        <f>VLOOKUP($C1915&amp;"*",primary!$B$1:$J$446,6,FALSE)</f>
        <v>#N/A</v>
      </c>
      <c r="R1915" t="e">
        <f>VLOOKUP($C1915&amp;"*",primary!$B$1:$J$446,7,FALSE)</f>
        <v>#N/A</v>
      </c>
      <c r="S1915" t="e">
        <f>VLOOKUP($C1915&amp;"*",secondary!$B$1:$J$150,3,FALSE)</f>
        <v>#N/A</v>
      </c>
      <c r="T1915" t="e">
        <f>VLOOKUP($C1915&amp;"*",secondary!$B$1:$J$150,4,FALSE)</f>
        <v>#N/A</v>
      </c>
      <c r="U1915" t="e">
        <f>VLOOKUP($C1915&amp;"*",secondary!$B$1:$J$150,5,FALSE)</f>
        <v>#N/A</v>
      </c>
      <c r="V1915" t="e">
        <f>VLOOKUP($C1915&amp;"*",secondary!$B$1:$J$150,6,FALSE)</f>
        <v>#N/A</v>
      </c>
      <c r="W1915" t="e">
        <f>VLOOKUP($C1915&amp;"*",secondary!$B$1:$J$150,7,FALSE)</f>
        <v>#N/A</v>
      </c>
    </row>
    <row r="1916" spans="1:23" x14ac:dyDescent="0.2">
      <c r="A1916" t="s">
        <v>5664</v>
      </c>
      <c r="B1916">
        <v>1598</v>
      </c>
      <c r="C1916" t="s">
        <v>6824</v>
      </c>
      <c r="D1916" t="s">
        <v>15</v>
      </c>
      <c r="E1916" t="s">
        <v>6825</v>
      </c>
      <c r="G1916" t="s">
        <v>6826</v>
      </c>
      <c r="H1916" t="s">
        <v>18</v>
      </c>
      <c r="I1916">
        <v>3125</v>
      </c>
      <c r="J1916" t="s">
        <v>6827</v>
      </c>
      <c r="K1916" t="s">
        <v>268</v>
      </c>
      <c r="L1916">
        <v>145.12590800000001</v>
      </c>
      <c r="M1916">
        <v>-37.851646000000002</v>
      </c>
      <c r="N1916" t="e">
        <f>VLOOKUP($C1916&amp;"*",primary!$B$1:$J$446,3,FALSE)</f>
        <v>#N/A</v>
      </c>
      <c r="O1916" t="e">
        <f>VLOOKUP($C1916&amp;"*",primary!$B$1:$J$446,4,FALSE)</f>
        <v>#N/A</v>
      </c>
      <c r="P1916" t="e">
        <f>VLOOKUP($C1916&amp;"*",primary!$B$1:$J$446,5,FALSE)</f>
        <v>#N/A</v>
      </c>
      <c r="Q1916" t="e">
        <f>VLOOKUP($C1916&amp;"*",primary!$B$1:$J$446,6,FALSE)</f>
        <v>#N/A</v>
      </c>
      <c r="R1916" t="e">
        <f>VLOOKUP($C1916&amp;"*",primary!$B$1:$J$446,7,FALSE)</f>
        <v>#N/A</v>
      </c>
      <c r="S1916" t="e">
        <f>VLOOKUP($C1916&amp;"*",secondary!$B$1:$J$150,3,FALSE)</f>
        <v>#N/A</v>
      </c>
      <c r="T1916" t="e">
        <f>VLOOKUP($C1916&amp;"*",secondary!$B$1:$J$150,4,FALSE)</f>
        <v>#N/A</v>
      </c>
      <c r="U1916" t="e">
        <f>VLOOKUP($C1916&amp;"*",secondary!$B$1:$J$150,5,FALSE)</f>
        <v>#N/A</v>
      </c>
      <c r="V1916" t="e">
        <f>VLOOKUP($C1916&amp;"*",secondary!$B$1:$J$150,6,FALSE)</f>
        <v>#N/A</v>
      </c>
      <c r="W1916" t="e">
        <f>VLOOKUP($C1916&amp;"*",secondary!$B$1:$J$150,7,FALSE)</f>
        <v>#N/A</v>
      </c>
    </row>
    <row r="1917" spans="1:23" x14ac:dyDescent="0.2">
      <c r="A1917" t="s">
        <v>5664</v>
      </c>
      <c r="B1917">
        <v>1600</v>
      </c>
      <c r="C1917" t="s">
        <v>6828</v>
      </c>
      <c r="D1917" t="s">
        <v>15</v>
      </c>
      <c r="E1917" t="s">
        <v>6829</v>
      </c>
      <c r="G1917" t="s">
        <v>6822</v>
      </c>
      <c r="H1917" t="s">
        <v>18</v>
      </c>
      <c r="I1917">
        <v>3150</v>
      </c>
      <c r="J1917" t="s">
        <v>6830</v>
      </c>
      <c r="K1917" t="s">
        <v>429</v>
      </c>
      <c r="L1917">
        <v>145.15019749999999</v>
      </c>
      <c r="M1917">
        <v>-37.871098379999999</v>
      </c>
      <c r="N1917">
        <f>VLOOKUP($C1917&amp;"*",primary!$B$1:$J$446,3,FALSE)</f>
        <v>98</v>
      </c>
      <c r="O1917">
        <f>VLOOKUP($C1917&amp;"*",primary!$B$1:$J$446,4,FALSE)</f>
        <v>0.04</v>
      </c>
      <c r="P1917">
        <f>VLOOKUP($C1917&amp;"*",primary!$B$1:$J$446,5,FALSE)</f>
        <v>5</v>
      </c>
      <c r="Q1917">
        <f>VLOOKUP($C1917&amp;"*",primary!$B$1:$J$446,6,FALSE)</f>
        <v>5</v>
      </c>
      <c r="R1917">
        <f>VLOOKUP($C1917&amp;"*",primary!$B$1:$J$446,7,FALSE)</f>
        <v>79</v>
      </c>
      <c r="S1917" t="e">
        <f>VLOOKUP($C1917&amp;"*",secondary!$B$1:$J$150,3,FALSE)</f>
        <v>#N/A</v>
      </c>
      <c r="T1917" t="e">
        <f>VLOOKUP($C1917&amp;"*",secondary!$B$1:$J$150,4,FALSE)</f>
        <v>#N/A</v>
      </c>
      <c r="U1917" t="e">
        <f>VLOOKUP($C1917&amp;"*",secondary!$B$1:$J$150,5,FALSE)</f>
        <v>#N/A</v>
      </c>
      <c r="V1917" t="e">
        <f>VLOOKUP($C1917&amp;"*",secondary!$B$1:$J$150,6,FALSE)</f>
        <v>#N/A</v>
      </c>
      <c r="W1917" t="e">
        <f>VLOOKUP($C1917&amp;"*",secondary!$B$1:$J$150,7,FALSE)</f>
        <v>#N/A</v>
      </c>
    </row>
    <row r="1918" spans="1:23" x14ac:dyDescent="0.2">
      <c r="A1918" t="s">
        <v>5664</v>
      </c>
      <c r="B1918">
        <v>1602</v>
      </c>
      <c r="C1918" t="s">
        <v>6831</v>
      </c>
      <c r="D1918" t="s">
        <v>15</v>
      </c>
      <c r="E1918" t="s">
        <v>6832</v>
      </c>
      <c r="G1918" t="s">
        <v>6833</v>
      </c>
      <c r="H1918" t="s">
        <v>18</v>
      </c>
      <c r="I1918">
        <v>3195</v>
      </c>
      <c r="J1918" t="s">
        <v>6834</v>
      </c>
      <c r="K1918" t="s">
        <v>500</v>
      </c>
      <c r="L1918">
        <v>145.09249</v>
      </c>
      <c r="M1918">
        <v>-37.990470000000002</v>
      </c>
      <c r="N1918" t="e">
        <f>VLOOKUP($C1918&amp;"*",primary!$B$1:$J$446,3,FALSE)</f>
        <v>#N/A</v>
      </c>
      <c r="O1918" t="e">
        <f>VLOOKUP($C1918&amp;"*",primary!$B$1:$J$446,4,FALSE)</f>
        <v>#N/A</v>
      </c>
      <c r="P1918" t="e">
        <f>VLOOKUP($C1918&amp;"*",primary!$B$1:$J$446,5,FALSE)</f>
        <v>#N/A</v>
      </c>
      <c r="Q1918" t="e">
        <f>VLOOKUP($C1918&amp;"*",primary!$B$1:$J$446,6,FALSE)</f>
        <v>#N/A</v>
      </c>
      <c r="R1918" t="e">
        <f>VLOOKUP($C1918&amp;"*",primary!$B$1:$J$446,7,FALSE)</f>
        <v>#N/A</v>
      </c>
      <c r="S1918" t="e">
        <f>VLOOKUP($C1918&amp;"*",secondary!$B$1:$J$150,3,FALSE)</f>
        <v>#N/A</v>
      </c>
      <c r="T1918" t="e">
        <f>VLOOKUP($C1918&amp;"*",secondary!$B$1:$J$150,4,FALSE)</f>
        <v>#N/A</v>
      </c>
      <c r="U1918" t="e">
        <f>VLOOKUP($C1918&amp;"*",secondary!$B$1:$J$150,5,FALSE)</f>
        <v>#N/A</v>
      </c>
      <c r="V1918" t="e">
        <f>VLOOKUP($C1918&amp;"*",secondary!$B$1:$J$150,6,FALSE)</f>
        <v>#N/A</v>
      </c>
      <c r="W1918" t="e">
        <f>VLOOKUP($C1918&amp;"*",secondary!$B$1:$J$150,7,FALSE)</f>
        <v>#N/A</v>
      </c>
    </row>
    <row r="1919" spans="1:23" x14ac:dyDescent="0.2">
      <c r="A1919" t="s">
        <v>5664</v>
      </c>
      <c r="B1919">
        <v>1604</v>
      </c>
      <c r="C1919" t="s">
        <v>6835</v>
      </c>
      <c r="D1919" t="s">
        <v>15</v>
      </c>
      <c r="E1919" t="s">
        <v>6836</v>
      </c>
      <c r="G1919" t="s">
        <v>6837</v>
      </c>
      <c r="H1919" t="s">
        <v>18</v>
      </c>
      <c r="I1919">
        <v>3109</v>
      </c>
      <c r="J1919" t="s">
        <v>6838</v>
      </c>
      <c r="K1919" t="s">
        <v>40</v>
      </c>
      <c r="L1919">
        <v>145.1534</v>
      </c>
      <c r="M1919">
        <v>-37.790551999999998</v>
      </c>
      <c r="N1919" t="e">
        <f>VLOOKUP($C1919&amp;"*",primary!$B$1:$J$446,3,FALSE)</f>
        <v>#N/A</v>
      </c>
      <c r="O1919" t="e">
        <f>VLOOKUP($C1919&amp;"*",primary!$B$1:$J$446,4,FALSE)</f>
        <v>#N/A</v>
      </c>
      <c r="P1919" t="e">
        <f>VLOOKUP($C1919&amp;"*",primary!$B$1:$J$446,5,FALSE)</f>
        <v>#N/A</v>
      </c>
      <c r="Q1919" t="e">
        <f>VLOOKUP($C1919&amp;"*",primary!$B$1:$J$446,6,FALSE)</f>
        <v>#N/A</v>
      </c>
      <c r="R1919" t="e">
        <f>VLOOKUP($C1919&amp;"*",primary!$B$1:$J$446,7,FALSE)</f>
        <v>#N/A</v>
      </c>
      <c r="S1919" t="e">
        <f>VLOOKUP($C1919&amp;"*",secondary!$B$1:$J$150,3,FALSE)</f>
        <v>#N/A</v>
      </c>
      <c r="T1919" t="e">
        <f>VLOOKUP($C1919&amp;"*",secondary!$B$1:$J$150,4,FALSE)</f>
        <v>#N/A</v>
      </c>
      <c r="U1919" t="e">
        <f>VLOOKUP($C1919&amp;"*",secondary!$B$1:$J$150,5,FALSE)</f>
        <v>#N/A</v>
      </c>
      <c r="V1919" t="e">
        <f>VLOOKUP($C1919&amp;"*",secondary!$B$1:$J$150,6,FALSE)</f>
        <v>#N/A</v>
      </c>
      <c r="W1919" t="e">
        <f>VLOOKUP($C1919&amp;"*",secondary!$B$1:$J$150,7,FALSE)</f>
        <v>#N/A</v>
      </c>
    </row>
    <row r="1920" spans="1:23" x14ac:dyDescent="0.2">
      <c r="A1920" t="s">
        <v>5664</v>
      </c>
      <c r="B1920">
        <v>1605</v>
      </c>
      <c r="C1920" t="s">
        <v>6839</v>
      </c>
      <c r="D1920" t="s">
        <v>4714</v>
      </c>
      <c r="E1920" t="s">
        <v>6840</v>
      </c>
      <c r="G1920" t="s">
        <v>6841</v>
      </c>
      <c r="H1920" t="s">
        <v>18</v>
      </c>
      <c r="I1920">
        <v>3638</v>
      </c>
      <c r="J1920" t="s">
        <v>6842</v>
      </c>
      <c r="K1920" t="s">
        <v>1420</v>
      </c>
      <c r="L1920">
        <v>145.20874800000001</v>
      </c>
      <c r="M1920">
        <v>-36.057656000000001</v>
      </c>
      <c r="N1920" t="e">
        <f>VLOOKUP($C1920&amp;"*",primary!$B$1:$J$446,3,FALSE)</f>
        <v>#N/A</v>
      </c>
      <c r="O1920" t="e">
        <f>VLOOKUP($C1920&amp;"*",primary!$B$1:$J$446,4,FALSE)</f>
        <v>#N/A</v>
      </c>
      <c r="P1920" t="e">
        <f>VLOOKUP($C1920&amp;"*",primary!$B$1:$J$446,5,FALSE)</f>
        <v>#N/A</v>
      </c>
      <c r="Q1920" t="e">
        <f>VLOOKUP($C1920&amp;"*",primary!$B$1:$J$446,6,FALSE)</f>
        <v>#N/A</v>
      </c>
      <c r="R1920" t="e">
        <f>VLOOKUP($C1920&amp;"*",primary!$B$1:$J$446,7,FALSE)</f>
        <v>#N/A</v>
      </c>
      <c r="S1920" t="e">
        <f>VLOOKUP($C1920&amp;"*",secondary!$B$1:$J$150,3,FALSE)</f>
        <v>#N/A</v>
      </c>
      <c r="T1920" t="e">
        <f>VLOOKUP($C1920&amp;"*",secondary!$B$1:$J$150,4,FALSE)</f>
        <v>#N/A</v>
      </c>
      <c r="U1920" t="e">
        <f>VLOOKUP($C1920&amp;"*",secondary!$B$1:$J$150,5,FALSE)</f>
        <v>#N/A</v>
      </c>
      <c r="V1920" t="e">
        <f>VLOOKUP($C1920&amp;"*",secondary!$B$1:$J$150,6,FALSE)</f>
        <v>#N/A</v>
      </c>
      <c r="W1920" t="e">
        <f>VLOOKUP($C1920&amp;"*",secondary!$B$1:$J$150,7,FALSE)</f>
        <v>#N/A</v>
      </c>
    </row>
    <row r="1921" spans="1:23" x14ac:dyDescent="0.2">
      <c r="A1921" t="s">
        <v>5664</v>
      </c>
      <c r="B1921">
        <v>1607</v>
      </c>
      <c r="C1921" t="s">
        <v>6672</v>
      </c>
      <c r="D1921" t="s">
        <v>15</v>
      </c>
      <c r="E1921" t="s">
        <v>6843</v>
      </c>
      <c r="G1921" t="s">
        <v>6844</v>
      </c>
      <c r="H1921" t="s">
        <v>18</v>
      </c>
      <c r="I1921">
        <v>3177</v>
      </c>
      <c r="J1921" t="s">
        <v>6845</v>
      </c>
      <c r="K1921" t="s">
        <v>65</v>
      </c>
      <c r="L1921">
        <v>145.238629</v>
      </c>
      <c r="M1921">
        <v>-37.990496</v>
      </c>
      <c r="N1921" t="e">
        <f>VLOOKUP($C1921&amp;"*",primary!$B$1:$J$446,3,FALSE)</f>
        <v>#N/A</v>
      </c>
      <c r="O1921" t="e">
        <f>VLOOKUP($C1921&amp;"*",primary!$B$1:$J$446,4,FALSE)</f>
        <v>#N/A</v>
      </c>
      <c r="P1921" t="e">
        <f>VLOOKUP($C1921&amp;"*",primary!$B$1:$J$446,5,FALSE)</f>
        <v>#N/A</v>
      </c>
      <c r="Q1921" t="e">
        <f>VLOOKUP($C1921&amp;"*",primary!$B$1:$J$446,6,FALSE)</f>
        <v>#N/A</v>
      </c>
      <c r="R1921" t="e">
        <f>VLOOKUP($C1921&amp;"*",primary!$B$1:$J$446,7,FALSE)</f>
        <v>#N/A</v>
      </c>
      <c r="S1921" t="e">
        <f>VLOOKUP($C1921&amp;"*",secondary!$B$1:$J$150,3,FALSE)</f>
        <v>#N/A</v>
      </c>
      <c r="T1921" t="e">
        <f>VLOOKUP($C1921&amp;"*",secondary!$B$1:$J$150,4,FALSE)</f>
        <v>#N/A</v>
      </c>
      <c r="U1921" t="e">
        <f>VLOOKUP($C1921&amp;"*",secondary!$B$1:$J$150,5,FALSE)</f>
        <v>#N/A</v>
      </c>
      <c r="V1921" t="e">
        <f>VLOOKUP($C1921&amp;"*",secondary!$B$1:$J$150,6,FALSE)</f>
        <v>#N/A</v>
      </c>
      <c r="W1921" t="e">
        <f>VLOOKUP($C1921&amp;"*",secondary!$B$1:$J$150,7,FALSE)</f>
        <v>#N/A</v>
      </c>
    </row>
    <row r="1922" spans="1:23" x14ac:dyDescent="0.2">
      <c r="A1922" t="s">
        <v>5664</v>
      </c>
      <c r="B1922">
        <v>1608</v>
      </c>
      <c r="C1922" t="s">
        <v>6846</v>
      </c>
      <c r="D1922" t="s">
        <v>4714</v>
      </c>
      <c r="E1922" t="s">
        <v>6847</v>
      </c>
      <c r="G1922" t="s">
        <v>6439</v>
      </c>
      <c r="H1922" t="s">
        <v>18</v>
      </c>
      <c r="I1922">
        <v>3134</v>
      </c>
      <c r="J1922" t="s">
        <v>6848</v>
      </c>
      <c r="K1922" t="s">
        <v>1927</v>
      </c>
      <c r="L1922">
        <v>145.23493500000001</v>
      </c>
      <c r="M1922">
        <v>-37.823058000000003</v>
      </c>
      <c r="N1922" t="e">
        <f>VLOOKUP($C1922&amp;"*",primary!$B$1:$J$446,3,FALSE)</f>
        <v>#N/A</v>
      </c>
      <c r="O1922" t="e">
        <f>VLOOKUP($C1922&amp;"*",primary!$B$1:$J$446,4,FALSE)</f>
        <v>#N/A</v>
      </c>
      <c r="P1922" t="e">
        <f>VLOOKUP($C1922&amp;"*",primary!$B$1:$J$446,5,FALSE)</f>
        <v>#N/A</v>
      </c>
      <c r="Q1922" t="e">
        <f>VLOOKUP($C1922&amp;"*",primary!$B$1:$J$446,6,FALSE)</f>
        <v>#N/A</v>
      </c>
      <c r="R1922" t="e">
        <f>VLOOKUP($C1922&amp;"*",primary!$B$1:$J$446,7,FALSE)</f>
        <v>#N/A</v>
      </c>
      <c r="S1922" t="e">
        <f>VLOOKUP($C1922&amp;"*",secondary!$B$1:$J$150,3,FALSE)</f>
        <v>#N/A</v>
      </c>
      <c r="T1922" t="e">
        <f>VLOOKUP($C1922&amp;"*",secondary!$B$1:$J$150,4,FALSE)</f>
        <v>#N/A</v>
      </c>
      <c r="U1922" t="e">
        <f>VLOOKUP($C1922&amp;"*",secondary!$B$1:$J$150,5,FALSE)</f>
        <v>#N/A</v>
      </c>
      <c r="V1922" t="e">
        <f>VLOOKUP($C1922&amp;"*",secondary!$B$1:$J$150,6,FALSE)</f>
        <v>#N/A</v>
      </c>
      <c r="W1922" t="e">
        <f>VLOOKUP($C1922&amp;"*",secondary!$B$1:$J$150,7,FALSE)</f>
        <v>#N/A</v>
      </c>
    </row>
    <row r="1923" spans="1:23" x14ac:dyDescent="0.2">
      <c r="A1923" t="s">
        <v>5655</v>
      </c>
      <c r="B1923">
        <v>1609</v>
      </c>
      <c r="C1923" t="s">
        <v>6849</v>
      </c>
      <c r="D1923" t="s">
        <v>465</v>
      </c>
      <c r="E1923" t="s">
        <v>6850</v>
      </c>
      <c r="G1923" t="s">
        <v>6451</v>
      </c>
      <c r="H1923" t="s">
        <v>18</v>
      </c>
      <c r="I1923">
        <v>3185</v>
      </c>
      <c r="J1923" t="s">
        <v>6851</v>
      </c>
      <c r="K1923" t="s">
        <v>1918</v>
      </c>
      <c r="L1923">
        <v>145.00662600000001</v>
      </c>
      <c r="M1923">
        <v>-37.892871</v>
      </c>
      <c r="N1923" t="e">
        <f>VLOOKUP($C1923&amp;"*",primary!$B$1:$J$446,3,FALSE)</f>
        <v>#N/A</v>
      </c>
      <c r="O1923" t="e">
        <f>VLOOKUP($C1923&amp;"*",primary!$B$1:$J$446,4,FALSE)</f>
        <v>#N/A</v>
      </c>
      <c r="P1923" t="e">
        <f>VLOOKUP($C1923&amp;"*",primary!$B$1:$J$446,5,FALSE)</f>
        <v>#N/A</v>
      </c>
      <c r="Q1923" t="e">
        <f>VLOOKUP($C1923&amp;"*",primary!$B$1:$J$446,6,FALSE)</f>
        <v>#N/A</v>
      </c>
      <c r="R1923" t="e">
        <f>VLOOKUP($C1923&amp;"*",primary!$B$1:$J$446,7,FALSE)</f>
        <v>#N/A</v>
      </c>
      <c r="S1923">
        <f>VLOOKUP($C1923&amp;"*",secondary!$B$1:$J$150,3,FALSE)</f>
        <v>95</v>
      </c>
      <c r="T1923">
        <f>VLOOKUP($C1923&amp;"*",secondary!$B$1:$J$150,4,FALSE)</f>
        <v>0.14000000000000001</v>
      </c>
      <c r="U1923">
        <f>VLOOKUP($C1923&amp;"*",secondary!$B$1:$J$150,5,FALSE)</f>
        <v>4</v>
      </c>
      <c r="V1923">
        <f>VLOOKUP($C1923&amp;"*",secondary!$B$1:$J$150,6,FALSE)</f>
        <v>5</v>
      </c>
      <c r="W1923">
        <f>VLOOKUP($C1923&amp;"*",secondary!$B$1:$J$150,7,FALSE)</f>
        <v>568</v>
      </c>
    </row>
    <row r="1924" spans="1:23" x14ac:dyDescent="0.2">
      <c r="A1924" t="s">
        <v>5655</v>
      </c>
      <c r="B1924">
        <v>1610</v>
      </c>
      <c r="C1924" t="s">
        <v>6852</v>
      </c>
      <c r="D1924" t="s">
        <v>465</v>
      </c>
      <c r="E1924" t="s">
        <v>6853</v>
      </c>
      <c r="G1924" t="s">
        <v>6237</v>
      </c>
      <c r="H1924" t="s">
        <v>18</v>
      </c>
      <c r="I1924">
        <v>3930</v>
      </c>
      <c r="J1924" t="s">
        <v>6854</v>
      </c>
      <c r="K1924" t="s">
        <v>127</v>
      </c>
      <c r="L1924">
        <v>145.09069199999999</v>
      </c>
      <c r="M1924">
        <v>-38.198174000000002</v>
      </c>
      <c r="N1924">
        <f>VLOOKUP($C1924&amp;"*",primary!$B$1:$J$446,3,FALSE)</f>
        <v>93</v>
      </c>
      <c r="O1924">
        <f>VLOOKUP($C1924&amp;"*",primary!$B$1:$J$446,4,FALSE)</f>
        <v>0.19</v>
      </c>
      <c r="P1924">
        <f>VLOOKUP($C1924&amp;"*",primary!$B$1:$J$446,5,FALSE)</f>
        <v>5</v>
      </c>
      <c r="Q1924">
        <f>VLOOKUP($C1924&amp;"*",primary!$B$1:$J$446,6,FALSE)</f>
        <v>4</v>
      </c>
      <c r="R1924">
        <f>VLOOKUP($C1924&amp;"*",primary!$B$1:$J$446,7,FALSE)</f>
        <v>1265</v>
      </c>
      <c r="S1924">
        <f>VLOOKUP($C1924&amp;"*",secondary!$B$1:$J$150,3,FALSE)</f>
        <v>95</v>
      </c>
      <c r="T1924">
        <f>VLOOKUP($C1924&amp;"*",secondary!$B$1:$J$150,4,FALSE)</f>
        <v>0.13</v>
      </c>
      <c r="U1924">
        <f>VLOOKUP($C1924&amp;"*",secondary!$B$1:$J$150,5,FALSE)</f>
        <v>3</v>
      </c>
      <c r="V1924">
        <f>VLOOKUP($C1924&amp;"*",secondary!$B$1:$J$150,6,FALSE)</f>
        <v>5</v>
      </c>
      <c r="W1924">
        <f>VLOOKUP($C1924&amp;"*",secondary!$B$1:$J$150,7,FALSE)</f>
        <v>1265</v>
      </c>
    </row>
    <row r="1925" spans="1:23" x14ac:dyDescent="0.2">
      <c r="A1925" t="s">
        <v>5664</v>
      </c>
      <c r="B1925">
        <v>1612</v>
      </c>
      <c r="C1925" t="s">
        <v>6855</v>
      </c>
      <c r="D1925" t="s">
        <v>15</v>
      </c>
      <c r="E1925" t="s">
        <v>6856</v>
      </c>
      <c r="G1925" t="s">
        <v>6857</v>
      </c>
      <c r="H1925" t="s">
        <v>18</v>
      </c>
      <c r="I1925">
        <v>3060</v>
      </c>
      <c r="J1925" t="s">
        <v>6858</v>
      </c>
      <c r="K1925" t="s">
        <v>285</v>
      </c>
      <c r="L1925">
        <v>144.967951</v>
      </c>
      <c r="M1925">
        <v>-37.698155999999997</v>
      </c>
      <c r="N1925" t="e">
        <f>VLOOKUP($C1925&amp;"*",primary!$B$1:$J$446,3,FALSE)</f>
        <v>#N/A</v>
      </c>
      <c r="O1925" t="e">
        <f>VLOOKUP($C1925&amp;"*",primary!$B$1:$J$446,4,FALSE)</f>
        <v>#N/A</v>
      </c>
      <c r="P1925" t="e">
        <f>VLOOKUP($C1925&amp;"*",primary!$B$1:$J$446,5,FALSE)</f>
        <v>#N/A</v>
      </c>
      <c r="Q1925" t="e">
        <f>VLOOKUP($C1925&amp;"*",primary!$B$1:$J$446,6,FALSE)</f>
        <v>#N/A</v>
      </c>
      <c r="R1925" t="e">
        <f>VLOOKUP($C1925&amp;"*",primary!$B$1:$J$446,7,FALSE)</f>
        <v>#N/A</v>
      </c>
      <c r="S1925" t="e">
        <f>VLOOKUP($C1925&amp;"*",secondary!$B$1:$J$150,3,FALSE)</f>
        <v>#N/A</v>
      </c>
      <c r="T1925" t="e">
        <f>VLOOKUP($C1925&amp;"*",secondary!$B$1:$J$150,4,FALSE)</f>
        <v>#N/A</v>
      </c>
      <c r="U1925" t="e">
        <f>VLOOKUP($C1925&amp;"*",secondary!$B$1:$J$150,5,FALSE)</f>
        <v>#N/A</v>
      </c>
      <c r="V1925" t="e">
        <f>VLOOKUP($C1925&amp;"*",secondary!$B$1:$J$150,6,FALSE)</f>
        <v>#N/A</v>
      </c>
      <c r="W1925" t="e">
        <f>VLOOKUP($C1925&amp;"*",secondary!$B$1:$J$150,7,FALSE)</f>
        <v>#N/A</v>
      </c>
    </row>
    <row r="1926" spans="1:23" x14ac:dyDescent="0.2">
      <c r="A1926" t="s">
        <v>5664</v>
      </c>
      <c r="B1926">
        <v>1613</v>
      </c>
      <c r="C1926" t="s">
        <v>6831</v>
      </c>
      <c r="D1926" t="s">
        <v>15</v>
      </c>
      <c r="E1926" t="s">
        <v>6859</v>
      </c>
      <c r="G1926" t="s">
        <v>6860</v>
      </c>
      <c r="H1926" t="s">
        <v>18</v>
      </c>
      <c r="I1926">
        <v>3170</v>
      </c>
      <c r="J1926" t="s">
        <v>6861</v>
      </c>
      <c r="K1926" t="s">
        <v>429</v>
      </c>
      <c r="L1926">
        <v>145.159559</v>
      </c>
      <c r="M1926">
        <v>-37.932718000000001</v>
      </c>
      <c r="N1926" t="e">
        <f>VLOOKUP($C1926&amp;"*",primary!$B$1:$J$446,3,FALSE)</f>
        <v>#N/A</v>
      </c>
      <c r="O1926" t="e">
        <f>VLOOKUP($C1926&amp;"*",primary!$B$1:$J$446,4,FALSE)</f>
        <v>#N/A</v>
      </c>
      <c r="P1926" t="e">
        <f>VLOOKUP($C1926&amp;"*",primary!$B$1:$J$446,5,FALSE)</f>
        <v>#N/A</v>
      </c>
      <c r="Q1926" t="e">
        <f>VLOOKUP($C1926&amp;"*",primary!$B$1:$J$446,6,FALSE)</f>
        <v>#N/A</v>
      </c>
      <c r="R1926" t="e">
        <f>VLOOKUP($C1926&amp;"*",primary!$B$1:$J$446,7,FALSE)</f>
        <v>#N/A</v>
      </c>
      <c r="S1926" t="e">
        <f>VLOOKUP($C1926&amp;"*",secondary!$B$1:$J$150,3,FALSE)</f>
        <v>#N/A</v>
      </c>
      <c r="T1926" t="e">
        <f>VLOOKUP($C1926&amp;"*",secondary!$B$1:$J$150,4,FALSE)</f>
        <v>#N/A</v>
      </c>
      <c r="U1926" t="e">
        <f>VLOOKUP($C1926&amp;"*",secondary!$B$1:$J$150,5,FALSE)</f>
        <v>#N/A</v>
      </c>
      <c r="V1926" t="e">
        <f>VLOOKUP($C1926&amp;"*",secondary!$B$1:$J$150,6,FALSE)</f>
        <v>#N/A</v>
      </c>
      <c r="W1926" t="e">
        <f>VLOOKUP($C1926&amp;"*",secondary!$B$1:$J$150,7,FALSE)</f>
        <v>#N/A</v>
      </c>
    </row>
    <row r="1927" spans="1:23" x14ac:dyDescent="0.2">
      <c r="A1927" t="s">
        <v>5664</v>
      </c>
      <c r="B1927">
        <v>1615</v>
      </c>
      <c r="C1927" t="s">
        <v>6862</v>
      </c>
      <c r="D1927" t="s">
        <v>15</v>
      </c>
      <c r="E1927" t="s">
        <v>6863</v>
      </c>
      <c r="G1927" t="s">
        <v>6864</v>
      </c>
      <c r="H1927" t="s">
        <v>18</v>
      </c>
      <c r="I1927">
        <v>3075</v>
      </c>
      <c r="J1927" t="s">
        <v>6865</v>
      </c>
      <c r="K1927" t="s">
        <v>298</v>
      </c>
      <c r="L1927">
        <v>145.0188321</v>
      </c>
      <c r="M1927">
        <v>-37.672374310000002</v>
      </c>
      <c r="N1927">
        <f>VLOOKUP($C1927&amp;"*",primary!$B$1:$J$446,3,FALSE)</f>
        <v>91</v>
      </c>
      <c r="O1927">
        <f>VLOOKUP($C1927&amp;"*",primary!$B$1:$J$446,4,FALSE)</f>
        <v>0.22</v>
      </c>
      <c r="P1927">
        <f>VLOOKUP($C1927&amp;"*",primary!$B$1:$J$446,5,FALSE)</f>
        <v>4</v>
      </c>
      <c r="Q1927">
        <f>VLOOKUP($C1927&amp;"*",primary!$B$1:$J$446,6,FALSE)</f>
        <v>4</v>
      </c>
      <c r="R1927">
        <f>VLOOKUP($C1927&amp;"*",primary!$B$1:$J$446,7,FALSE)</f>
        <v>137</v>
      </c>
      <c r="S1927" t="e">
        <f>VLOOKUP($C1927&amp;"*",secondary!$B$1:$J$150,3,FALSE)</f>
        <v>#N/A</v>
      </c>
      <c r="T1927" t="e">
        <f>VLOOKUP($C1927&amp;"*",secondary!$B$1:$J$150,4,FALSE)</f>
        <v>#N/A</v>
      </c>
      <c r="U1927" t="e">
        <f>VLOOKUP($C1927&amp;"*",secondary!$B$1:$J$150,5,FALSE)</f>
        <v>#N/A</v>
      </c>
      <c r="V1927" t="e">
        <f>VLOOKUP($C1927&amp;"*",secondary!$B$1:$J$150,6,FALSE)</f>
        <v>#N/A</v>
      </c>
      <c r="W1927" t="e">
        <f>VLOOKUP($C1927&amp;"*",secondary!$B$1:$J$150,7,FALSE)</f>
        <v>#N/A</v>
      </c>
    </row>
    <row r="1928" spans="1:23" x14ac:dyDescent="0.2">
      <c r="A1928" t="s">
        <v>5664</v>
      </c>
      <c r="B1928">
        <v>1616</v>
      </c>
      <c r="C1928" t="s">
        <v>6866</v>
      </c>
      <c r="D1928" t="s">
        <v>15</v>
      </c>
      <c r="E1928" t="s">
        <v>6867</v>
      </c>
      <c r="G1928" t="s">
        <v>6868</v>
      </c>
      <c r="H1928" t="s">
        <v>18</v>
      </c>
      <c r="I1928">
        <v>3046</v>
      </c>
      <c r="J1928" t="s">
        <v>6869</v>
      </c>
      <c r="K1928" t="s">
        <v>285</v>
      </c>
      <c r="L1928">
        <v>144.92107899999999</v>
      </c>
      <c r="M1928">
        <v>-37.718846999999997</v>
      </c>
      <c r="N1928" t="e">
        <f>VLOOKUP($C1928&amp;"*",primary!$B$1:$J$446,3,FALSE)</f>
        <v>#N/A</v>
      </c>
      <c r="O1928" t="e">
        <f>VLOOKUP($C1928&amp;"*",primary!$B$1:$J$446,4,FALSE)</f>
        <v>#N/A</v>
      </c>
      <c r="P1928" t="e">
        <f>VLOOKUP($C1928&amp;"*",primary!$B$1:$J$446,5,FALSE)</f>
        <v>#N/A</v>
      </c>
      <c r="Q1928" t="e">
        <f>VLOOKUP($C1928&amp;"*",primary!$B$1:$J$446,6,FALSE)</f>
        <v>#N/A</v>
      </c>
      <c r="R1928" t="e">
        <f>VLOOKUP($C1928&amp;"*",primary!$B$1:$J$446,7,FALSE)</f>
        <v>#N/A</v>
      </c>
      <c r="S1928" t="e">
        <f>VLOOKUP($C1928&amp;"*",secondary!$B$1:$J$150,3,FALSE)</f>
        <v>#N/A</v>
      </c>
      <c r="T1928" t="e">
        <f>VLOOKUP($C1928&amp;"*",secondary!$B$1:$J$150,4,FALSE)</f>
        <v>#N/A</v>
      </c>
      <c r="U1928" t="e">
        <f>VLOOKUP($C1928&amp;"*",secondary!$B$1:$J$150,5,FALSE)</f>
        <v>#N/A</v>
      </c>
      <c r="V1928" t="e">
        <f>VLOOKUP($C1928&amp;"*",secondary!$B$1:$J$150,6,FALSE)</f>
        <v>#N/A</v>
      </c>
      <c r="W1928" t="e">
        <f>VLOOKUP($C1928&amp;"*",secondary!$B$1:$J$150,7,FALSE)</f>
        <v>#N/A</v>
      </c>
    </row>
    <row r="1929" spans="1:23" x14ac:dyDescent="0.2">
      <c r="A1929" t="s">
        <v>5655</v>
      </c>
      <c r="B1929">
        <v>1617</v>
      </c>
      <c r="C1929" t="s">
        <v>6870</v>
      </c>
      <c r="D1929" t="s">
        <v>15</v>
      </c>
      <c r="E1929" t="s">
        <v>6871</v>
      </c>
      <c r="G1929" t="s">
        <v>6002</v>
      </c>
      <c r="H1929" t="s">
        <v>18</v>
      </c>
      <c r="I1929">
        <v>3220</v>
      </c>
      <c r="J1929" t="s">
        <v>6872</v>
      </c>
      <c r="K1929" t="s">
        <v>45</v>
      </c>
      <c r="L1929">
        <v>144.34746699999999</v>
      </c>
      <c r="M1929">
        <v>-38.147331000000001</v>
      </c>
      <c r="N1929" t="e">
        <f>VLOOKUP($C1929&amp;"*",primary!$B$1:$J$446,3,FALSE)</f>
        <v>#N/A</v>
      </c>
      <c r="O1929" t="e">
        <f>VLOOKUP($C1929&amp;"*",primary!$B$1:$J$446,4,FALSE)</f>
        <v>#N/A</v>
      </c>
      <c r="P1929" t="e">
        <f>VLOOKUP($C1929&amp;"*",primary!$B$1:$J$446,5,FALSE)</f>
        <v>#N/A</v>
      </c>
      <c r="Q1929" t="e">
        <f>VLOOKUP($C1929&amp;"*",primary!$B$1:$J$446,6,FALSE)</f>
        <v>#N/A</v>
      </c>
      <c r="R1929" t="e">
        <f>VLOOKUP($C1929&amp;"*",primary!$B$1:$J$446,7,FALSE)</f>
        <v>#N/A</v>
      </c>
      <c r="S1929" t="e">
        <f>VLOOKUP($C1929&amp;"*",secondary!$B$1:$J$150,3,FALSE)</f>
        <v>#N/A</v>
      </c>
      <c r="T1929" t="e">
        <f>VLOOKUP($C1929&amp;"*",secondary!$B$1:$J$150,4,FALSE)</f>
        <v>#N/A</v>
      </c>
      <c r="U1929" t="e">
        <f>VLOOKUP($C1929&amp;"*",secondary!$B$1:$J$150,5,FALSE)</f>
        <v>#N/A</v>
      </c>
      <c r="V1929" t="e">
        <f>VLOOKUP($C1929&amp;"*",secondary!$B$1:$J$150,6,FALSE)</f>
        <v>#N/A</v>
      </c>
      <c r="W1929" t="e">
        <f>VLOOKUP($C1929&amp;"*",secondary!$B$1:$J$150,7,FALSE)</f>
        <v>#N/A</v>
      </c>
    </row>
    <row r="1930" spans="1:23" x14ac:dyDescent="0.2">
      <c r="A1930" t="s">
        <v>5664</v>
      </c>
      <c r="B1930">
        <v>1618</v>
      </c>
      <c r="C1930" t="s">
        <v>6873</v>
      </c>
      <c r="D1930" t="s">
        <v>15</v>
      </c>
      <c r="E1930" t="s">
        <v>6874</v>
      </c>
      <c r="G1930" t="s">
        <v>6875</v>
      </c>
      <c r="H1930" t="s">
        <v>18</v>
      </c>
      <c r="I1930">
        <v>3160</v>
      </c>
      <c r="J1930" t="s">
        <v>6876</v>
      </c>
      <c r="K1930" t="s">
        <v>505</v>
      </c>
      <c r="L1930">
        <v>145.35268009999999</v>
      </c>
      <c r="M1930">
        <v>-37.908414759999999</v>
      </c>
      <c r="N1930" t="e">
        <f>VLOOKUP($C1930&amp;"*",primary!$B$1:$J$446,3,FALSE)</f>
        <v>#N/A</v>
      </c>
      <c r="O1930" t="e">
        <f>VLOOKUP($C1930&amp;"*",primary!$B$1:$J$446,4,FALSE)</f>
        <v>#N/A</v>
      </c>
      <c r="P1930" t="e">
        <f>VLOOKUP($C1930&amp;"*",primary!$B$1:$J$446,5,FALSE)</f>
        <v>#N/A</v>
      </c>
      <c r="Q1930" t="e">
        <f>VLOOKUP($C1930&amp;"*",primary!$B$1:$J$446,6,FALSE)</f>
        <v>#N/A</v>
      </c>
      <c r="R1930" t="e">
        <f>VLOOKUP($C1930&amp;"*",primary!$B$1:$J$446,7,FALSE)</f>
        <v>#N/A</v>
      </c>
      <c r="S1930" t="e">
        <f>VLOOKUP($C1930&amp;"*",secondary!$B$1:$J$150,3,FALSE)</f>
        <v>#N/A</v>
      </c>
      <c r="T1930" t="e">
        <f>VLOOKUP($C1930&amp;"*",secondary!$B$1:$J$150,4,FALSE)</f>
        <v>#N/A</v>
      </c>
      <c r="U1930" t="e">
        <f>VLOOKUP($C1930&amp;"*",secondary!$B$1:$J$150,5,FALSE)</f>
        <v>#N/A</v>
      </c>
      <c r="V1930" t="e">
        <f>VLOOKUP($C1930&amp;"*",secondary!$B$1:$J$150,6,FALSE)</f>
        <v>#N/A</v>
      </c>
      <c r="W1930" t="e">
        <f>VLOOKUP($C1930&amp;"*",secondary!$B$1:$J$150,7,FALSE)</f>
        <v>#N/A</v>
      </c>
    </row>
    <row r="1931" spans="1:23" x14ac:dyDescent="0.2">
      <c r="A1931" t="s">
        <v>5664</v>
      </c>
      <c r="B1931">
        <v>1619</v>
      </c>
      <c r="C1931" t="s">
        <v>6643</v>
      </c>
      <c r="D1931" t="s">
        <v>15</v>
      </c>
      <c r="E1931" t="s">
        <v>6877</v>
      </c>
      <c r="G1931" t="s">
        <v>6878</v>
      </c>
      <c r="H1931" t="s">
        <v>18</v>
      </c>
      <c r="I1931">
        <v>3280</v>
      </c>
      <c r="J1931" t="s">
        <v>6879</v>
      </c>
      <c r="K1931" t="s">
        <v>25</v>
      </c>
      <c r="L1931">
        <v>142.46583000000001</v>
      </c>
      <c r="M1931">
        <v>-38.364916000000001</v>
      </c>
      <c r="N1931" t="e">
        <f>VLOOKUP($C1931&amp;"*",primary!$B$1:$J$446,3,FALSE)</f>
        <v>#N/A</v>
      </c>
      <c r="O1931" t="e">
        <f>VLOOKUP($C1931&amp;"*",primary!$B$1:$J$446,4,FALSE)</f>
        <v>#N/A</v>
      </c>
      <c r="P1931" t="e">
        <f>VLOOKUP($C1931&amp;"*",primary!$B$1:$J$446,5,FALSE)</f>
        <v>#N/A</v>
      </c>
      <c r="Q1931" t="e">
        <f>VLOOKUP($C1931&amp;"*",primary!$B$1:$J$446,6,FALSE)</f>
        <v>#N/A</v>
      </c>
      <c r="R1931" t="e">
        <f>VLOOKUP($C1931&amp;"*",primary!$B$1:$J$446,7,FALSE)</f>
        <v>#N/A</v>
      </c>
      <c r="S1931" t="e">
        <f>VLOOKUP($C1931&amp;"*",secondary!$B$1:$J$150,3,FALSE)</f>
        <v>#N/A</v>
      </c>
      <c r="T1931" t="e">
        <f>VLOOKUP($C1931&amp;"*",secondary!$B$1:$J$150,4,FALSE)</f>
        <v>#N/A</v>
      </c>
      <c r="U1931" t="e">
        <f>VLOOKUP($C1931&amp;"*",secondary!$B$1:$J$150,5,FALSE)</f>
        <v>#N/A</v>
      </c>
      <c r="V1931" t="e">
        <f>VLOOKUP($C1931&amp;"*",secondary!$B$1:$J$150,6,FALSE)</f>
        <v>#N/A</v>
      </c>
      <c r="W1931" t="e">
        <f>VLOOKUP($C1931&amp;"*",secondary!$B$1:$J$150,7,FALSE)</f>
        <v>#N/A</v>
      </c>
    </row>
    <row r="1932" spans="1:23" x14ac:dyDescent="0.2">
      <c r="A1932" t="s">
        <v>5664</v>
      </c>
      <c r="B1932">
        <v>1620</v>
      </c>
      <c r="C1932" t="s">
        <v>6828</v>
      </c>
      <c r="D1932" t="s">
        <v>15</v>
      </c>
      <c r="E1932" t="s">
        <v>6880</v>
      </c>
      <c r="G1932" t="s">
        <v>6881</v>
      </c>
      <c r="H1932" t="s">
        <v>18</v>
      </c>
      <c r="I1932">
        <v>3042</v>
      </c>
      <c r="J1932" t="s">
        <v>6882</v>
      </c>
      <c r="K1932" t="s">
        <v>157</v>
      </c>
      <c r="L1932">
        <v>144.88024899999999</v>
      </c>
      <c r="M1932">
        <v>-37.725009999999997</v>
      </c>
      <c r="N1932">
        <f>VLOOKUP($C1932&amp;"*",primary!$B$1:$J$446,3,FALSE)</f>
        <v>98</v>
      </c>
      <c r="O1932">
        <f>VLOOKUP($C1932&amp;"*",primary!$B$1:$J$446,4,FALSE)</f>
        <v>0.04</v>
      </c>
      <c r="P1932">
        <f>VLOOKUP($C1932&amp;"*",primary!$B$1:$J$446,5,FALSE)</f>
        <v>5</v>
      </c>
      <c r="Q1932">
        <f>VLOOKUP($C1932&amp;"*",primary!$B$1:$J$446,6,FALSE)</f>
        <v>5</v>
      </c>
      <c r="R1932">
        <f>VLOOKUP($C1932&amp;"*",primary!$B$1:$J$446,7,FALSE)</f>
        <v>79</v>
      </c>
      <c r="S1932" t="e">
        <f>VLOOKUP($C1932&amp;"*",secondary!$B$1:$J$150,3,FALSE)</f>
        <v>#N/A</v>
      </c>
      <c r="T1932" t="e">
        <f>VLOOKUP($C1932&amp;"*",secondary!$B$1:$J$150,4,FALSE)</f>
        <v>#N/A</v>
      </c>
      <c r="U1932" t="e">
        <f>VLOOKUP($C1932&amp;"*",secondary!$B$1:$J$150,5,FALSE)</f>
        <v>#N/A</v>
      </c>
      <c r="V1932" t="e">
        <f>VLOOKUP($C1932&amp;"*",secondary!$B$1:$J$150,6,FALSE)</f>
        <v>#N/A</v>
      </c>
      <c r="W1932" t="e">
        <f>VLOOKUP($C1932&amp;"*",secondary!$B$1:$J$150,7,FALSE)</f>
        <v>#N/A</v>
      </c>
    </row>
    <row r="1933" spans="1:23" x14ac:dyDescent="0.2">
      <c r="A1933" t="s">
        <v>5664</v>
      </c>
      <c r="B1933">
        <v>1622</v>
      </c>
      <c r="C1933" t="s">
        <v>5699</v>
      </c>
      <c r="D1933" t="s">
        <v>15</v>
      </c>
      <c r="E1933" t="s">
        <v>6883</v>
      </c>
      <c r="G1933" t="s">
        <v>6884</v>
      </c>
      <c r="H1933" t="s">
        <v>18</v>
      </c>
      <c r="I1933">
        <v>3250</v>
      </c>
      <c r="J1933" t="s">
        <v>6885</v>
      </c>
      <c r="K1933" t="s">
        <v>94</v>
      </c>
      <c r="L1933">
        <v>143.57854699999999</v>
      </c>
      <c r="M1933">
        <v>-38.353155000000001</v>
      </c>
      <c r="N1933">
        <f>VLOOKUP($C1933&amp;"*",primary!$B$1:$J$446,3,FALSE)</f>
        <v>93</v>
      </c>
      <c r="O1933">
        <f>VLOOKUP($C1933&amp;"*",primary!$B$1:$J$446,4,FALSE)</f>
        <v>0.17</v>
      </c>
      <c r="P1933">
        <f>VLOOKUP($C1933&amp;"*",primary!$B$1:$J$446,5,FALSE)</f>
        <v>5</v>
      </c>
      <c r="Q1933">
        <f>VLOOKUP($C1933&amp;"*",primary!$B$1:$J$446,6,FALSE)</f>
        <v>4</v>
      </c>
      <c r="R1933">
        <f>VLOOKUP($C1933&amp;"*",primary!$B$1:$J$446,7,FALSE)</f>
        <v>274</v>
      </c>
      <c r="S1933" t="e">
        <f>VLOOKUP($C1933&amp;"*",secondary!$B$1:$J$150,3,FALSE)</f>
        <v>#N/A</v>
      </c>
      <c r="T1933" t="e">
        <f>VLOOKUP($C1933&amp;"*",secondary!$B$1:$J$150,4,FALSE)</f>
        <v>#N/A</v>
      </c>
      <c r="U1933" t="e">
        <f>VLOOKUP($C1933&amp;"*",secondary!$B$1:$J$150,5,FALSE)</f>
        <v>#N/A</v>
      </c>
      <c r="V1933" t="e">
        <f>VLOOKUP($C1933&amp;"*",secondary!$B$1:$J$150,6,FALSE)</f>
        <v>#N/A</v>
      </c>
      <c r="W1933" t="e">
        <f>VLOOKUP($C1933&amp;"*",secondary!$B$1:$J$150,7,FALSE)</f>
        <v>#N/A</v>
      </c>
    </row>
    <row r="1934" spans="1:23" x14ac:dyDescent="0.2">
      <c r="A1934" t="s">
        <v>5664</v>
      </c>
      <c r="B1934">
        <v>1623</v>
      </c>
      <c r="C1934" t="s">
        <v>5699</v>
      </c>
      <c r="D1934" t="s">
        <v>15</v>
      </c>
      <c r="E1934" t="s">
        <v>6886</v>
      </c>
      <c r="G1934" t="s">
        <v>6887</v>
      </c>
      <c r="H1934" t="s">
        <v>18</v>
      </c>
      <c r="I1934">
        <v>3089</v>
      </c>
      <c r="J1934" t="s">
        <v>6888</v>
      </c>
      <c r="K1934" t="s">
        <v>118</v>
      </c>
      <c r="L1934">
        <v>145.15877699999999</v>
      </c>
      <c r="M1934">
        <v>-37.672147950000003</v>
      </c>
      <c r="N1934">
        <f>VLOOKUP($C1934&amp;"*",primary!$B$1:$J$446,3,FALSE)</f>
        <v>93</v>
      </c>
      <c r="O1934">
        <f>VLOOKUP($C1934&amp;"*",primary!$B$1:$J$446,4,FALSE)</f>
        <v>0.17</v>
      </c>
      <c r="P1934">
        <f>VLOOKUP($C1934&amp;"*",primary!$B$1:$J$446,5,FALSE)</f>
        <v>5</v>
      </c>
      <c r="Q1934">
        <f>VLOOKUP($C1934&amp;"*",primary!$B$1:$J$446,6,FALSE)</f>
        <v>4</v>
      </c>
      <c r="R1934">
        <f>VLOOKUP($C1934&amp;"*",primary!$B$1:$J$446,7,FALSE)</f>
        <v>274</v>
      </c>
      <c r="S1934" t="e">
        <f>VLOOKUP($C1934&amp;"*",secondary!$B$1:$J$150,3,FALSE)</f>
        <v>#N/A</v>
      </c>
      <c r="T1934" t="e">
        <f>VLOOKUP($C1934&amp;"*",secondary!$B$1:$J$150,4,FALSE)</f>
        <v>#N/A</v>
      </c>
      <c r="U1934" t="e">
        <f>VLOOKUP($C1934&amp;"*",secondary!$B$1:$J$150,5,FALSE)</f>
        <v>#N/A</v>
      </c>
      <c r="V1934" t="e">
        <f>VLOOKUP($C1934&amp;"*",secondary!$B$1:$J$150,6,FALSE)</f>
        <v>#N/A</v>
      </c>
      <c r="W1934" t="e">
        <f>VLOOKUP($C1934&amp;"*",secondary!$B$1:$J$150,7,FALSE)</f>
        <v>#N/A</v>
      </c>
    </row>
    <row r="1935" spans="1:23" x14ac:dyDescent="0.2">
      <c r="A1935" t="s">
        <v>5664</v>
      </c>
      <c r="B1935">
        <v>1624</v>
      </c>
      <c r="C1935" t="s">
        <v>5713</v>
      </c>
      <c r="D1935" t="s">
        <v>15</v>
      </c>
      <c r="E1935" t="s">
        <v>6889</v>
      </c>
      <c r="G1935" t="s">
        <v>6428</v>
      </c>
      <c r="H1935" t="s">
        <v>18</v>
      </c>
      <c r="I1935">
        <v>3806</v>
      </c>
      <c r="J1935" t="s">
        <v>6890</v>
      </c>
      <c r="K1935" t="s">
        <v>65</v>
      </c>
      <c r="L1935">
        <v>145.35357200000001</v>
      </c>
      <c r="M1935">
        <v>-38.033824000000003</v>
      </c>
      <c r="N1935" t="e">
        <f>VLOOKUP($C1935&amp;"*",primary!$B$1:$J$446,3,FALSE)</f>
        <v>#N/A</v>
      </c>
      <c r="O1935" t="e">
        <f>VLOOKUP($C1935&amp;"*",primary!$B$1:$J$446,4,FALSE)</f>
        <v>#N/A</v>
      </c>
      <c r="P1935" t="e">
        <f>VLOOKUP($C1935&amp;"*",primary!$B$1:$J$446,5,FALSE)</f>
        <v>#N/A</v>
      </c>
      <c r="Q1935" t="e">
        <f>VLOOKUP($C1935&amp;"*",primary!$B$1:$J$446,6,FALSE)</f>
        <v>#N/A</v>
      </c>
      <c r="R1935" t="e">
        <f>VLOOKUP($C1935&amp;"*",primary!$B$1:$J$446,7,FALSE)</f>
        <v>#N/A</v>
      </c>
      <c r="S1935" t="e">
        <f>VLOOKUP($C1935&amp;"*",secondary!$B$1:$J$150,3,FALSE)</f>
        <v>#N/A</v>
      </c>
      <c r="T1935" t="e">
        <f>VLOOKUP($C1935&amp;"*",secondary!$B$1:$J$150,4,FALSE)</f>
        <v>#N/A</v>
      </c>
      <c r="U1935" t="e">
        <f>VLOOKUP($C1935&amp;"*",secondary!$B$1:$J$150,5,FALSE)</f>
        <v>#N/A</v>
      </c>
      <c r="V1935" t="e">
        <f>VLOOKUP($C1935&amp;"*",secondary!$B$1:$J$150,6,FALSE)</f>
        <v>#N/A</v>
      </c>
      <c r="W1935" t="e">
        <f>VLOOKUP($C1935&amp;"*",secondary!$B$1:$J$150,7,FALSE)</f>
        <v>#N/A</v>
      </c>
    </row>
    <row r="1936" spans="1:23" x14ac:dyDescent="0.2">
      <c r="A1936" t="s">
        <v>5664</v>
      </c>
      <c r="B1936">
        <v>1625</v>
      </c>
      <c r="C1936" t="s">
        <v>6891</v>
      </c>
      <c r="D1936" t="s">
        <v>4714</v>
      </c>
      <c r="E1936" t="s">
        <v>6892</v>
      </c>
      <c r="G1936" t="s">
        <v>6793</v>
      </c>
      <c r="H1936" t="s">
        <v>18</v>
      </c>
      <c r="I1936">
        <v>3040</v>
      </c>
      <c r="J1936" t="s">
        <v>6893</v>
      </c>
      <c r="K1936" t="s">
        <v>157</v>
      </c>
      <c r="L1936">
        <v>144.897964</v>
      </c>
      <c r="M1936">
        <v>-37.756618000000003</v>
      </c>
      <c r="N1936" t="e">
        <f>VLOOKUP($C1936&amp;"*",primary!$B$1:$J$446,3,FALSE)</f>
        <v>#N/A</v>
      </c>
      <c r="O1936" t="e">
        <f>VLOOKUP($C1936&amp;"*",primary!$B$1:$J$446,4,FALSE)</f>
        <v>#N/A</v>
      </c>
      <c r="P1936" t="e">
        <f>VLOOKUP($C1936&amp;"*",primary!$B$1:$J$446,5,FALSE)</f>
        <v>#N/A</v>
      </c>
      <c r="Q1936" t="e">
        <f>VLOOKUP($C1936&amp;"*",primary!$B$1:$J$446,6,FALSE)</f>
        <v>#N/A</v>
      </c>
      <c r="R1936" t="e">
        <f>VLOOKUP($C1936&amp;"*",primary!$B$1:$J$446,7,FALSE)</f>
        <v>#N/A</v>
      </c>
      <c r="S1936" t="e">
        <f>VLOOKUP($C1936&amp;"*",secondary!$B$1:$J$150,3,FALSE)</f>
        <v>#N/A</v>
      </c>
      <c r="T1936" t="e">
        <f>VLOOKUP($C1936&amp;"*",secondary!$B$1:$J$150,4,FALSE)</f>
        <v>#N/A</v>
      </c>
      <c r="U1936" t="e">
        <f>VLOOKUP($C1936&amp;"*",secondary!$B$1:$J$150,5,FALSE)</f>
        <v>#N/A</v>
      </c>
      <c r="V1936" t="e">
        <f>VLOOKUP($C1936&amp;"*",secondary!$B$1:$J$150,6,FALSE)</f>
        <v>#N/A</v>
      </c>
      <c r="W1936" t="e">
        <f>VLOOKUP($C1936&amp;"*",secondary!$B$1:$J$150,7,FALSE)</f>
        <v>#N/A</v>
      </c>
    </row>
    <row r="1937" spans="1:23" x14ac:dyDescent="0.2">
      <c r="A1937" t="s">
        <v>5655</v>
      </c>
      <c r="B1937">
        <v>1626</v>
      </c>
      <c r="C1937" t="s">
        <v>6894</v>
      </c>
      <c r="D1937" t="s">
        <v>465</v>
      </c>
      <c r="E1937" t="s">
        <v>6895</v>
      </c>
      <c r="G1937" t="s">
        <v>6896</v>
      </c>
      <c r="H1937" t="s">
        <v>18</v>
      </c>
      <c r="I1937">
        <v>3122</v>
      </c>
      <c r="J1937" t="s">
        <v>6897</v>
      </c>
      <c r="K1937" t="s">
        <v>185</v>
      </c>
      <c r="L1937">
        <v>145.04337100000001</v>
      </c>
      <c r="M1937">
        <v>-37.842269000000002</v>
      </c>
      <c r="N1937">
        <f>VLOOKUP($C1937&amp;"*",primary!$B$1:$J$446,3,FALSE)</f>
        <v>97</v>
      </c>
      <c r="O1937">
        <f>VLOOKUP($C1937&amp;"*",primary!$B$1:$J$446,4,FALSE)</f>
        <v>7.0000000000000007E-2</v>
      </c>
      <c r="P1937">
        <f>VLOOKUP($C1937&amp;"*",primary!$B$1:$J$446,5,FALSE)</f>
        <v>5</v>
      </c>
      <c r="Q1937">
        <f>VLOOKUP($C1937&amp;"*",primary!$B$1:$J$446,6,FALSE)</f>
        <v>5</v>
      </c>
      <c r="R1937">
        <f>VLOOKUP($C1937&amp;"*",primary!$B$1:$J$446,7,FALSE)</f>
        <v>877</v>
      </c>
      <c r="S1937">
        <f>VLOOKUP($C1937&amp;"*",secondary!$B$1:$J$150,3,FALSE)</f>
        <v>98</v>
      </c>
      <c r="T1937">
        <f>VLOOKUP($C1937&amp;"*",secondary!$B$1:$J$150,4,FALSE)</f>
        <v>0.06</v>
      </c>
      <c r="U1937">
        <f>VLOOKUP($C1937&amp;"*",secondary!$B$1:$J$150,5,FALSE)</f>
        <v>4</v>
      </c>
      <c r="V1937">
        <f>VLOOKUP($C1937&amp;"*",secondary!$B$1:$J$150,6,FALSE)</f>
        <v>5</v>
      </c>
      <c r="W1937">
        <f>VLOOKUP($C1937&amp;"*",secondary!$B$1:$J$150,7,FALSE)</f>
        <v>877</v>
      </c>
    </row>
    <row r="1938" spans="1:23" x14ac:dyDescent="0.2">
      <c r="A1938" t="s">
        <v>5664</v>
      </c>
      <c r="B1938">
        <v>1627</v>
      </c>
      <c r="C1938" t="s">
        <v>6898</v>
      </c>
      <c r="D1938" t="s">
        <v>15</v>
      </c>
      <c r="E1938" t="s">
        <v>6899</v>
      </c>
      <c r="G1938" t="s">
        <v>6900</v>
      </c>
      <c r="H1938" t="s">
        <v>18</v>
      </c>
      <c r="I1938">
        <v>3083</v>
      </c>
      <c r="J1938" t="s">
        <v>6901</v>
      </c>
      <c r="K1938" t="s">
        <v>487</v>
      </c>
      <c r="L1938">
        <v>145.03552500000001</v>
      </c>
      <c r="M1938">
        <v>-37.715260999999998</v>
      </c>
      <c r="N1938" t="e">
        <f>VLOOKUP($C1938&amp;"*",primary!$B$1:$J$446,3,FALSE)</f>
        <v>#N/A</v>
      </c>
      <c r="O1938" t="e">
        <f>VLOOKUP($C1938&amp;"*",primary!$B$1:$J$446,4,FALSE)</f>
        <v>#N/A</v>
      </c>
      <c r="P1938" t="e">
        <f>VLOOKUP($C1938&amp;"*",primary!$B$1:$J$446,5,FALSE)</f>
        <v>#N/A</v>
      </c>
      <c r="Q1938" t="e">
        <f>VLOOKUP($C1938&amp;"*",primary!$B$1:$J$446,6,FALSE)</f>
        <v>#N/A</v>
      </c>
      <c r="R1938" t="e">
        <f>VLOOKUP($C1938&amp;"*",primary!$B$1:$J$446,7,FALSE)</f>
        <v>#N/A</v>
      </c>
      <c r="S1938" t="e">
        <f>VLOOKUP($C1938&amp;"*",secondary!$B$1:$J$150,3,FALSE)</f>
        <v>#N/A</v>
      </c>
      <c r="T1938" t="e">
        <f>VLOOKUP($C1938&amp;"*",secondary!$B$1:$J$150,4,FALSE)</f>
        <v>#N/A</v>
      </c>
      <c r="U1938" t="e">
        <f>VLOOKUP($C1938&amp;"*",secondary!$B$1:$J$150,5,FALSE)</f>
        <v>#N/A</v>
      </c>
      <c r="V1938" t="e">
        <f>VLOOKUP($C1938&amp;"*",secondary!$B$1:$J$150,6,FALSE)</f>
        <v>#N/A</v>
      </c>
      <c r="W1938" t="e">
        <f>VLOOKUP($C1938&amp;"*",secondary!$B$1:$J$150,7,FALSE)</f>
        <v>#N/A</v>
      </c>
    </row>
    <row r="1939" spans="1:23" x14ac:dyDescent="0.2">
      <c r="A1939" t="s">
        <v>5664</v>
      </c>
      <c r="B1939">
        <v>1628</v>
      </c>
      <c r="C1939" t="s">
        <v>6902</v>
      </c>
      <c r="D1939" t="s">
        <v>15</v>
      </c>
      <c r="E1939" t="s">
        <v>6903</v>
      </c>
      <c r="G1939" t="s">
        <v>6904</v>
      </c>
      <c r="H1939" t="s">
        <v>18</v>
      </c>
      <c r="I1939">
        <v>3130</v>
      </c>
      <c r="J1939" t="s">
        <v>6905</v>
      </c>
      <c r="K1939" t="s">
        <v>268</v>
      </c>
      <c r="L1939">
        <v>145.146714</v>
      </c>
      <c r="M1939">
        <v>-37.835551000000002</v>
      </c>
      <c r="N1939">
        <f>VLOOKUP($C1939&amp;"*",primary!$B$1:$J$446,3,FALSE)</f>
        <v>93</v>
      </c>
      <c r="O1939">
        <f>VLOOKUP($C1939&amp;"*",primary!$B$1:$J$446,4,FALSE)</f>
        <v>0.18</v>
      </c>
      <c r="P1939">
        <f>VLOOKUP($C1939&amp;"*",primary!$B$1:$J$446,5,FALSE)</f>
        <v>5</v>
      </c>
      <c r="Q1939">
        <f>VLOOKUP($C1939&amp;"*",primary!$B$1:$J$446,6,FALSE)</f>
        <v>4</v>
      </c>
      <c r="R1939">
        <f>VLOOKUP($C1939&amp;"*",primary!$B$1:$J$446,7,FALSE)</f>
        <v>193</v>
      </c>
      <c r="S1939" t="e">
        <f>VLOOKUP($C1939&amp;"*",secondary!$B$1:$J$150,3,FALSE)</f>
        <v>#N/A</v>
      </c>
      <c r="T1939" t="e">
        <f>VLOOKUP($C1939&amp;"*",secondary!$B$1:$J$150,4,FALSE)</f>
        <v>#N/A</v>
      </c>
      <c r="U1939" t="e">
        <f>VLOOKUP($C1939&amp;"*",secondary!$B$1:$J$150,5,FALSE)</f>
        <v>#N/A</v>
      </c>
      <c r="V1939" t="e">
        <f>VLOOKUP($C1939&amp;"*",secondary!$B$1:$J$150,6,FALSE)</f>
        <v>#N/A</v>
      </c>
      <c r="W1939" t="e">
        <f>VLOOKUP($C1939&amp;"*",secondary!$B$1:$J$150,7,FALSE)</f>
        <v>#N/A</v>
      </c>
    </row>
    <row r="1940" spans="1:23" x14ac:dyDescent="0.2">
      <c r="A1940" t="s">
        <v>5664</v>
      </c>
      <c r="B1940">
        <v>1629</v>
      </c>
      <c r="C1940" t="s">
        <v>5925</v>
      </c>
      <c r="D1940" t="s">
        <v>15</v>
      </c>
      <c r="E1940" t="s">
        <v>6906</v>
      </c>
      <c r="G1940" t="s">
        <v>5718</v>
      </c>
      <c r="H1940" t="s">
        <v>18</v>
      </c>
      <c r="I1940">
        <v>3677</v>
      </c>
      <c r="J1940" t="s">
        <v>6907</v>
      </c>
      <c r="K1940" t="s">
        <v>363</v>
      </c>
      <c r="L1940">
        <v>146.305601</v>
      </c>
      <c r="M1940">
        <v>-36.346558999999999</v>
      </c>
      <c r="N1940" t="e">
        <f>VLOOKUP($C1940&amp;"*",primary!$B$1:$J$446,3,FALSE)</f>
        <v>#N/A</v>
      </c>
      <c r="O1940" t="e">
        <f>VLOOKUP($C1940&amp;"*",primary!$B$1:$J$446,4,FALSE)</f>
        <v>#N/A</v>
      </c>
      <c r="P1940" t="e">
        <f>VLOOKUP($C1940&amp;"*",primary!$B$1:$J$446,5,FALSE)</f>
        <v>#N/A</v>
      </c>
      <c r="Q1940" t="e">
        <f>VLOOKUP($C1940&amp;"*",primary!$B$1:$J$446,6,FALSE)</f>
        <v>#N/A</v>
      </c>
      <c r="R1940" t="e">
        <f>VLOOKUP($C1940&amp;"*",primary!$B$1:$J$446,7,FALSE)</f>
        <v>#N/A</v>
      </c>
      <c r="S1940" t="e">
        <f>VLOOKUP($C1940&amp;"*",secondary!$B$1:$J$150,3,FALSE)</f>
        <v>#N/A</v>
      </c>
      <c r="T1940" t="e">
        <f>VLOOKUP($C1940&amp;"*",secondary!$B$1:$J$150,4,FALSE)</f>
        <v>#N/A</v>
      </c>
      <c r="U1940" t="e">
        <f>VLOOKUP($C1940&amp;"*",secondary!$B$1:$J$150,5,FALSE)</f>
        <v>#N/A</v>
      </c>
      <c r="V1940" t="e">
        <f>VLOOKUP($C1940&amp;"*",secondary!$B$1:$J$150,6,FALSE)</f>
        <v>#N/A</v>
      </c>
      <c r="W1940" t="e">
        <f>VLOOKUP($C1940&amp;"*",secondary!$B$1:$J$150,7,FALSE)</f>
        <v>#N/A</v>
      </c>
    </row>
    <row r="1941" spans="1:23" x14ac:dyDescent="0.2">
      <c r="A1941" t="s">
        <v>5664</v>
      </c>
      <c r="B1941">
        <v>1632</v>
      </c>
      <c r="C1941" t="s">
        <v>6137</v>
      </c>
      <c r="D1941" t="s">
        <v>15</v>
      </c>
      <c r="E1941" t="s">
        <v>6908</v>
      </c>
      <c r="G1941" t="s">
        <v>6909</v>
      </c>
      <c r="H1941" t="s">
        <v>18</v>
      </c>
      <c r="I1941">
        <v>3390</v>
      </c>
      <c r="J1941" t="s">
        <v>6910</v>
      </c>
      <c r="K1941" t="s">
        <v>927</v>
      </c>
      <c r="L1941">
        <v>142.47365099999999</v>
      </c>
      <c r="M1941">
        <v>-36.622675999999998</v>
      </c>
      <c r="N1941">
        <f>VLOOKUP($C1941&amp;"*",primary!$B$1:$J$446,3,FALSE)</f>
        <v>95</v>
      </c>
      <c r="O1941">
        <f>VLOOKUP($C1941&amp;"*",primary!$B$1:$J$446,4,FALSE)</f>
        <v>0.13</v>
      </c>
      <c r="P1941">
        <f>VLOOKUP($C1941&amp;"*",primary!$B$1:$J$446,5,FALSE)</f>
        <v>5</v>
      </c>
      <c r="Q1941">
        <f>VLOOKUP($C1941&amp;"*",primary!$B$1:$J$446,6,FALSE)</f>
        <v>4</v>
      </c>
      <c r="R1941">
        <f>VLOOKUP($C1941&amp;"*",primary!$B$1:$J$446,7,FALSE)</f>
        <v>342</v>
      </c>
      <c r="S1941" t="e">
        <f>VLOOKUP($C1941&amp;"*",secondary!$B$1:$J$150,3,FALSE)</f>
        <v>#N/A</v>
      </c>
      <c r="T1941" t="e">
        <f>VLOOKUP($C1941&amp;"*",secondary!$B$1:$J$150,4,FALSE)</f>
        <v>#N/A</v>
      </c>
      <c r="U1941" t="e">
        <f>VLOOKUP($C1941&amp;"*",secondary!$B$1:$J$150,5,FALSE)</f>
        <v>#N/A</v>
      </c>
      <c r="V1941" t="e">
        <f>VLOOKUP($C1941&amp;"*",secondary!$B$1:$J$150,6,FALSE)</f>
        <v>#N/A</v>
      </c>
      <c r="W1941" t="e">
        <f>VLOOKUP($C1941&amp;"*",secondary!$B$1:$J$150,7,FALSE)</f>
        <v>#N/A</v>
      </c>
    </row>
    <row r="1942" spans="1:23" x14ac:dyDescent="0.2">
      <c r="A1942" t="s">
        <v>5655</v>
      </c>
      <c r="B1942">
        <v>1633</v>
      </c>
      <c r="C1942" t="s">
        <v>6911</v>
      </c>
      <c r="D1942" t="s">
        <v>4714</v>
      </c>
      <c r="E1942" t="s">
        <v>6912</v>
      </c>
      <c r="G1942" t="s">
        <v>6913</v>
      </c>
      <c r="H1942" t="s">
        <v>18</v>
      </c>
      <c r="I1942">
        <v>3136</v>
      </c>
      <c r="J1942" t="s">
        <v>6914</v>
      </c>
      <c r="K1942" t="s">
        <v>1927</v>
      </c>
      <c r="L1942">
        <v>145.272909</v>
      </c>
      <c r="M1942">
        <v>-37.782963000000002</v>
      </c>
      <c r="N1942" t="e">
        <f>VLOOKUP($C1942&amp;"*",primary!$B$1:$J$446,3,FALSE)</f>
        <v>#N/A</v>
      </c>
      <c r="O1942" t="e">
        <f>VLOOKUP($C1942&amp;"*",primary!$B$1:$J$446,4,FALSE)</f>
        <v>#N/A</v>
      </c>
      <c r="P1942" t="e">
        <f>VLOOKUP($C1942&amp;"*",primary!$B$1:$J$446,5,FALSE)</f>
        <v>#N/A</v>
      </c>
      <c r="Q1942" t="e">
        <f>VLOOKUP($C1942&amp;"*",primary!$B$1:$J$446,6,FALSE)</f>
        <v>#N/A</v>
      </c>
      <c r="R1942" t="e">
        <f>VLOOKUP($C1942&amp;"*",primary!$B$1:$J$446,7,FALSE)</f>
        <v>#N/A</v>
      </c>
      <c r="S1942">
        <f>VLOOKUP($C1942&amp;"*",secondary!$B$1:$J$150,3,FALSE)</f>
        <v>94</v>
      </c>
      <c r="T1942">
        <f>VLOOKUP($C1942&amp;"*",secondary!$B$1:$J$150,4,FALSE)</f>
        <v>0.17</v>
      </c>
      <c r="U1942">
        <f>VLOOKUP($C1942&amp;"*",secondary!$B$1:$J$150,5,FALSE)</f>
        <v>3</v>
      </c>
      <c r="V1942">
        <f>VLOOKUP($C1942&amp;"*",secondary!$B$1:$J$150,6,FALSE)</f>
        <v>5</v>
      </c>
      <c r="W1942">
        <f>VLOOKUP($C1942&amp;"*",secondary!$B$1:$J$150,7,FALSE)</f>
        <v>1187</v>
      </c>
    </row>
    <row r="1943" spans="1:23" x14ac:dyDescent="0.2">
      <c r="A1943" t="s">
        <v>5664</v>
      </c>
      <c r="B1943">
        <v>1634</v>
      </c>
      <c r="C1943" t="s">
        <v>5918</v>
      </c>
      <c r="D1943" t="s">
        <v>4714</v>
      </c>
      <c r="E1943" t="s">
        <v>6915</v>
      </c>
      <c r="G1943" t="s">
        <v>6702</v>
      </c>
      <c r="H1943" t="s">
        <v>18</v>
      </c>
      <c r="I1943">
        <v>3020</v>
      </c>
      <c r="J1943" t="s">
        <v>6916</v>
      </c>
      <c r="K1943" t="s">
        <v>1030</v>
      </c>
      <c r="L1943">
        <v>144.806129</v>
      </c>
      <c r="M1943">
        <v>-37.787731000000001</v>
      </c>
      <c r="N1943" t="e">
        <f>VLOOKUP($C1943&amp;"*",primary!$B$1:$J$446,3,FALSE)</f>
        <v>#N/A</v>
      </c>
      <c r="O1943" t="e">
        <f>VLOOKUP($C1943&amp;"*",primary!$B$1:$J$446,4,FALSE)</f>
        <v>#N/A</v>
      </c>
      <c r="P1943" t="e">
        <f>VLOOKUP($C1943&amp;"*",primary!$B$1:$J$446,5,FALSE)</f>
        <v>#N/A</v>
      </c>
      <c r="Q1943" t="e">
        <f>VLOOKUP($C1943&amp;"*",primary!$B$1:$J$446,6,FALSE)</f>
        <v>#N/A</v>
      </c>
      <c r="R1943" t="e">
        <f>VLOOKUP($C1943&amp;"*",primary!$B$1:$J$446,7,FALSE)</f>
        <v>#N/A</v>
      </c>
      <c r="S1943" t="e">
        <f>VLOOKUP($C1943&amp;"*",secondary!$B$1:$J$150,3,FALSE)</f>
        <v>#N/A</v>
      </c>
      <c r="T1943" t="e">
        <f>VLOOKUP($C1943&amp;"*",secondary!$B$1:$J$150,4,FALSE)</f>
        <v>#N/A</v>
      </c>
      <c r="U1943" t="e">
        <f>VLOOKUP($C1943&amp;"*",secondary!$B$1:$J$150,5,FALSE)</f>
        <v>#N/A</v>
      </c>
      <c r="V1943" t="e">
        <f>VLOOKUP($C1943&amp;"*",secondary!$B$1:$J$150,6,FALSE)</f>
        <v>#N/A</v>
      </c>
      <c r="W1943" t="e">
        <f>VLOOKUP($C1943&amp;"*",secondary!$B$1:$J$150,7,FALSE)</f>
        <v>#N/A</v>
      </c>
    </row>
    <row r="1944" spans="1:23" x14ac:dyDescent="0.2">
      <c r="A1944" t="s">
        <v>5664</v>
      </c>
      <c r="B1944">
        <v>1635</v>
      </c>
      <c r="C1944" t="s">
        <v>6917</v>
      </c>
      <c r="D1944" t="s">
        <v>4714</v>
      </c>
      <c r="E1944" t="s">
        <v>6918</v>
      </c>
      <c r="G1944" t="s">
        <v>6384</v>
      </c>
      <c r="H1944" t="s">
        <v>18</v>
      </c>
      <c r="I1944">
        <v>3018</v>
      </c>
      <c r="J1944" t="s">
        <v>6919</v>
      </c>
      <c r="K1944" t="s">
        <v>84</v>
      </c>
      <c r="L1944">
        <v>144.81167400000001</v>
      </c>
      <c r="M1944">
        <v>-37.863902000000003</v>
      </c>
      <c r="N1944" t="e">
        <f>VLOOKUP($C1944&amp;"*",primary!$B$1:$J$446,3,FALSE)</f>
        <v>#N/A</v>
      </c>
      <c r="O1944" t="e">
        <f>VLOOKUP($C1944&amp;"*",primary!$B$1:$J$446,4,FALSE)</f>
        <v>#N/A</v>
      </c>
      <c r="P1944" t="e">
        <f>VLOOKUP($C1944&amp;"*",primary!$B$1:$J$446,5,FALSE)</f>
        <v>#N/A</v>
      </c>
      <c r="Q1944" t="e">
        <f>VLOOKUP($C1944&amp;"*",primary!$B$1:$J$446,6,FALSE)</f>
        <v>#N/A</v>
      </c>
      <c r="R1944" t="e">
        <f>VLOOKUP($C1944&amp;"*",primary!$B$1:$J$446,7,FALSE)</f>
        <v>#N/A</v>
      </c>
      <c r="S1944" t="e">
        <f>VLOOKUP($C1944&amp;"*",secondary!$B$1:$J$150,3,FALSE)</f>
        <v>#N/A</v>
      </c>
      <c r="T1944" t="e">
        <f>VLOOKUP($C1944&amp;"*",secondary!$B$1:$J$150,4,FALSE)</f>
        <v>#N/A</v>
      </c>
      <c r="U1944" t="e">
        <f>VLOOKUP($C1944&amp;"*",secondary!$B$1:$J$150,5,FALSE)</f>
        <v>#N/A</v>
      </c>
      <c r="V1944" t="e">
        <f>VLOOKUP($C1944&amp;"*",secondary!$B$1:$J$150,6,FALSE)</f>
        <v>#N/A</v>
      </c>
      <c r="W1944" t="e">
        <f>VLOOKUP($C1944&amp;"*",secondary!$B$1:$J$150,7,FALSE)</f>
        <v>#N/A</v>
      </c>
    </row>
    <row r="1945" spans="1:23" x14ac:dyDescent="0.2">
      <c r="A1945" t="s">
        <v>5664</v>
      </c>
      <c r="B1945">
        <v>1638</v>
      </c>
      <c r="C1945" t="s">
        <v>6137</v>
      </c>
      <c r="D1945" t="s">
        <v>15</v>
      </c>
      <c r="E1945" t="s">
        <v>6920</v>
      </c>
      <c r="G1945" t="s">
        <v>6135</v>
      </c>
      <c r="H1945" t="s">
        <v>18</v>
      </c>
      <c r="I1945">
        <v>3355</v>
      </c>
      <c r="J1945" t="s">
        <v>6921</v>
      </c>
      <c r="K1945" t="s">
        <v>55</v>
      </c>
      <c r="L1945">
        <v>143.825614</v>
      </c>
      <c r="M1945">
        <v>-37.525435999999999</v>
      </c>
      <c r="N1945">
        <f>VLOOKUP($C1945&amp;"*",primary!$B$1:$J$446,3,FALSE)</f>
        <v>95</v>
      </c>
      <c r="O1945">
        <f>VLOOKUP($C1945&amp;"*",primary!$B$1:$J$446,4,FALSE)</f>
        <v>0.13</v>
      </c>
      <c r="P1945">
        <f>VLOOKUP($C1945&amp;"*",primary!$B$1:$J$446,5,FALSE)</f>
        <v>5</v>
      </c>
      <c r="Q1945">
        <f>VLOOKUP($C1945&amp;"*",primary!$B$1:$J$446,6,FALSE)</f>
        <v>4</v>
      </c>
      <c r="R1945">
        <f>VLOOKUP($C1945&amp;"*",primary!$B$1:$J$446,7,FALSE)</f>
        <v>342</v>
      </c>
      <c r="S1945" t="e">
        <f>VLOOKUP($C1945&amp;"*",secondary!$B$1:$J$150,3,FALSE)</f>
        <v>#N/A</v>
      </c>
      <c r="T1945" t="e">
        <f>VLOOKUP($C1945&amp;"*",secondary!$B$1:$J$150,4,FALSE)</f>
        <v>#N/A</v>
      </c>
      <c r="U1945" t="e">
        <f>VLOOKUP($C1945&amp;"*",secondary!$B$1:$J$150,5,FALSE)</f>
        <v>#N/A</v>
      </c>
      <c r="V1945" t="e">
        <f>VLOOKUP($C1945&amp;"*",secondary!$B$1:$J$150,6,FALSE)</f>
        <v>#N/A</v>
      </c>
      <c r="W1945" t="e">
        <f>VLOOKUP($C1945&amp;"*",secondary!$B$1:$J$150,7,FALSE)</f>
        <v>#N/A</v>
      </c>
    </row>
    <row r="1946" spans="1:23" x14ac:dyDescent="0.2">
      <c r="A1946" t="s">
        <v>5664</v>
      </c>
      <c r="B1946">
        <v>1640</v>
      </c>
      <c r="C1946" t="s">
        <v>6922</v>
      </c>
      <c r="D1946" t="s">
        <v>15</v>
      </c>
      <c r="E1946" t="s">
        <v>6923</v>
      </c>
      <c r="G1946" t="s">
        <v>6568</v>
      </c>
      <c r="H1946" t="s">
        <v>18</v>
      </c>
      <c r="I1946">
        <v>3105</v>
      </c>
      <c r="J1946" t="s">
        <v>6924</v>
      </c>
      <c r="K1946" t="s">
        <v>40</v>
      </c>
      <c r="L1946">
        <v>145.09033299999999</v>
      </c>
      <c r="M1946">
        <v>-37.767296000000002</v>
      </c>
      <c r="N1946">
        <f>VLOOKUP($C1946&amp;"*",primary!$B$1:$J$446,3,FALSE)</f>
        <v>96</v>
      </c>
      <c r="O1946">
        <f>VLOOKUP($C1946&amp;"*",primary!$B$1:$J$446,4,FALSE)</f>
        <v>0.11</v>
      </c>
      <c r="P1946">
        <f>VLOOKUP($C1946&amp;"*",primary!$B$1:$J$446,5,FALSE)</f>
        <v>5</v>
      </c>
      <c r="Q1946">
        <f>VLOOKUP($C1946&amp;"*",primary!$B$1:$J$446,6,FALSE)</f>
        <v>5</v>
      </c>
      <c r="R1946">
        <f>VLOOKUP($C1946&amp;"*",primary!$B$1:$J$446,7,FALSE)</f>
        <v>389</v>
      </c>
      <c r="S1946" t="e">
        <f>VLOOKUP($C1946&amp;"*",secondary!$B$1:$J$150,3,FALSE)</f>
        <v>#N/A</v>
      </c>
      <c r="T1946" t="e">
        <f>VLOOKUP($C1946&amp;"*",secondary!$B$1:$J$150,4,FALSE)</f>
        <v>#N/A</v>
      </c>
      <c r="U1946" t="e">
        <f>VLOOKUP($C1946&amp;"*",secondary!$B$1:$J$150,5,FALSE)</f>
        <v>#N/A</v>
      </c>
      <c r="V1946" t="e">
        <f>VLOOKUP($C1946&amp;"*",secondary!$B$1:$J$150,6,FALSE)</f>
        <v>#N/A</v>
      </c>
      <c r="W1946" t="e">
        <f>VLOOKUP($C1946&amp;"*",secondary!$B$1:$J$150,7,FALSE)</f>
        <v>#N/A</v>
      </c>
    </row>
    <row r="1947" spans="1:23" x14ac:dyDescent="0.2">
      <c r="A1947" t="s">
        <v>5664</v>
      </c>
      <c r="B1947">
        <v>1641</v>
      </c>
      <c r="C1947" t="s">
        <v>6925</v>
      </c>
      <c r="D1947" t="s">
        <v>15</v>
      </c>
      <c r="E1947" t="s">
        <v>6926</v>
      </c>
      <c r="G1947" t="s">
        <v>6927</v>
      </c>
      <c r="H1947" t="s">
        <v>18</v>
      </c>
      <c r="I1947">
        <v>3155</v>
      </c>
      <c r="J1947" t="s">
        <v>6928</v>
      </c>
      <c r="K1947" t="s">
        <v>647</v>
      </c>
      <c r="L1947">
        <v>145.27481399999999</v>
      </c>
      <c r="M1947">
        <v>-37.862707</v>
      </c>
      <c r="N1947" t="e">
        <f>VLOOKUP($C1947&amp;"*",primary!$B$1:$J$446,3,FALSE)</f>
        <v>#N/A</v>
      </c>
      <c r="O1947" t="e">
        <f>VLOOKUP($C1947&amp;"*",primary!$B$1:$J$446,4,FALSE)</f>
        <v>#N/A</v>
      </c>
      <c r="P1947" t="e">
        <f>VLOOKUP($C1947&amp;"*",primary!$B$1:$J$446,5,FALSE)</f>
        <v>#N/A</v>
      </c>
      <c r="Q1947" t="e">
        <f>VLOOKUP($C1947&amp;"*",primary!$B$1:$J$446,6,FALSE)</f>
        <v>#N/A</v>
      </c>
      <c r="R1947" t="e">
        <f>VLOOKUP($C1947&amp;"*",primary!$B$1:$J$446,7,FALSE)</f>
        <v>#N/A</v>
      </c>
      <c r="S1947" t="e">
        <f>VLOOKUP($C1947&amp;"*",secondary!$B$1:$J$150,3,FALSE)</f>
        <v>#N/A</v>
      </c>
      <c r="T1947" t="e">
        <f>VLOOKUP($C1947&amp;"*",secondary!$B$1:$J$150,4,FALSE)</f>
        <v>#N/A</v>
      </c>
      <c r="U1947" t="e">
        <f>VLOOKUP($C1947&amp;"*",secondary!$B$1:$J$150,5,FALSE)</f>
        <v>#N/A</v>
      </c>
      <c r="V1947" t="e">
        <f>VLOOKUP($C1947&amp;"*",secondary!$B$1:$J$150,6,FALSE)</f>
        <v>#N/A</v>
      </c>
      <c r="W1947" t="e">
        <f>VLOOKUP($C1947&amp;"*",secondary!$B$1:$J$150,7,FALSE)</f>
        <v>#N/A</v>
      </c>
    </row>
    <row r="1948" spans="1:23" x14ac:dyDescent="0.2">
      <c r="A1948" t="s">
        <v>5664</v>
      </c>
      <c r="B1948">
        <v>1642</v>
      </c>
      <c r="C1948" t="s">
        <v>5699</v>
      </c>
      <c r="D1948" t="s">
        <v>15</v>
      </c>
      <c r="E1948" t="s">
        <v>6929</v>
      </c>
      <c r="G1948" t="s">
        <v>6930</v>
      </c>
      <c r="H1948" t="s">
        <v>18</v>
      </c>
      <c r="I1948">
        <v>3707</v>
      </c>
      <c r="J1948" t="s">
        <v>6931</v>
      </c>
      <c r="K1948" t="s">
        <v>568</v>
      </c>
      <c r="L1948">
        <v>147.89919</v>
      </c>
      <c r="M1948">
        <v>-36.198241000000003</v>
      </c>
      <c r="N1948">
        <f>VLOOKUP($C1948&amp;"*",primary!$B$1:$J$446,3,FALSE)</f>
        <v>93</v>
      </c>
      <c r="O1948">
        <f>VLOOKUP($C1948&amp;"*",primary!$B$1:$J$446,4,FALSE)</f>
        <v>0.17</v>
      </c>
      <c r="P1948">
        <f>VLOOKUP($C1948&amp;"*",primary!$B$1:$J$446,5,FALSE)</f>
        <v>5</v>
      </c>
      <c r="Q1948">
        <f>VLOOKUP($C1948&amp;"*",primary!$B$1:$J$446,6,FALSE)</f>
        <v>4</v>
      </c>
      <c r="R1948">
        <f>VLOOKUP($C1948&amp;"*",primary!$B$1:$J$446,7,FALSE)</f>
        <v>274</v>
      </c>
      <c r="S1948" t="e">
        <f>VLOOKUP($C1948&amp;"*",secondary!$B$1:$J$150,3,FALSE)</f>
        <v>#N/A</v>
      </c>
      <c r="T1948" t="e">
        <f>VLOOKUP($C1948&amp;"*",secondary!$B$1:$J$150,4,FALSE)</f>
        <v>#N/A</v>
      </c>
      <c r="U1948" t="e">
        <f>VLOOKUP($C1948&amp;"*",secondary!$B$1:$J$150,5,FALSE)</f>
        <v>#N/A</v>
      </c>
      <c r="V1948" t="e">
        <f>VLOOKUP($C1948&amp;"*",secondary!$B$1:$J$150,6,FALSE)</f>
        <v>#N/A</v>
      </c>
      <c r="W1948" t="e">
        <f>VLOOKUP($C1948&amp;"*",secondary!$B$1:$J$150,7,FALSE)</f>
        <v>#N/A</v>
      </c>
    </row>
    <row r="1949" spans="1:23" x14ac:dyDescent="0.2">
      <c r="A1949" t="s">
        <v>5664</v>
      </c>
      <c r="B1949">
        <v>1644</v>
      </c>
      <c r="C1949" t="s">
        <v>6932</v>
      </c>
      <c r="D1949" t="s">
        <v>4714</v>
      </c>
      <c r="E1949" t="s">
        <v>6933</v>
      </c>
      <c r="G1949" t="s">
        <v>6875</v>
      </c>
      <c r="H1949" t="s">
        <v>18</v>
      </c>
      <c r="I1949">
        <v>3160</v>
      </c>
      <c r="J1949" t="s">
        <v>6934</v>
      </c>
      <c r="K1949" t="s">
        <v>505</v>
      </c>
      <c r="L1949">
        <v>145.3588871</v>
      </c>
      <c r="M1949">
        <v>-37.910637700000002</v>
      </c>
      <c r="N1949" t="e">
        <f>VLOOKUP($C1949&amp;"*",primary!$B$1:$J$446,3,FALSE)</f>
        <v>#N/A</v>
      </c>
      <c r="O1949" t="e">
        <f>VLOOKUP($C1949&amp;"*",primary!$B$1:$J$446,4,FALSE)</f>
        <v>#N/A</v>
      </c>
      <c r="P1949" t="e">
        <f>VLOOKUP($C1949&amp;"*",primary!$B$1:$J$446,5,FALSE)</f>
        <v>#N/A</v>
      </c>
      <c r="Q1949" t="e">
        <f>VLOOKUP($C1949&amp;"*",primary!$B$1:$J$446,6,FALSE)</f>
        <v>#N/A</v>
      </c>
      <c r="R1949" t="e">
        <f>VLOOKUP($C1949&amp;"*",primary!$B$1:$J$446,7,FALSE)</f>
        <v>#N/A</v>
      </c>
      <c r="S1949" t="e">
        <f>VLOOKUP($C1949&amp;"*",secondary!$B$1:$J$150,3,FALSE)</f>
        <v>#N/A</v>
      </c>
      <c r="T1949" t="e">
        <f>VLOOKUP($C1949&amp;"*",secondary!$B$1:$J$150,4,FALSE)</f>
        <v>#N/A</v>
      </c>
      <c r="U1949" t="e">
        <f>VLOOKUP($C1949&amp;"*",secondary!$B$1:$J$150,5,FALSE)</f>
        <v>#N/A</v>
      </c>
      <c r="V1949" t="e">
        <f>VLOOKUP($C1949&amp;"*",secondary!$B$1:$J$150,6,FALSE)</f>
        <v>#N/A</v>
      </c>
      <c r="W1949" t="e">
        <f>VLOOKUP($C1949&amp;"*",secondary!$B$1:$J$150,7,FALSE)</f>
        <v>#N/A</v>
      </c>
    </row>
    <row r="1950" spans="1:23" x14ac:dyDescent="0.2">
      <c r="A1950" t="s">
        <v>5664</v>
      </c>
      <c r="B1950">
        <v>1645</v>
      </c>
      <c r="C1950" t="s">
        <v>6290</v>
      </c>
      <c r="D1950" t="s">
        <v>15</v>
      </c>
      <c r="E1950" t="s">
        <v>6935</v>
      </c>
      <c r="G1950" t="s">
        <v>6936</v>
      </c>
      <c r="H1950" t="s">
        <v>18</v>
      </c>
      <c r="I1950">
        <v>3153</v>
      </c>
      <c r="J1950" t="s">
        <v>6937</v>
      </c>
      <c r="K1950" t="s">
        <v>647</v>
      </c>
      <c r="L1950">
        <v>145.26576499999999</v>
      </c>
      <c r="M1950">
        <v>-37.848984999999999</v>
      </c>
      <c r="N1950">
        <f>VLOOKUP($C1950&amp;"*",primary!$B$1:$J$446,3,FALSE)</f>
        <v>93</v>
      </c>
      <c r="O1950">
        <f>VLOOKUP($C1950&amp;"*",primary!$B$1:$J$446,4,FALSE)</f>
        <v>0.18</v>
      </c>
      <c r="P1950">
        <f>VLOOKUP($C1950&amp;"*",primary!$B$1:$J$446,5,FALSE)</f>
        <v>5</v>
      </c>
      <c r="Q1950">
        <f>VLOOKUP($C1950&amp;"*",primary!$B$1:$J$446,6,FALSE)</f>
        <v>4</v>
      </c>
      <c r="R1950">
        <f>VLOOKUP($C1950&amp;"*",primary!$B$1:$J$446,7,FALSE)</f>
        <v>149</v>
      </c>
      <c r="S1950" t="e">
        <f>VLOOKUP($C1950&amp;"*",secondary!$B$1:$J$150,3,FALSE)</f>
        <v>#N/A</v>
      </c>
      <c r="T1950" t="e">
        <f>VLOOKUP($C1950&amp;"*",secondary!$B$1:$J$150,4,FALSE)</f>
        <v>#N/A</v>
      </c>
      <c r="U1950" t="e">
        <f>VLOOKUP($C1950&amp;"*",secondary!$B$1:$J$150,5,FALSE)</f>
        <v>#N/A</v>
      </c>
      <c r="V1950" t="e">
        <f>VLOOKUP($C1950&amp;"*",secondary!$B$1:$J$150,6,FALSE)</f>
        <v>#N/A</v>
      </c>
      <c r="W1950" t="e">
        <f>VLOOKUP($C1950&amp;"*",secondary!$B$1:$J$150,7,FALSE)</f>
        <v>#N/A</v>
      </c>
    </row>
    <row r="1951" spans="1:23" x14ac:dyDescent="0.2">
      <c r="A1951" t="s">
        <v>5664</v>
      </c>
      <c r="B1951">
        <v>1646</v>
      </c>
      <c r="C1951" t="s">
        <v>6034</v>
      </c>
      <c r="D1951" t="s">
        <v>4714</v>
      </c>
      <c r="E1951" t="s">
        <v>6938</v>
      </c>
      <c r="G1951" t="s">
        <v>6474</v>
      </c>
      <c r="H1951" t="s">
        <v>18</v>
      </c>
      <c r="I1951">
        <v>3156</v>
      </c>
      <c r="J1951" t="s">
        <v>6939</v>
      </c>
      <c r="K1951" t="s">
        <v>647</v>
      </c>
      <c r="L1951">
        <v>145.29509300000001</v>
      </c>
      <c r="M1951">
        <v>-37.89049</v>
      </c>
      <c r="N1951" t="e">
        <f>VLOOKUP($C1951&amp;"*",primary!$B$1:$J$446,3,FALSE)</f>
        <v>#N/A</v>
      </c>
      <c r="O1951" t="e">
        <f>VLOOKUP($C1951&amp;"*",primary!$B$1:$J$446,4,FALSE)</f>
        <v>#N/A</v>
      </c>
      <c r="P1951" t="e">
        <f>VLOOKUP($C1951&amp;"*",primary!$B$1:$J$446,5,FALSE)</f>
        <v>#N/A</v>
      </c>
      <c r="Q1951" t="e">
        <f>VLOOKUP($C1951&amp;"*",primary!$B$1:$J$446,6,FALSE)</f>
        <v>#N/A</v>
      </c>
      <c r="R1951" t="e">
        <f>VLOOKUP($C1951&amp;"*",primary!$B$1:$J$446,7,FALSE)</f>
        <v>#N/A</v>
      </c>
      <c r="S1951" t="e">
        <f>VLOOKUP($C1951&amp;"*",secondary!$B$1:$J$150,3,FALSE)</f>
        <v>#N/A</v>
      </c>
      <c r="T1951" t="e">
        <f>VLOOKUP($C1951&amp;"*",secondary!$B$1:$J$150,4,FALSE)</f>
        <v>#N/A</v>
      </c>
      <c r="U1951" t="e">
        <f>VLOOKUP($C1951&amp;"*",secondary!$B$1:$J$150,5,FALSE)</f>
        <v>#N/A</v>
      </c>
      <c r="V1951" t="e">
        <f>VLOOKUP($C1951&amp;"*",secondary!$B$1:$J$150,6,FALSE)</f>
        <v>#N/A</v>
      </c>
      <c r="W1951" t="e">
        <f>VLOOKUP($C1951&amp;"*",secondary!$B$1:$J$150,7,FALSE)</f>
        <v>#N/A</v>
      </c>
    </row>
    <row r="1952" spans="1:23" x14ac:dyDescent="0.2">
      <c r="A1952" t="s">
        <v>5655</v>
      </c>
      <c r="B1952">
        <v>1647</v>
      </c>
      <c r="C1952" t="s">
        <v>6940</v>
      </c>
      <c r="D1952" t="s">
        <v>1868</v>
      </c>
      <c r="E1952" t="s">
        <v>6941</v>
      </c>
      <c r="G1952" t="s">
        <v>5899</v>
      </c>
      <c r="H1952" t="s">
        <v>18</v>
      </c>
      <c r="I1952">
        <v>3101</v>
      </c>
      <c r="J1952" t="s">
        <v>6942</v>
      </c>
      <c r="K1952" t="s">
        <v>185</v>
      </c>
      <c r="L1952">
        <v>145.08685800000001</v>
      </c>
      <c r="M1952">
        <v>-37.812350000000002</v>
      </c>
      <c r="N1952" t="e">
        <f>VLOOKUP($C1952&amp;"*",primary!$B$1:$J$446,3,FALSE)</f>
        <v>#N/A</v>
      </c>
      <c r="O1952" t="e">
        <f>VLOOKUP($C1952&amp;"*",primary!$B$1:$J$446,4,FALSE)</f>
        <v>#N/A</v>
      </c>
      <c r="P1952" t="e">
        <f>VLOOKUP($C1952&amp;"*",primary!$B$1:$J$446,5,FALSE)</f>
        <v>#N/A</v>
      </c>
      <c r="Q1952" t="e">
        <f>VLOOKUP($C1952&amp;"*",primary!$B$1:$J$446,6,FALSE)</f>
        <v>#N/A</v>
      </c>
      <c r="R1952" t="e">
        <f>VLOOKUP($C1952&amp;"*",primary!$B$1:$J$446,7,FALSE)</f>
        <v>#N/A</v>
      </c>
      <c r="S1952" t="e">
        <f>VLOOKUP($C1952&amp;"*",secondary!$B$1:$J$150,3,FALSE)</f>
        <v>#N/A</v>
      </c>
      <c r="T1952" t="e">
        <f>VLOOKUP($C1952&amp;"*",secondary!$B$1:$J$150,4,FALSE)</f>
        <v>#N/A</v>
      </c>
      <c r="U1952" t="e">
        <f>VLOOKUP($C1952&amp;"*",secondary!$B$1:$J$150,5,FALSE)</f>
        <v>#N/A</v>
      </c>
      <c r="V1952" t="e">
        <f>VLOOKUP($C1952&amp;"*",secondary!$B$1:$J$150,6,FALSE)</f>
        <v>#N/A</v>
      </c>
      <c r="W1952" t="e">
        <f>VLOOKUP($C1952&amp;"*",secondary!$B$1:$J$150,7,FALSE)</f>
        <v>#N/A</v>
      </c>
    </row>
    <row r="1953" spans="1:23" x14ac:dyDescent="0.2">
      <c r="A1953" t="s">
        <v>5664</v>
      </c>
      <c r="B1953">
        <v>1648</v>
      </c>
      <c r="C1953" t="s">
        <v>6943</v>
      </c>
      <c r="D1953" t="s">
        <v>15</v>
      </c>
      <c r="E1953" t="s">
        <v>6944</v>
      </c>
      <c r="G1953" t="s">
        <v>6945</v>
      </c>
      <c r="H1953" t="s">
        <v>18</v>
      </c>
      <c r="I1953">
        <v>3012</v>
      </c>
      <c r="J1953" t="s">
        <v>6946</v>
      </c>
      <c r="K1953" t="s">
        <v>84</v>
      </c>
      <c r="L1953">
        <v>144.847959</v>
      </c>
      <c r="M1953">
        <v>-37.820988999999997</v>
      </c>
      <c r="N1953" t="e">
        <f>VLOOKUP($C1953&amp;"*",primary!$B$1:$J$446,3,FALSE)</f>
        <v>#N/A</v>
      </c>
      <c r="O1953" t="e">
        <f>VLOOKUP($C1953&amp;"*",primary!$B$1:$J$446,4,FALSE)</f>
        <v>#N/A</v>
      </c>
      <c r="P1953" t="e">
        <f>VLOOKUP($C1953&amp;"*",primary!$B$1:$J$446,5,FALSE)</f>
        <v>#N/A</v>
      </c>
      <c r="Q1953" t="e">
        <f>VLOOKUP($C1953&amp;"*",primary!$B$1:$J$446,6,FALSE)</f>
        <v>#N/A</v>
      </c>
      <c r="R1953" t="e">
        <f>VLOOKUP($C1953&amp;"*",primary!$B$1:$J$446,7,FALSE)</f>
        <v>#N/A</v>
      </c>
      <c r="S1953" t="e">
        <f>VLOOKUP($C1953&amp;"*",secondary!$B$1:$J$150,3,FALSE)</f>
        <v>#N/A</v>
      </c>
      <c r="T1953" t="e">
        <f>VLOOKUP($C1953&amp;"*",secondary!$B$1:$J$150,4,FALSE)</f>
        <v>#N/A</v>
      </c>
      <c r="U1953" t="e">
        <f>VLOOKUP($C1953&amp;"*",secondary!$B$1:$J$150,5,FALSE)</f>
        <v>#N/A</v>
      </c>
      <c r="V1953" t="e">
        <f>VLOOKUP($C1953&amp;"*",secondary!$B$1:$J$150,6,FALSE)</f>
        <v>#N/A</v>
      </c>
      <c r="W1953" t="e">
        <f>VLOOKUP($C1953&amp;"*",secondary!$B$1:$J$150,7,FALSE)</f>
        <v>#N/A</v>
      </c>
    </row>
    <row r="1954" spans="1:23" x14ac:dyDescent="0.2">
      <c r="A1954" t="s">
        <v>5664</v>
      </c>
      <c r="B1954">
        <v>1649</v>
      </c>
      <c r="C1954" t="s">
        <v>6947</v>
      </c>
      <c r="D1954" t="s">
        <v>15</v>
      </c>
      <c r="E1954" t="s">
        <v>6948</v>
      </c>
      <c r="G1954" t="s">
        <v>6949</v>
      </c>
      <c r="H1954" t="s">
        <v>18</v>
      </c>
      <c r="I1954">
        <v>3195</v>
      </c>
      <c r="J1954" t="s">
        <v>6950</v>
      </c>
      <c r="K1954" t="s">
        <v>500</v>
      </c>
      <c r="L1954">
        <v>145.102261</v>
      </c>
      <c r="M1954">
        <v>-38.018127999999997</v>
      </c>
      <c r="N1954" t="e">
        <f>VLOOKUP($C1954&amp;"*",primary!$B$1:$J$446,3,FALSE)</f>
        <v>#N/A</v>
      </c>
      <c r="O1954" t="e">
        <f>VLOOKUP($C1954&amp;"*",primary!$B$1:$J$446,4,FALSE)</f>
        <v>#N/A</v>
      </c>
      <c r="P1954" t="e">
        <f>VLOOKUP($C1954&amp;"*",primary!$B$1:$J$446,5,FALSE)</f>
        <v>#N/A</v>
      </c>
      <c r="Q1954" t="e">
        <f>VLOOKUP($C1954&amp;"*",primary!$B$1:$J$446,6,FALSE)</f>
        <v>#N/A</v>
      </c>
      <c r="R1954" t="e">
        <f>VLOOKUP($C1954&amp;"*",primary!$B$1:$J$446,7,FALSE)</f>
        <v>#N/A</v>
      </c>
      <c r="S1954" t="e">
        <f>VLOOKUP($C1954&amp;"*",secondary!$B$1:$J$150,3,FALSE)</f>
        <v>#N/A</v>
      </c>
      <c r="T1954" t="e">
        <f>VLOOKUP($C1954&amp;"*",secondary!$B$1:$J$150,4,FALSE)</f>
        <v>#N/A</v>
      </c>
      <c r="U1954" t="e">
        <f>VLOOKUP($C1954&amp;"*",secondary!$B$1:$J$150,5,FALSE)</f>
        <v>#N/A</v>
      </c>
      <c r="V1954" t="e">
        <f>VLOOKUP($C1954&amp;"*",secondary!$B$1:$J$150,6,FALSE)</f>
        <v>#N/A</v>
      </c>
      <c r="W1954" t="e">
        <f>VLOOKUP($C1954&amp;"*",secondary!$B$1:$J$150,7,FALSE)</f>
        <v>#N/A</v>
      </c>
    </row>
    <row r="1955" spans="1:23" x14ac:dyDescent="0.2">
      <c r="A1955" t="s">
        <v>5664</v>
      </c>
      <c r="B1955">
        <v>1650</v>
      </c>
      <c r="C1955" t="s">
        <v>6873</v>
      </c>
      <c r="D1955" t="s">
        <v>15</v>
      </c>
      <c r="E1955" t="s">
        <v>6951</v>
      </c>
      <c r="G1955" t="s">
        <v>6952</v>
      </c>
      <c r="H1955" t="s">
        <v>18</v>
      </c>
      <c r="I1955">
        <v>3046</v>
      </c>
      <c r="J1955" t="s">
        <v>6953</v>
      </c>
      <c r="K1955" t="s">
        <v>285</v>
      </c>
      <c r="L1955">
        <v>144.944942</v>
      </c>
      <c r="M1955">
        <v>-37.707293</v>
      </c>
      <c r="N1955" t="e">
        <f>VLOOKUP($C1955&amp;"*",primary!$B$1:$J$446,3,FALSE)</f>
        <v>#N/A</v>
      </c>
      <c r="O1955" t="e">
        <f>VLOOKUP($C1955&amp;"*",primary!$B$1:$J$446,4,FALSE)</f>
        <v>#N/A</v>
      </c>
      <c r="P1955" t="e">
        <f>VLOOKUP($C1955&amp;"*",primary!$B$1:$J$446,5,FALSE)</f>
        <v>#N/A</v>
      </c>
      <c r="Q1955" t="e">
        <f>VLOOKUP($C1955&amp;"*",primary!$B$1:$J$446,6,FALSE)</f>
        <v>#N/A</v>
      </c>
      <c r="R1955" t="e">
        <f>VLOOKUP($C1955&amp;"*",primary!$B$1:$J$446,7,FALSE)</f>
        <v>#N/A</v>
      </c>
      <c r="S1955" t="e">
        <f>VLOOKUP($C1955&amp;"*",secondary!$B$1:$J$150,3,FALSE)</f>
        <v>#N/A</v>
      </c>
      <c r="T1955" t="e">
        <f>VLOOKUP($C1955&amp;"*",secondary!$B$1:$J$150,4,FALSE)</f>
        <v>#N/A</v>
      </c>
      <c r="U1955" t="e">
        <f>VLOOKUP($C1955&amp;"*",secondary!$B$1:$J$150,5,FALSE)</f>
        <v>#N/A</v>
      </c>
      <c r="V1955" t="e">
        <f>VLOOKUP($C1955&amp;"*",secondary!$B$1:$J$150,6,FALSE)</f>
        <v>#N/A</v>
      </c>
      <c r="W1955" t="e">
        <f>VLOOKUP($C1955&amp;"*",secondary!$B$1:$J$150,7,FALSE)</f>
        <v>#N/A</v>
      </c>
    </row>
    <row r="1956" spans="1:23" x14ac:dyDescent="0.2">
      <c r="A1956" t="s">
        <v>5664</v>
      </c>
      <c r="B1956">
        <v>1651</v>
      </c>
      <c r="C1956" t="s">
        <v>6954</v>
      </c>
      <c r="D1956" t="s">
        <v>4714</v>
      </c>
      <c r="E1956" t="s">
        <v>6955</v>
      </c>
      <c r="G1956" t="s">
        <v>6741</v>
      </c>
      <c r="H1956" t="s">
        <v>18</v>
      </c>
      <c r="I1956">
        <v>3149</v>
      </c>
      <c r="J1956" t="s">
        <v>6956</v>
      </c>
      <c r="K1956" t="s">
        <v>429</v>
      </c>
      <c r="L1956">
        <v>145.13325499999999</v>
      </c>
      <c r="M1956">
        <v>-37.874670999999999</v>
      </c>
      <c r="N1956" t="e">
        <f>VLOOKUP($C1956&amp;"*",primary!$B$1:$J$446,3,FALSE)</f>
        <v>#N/A</v>
      </c>
      <c r="O1956" t="e">
        <f>VLOOKUP($C1956&amp;"*",primary!$B$1:$J$446,4,FALSE)</f>
        <v>#N/A</v>
      </c>
      <c r="P1956" t="e">
        <f>VLOOKUP($C1956&amp;"*",primary!$B$1:$J$446,5,FALSE)</f>
        <v>#N/A</v>
      </c>
      <c r="Q1956" t="e">
        <f>VLOOKUP($C1956&amp;"*",primary!$B$1:$J$446,6,FALSE)</f>
        <v>#N/A</v>
      </c>
      <c r="R1956" t="e">
        <f>VLOOKUP($C1956&amp;"*",primary!$B$1:$J$446,7,FALSE)</f>
        <v>#N/A</v>
      </c>
      <c r="S1956">
        <f>VLOOKUP($C1956&amp;"*",secondary!$B$1:$J$150,3,FALSE)</f>
        <v>93</v>
      </c>
      <c r="T1956">
        <f>VLOOKUP($C1956&amp;"*",secondary!$B$1:$J$150,4,FALSE)</f>
        <v>0.19</v>
      </c>
      <c r="U1956">
        <f>VLOOKUP($C1956&amp;"*",secondary!$B$1:$J$150,5,FALSE)</f>
        <v>4</v>
      </c>
      <c r="V1956">
        <f>VLOOKUP($C1956&amp;"*",secondary!$B$1:$J$150,6,FALSE)</f>
        <v>4</v>
      </c>
      <c r="W1956">
        <f>VLOOKUP($C1956&amp;"*",secondary!$B$1:$J$150,7,FALSE)</f>
        <v>1049</v>
      </c>
    </row>
    <row r="1957" spans="1:23" x14ac:dyDescent="0.2">
      <c r="A1957" t="s">
        <v>5664</v>
      </c>
      <c r="B1957">
        <v>1652</v>
      </c>
      <c r="C1957" t="s">
        <v>6957</v>
      </c>
      <c r="D1957" t="s">
        <v>15</v>
      </c>
      <c r="E1957" t="s">
        <v>6958</v>
      </c>
      <c r="G1957" t="s">
        <v>6959</v>
      </c>
      <c r="H1957" t="s">
        <v>18</v>
      </c>
      <c r="I1957">
        <v>3130</v>
      </c>
      <c r="J1957" t="s">
        <v>6960</v>
      </c>
      <c r="K1957" t="s">
        <v>268</v>
      </c>
      <c r="L1957">
        <v>145.16658799999999</v>
      </c>
      <c r="M1957">
        <v>-37.807642999999999</v>
      </c>
      <c r="N1957">
        <f>VLOOKUP($C1957&amp;"*",primary!$B$1:$J$446,3,FALSE)</f>
        <v>94</v>
      </c>
      <c r="O1957">
        <f>VLOOKUP($C1957&amp;"*",primary!$B$1:$J$446,4,FALSE)</f>
        <v>0.16</v>
      </c>
      <c r="P1957">
        <f>VLOOKUP($C1957&amp;"*",primary!$B$1:$J$446,5,FALSE)</f>
        <v>5</v>
      </c>
      <c r="Q1957">
        <f>VLOOKUP($C1957&amp;"*",primary!$B$1:$J$446,6,FALSE)</f>
        <v>4</v>
      </c>
      <c r="R1957">
        <f>VLOOKUP($C1957&amp;"*",primary!$B$1:$J$446,7,FALSE)</f>
        <v>106</v>
      </c>
      <c r="S1957" t="e">
        <f>VLOOKUP($C1957&amp;"*",secondary!$B$1:$J$150,3,FALSE)</f>
        <v>#N/A</v>
      </c>
      <c r="T1957" t="e">
        <f>VLOOKUP($C1957&amp;"*",secondary!$B$1:$J$150,4,FALSE)</f>
        <v>#N/A</v>
      </c>
      <c r="U1957" t="e">
        <f>VLOOKUP($C1957&amp;"*",secondary!$B$1:$J$150,5,FALSE)</f>
        <v>#N/A</v>
      </c>
      <c r="V1957" t="e">
        <f>VLOOKUP($C1957&amp;"*",secondary!$B$1:$J$150,6,FALSE)</f>
        <v>#N/A</v>
      </c>
      <c r="W1957" t="e">
        <f>VLOOKUP($C1957&amp;"*",secondary!$B$1:$J$150,7,FALSE)</f>
        <v>#N/A</v>
      </c>
    </row>
    <row r="1958" spans="1:23" x14ac:dyDescent="0.2">
      <c r="A1958" t="s">
        <v>5664</v>
      </c>
      <c r="B1958">
        <v>1653</v>
      </c>
      <c r="C1958" t="s">
        <v>6961</v>
      </c>
      <c r="D1958" t="s">
        <v>15</v>
      </c>
      <c r="E1958" t="s">
        <v>6962</v>
      </c>
      <c r="G1958" t="s">
        <v>6963</v>
      </c>
      <c r="H1958" t="s">
        <v>18</v>
      </c>
      <c r="I1958">
        <v>3047</v>
      </c>
      <c r="J1958" t="s">
        <v>6964</v>
      </c>
      <c r="K1958" t="s">
        <v>577</v>
      </c>
      <c r="L1958">
        <v>144.931984</v>
      </c>
      <c r="M1958">
        <v>-37.665736000000003</v>
      </c>
      <c r="N1958" t="e">
        <f>VLOOKUP($C1958&amp;"*",primary!$B$1:$J$446,3,FALSE)</f>
        <v>#N/A</v>
      </c>
      <c r="O1958" t="e">
        <f>VLOOKUP($C1958&amp;"*",primary!$B$1:$J$446,4,FALSE)</f>
        <v>#N/A</v>
      </c>
      <c r="P1958" t="e">
        <f>VLOOKUP($C1958&amp;"*",primary!$B$1:$J$446,5,FALSE)</f>
        <v>#N/A</v>
      </c>
      <c r="Q1958" t="e">
        <f>VLOOKUP($C1958&amp;"*",primary!$B$1:$J$446,6,FALSE)</f>
        <v>#N/A</v>
      </c>
      <c r="R1958" t="e">
        <f>VLOOKUP($C1958&amp;"*",primary!$B$1:$J$446,7,FALSE)</f>
        <v>#N/A</v>
      </c>
      <c r="S1958" t="e">
        <f>VLOOKUP($C1958&amp;"*",secondary!$B$1:$J$150,3,FALSE)</f>
        <v>#N/A</v>
      </c>
      <c r="T1958" t="e">
        <f>VLOOKUP($C1958&amp;"*",secondary!$B$1:$J$150,4,FALSE)</f>
        <v>#N/A</v>
      </c>
      <c r="U1958" t="e">
        <f>VLOOKUP($C1958&amp;"*",secondary!$B$1:$J$150,5,FALSE)</f>
        <v>#N/A</v>
      </c>
      <c r="V1958" t="e">
        <f>VLOOKUP($C1958&amp;"*",secondary!$B$1:$J$150,6,FALSE)</f>
        <v>#N/A</v>
      </c>
      <c r="W1958" t="e">
        <f>VLOOKUP($C1958&amp;"*",secondary!$B$1:$J$150,7,FALSE)</f>
        <v>#N/A</v>
      </c>
    </row>
    <row r="1959" spans="1:23" x14ac:dyDescent="0.2">
      <c r="A1959" t="s">
        <v>5664</v>
      </c>
      <c r="B1959">
        <v>1654</v>
      </c>
      <c r="C1959" t="s">
        <v>6965</v>
      </c>
      <c r="D1959" t="s">
        <v>4714</v>
      </c>
      <c r="E1959" t="s">
        <v>6966</v>
      </c>
      <c r="G1959" t="s">
        <v>6967</v>
      </c>
      <c r="H1959" t="s">
        <v>18</v>
      </c>
      <c r="I1959">
        <v>3025</v>
      </c>
      <c r="J1959" t="s">
        <v>6968</v>
      </c>
      <c r="K1959" t="s">
        <v>84</v>
      </c>
      <c r="L1959">
        <v>144.842389</v>
      </c>
      <c r="M1959">
        <v>-37.831623</v>
      </c>
      <c r="N1959" t="e">
        <f>VLOOKUP($C1959&amp;"*",primary!$B$1:$J$446,3,FALSE)</f>
        <v>#N/A</v>
      </c>
      <c r="O1959" t="e">
        <f>VLOOKUP($C1959&amp;"*",primary!$B$1:$J$446,4,FALSE)</f>
        <v>#N/A</v>
      </c>
      <c r="P1959" t="e">
        <f>VLOOKUP($C1959&amp;"*",primary!$B$1:$J$446,5,FALSE)</f>
        <v>#N/A</v>
      </c>
      <c r="Q1959" t="e">
        <f>VLOOKUP($C1959&amp;"*",primary!$B$1:$J$446,6,FALSE)</f>
        <v>#N/A</v>
      </c>
      <c r="R1959" t="e">
        <f>VLOOKUP($C1959&amp;"*",primary!$B$1:$J$446,7,FALSE)</f>
        <v>#N/A</v>
      </c>
      <c r="S1959" t="e">
        <f>VLOOKUP($C1959&amp;"*",secondary!$B$1:$J$150,3,FALSE)</f>
        <v>#N/A</v>
      </c>
      <c r="T1959" t="e">
        <f>VLOOKUP($C1959&amp;"*",secondary!$B$1:$J$150,4,FALSE)</f>
        <v>#N/A</v>
      </c>
      <c r="U1959" t="e">
        <f>VLOOKUP($C1959&amp;"*",secondary!$B$1:$J$150,5,FALSE)</f>
        <v>#N/A</v>
      </c>
      <c r="V1959" t="e">
        <f>VLOOKUP($C1959&amp;"*",secondary!$B$1:$J$150,6,FALSE)</f>
        <v>#N/A</v>
      </c>
      <c r="W1959" t="e">
        <f>VLOOKUP($C1959&amp;"*",secondary!$B$1:$J$150,7,FALSE)</f>
        <v>#N/A</v>
      </c>
    </row>
    <row r="1960" spans="1:23" x14ac:dyDescent="0.2">
      <c r="A1960" t="s">
        <v>5664</v>
      </c>
      <c r="B1960">
        <v>1655</v>
      </c>
      <c r="C1960" t="s">
        <v>6969</v>
      </c>
      <c r="D1960" t="s">
        <v>15</v>
      </c>
      <c r="E1960" t="s">
        <v>6970</v>
      </c>
      <c r="G1960" t="s">
        <v>6971</v>
      </c>
      <c r="H1960" t="s">
        <v>18</v>
      </c>
      <c r="I1960">
        <v>3138</v>
      </c>
      <c r="J1960" t="s">
        <v>6972</v>
      </c>
      <c r="K1960" t="s">
        <v>505</v>
      </c>
      <c r="L1960">
        <v>145.31751539999999</v>
      </c>
      <c r="M1960">
        <v>-37.787912800000001</v>
      </c>
      <c r="N1960" t="e">
        <f>VLOOKUP($C1960&amp;"*",primary!$B$1:$J$446,3,FALSE)</f>
        <v>#N/A</v>
      </c>
      <c r="O1960" t="e">
        <f>VLOOKUP($C1960&amp;"*",primary!$B$1:$J$446,4,FALSE)</f>
        <v>#N/A</v>
      </c>
      <c r="P1960" t="e">
        <f>VLOOKUP($C1960&amp;"*",primary!$B$1:$J$446,5,FALSE)</f>
        <v>#N/A</v>
      </c>
      <c r="Q1960" t="e">
        <f>VLOOKUP($C1960&amp;"*",primary!$B$1:$J$446,6,FALSE)</f>
        <v>#N/A</v>
      </c>
      <c r="R1960" t="e">
        <f>VLOOKUP($C1960&amp;"*",primary!$B$1:$J$446,7,FALSE)</f>
        <v>#N/A</v>
      </c>
      <c r="S1960" t="e">
        <f>VLOOKUP($C1960&amp;"*",secondary!$B$1:$J$150,3,FALSE)</f>
        <v>#N/A</v>
      </c>
      <c r="T1960" t="e">
        <f>VLOOKUP($C1960&amp;"*",secondary!$B$1:$J$150,4,FALSE)</f>
        <v>#N/A</v>
      </c>
      <c r="U1960" t="e">
        <f>VLOOKUP($C1960&amp;"*",secondary!$B$1:$J$150,5,FALSE)</f>
        <v>#N/A</v>
      </c>
      <c r="V1960" t="e">
        <f>VLOOKUP($C1960&amp;"*",secondary!$B$1:$J$150,6,FALSE)</f>
        <v>#N/A</v>
      </c>
      <c r="W1960" t="e">
        <f>VLOOKUP($C1960&amp;"*",secondary!$B$1:$J$150,7,FALSE)</f>
        <v>#N/A</v>
      </c>
    </row>
    <row r="1961" spans="1:23" x14ac:dyDescent="0.2">
      <c r="A1961" t="s">
        <v>5664</v>
      </c>
      <c r="B1961">
        <v>1656</v>
      </c>
      <c r="C1961" t="s">
        <v>6973</v>
      </c>
      <c r="D1961" t="s">
        <v>15</v>
      </c>
      <c r="E1961" t="s">
        <v>6974</v>
      </c>
      <c r="G1961" t="s">
        <v>5667</v>
      </c>
      <c r="H1961" t="s">
        <v>18</v>
      </c>
      <c r="I1961">
        <v>3083</v>
      </c>
      <c r="J1961" t="s">
        <v>6975</v>
      </c>
      <c r="K1961" t="s">
        <v>298</v>
      </c>
      <c r="L1961">
        <v>145.0572167</v>
      </c>
      <c r="M1961">
        <v>-37.698494199999999</v>
      </c>
      <c r="N1961">
        <f>VLOOKUP($C1961&amp;"*",primary!$B$1:$J$446,3,FALSE)</f>
        <v>91</v>
      </c>
      <c r="O1961">
        <f>VLOOKUP($C1961&amp;"*",primary!$B$1:$J$446,4,FALSE)</f>
        <v>0.23</v>
      </c>
      <c r="P1961">
        <f>VLOOKUP($C1961&amp;"*",primary!$B$1:$J$446,5,FALSE)</f>
        <v>5</v>
      </c>
      <c r="Q1961">
        <f>VLOOKUP($C1961&amp;"*",primary!$B$1:$J$446,6,FALSE)</f>
        <v>4</v>
      </c>
      <c r="R1961">
        <f>VLOOKUP($C1961&amp;"*",primary!$B$1:$J$446,7,FALSE)</f>
        <v>407</v>
      </c>
      <c r="S1961" t="e">
        <f>VLOOKUP($C1961&amp;"*",secondary!$B$1:$J$150,3,FALSE)</f>
        <v>#N/A</v>
      </c>
      <c r="T1961" t="e">
        <f>VLOOKUP($C1961&amp;"*",secondary!$B$1:$J$150,4,FALSE)</f>
        <v>#N/A</v>
      </c>
      <c r="U1961" t="e">
        <f>VLOOKUP($C1961&amp;"*",secondary!$B$1:$J$150,5,FALSE)</f>
        <v>#N/A</v>
      </c>
      <c r="V1961" t="e">
        <f>VLOOKUP($C1961&amp;"*",secondary!$B$1:$J$150,6,FALSE)</f>
        <v>#N/A</v>
      </c>
      <c r="W1961" t="e">
        <f>VLOOKUP($C1961&amp;"*",secondary!$B$1:$J$150,7,FALSE)</f>
        <v>#N/A</v>
      </c>
    </row>
    <row r="1962" spans="1:23" x14ac:dyDescent="0.2">
      <c r="A1962" t="s">
        <v>5664</v>
      </c>
      <c r="B1962">
        <v>1657</v>
      </c>
      <c r="C1962" t="s">
        <v>6976</v>
      </c>
      <c r="D1962" t="s">
        <v>4714</v>
      </c>
      <c r="E1962" t="s">
        <v>6977</v>
      </c>
      <c r="G1962" t="s">
        <v>6460</v>
      </c>
      <c r="H1962" t="s">
        <v>18</v>
      </c>
      <c r="I1962">
        <v>3076</v>
      </c>
      <c r="J1962" t="s">
        <v>6978</v>
      </c>
      <c r="K1962" t="s">
        <v>298</v>
      </c>
      <c r="L1962">
        <v>145.03141400000001</v>
      </c>
      <c r="M1962">
        <v>-37.655183999999998</v>
      </c>
      <c r="N1962" t="e">
        <f>VLOOKUP($C1962&amp;"*",primary!$B$1:$J$446,3,FALSE)</f>
        <v>#N/A</v>
      </c>
      <c r="O1962" t="e">
        <f>VLOOKUP($C1962&amp;"*",primary!$B$1:$J$446,4,FALSE)</f>
        <v>#N/A</v>
      </c>
      <c r="P1962" t="e">
        <f>VLOOKUP($C1962&amp;"*",primary!$B$1:$J$446,5,FALSE)</f>
        <v>#N/A</v>
      </c>
      <c r="Q1962" t="e">
        <f>VLOOKUP($C1962&amp;"*",primary!$B$1:$J$446,6,FALSE)</f>
        <v>#N/A</v>
      </c>
      <c r="R1962" t="e">
        <f>VLOOKUP($C1962&amp;"*",primary!$B$1:$J$446,7,FALSE)</f>
        <v>#N/A</v>
      </c>
      <c r="S1962" t="e">
        <f>VLOOKUP($C1962&amp;"*",secondary!$B$1:$J$150,3,FALSE)</f>
        <v>#N/A</v>
      </c>
      <c r="T1962" t="e">
        <f>VLOOKUP($C1962&amp;"*",secondary!$B$1:$J$150,4,FALSE)</f>
        <v>#N/A</v>
      </c>
      <c r="U1962" t="e">
        <f>VLOOKUP($C1962&amp;"*",secondary!$B$1:$J$150,5,FALSE)</f>
        <v>#N/A</v>
      </c>
      <c r="V1962" t="e">
        <f>VLOOKUP($C1962&amp;"*",secondary!$B$1:$J$150,6,FALSE)</f>
        <v>#N/A</v>
      </c>
      <c r="W1962" t="e">
        <f>VLOOKUP($C1962&amp;"*",secondary!$B$1:$J$150,7,FALSE)</f>
        <v>#N/A</v>
      </c>
    </row>
    <row r="1963" spans="1:23" x14ac:dyDescent="0.2">
      <c r="A1963" t="s">
        <v>5655</v>
      </c>
      <c r="B1963">
        <v>1658</v>
      </c>
      <c r="C1963" t="s">
        <v>6979</v>
      </c>
      <c r="D1963" t="s">
        <v>465</v>
      </c>
      <c r="E1963" t="s">
        <v>6980</v>
      </c>
      <c r="G1963" t="s">
        <v>6439</v>
      </c>
      <c r="H1963" t="s">
        <v>18</v>
      </c>
      <c r="I1963">
        <v>3134</v>
      </c>
      <c r="J1963" t="s">
        <v>6981</v>
      </c>
      <c r="K1963" t="s">
        <v>1927</v>
      </c>
      <c r="L1963">
        <v>145.25816399999999</v>
      </c>
      <c r="M1963">
        <v>-37.783701000000001</v>
      </c>
      <c r="N1963">
        <f>VLOOKUP($C1963&amp;"*",primary!$B$1:$J$446,3,FALSE)</f>
        <v>96</v>
      </c>
      <c r="O1963">
        <f>VLOOKUP($C1963&amp;"*",primary!$B$1:$J$446,4,FALSE)</f>
        <v>0.12</v>
      </c>
      <c r="P1963">
        <f>VLOOKUP($C1963&amp;"*",primary!$B$1:$J$446,5,FALSE)</f>
        <v>5</v>
      </c>
      <c r="Q1963">
        <f>VLOOKUP($C1963&amp;"*",primary!$B$1:$J$446,6,FALSE)</f>
        <v>5</v>
      </c>
      <c r="R1963">
        <f>VLOOKUP($C1963&amp;"*",primary!$B$1:$J$446,7,FALSE)</f>
        <v>1268</v>
      </c>
      <c r="S1963">
        <f>VLOOKUP($C1963&amp;"*",secondary!$B$1:$J$150,3,FALSE)</f>
        <v>97</v>
      </c>
      <c r="T1963">
        <f>VLOOKUP($C1963&amp;"*",secondary!$B$1:$J$150,4,FALSE)</f>
        <v>7.0000000000000007E-2</v>
      </c>
      <c r="U1963">
        <f>VLOOKUP($C1963&amp;"*",secondary!$B$1:$J$150,5,FALSE)</f>
        <v>4</v>
      </c>
      <c r="V1963">
        <f>VLOOKUP($C1963&amp;"*",secondary!$B$1:$J$150,6,FALSE)</f>
        <v>5</v>
      </c>
      <c r="W1963">
        <f>VLOOKUP($C1963&amp;"*",secondary!$B$1:$J$150,7,FALSE)</f>
        <v>1268</v>
      </c>
    </row>
    <row r="1964" spans="1:23" x14ac:dyDescent="0.2">
      <c r="A1964" t="s">
        <v>5664</v>
      </c>
      <c r="B1964">
        <v>1659</v>
      </c>
      <c r="C1964" t="s">
        <v>6982</v>
      </c>
      <c r="D1964" t="s">
        <v>15</v>
      </c>
      <c r="E1964" t="s">
        <v>6983</v>
      </c>
      <c r="G1964" t="s">
        <v>6984</v>
      </c>
      <c r="H1964" t="s">
        <v>18</v>
      </c>
      <c r="I1964">
        <v>3219</v>
      </c>
      <c r="J1964" t="s">
        <v>6985</v>
      </c>
      <c r="K1964" t="s">
        <v>45</v>
      </c>
      <c r="L1964">
        <v>144.39309800000001</v>
      </c>
      <c r="M1964">
        <v>-38.166553999999998</v>
      </c>
      <c r="N1964" t="e">
        <f>VLOOKUP($C1964&amp;"*",primary!$B$1:$J$446,3,FALSE)</f>
        <v>#N/A</v>
      </c>
      <c r="O1964" t="e">
        <f>VLOOKUP($C1964&amp;"*",primary!$B$1:$J$446,4,FALSE)</f>
        <v>#N/A</v>
      </c>
      <c r="P1964" t="e">
        <f>VLOOKUP($C1964&amp;"*",primary!$B$1:$J$446,5,FALSE)</f>
        <v>#N/A</v>
      </c>
      <c r="Q1964" t="e">
        <f>VLOOKUP($C1964&amp;"*",primary!$B$1:$J$446,6,FALSE)</f>
        <v>#N/A</v>
      </c>
      <c r="R1964" t="e">
        <f>VLOOKUP($C1964&amp;"*",primary!$B$1:$J$446,7,FALSE)</f>
        <v>#N/A</v>
      </c>
      <c r="S1964" t="e">
        <f>VLOOKUP($C1964&amp;"*",secondary!$B$1:$J$150,3,FALSE)</f>
        <v>#N/A</v>
      </c>
      <c r="T1964" t="e">
        <f>VLOOKUP($C1964&amp;"*",secondary!$B$1:$J$150,4,FALSE)</f>
        <v>#N/A</v>
      </c>
      <c r="U1964" t="e">
        <f>VLOOKUP($C1964&amp;"*",secondary!$B$1:$J$150,5,FALSE)</f>
        <v>#N/A</v>
      </c>
      <c r="V1964" t="e">
        <f>VLOOKUP($C1964&amp;"*",secondary!$B$1:$J$150,6,FALSE)</f>
        <v>#N/A</v>
      </c>
      <c r="W1964" t="e">
        <f>VLOOKUP($C1964&amp;"*",secondary!$B$1:$J$150,7,FALSE)</f>
        <v>#N/A</v>
      </c>
    </row>
    <row r="1965" spans="1:23" x14ac:dyDescent="0.2">
      <c r="A1965" t="s">
        <v>5664</v>
      </c>
      <c r="B1965">
        <v>1661</v>
      </c>
      <c r="C1965" t="s">
        <v>6986</v>
      </c>
      <c r="D1965" t="s">
        <v>4714</v>
      </c>
      <c r="E1965" t="s">
        <v>6987</v>
      </c>
      <c r="G1965" t="s">
        <v>5873</v>
      </c>
      <c r="H1965" t="s">
        <v>18</v>
      </c>
      <c r="I1965">
        <v>3058</v>
      </c>
      <c r="J1965" t="s">
        <v>6988</v>
      </c>
      <c r="K1965" t="s">
        <v>285</v>
      </c>
      <c r="L1965">
        <v>144.964562</v>
      </c>
      <c r="M1965">
        <v>-37.730398000000001</v>
      </c>
      <c r="N1965" t="e">
        <f>VLOOKUP($C1965&amp;"*",primary!$B$1:$J$446,3,FALSE)</f>
        <v>#N/A</v>
      </c>
      <c r="O1965" t="e">
        <f>VLOOKUP($C1965&amp;"*",primary!$B$1:$J$446,4,FALSE)</f>
        <v>#N/A</v>
      </c>
      <c r="P1965" t="e">
        <f>VLOOKUP($C1965&amp;"*",primary!$B$1:$J$446,5,FALSE)</f>
        <v>#N/A</v>
      </c>
      <c r="Q1965" t="e">
        <f>VLOOKUP($C1965&amp;"*",primary!$B$1:$J$446,6,FALSE)</f>
        <v>#N/A</v>
      </c>
      <c r="R1965" t="e">
        <f>VLOOKUP($C1965&amp;"*",primary!$B$1:$J$446,7,FALSE)</f>
        <v>#N/A</v>
      </c>
      <c r="S1965" t="e">
        <f>VLOOKUP($C1965&amp;"*",secondary!$B$1:$J$150,3,FALSE)</f>
        <v>#N/A</v>
      </c>
      <c r="T1965" t="e">
        <f>VLOOKUP($C1965&amp;"*",secondary!$B$1:$J$150,4,FALSE)</f>
        <v>#N/A</v>
      </c>
      <c r="U1965" t="e">
        <f>VLOOKUP($C1965&amp;"*",secondary!$B$1:$J$150,5,FALSE)</f>
        <v>#N/A</v>
      </c>
      <c r="V1965" t="e">
        <f>VLOOKUP($C1965&amp;"*",secondary!$B$1:$J$150,6,FALSE)</f>
        <v>#N/A</v>
      </c>
      <c r="W1965" t="e">
        <f>VLOOKUP($C1965&amp;"*",secondary!$B$1:$J$150,7,FALSE)</f>
        <v>#N/A</v>
      </c>
    </row>
    <row r="1966" spans="1:23" x14ac:dyDescent="0.2">
      <c r="A1966" t="s">
        <v>5664</v>
      </c>
      <c r="B1966">
        <v>1663</v>
      </c>
      <c r="C1966" t="s">
        <v>6989</v>
      </c>
      <c r="D1966" t="s">
        <v>15</v>
      </c>
      <c r="E1966" t="s">
        <v>6990</v>
      </c>
      <c r="G1966" t="s">
        <v>6991</v>
      </c>
      <c r="H1966" t="s">
        <v>18</v>
      </c>
      <c r="I1966">
        <v>3133</v>
      </c>
      <c r="J1966" t="s">
        <v>6992</v>
      </c>
      <c r="K1966" t="s">
        <v>268</v>
      </c>
      <c r="L1966">
        <v>145.18365399999999</v>
      </c>
      <c r="M1966">
        <v>-37.840389000000002</v>
      </c>
      <c r="N1966" t="e">
        <f>VLOOKUP($C1966&amp;"*",primary!$B$1:$J$446,3,FALSE)</f>
        <v>#N/A</v>
      </c>
      <c r="O1966" t="e">
        <f>VLOOKUP($C1966&amp;"*",primary!$B$1:$J$446,4,FALSE)</f>
        <v>#N/A</v>
      </c>
      <c r="P1966" t="e">
        <f>VLOOKUP($C1966&amp;"*",primary!$B$1:$J$446,5,FALSE)</f>
        <v>#N/A</v>
      </c>
      <c r="Q1966" t="e">
        <f>VLOOKUP($C1966&amp;"*",primary!$B$1:$J$446,6,FALSE)</f>
        <v>#N/A</v>
      </c>
      <c r="R1966" t="e">
        <f>VLOOKUP($C1966&amp;"*",primary!$B$1:$J$446,7,FALSE)</f>
        <v>#N/A</v>
      </c>
      <c r="S1966" t="e">
        <f>VLOOKUP($C1966&amp;"*",secondary!$B$1:$J$150,3,FALSE)</f>
        <v>#N/A</v>
      </c>
      <c r="T1966" t="e">
        <f>VLOOKUP($C1966&amp;"*",secondary!$B$1:$J$150,4,FALSE)</f>
        <v>#N/A</v>
      </c>
      <c r="U1966" t="e">
        <f>VLOOKUP($C1966&amp;"*",secondary!$B$1:$J$150,5,FALSE)</f>
        <v>#N/A</v>
      </c>
      <c r="V1966" t="e">
        <f>VLOOKUP($C1966&amp;"*",secondary!$B$1:$J$150,6,FALSE)</f>
        <v>#N/A</v>
      </c>
      <c r="W1966" t="e">
        <f>VLOOKUP($C1966&amp;"*",secondary!$B$1:$J$150,7,FALSE)</f>
        <v>#N/A</v>
      </c>
    </row>
    <row r="1967" spans="1:23" x14ac:dyDescent="0.2">
      <c r="A1967" t="s">
        <v>5664</v>
      </c>
      <c r="B1967">
        <v>1664</v>
      </c>
      <c r="C1967" t="s">
        <v>5695</v>
      </c>
      <c r="D1967" t="s">
        <v>15</v>
      </c>
      <c r="E1967" t="s">
        <v>6993</v>
      </c>
      <c r="G1967" t="s">
        <v>6994</v>
      </c>
      <c r="H1967" t="s">
        <v>18</v>
      </c>
      <c r="I1967">
        <v>3860</v>
      </c>
      <c r="J1967" t="s">
        <v>6995</v>
      </c>
      <c r="K1967" t="s">
        <v>20</v>
      </c>
      <c r="L1967">
        <v>146.97238909999999</v>
      </c>
      <c r="M1967">
        <v>-37.963500230000001</v>
      </c>
      <c r="N1967">
        <f>VLOOKUP($C1967&amp;"*",primary!$B$1:$J$446,3,FALSE)</f>
        <v>96</v>
      </c>
      <c r="O1967">
        <f>VLOOKUP($C1967&amp;"*",primary!$B$1:$J$446,4,FALSE)</f>
        <v>0.11</v>
      </c>
      <c r="P1967">
        <f>VLOOKUP($C1967&amp;"*",primary!$B$1:$J$446,5,FALSE)</f>
        <v>5</v>
      </c>
      <c r="Q1967">
        <f>VLOOKUP($C1967&amp;"*",primary!$B$1:$J$446,6,FALSE)</f>
        <v>5</v>
      </c>
      <c r="R1967">
        <f>VLOOKUP($C1967&amp;"*",primary!$B$1:$J$446,7,FALSE)</f>
        <v>342</v>
      </c>
      <c r="S1967" t="e">
        <f>VLOOKUP($C1967&amp;"*",secondary!$B$1:$J$150,3,FALSE)</f>
        <v>#N/A</v>
      </c>
      <c r="T1967" t="e">
        <f>VLOOKUP($C1967&amp;"*",secondary!$B$1:$J$150,4,FALSE)</f>
        <v>#N/A</v>
      </c>
      <c r="U1967" t="e">
        <f>VLOOKUP($C1967&amp;"*",secondary!$B$1:$J$150,5,FALSE)</f>
        <v>#N/A</v>
      </c>
      <c r="V1967" t="e">
        <f>VLOOKUP($C1967&amp;"*",secondary!$B$1:$J$150,6,FALSE)</f>
        <v>#N/A</v>
      </c>
      <c r="W1967" t="e">
        <f>VLOOKUP($C1967&amp;"*",secondary!$B$1:$J$150,7,FALSE)</f>
        <v>#N/A</v>
      </c>
    </row>
    <row r="1968" spans="1:23" x14ac:dyDescent="0.2">
      <c r="A1968" t="s">
        <v>5664</v>
      </c>
      <c r="B1968">
        <v>1665</v>
      </c>
      <c r="C1968" t="s">
        <v>6996</v>
      </c>
      <c r="D1968" t="s">
        <v>15</v>
      </c>
      <c r="E1968" t="s">
        <v>6997</v>
      </c>
      <c r="G1968" t="s">
        <v>5971</v>
      </c>
      <c r="H1968" t="s">
        <v>18</v>
      </c>
      <c r="I1968">
        <v>3931</v>
      </c>
      <c r="J1968" t="s">
        <v>6998</v>
      </c>
      <c r="K1968" t="s">
        <v>127</v>
      </c>
      <c r="L1968">
        <v>145.07046299999999</v>
      </c>
      <c r="M1968">
        <v>-38.223213000000001</v>
      </c>
      <c r="N1968" t="e">
        <f>VLOOKUP($C1968&amp;"*",primary!$B$1:$J$446,3,FALSE)</f>
        <v>#N/A</v>
      </c>
      <c r="O1968" t="e">
        <f>VLOOKUP($C1968&amp;"*",primary!$B$1:$J$446,4,FALSE)</f>
        <v>#N/A</v>
      </c>
      <c r="P1968" t="e">
        <f>VLOOKUP($C1968&amp;"*",primary!$B$1:$J$446,5,FALSE)</f>
        <v>#N/A</v>
      </c>
      <c r="Q1968" t="e">
        <f>VLOOKUP($C1968&amp;"*",primary!$B$1:$J$446,6,FALSE)</f>
        <v>#N/A</v>
      </c>
      <c r="R1968" t="e">
        <f>VLOOKUP($C1968&amp;"*",primary!$B$1:$J$446,7,FALSE)</f>
        <v>#N/A</v>
      </c>
      <c r="S1968" t="e">
        <f>VLOOKUP($C1968&amp;"*",secondary!$B$1:$J$150,3,FALSE)</f>
        <v>#N/A</v>
      </c>
      <c r="T1968" t="e">
        <f>VLOOKUP($C1968&amp;"*",secondary!$B$1:$J$150,4,FALSE)</f>
        <v>#N/A</v>
      </c>
      <c r="U1968" t="e">
        <f>VLOOKUP($C1968&amp;"*",secondary!$B$1:$J$150,5,FALSE)</f>
        <v>#N/A</v>
      </c>
      <c r="V1968" t="e">
        <f>VLOOKUP($C1968&amp;"*",secondary!$B$1:$J$150,6,FALSE)</f>
        <v>#N/A</v>
      </c>
      <c r="W1968" t="e">
        <f>VLOOKUP($C1968&amp;"*",secondary!$B$1:$J$150,7,FALSE)</f>
        <v>#N/A</v>
      </c>
    </row>
    <row r="1969" spans="1:23" x14ac:dyDescent="0.2">
      <c r="A1969" t="s">
        <v>5664</v>
      </c>
      <c r="B1969">
        <v>1667</v>
      </c>
      <c r="C1969" t="s">
        <v>5984</v>
      </c>
      <c r="D1969" t="s">
        <v>15</v>
      </c>
      <c r="E1969" t="s">
        <v>6999</v>
      </c>
      <c r="G1969" t="s">
        <v>7000</v>
      </c>
      <c r="H1969" t="s">
        <v>18</v>
      </c>
      <c r="I1969">
        <v>3199</v>
      </c>
      <c r="J1969" t="s">
        <v>7001</v>
      </c>
      <c r="K1969" t="s">
        <v>849</v>
      </c>
      <c r="L1969">
        <v>145.148098</v>
      </c>
      <c r="M1969">
        <v>-38.145823</v>
      </c>
      <c r="N1969">
        <f>VLOOKUP($C1969&amp;"*",primary!$B$1:$J$446,3,FALSE)</f>
        <v>92</v>
      </c>
      <c r="O1969">
        <f>VLOOKUP($C1969&amp;"*",primary!$B$1:$J$446,4,FALSE)</f>
        <v>0.2</v>
      </c>
      <c r="P1969">
        <f>VLOOKUP($C1969&amp;"*",primary!$B$1:$J$446,5,FALSE)</f>
        <v>4</v>
      </c>
      <c r="Q1969">
        <f>VLOOKUP($C1969&amp;"*",primary!$B$1:$J$446,6,FALSE)</f>
        <v>4</v>
      </c>
      <c r="R1969">
        <f>VLOOKUP($C1969&amp;"*",primary!$B$1:$J$446,7,FALSE)</f>
        <v>144</v>
      </c>
      <c r="S1969" t="e">
        <f>VLOOKUP($C1969&amp;"*",secondary!$B$1:$J$150,3,FALSE)</f>
        <v>#N/A</v>
      </c>
      <c r="T1969" t="e">
        <f>VLOOKUP($C1969&amp;"*",secondary!$B$1:$J$150,4,FALSE)</f>
        <v>#N/A</v>
      </c>
      <c r="U1969" t="e">
        <f>VLOOKUP($C1969&amp;"*",secondary!$B$1:$J$150,5,FALSE)</f>
        <v>#N/A</v>
      </c>
      <c r="V1969" t="e">
        <f>VLOOKUP($C1969&amp;"*",secondary!$B$1:$J$150,6,FALSE)</f>
        <v>#N/A</v>
      </c>
      <c r="W1969" t="e">
        <f>VLOOKUP($C1969&amp;"*",secondary!$B$1:$J$150,7,FALSE)</f>
        <v>#N/A</v>
      </c>
    </row>
    <row r="1970" spans="1:23" x14ac:dyDescent="0.2">
      <c r="A1970" t="s">
        <v>5664</v>
      </c>
      <c r="B1970">
        <v>1669</v>
      </c>
      <c r="C1970" t="s">
        <v>7002</v>
      </c>
      <c r="D1970" t="s">
        <v>1868</v>
      </c>
      <c r="E1970" t="s">
        <v>7003</v>
      </c>
      <c r="G1970" t="s">
        <v>7004</v>
      </c>
      <c r="H1970" t="s">
        <v>18</v>
      </c>
      <c r="I1970">
        <v>3152</v>
      </c>
      <c r="J1970" t="s">
        <v>7005</v>
      </c>
      <c r="K1970" t="s">
        <v>647</v>
      </c>
      <c r="L1970">
        <v>145.24278899999999</v>
      </c>
      <c r="M1970">
        <v>-37.877901000000001</v>
      </c>
      <c r="N1970" t="e">
        <f>VLOOKUP($C1970&amp;"*",primary!$B$1:$J$446,3,FALSE)</f>
        <v>#N/A</v>
      </c>
      <c r="O1970" t="e">
        <f>VLOOKUP($C1970&amp;"*",primary!$B$1:$J$446,4,FALSE)</f>
        <v>#N/A</v>
      </c>
      <c r="P1970" t="e">
        <f>VLOOKUP($C1970&amp;"*",primary!$B$1:$J$446,5,FALSE)</f>
        <v>#N/A</v>
      </c>
      <c r="Q1970" t="e">
        <f>VLOOKUP($C1970&amp;"*",primary!$B$1:$J$446,6,FALSE)</f>
        <v>#N/A</v>
      </c>
      <c r="R1970" t="e">
        <f>VLOOKUP($C1970&amp;"*",primary!$B$1:$J$446,7,FALSE)</f>
        <v>#N/A</v>
      </c>
      <c r="S1970" t="e">
        <f>VLOOKUP($C1970&amp;"*",secondary!$B$1:$J$150,3,FALSE)</f>
        <v>#N/A</v>
      </c>
      <c r="T1970" t="e">
        <f>VLOOKUP($C1970&amp;"*",secondary!$B$1:$J$150,4,FALSE)</f>
        <v>#N/A</v>
      </c>
      <c r="U1970" t="e">
        <f>VLOOKUP($C1970&amp;"*",secondary!$B$1:$J$150,5,FALSE)</f>
        <v>#N/A</v>
      </c>
      <c r="V1970" t="e">
        <f>VLOOKUP($C1970&amp;"*",secondary!$B$1:$J$150,6,FALSE)</f>
        <v>#N/A</v>
      </c>
      <c r="W1970" t="e">
        <f>VLOOKUP($C1970&amp;"*",secondary!$B$1:$J$150,7,FALSE)</f>
        <v>#N/A</v>
      </c>
    </row>
    <row r="1971" spans="1:23" x14ac:dyDescent="0.2">
      <c r="A1971" t="s">
        <v>5664</v>
      </c>
      <c r="B1971">
        <v>1670</v>
      </c>
      <c r="C1971" t="s">
        <v>7006</v>
      </c>
      <c r="D1971" t="s">
        <v>4714</v>
      </c>
      <c r="E1971" t="s">
        <v>7007</v>
      </c>
      <c r="G1971" t="s">
        <v>6393</v>
      </c>
      <c r="H1971" t="s">
        <v>18</v>
      </c>
      <c r="I1971">
        <v>3199</v>
      </c>
      <c r="J1971" t="s">
        <v>7008</v>
      </c>
      <c r="K1971" t="s">
        <v>849</v>
      </c>
      <c r="L1971">
        <v>145.138867</v>
      </c>
      <c r="M1971">
        <v>-38.135570000000001</v>
      </c>
      <c r="N1971" t="e">
        <f>VLOOKUP($C1971&amp;"*",primary!$B$1:$J$446,3,FALSE)</f>
        <v>#N/A</v>
      </c>
      <c r="O1971" t="e">
        <f>VLOOKUP($C1971&amp;"*",primary!$B$1:$J$446,4,FALSE)</f>
        <v>#N/A</v>
      </c>
      <c r="P1971" t="e">
        <f>VLOOKUP($C1971&amp;"*",primary!$B$1:$J$446,5,FALSE)</f>
        <v>#N/A</v>
      </c>
      <c r="Q1971" t="e">
        <f>VLOOKUP($C1971&amp;"*",primary!$B$1:$J$446,6,FALSE)</f>
        <v>#N/A</v>
      </c>
      <c r="R1971" t="e">
        <f>VLOOKUP($C1971&amp;"*",primary!$B$1:$J$446,7,FALSE)</f>
        <v>#N/A</v>
      </c>
      <c r="S1971" t="e">
        <f>VLOOKUP($C1971&amp;"*",secondary!$B$1:$J$150,3,FALSE)</f>
        <v>#N/A</v>
      </c>
      <c r="T1971" t="e">
        <f>VLOOKUP($C1971&amp;"*",secondary!$B$1:$J$150,4,FALSE)</f>
        <v>#N/A</v>
      </c>
      <c r="U1971" t="e">
        <f>VLOOKUP($C1971&amp;"*",secondary!$B$1:$J$150,5,FALSE)</f>
        <v>#N/A</v>
      </c>
      <c r="V1971" t="e">
        <f>VLOOKUP($C1971&amp;"*",secondary!$B$1:$J$150,6,FALSE)</f>
        <v>#N/A</v>
      </c>
      <c r="W1971" t="e">
        <f>VLOOKUP($C1971&amp;"*",secondary!$B$1:$J$150,7,FALSE)</f>
        <v>#N/A</v>
      </c>
    </row>
    <row r="1972" spans="1:23" x14ac:dyDescent="0.2">
      <c r="A1972" t="s">
        <v>5664</v>
      </c>
      <c r="B1972">
        <v>1671</v>
      </c>
      <c r="C1972" t="s">
        <v>6433</v>
      </c>
      <c r="D1972" t="s">
        <v>15</v>
      </c>
      <c r="E1972" t="s">
        <v>7009</v>
      </c>
      <c r="G1972" t="s">
        <v>7010</v>
      </c>
      <c r="H1972" t="s">
        <v>18</v>
      </c>
      <c r="I1972">
        <v>3198</v>
      </c>
      <c r="J1972" t="s">
        <v>7011</v>
      </c>
      <c r="K1972" t="s">
        <v>849</v>
      </c>
      <c r="L1972">
        <v>145.14094700000001</v>
      </c>
      <c r="M1972">
        <v>-38.106597999999998</v>
      </c>
      <c r="N1972" t="e">
        <f>VLOOKUP($C1972&amp;"*",primary!$B$1:$J$446,3,FALSE)</f>
        <v>#N/A</v>
      </c>
      <c r="O1972" t="e">
        <f>VLOOKUP($C1972&amp;"*",primary!$B$1:$J$446,4,FALSE)</f>
        <v>#N/A</v>
      </c>
      <c r="P1972" t="e">
        <f>VLOOKUP($C1972&amp;"*",primary!$B$1:$J$446,5,FALSE)</f>
        <v>#N/A</v>
      </c>
      <c r="Q1972" t="e">
        <f>VLOOKUP($C1972&amp;"*",primary!$B$1:$J$446,6,FALSE)</f>
        <v>#N/A</v>
      </c>
      <c r="R1972" t="e">
        <f>VLOOKUP($C1972&amp;"*",primary!$B$1:$J$446,7,FALSE)</f>
        <v>#N/A</v>
      </c>
      <c r="S1972" t="e">
        <f>VLOOKUP($C1972&amp;"*",secondary!$B$1:$J$150,3,FALSE)</f>
        <v>#N/A</v>
      </c>
      <c r="T1972" t="e">
        <f>VLOOKUP($C1972&amp;"*",secondary!$B$1:$J$150,4,FALSE)</f>
        <v>#N/A</v>
      </c>
      <c r="U1972" t="e">
        <f>VLOOKUP($C1972&amp;"*",secondary!$B$1:$J$150,5,FALSE)</f>
        <v>#N/A</v>
      </c>
      <c r="V1972" t="e">
        <f>VLOOKUP($C1972&amp;"*",secondary!$B$1:$J$150,6,FALSE)</f>
        <v>#N/A</v>
      </c>
      <c r="W1972" t="e">
        <f>VLOOKUP($C1972&amp;"*",secondary!$B$1:$J$150,7,FALSE)</f>
        <v>#N/A</v>
      </c>
    </row>
    <row r="1973" spans="1:23" x14ac:dyDescent="0.2">
      <c r="A1973" t="s">
        <v>5664</v>
      </c>
      <c r="B1973">
        <v>1673</v>
      </c>
      <c r="C1973" t="s">
        <v>7012</v>
      </c>
      <c r="D1973" t="s">
        <v>4714</v>
      </c>
      <c r="E1973" t="s">
        <v>7013</v>
      </c>
      <c r="G1973" t="s">
        <v>6860</v>
      </c>
      <c r="H1973" t="s">
        <v>18</v>
      </c>
      <c r="I1973">
        <v>3170</v>
      </c>
      <c r="J1973" t="s">
        <v>7014</v>
      </c>
      <c r="K1973" t="s">
        <v>429</v>
      </c>
      <c r="L1973">
        <v>145.166144</v>
      </c>
      <c r="M1973">
        <v>-37.915204000000003</v>
      </c>
      <c r="N1973" t="e">
        <f>VLOOKUP($C1973&amp;"*",primary!$B$1:$J$446,3,FALSE)</f>
        <v>#N/A</v>
      </c>
      <c r="O1973" t="e">
        <f>VLOOKUP($C1973&amp;"*",primary!$B$1:$J$446,4,FALSE)</f>
        <v>#N/A</v>
      </c>
      <c r="P1973" t="e">
        <f>VLOOKUP($C1973&amp;"*",primary!$B$1:$J$446,5,FALSE)</f>
        <v>#N/A</v>
      </c>
      <c r="Q1973" t="e">
        <f>VLOOKUP($C1973&amp;"*",primary!$B$1:$J$446,6,FALSE)</f>
        <v>#N/A</v>
      </c>
      <c r="R1973" t="e">
        <f>VLOOKUP($C1973&amp;"*",primary!$B$1:$J$446,7,FALSE)</f>
        <v>#N/A</v>
      </c>
      <c r="S1973">
        <f>VLOOKUP($C1973&amp;"*",secondary!$B$1:$J$150,3,FALSE)</f>
        <v>95</v>
      </c>
      <c r="T1973">
        <f>VLOOKUP($C1973&amp;"*",secondary!$B$1:$J$150,4,FALSE)</f>
        <v>0.13</v>
      </c>
      <c r="U1973">
        <f>VLOOKUP($C1973&amp;"*",secondary!$B$1:$J$150,5,FALSE)</f>
        <v>3</v>
      </c>
      <c r="V1973">
        <f>VLOOKUP($C1973&amp;"*",secondary!$B$1:$J$150,6,FALSE)</f>
        <v>5</v>
      </c>
      <c r="W1973">
        <f>VLOOKUP($C1973&amp;"*",secondary!$B$1:$J$150,7,FALSE)</f>
        <v>1425</v>
      </c>
    </row>
    <row r="1974" spans="1:23" x14ac:dyDescent="0.2">
      <c r="A1974" t="s">
        <v>5664</v>
      </c>
      <c r="B1974">
        <v>1674</v>
      </c>
      <c r="C1974" t="s">
        <v>7015</v>
      </c>
      <c r="D1974" t="s">
        <v>15</v>
      </c>
      <c r="E1974" t="s">
        <v>7016</v>
      </c>
      <c r="G1974" t="s">
        <v>7017</v>
      </c>
      <c r="H1974" t="s">
        <v>18</v>
      </c>
      <c r="I1974">
        <v>3034</v>
      </c>
      <c r="J1974" t="s">
        <v>7018</v>
      </c>
      <c r="K1974" t="s">
        <v>157</v>
      </c>
      <c r="L1974">
        <v>144.86162400000001</v>
      </c>
      <c r="M1974">
        <v>-37.758468000000001</v>
      </c>
      <c r="N1974">
        <f>VLOOKUP($C1974&amp;"*",primary!$B$1:$J$446,3,FALSE)</f>
        <v>92</v>
      </c>
      <c r="O1974">
        <f>VLOOKUP($C1974&amp;"*",primary!$B$1:$J$446,4,FALSE)</f>
        <v>0.22</v>
      </c>
      <c r="P1974">
        <f>VLOOKUP($C1974&amp;"*",primary!$B$1:$J$446,5,FALSE)</f>
        <v>4</v>
      </c>
      <c r="Q1974">
        <f>VLOOKUP($C1974&amp;"*",primary!$B$1:$J$446,6,FALSE)</f>
        <v>4</v>
      </c>
      <c r="R1974">
        <f>VLOOKUP($C1974&amp;"*",primary!$B$1:$J$446,7,FALSE)</f>
        <v>288</v>
      </c>
      <c r="S1974" t="e">
        <f>VLOOKUP($C1974&amp;"*",secondary!$B$1:$J$150,3,FALSE)</f>
        <v>#N/A</v>
      </c>
      <c r="T1974" t="e">
        <f>VLOOKUP($C1974&amp;"*",secondary!$B$1:$J$150,4,FALSE)</f>
        <v>#N/A</v>
      </c>
      <c r="U1974" t="e">
        <f>VLOOKUP($C1974&amp;"*",secondary!$B$1:$J$150,5,FALSE)</f>
        <v>#N/A</v>
      </c>
      <c r="V1974" t="e">
        <f>VLOOKUP($C1974&amp;"*",secondary!$B$1:$J$150,6,FALSE)</f>
        <v>#N/A</v>
      </c>
      <c r="W1974" t="e">
        <f>VLOOKUP($C1974&amp;"*",secondary!$B$1:$J$150,7,FALSE)</f>
        <v>#N/A</v>
      </c>
    </row>
    <row r="1975" spans="1:23" x14ac:dyDescent="0.2">
      <c r="A1975" t="s">
        <v>5664</v>
      </c>
      <c r="B1975">
        <v>1678</v>
      </c>
      <c r="C1975" t="s">
        <v>7019</v>
      </c>
      <c r="D1975" t="s">
        <v>15</v>
      </c>
      <c r="E1975" t="s">
        <v>7020</v>
      </c>
      <c r="G1975" t="s">
        <v>7021</v>
      </c>
      <c r="H1975" t="s">
        <v>18</v>
      </c>
      <c r="I1975">
        <v>3108</v>
      </c>
      <c r="J1975" t="s">
        <v>7022</v>
      </c>
      <c r="K1975" t="s">
        <v>40</v>
      </c>
      <c r="L1975">
        <v>145.12228200000001</v>
      </c>
      <c r="M1975">
        <v>-37.780597999999998</v>
      </c>
      <c r="N1975">
        <f>VLOOKUP($C1975&amp;"*",primary!$B$1:$J$446,3,FALSE)</f>
        <v>97</v>
      </c>
      <c r="O1975">
        <f>VLOOKUP($C1975&amp;"*",primary!$B$1:$J$446,4,FALSE)</f>
        <v>0.09</v>
      </c>
      <c r="P1975">
        <f>VLOOKUP($C1975&amp;"*",primary!$B$1:$J$446,5,FALSE)</f>
        <v>5</v>
      </c>
      <c r="Q1975">
        <f>VLOOKUP($C1975&amp;"*",primary!$B$1:$J$446,6,FALSE)</f>
        <v>5</v>
      </c>
      <c r="R1975">
        <f>VLOOKUP($C1975&amp;"*",primary!$B$1:$J$446,7,FALSE)</f>
        <v>402</v>
      </c>
      <c r="S1975" t="e">
        <f>VLOOKUP($C1975&amp;"*",secondary!$B$1:$J$150,3,FALSE)</f>
        <v>#N/A</v>
      </c>
      <c r="T1975" t="e">
        <f>VLOOKUP($C1975&amp;"*",secondary!$B$1:$J$150,4,FALSE)</f>
        <v>#N/A</v>
      </c>
      <c r="U1975" t="e">
        <f>VLOOKUP($C1975&amp;"*",secondary!$B$1:$J$150,5,FALSE)</f>
        <v>#N/A</v>
      </c>
      <c r="V1975" t="e">
        <f>VLOOKUP($C1975&amp;"*",secondary!$B$1:$J$150,6,FALSE)</f>
        <v>#N/A</v>
      </c>
      <c r="W1975" t="e">
        <f>VLOOKUP($C1975&amp;"*",secondary!$B$1:$J$150,7,FALSE)</f>
        <v>#N/A</v>
      </c>
    </row>
    <row r="1976" spans="1:23" x14ac:dyDescent="0.2">
      <c r="A1976" t="s">
        <v>5655</v>
      </c>
      <c r="B1976">
        <v>1679</v>
      </c>
      <c r="C1976" t="s">
        <v>7023</v>
      </c>
      <c r="D1976" t="s">
        <v>465</v>
      </c>
      <c r="E1976" t="s">
        <v>7024</v>
      </c>
      <c r="G1976" t="s">
        <v>7025</v>
      </c>
      <c r="H1976" t="s">
        <v>18</v>
      </c>
      <c r="I1976">
        <v>3802</v>
      </c>
      <c r="J1976" t="s">
        <v>7026</v>
      </c>
      <c r="K1976" t="s">
        <v>65</v>
      </c>
      <c r="L1976">
        <v>145.27803399999999</v>
      </c>
      <c r="M1976">
        <v>-37.970919000000002</v>
      </c>
      <c r="N1976">
        <f>VLOOKUP($C1976&amp;"*",primary!$B$1:$J$446,3,FALSE)</f>
        <v>95</v>
      </c>
      <c r="O1976">
        <f>VLOOKUP($C1976&amp;"*",primary!$B$1:$J$446,4,FALSE)</f>
        <v>0.14000000000000001</v>
      </c>
      <c r="P1976">
        <f>VLOOKUP($C1976&amp;"*",primary!$B$1:$J$446,5,FALSE)</f>
        <v>5</v>
      </c>
      <c r="Q1976">
        <f>VLOOKUP($C1976&amp;"*",primary!$B$1:$J$446,6,FALSE)</f>
        <v>5</v>
      </c>
      <c r="R1976">
        <f>VLOOKUP($C1976&amp;"*",primary!$B$1:$J$446,7,FALSE)</f>
        <v>669</v>
      </c>
      <c r="S1976">
        <f>VLOOKUP($C1976&amp;"*",secondary!$B$1:$J$150,3,FALSE)</f>
        <v>92</v>
      </c>
      <c r="T1976">
        <f>VLOOKUP($C1976&amp;"*",secondary!$B$1:$J$150,4,FALSE)</f>
        <v>0.2</v>
      </c>
      <c r="U1976">
        <f>VLOOKUP($C1976&amp;"*",secondary!$B$1:$J$150,5,FALSE)</f>
        <v>3</v>
      </c>
      <c r="V1976">
        <f>VLOOKUP($C1976&amp;"*",secondary!$B$1:$J$150,6,FALSE)</f>
        <v>4</v>
      </c>
      <c r="W1976">
        <f>VLOOKUP($C1976&amp;"*",secondary!$B$1:$J$150,7,FALSE)</f>
        <v>669</v>
      </c>
    </row>
    <row r="1977" spans="1:23" x14ac:dyDescent="0.2">
      <c r="A1977" t="s">
        <v>5664</v>
      </c>
      <c r="B1977">
        <v>1680</v>
      </c>
      <c r="C1977" t="s">
        <v>6331</v>
      </c>
      <c r="D1977" t="s">
        <v>15</v>
      </c>
      <c r="E1977" t="s">
        <v>7027</v>
      </c>
      <c r="G1977" t="s">
        <v>7028</v>
      </c>
      <c r="H1977" t="s">
        <v>18</v>
      </c>
      <c r="I1977">
        <v>3107</v>
      </c>
      <c r="J1977" t="s">
        <v>7029</v>
      </c>
      <c r="K1977" t="s">
        <v>40</v>
      </c>
      <c r="L1977">
        <v>145.12286800000001</v>
      </c>
      <c r="M1977">
        <v>-37.761266999999997</v>
      </c>
      <c r="N1977" t="e">
        <f>VLOOKUP($C1977&amp;"*",primary!$B$1:$J$446,3,FALSE)</f>
        <v>#N/A</v>
      </c>
      <c r="O1977" t="e">
        <f>VLOOKUP($C1977&amp;"*",primary!$B$1:$J$446,4,FALSE)</f>
        <v>#N/A</v>
      </c>
      <c r="P1977" t="e">
        <f>VLOOKUP($C1977&amp;"*",primary!$B$1:$J$446,5,FALSE)</f>
        <v>#N/A</v>
      </c>
      <c r="Q1977" t="e">
        <f>VLOOKUP($C1977&amp;"*",primary!$B$1:$J$446,6,FALSE)</f>
        <v>#N/A</v>
      </c>
      <c r="R1977" t="e">
        <f>VLOOKUP($C1977&amp;"*",primary!$B$1:$J$446,7,FALSE)</f>
        <v>#N/A</v>
      </c>
      <c r="S1977" t="e">
        <f>VLOOKUP($C1977&amp;"*",secondary!$B$1:$J$150,3,FALSE)</f>
        <v>#N/A</v>
      </c>
      <c r="T1977" t="e">
        <f>VLOOKUP($C1977&amp;"*",secondary!$B$1:$J$150,4,FALSE)</f>
        <v>#N/A</v>
      </c>
      <c r="U1977" t="e">
        <f>VLOOKUP($C1977&amp;"*",secondary!$B$1:$J$150,5,FALSE)</f>
        <v>#N/A</v>
      </c>
      <c r="V1977" t="e">
        <f>VLOOKUP($C1977&amp;"*",secondary!$B$1:$J$150,6,FALSE)</f>
        <v>#N/A</v>
      </c>
      <c r="W1977" t="e">
        <f>VLOOKUP($C1977&amp;"*",secondary!$B$1:$J$150,7,FALSE)</f>
        <v>#N/A</v>
      </c>
    </row>
    <row r="1978" spans="1:23" x14ac:dyDescent="0.2">
      <c r="A1978" t="s">
        <v>5664</v>
      </c>
      <c r="B1978">
        <v>1681</v>
      </c>
      <c r="C1978" t="s">
        <v>5830</v>
      </c>
      <c r="D1978" t="s">
        <v>15</v>
      </c>
      <c r="E1978" t="s">
        <v>7030</v>
      </c>
      <c r="G1978" t="s">
        <v>6991</v>
      </c>
      <c r="H1978" t="s">
        <v>18</v>
      </c>
      <c r="I1978">
        <v>3133</v>
      </c>
      <c r="J1978" t="s">
        <v>7031</v>
      </c>
      <c r="K1978" t="s">
        <v>268</v>
      </c>
      <c r="L1978">
        <v>145.20968999999999</v>
      </c>
      <c r="M1978">
        <v>-37.836748</v>
      </c>
      <c r="N1978">
        <f>VLOOKUP($C1978&amp;"*",primary!$B$1:$J$446,3,FALSE)</f>
        <v>95</v>
      </c>
      <c r="O1978">
        <f>VLOOKUP($C1978&amp;"*",primary!$B$1:$J$446,4,FALSE)</f>
        <v>0.12</v>
      </c>
      <c r="P1978">
        <f>VLOOKUP($C1978&amp;"*",primary!$B$1:$J$446,5,FALSE)</f>
        <v>5</v>
      </c>
      <c r="Q1978">
        <f>VLOOKUP($C1978&amp;"*",primary!$B$1:$J$446,6,FALSE)</f>
        <v>5</v>
      </c>
      <c r="R1978">
        <f>VLOOKUP($C1978&amp;"*",primary!$B$1:$J$446,7,FALSE)</f>
        <v>332</v>
      </c>
      <c r="S1978" t="e">
        <f>VLOOKUP($C1978&amp;"*",secondary!$B$1:$J$150,3,FALSE)</f>
        <v>#N/A</v>
      </c>
      <c r="T1978" t="e">
        <f>VLOOKUP($C1978&amp;"*",secondary!$B$1:$J$150,4,FALSE)</f>
        <v>#N/A</v>
      </c>
      <c r="U1978" t="e">
        <f>VLOOKUP($C1978&amp;"*",secondary!$B$1:$J$150,5,FALSE)</f>
        <v>#N/A</v>
      </c>
      <c r="V1978" t="e">
        <f>VLOOKUP($C1978&amp;"*",secondary!$B$1:$J$150,6,FALSE)</f>
        <v>#N/A</v>
      </c>
      <c r="W1978" t="e">
        <f>VLOOKUP($C1978&amp;"*",secondary!$B$1:$J$150,7,FALSE)</f>
        <v>#N/A</v>
      </c>
    </row>
    <row r="1979" spans="1:23" x14ac:dyDescent="0.2">
      <c r="A1979" t="s">
        <v>5664</v>
      </c>
      <c r="B1979">
        <v>1682</v>
      </c>
      <c r="C1979" t="s">
        <v>7032</v>
      </c>
      <c r="D1979" t="s">
        <v>15</v>
      </c>
      <c r="E1979" t="s">
        <v>7033</v>
      </c>
      <c r="G1979" t="s">
        <v>7034</v>
      </c>
      <c r="H1979" t="s">
        <v>18</v>
      </c>
      <c r="I1979">
        <v>3150</v>
      </c>
      <c r="J1979" t="s">
        <v>7035</v>
      </c>
      <c r="K1979" t="s">
        <v>429</v>
      </c>
      <c r="L1979">
        <v>145.16605200000001</v>
      </c>
      <c r="M1979">
        <v>-37.908123000000003</v>
      </c>
      <c r="N1979">
        <f>VLOOKUP($C1979&amp;"*",primary!$B$1:$J$446,3,FALSE)</f>
        <v>98</v>
      </c>
      <c r="O1979">
        <f>VLOOKUP($C1979&amp;"*",primary!$B$1:$J$446,4,FALSE)</f>
        <v>0.04</v>
      </c>
      <c r="P1979">
        <f>VLOOKUP($C1979&amp;"*",primary!$B$1:$J$446,5,FALSE)</f>
        <v>5</v>
      </c>
      <c r="Q1979">
        <f>VLOOKUP($C1979&amp;"*",primary!$B$1:$J$446,6,FALSE)</f>
        <v>5</v>
      </c>
      <c r="R1979">
        <f>VLOOKUP($C1979&amp;"*",primary!$B$1:$J$446,7,FALSE)</f>
        <v>510</v>
      </c>
      <c r="S1979" t="e">
        <f>VLOOKUP($C1979&amp;"*",secondary!$B$1:$J$150,3,FALSE)</f>
        <v>#N/A</v>
      </c>
      <c r="T1979" t="e">
        <f>VLOOKUP($C1979&amp;"*",secondary!$B$1:$J$150,4,FALSE)</f>
        <v>#N/A</v>
      </c>
      <c r="U1979" t="e">
        <f>VLOOKUP($C1979&amp;"*",secondary!$B$1:$J$150,5,FALSE)</f>
        <v>#N/A</v>
      </c>
      <c r="V1979" t="e">
        <f>VLOOKUP($C1979&amp;"*",secondary!$B$1:$J$150,6,FALSE)</f>
        <v>#N/A</v>
      </c>
      <c r="W1979" t="e">
        <f>VLOOKUP($C1979&amp;"*",secondary!$B$1:$J$150,7,FALSE)</f>
        <v>#N/A</v>
      </c>
    </row>
    <row r="1980" spans="1:23" x14ac:dyDescent="0.2">
      <c r="A1980" t="s">
        <v>5664</v>
      </c>
      <c r="B1980">
        <v>1684</v>
      </c>
      <c r="C1980" t="s">
        <v>7036</v>
      </c>
      <c r="D1980" t="s">
        <v>4714</v>
      </c>
      <c r="E1980" t="s">
        <v>7037</v>
      </c>
      <c r="G1980" t="s">
        <v>5877</v>
      </c>
      <c r="H1980" t="s">
        <v>18</v>
      </c>
      <c r="I1980">
        <v>3030</v>
      </c>
      <c r="J1980" t="s">
        <v>7038</v>
      </c>
      <c r="K1980" t="s">
        <v>379</v>
      </c>
      <c r="L1980">
        <v>144.66510160000001</v>
      </c>
      <c r="M1980">
        <v>-37.909502109999998</v>
      </c>
      <c r="N1980" t="e">
        <f>VLOOKUP($C1980&amp;"*",primary!$B$1:$J$446,3,FALSE)</f>
        <v>#N/A</v>
      </c>
      <c r="O1980" t="e">
        <f>VLOOKUP($C1980&amp;"*",primary!$B$1:$J$446,4,FALSE)</f>
        <v>#N/A</v>
      </c>
      <c r="P1980" t="e">
        <f>VLOOKUP($C1980&amp;"*",primary!$B$1:$J$446,5,FALSE)</f>
        <v>#N/A</v>
      </c>
      <c r="Q1980" t="e">
        <f>VLOOKUP($C1980&amp;"*",primary!$B$1:$J$446,6,FALSE)</f>
        <v>#N/A</v>
      </c>
      <c r="R1980" t="e">
        <f>VLOOKUP($C1980&amp;"*",primary!$B$1:$J$446,7,FALSE)</f>
        <v>#N/A</v>
      </c>
      <c r="S1980" t="e">
        <f>VLOOKUP($C1980&amp;"*",secondary!$B$1:$J$150,3,FALSE)</f>
        <v>#N/A</v>
      </c>
      <c r="T1980" t="e">
        <f>VLOOKUP($C1980&amp;"*",secondary!$B$1:$J$150,4,FALSE)</f>
        <v>#N/A</v>
      </c>
      <c r="U1980" t="e">
        <f>VLOOKUP($C1980&amp;"*",secondary!$B$1:$J$150,5,FALSE)</f>
        <v>#N/A</v>
      </c>
      <c r="V1980" t="e">
        <f>VLOOKUP($C1980&amp;"*",secondary!$B$1:$J$150,6,FALSE)</f>
        <v>#N/A</v>
      </c>
      <c r="W1980" t="e">
        <f>VLOOKUP($C1980&amp;"*",secondary!$B$1:$J$150,7,FALSE)</f>
        <v>#N/A</v>
      </c>
    </row>
    <row r="1981" spans="1:23" x14ac:dyDescent="0.2">
      <c r="A1981" t="s">
        <v>5664</v>
      </c>
      <c r="B1981">
        <v>1685</v>
      </c>
      <c r="C1981" t="s">
        <v>7039</v>
      </c>
      <c r="D1981" t="s">
        <v>4714</v>
      </c>
      <c r="E1981" t="s">
        <v>7040</v>
      </c>
      <c r="G1981" t="s">
        <v>5835</v>
      </c>
      <c r="H1981" t="s">
        <v>18</v>
      </c>
      <c r="I1981">
        <v>3165</v>
      </c>
      <c r="J1981" t="s">
        <v>7041</v>
      </c>
      <c r="K1981" t="s">
        <v>1918</v>
      </c>
      <c r="L1981">
        <v>145.07136499999999</v>
      </c>
      <c r="M1981">
        <v>-37.926471999999997</v>
      </c>
      <c r="N1981" t="e">
        <f>VLOOKUP($C1981&amp;"*",primary!$B$1:$J$446,3,FALSE)</f>
        <v>#N/A</v>
      </c>
      <c r="O1981" t="e">
        <f>VLOOKUP($C1981&amp;"*",primary!$B$1:$J$446,4,FALSE)</f>
        <v>#N/A</v>
      </c>
      <c r="P1981" t="e">
        <f>VLOOKUP($C1981&amp;"*",primary!$B$1:$J$446,5,FALSE)</f>
        <v>#N/A</v>
      </c>
      <c r="Q1981" t="e">
        <f>VLOOKUP($C1981&amp;"*",primary!$B$1:$J$446,6,FALSE)</f>
        <v>#N/A</v>
      </c>
      <c r="R1981" t="e">
        <f>VLOOKUP($C1981&amp;"*",primary!$B$1:$J$446,7,FALSE)</f>
        <v>#N/A</v>
      </c>
      <c r="S1981" t="e">
        <f>VLOOKUP($C1981&amp;"*",secondary!$B$1:$J$150,3,FALSE)</f>
        <v>#N/A</v>
      </c>
      <c r="T1981" t="e">
        <f>VLOOKUP($C1981&amp;"*",secondary!$B$1:$J$150,4,FALSE)</f>
        <v>#N/A</v>
      </c>
      <c r="U1981" t="e">
        <f>VLOOKUP($C1981&amp;"*",secondary!$B$1:$J$150,5,FALSE)</f>
        <v>#N/A</v>
      </c>
      <c r="V1981" t="e">
        <f>VLOOKUP($C1981&amp;"*",secondary!$B$1:$J$150,6,FALSE)</f>
        <v>#N/A</v>
      </c>
      <c r="W1981" t="e">
        <f>VLOOKUP($C1981&amp;"*",secondary!$B$1:$J$150,7,FALSE)</f>
        <v>#N/A</v>
      </c>
    </row>
    <row r="1982" spans="1:23" x14ac:dyDescent="0.2">
      <c r="A1982" t="s">
        <v>5664</v>
      </c>
      <c r="B1982">
        <v>1689</v>
      </c>
      <c r="C1982" t="s">
        <v>6104</v>
      </c>
      <c r="D1982" t="s">
        <v>15</v>
      </c>
      <c r="E1982" t="s">
        <v>7042</v>
      </c>
      <c r="G1982" t="s">
        <v>5782</v>
      </c>
      <c r="H1982" t="s">
        <v>18</v>
      </c>
      <c r="I1982">
        <v>3850</v>
      </c>
      <c r="J1982" t="s">
        <v>7043</v>
      </c>
      <c r="K1982" t="s">
        <v>20</v>
      </c>
      <c r="L1982">
        <v>147.08331000000001</v>
      </c>
      <c r="M1982">
        <v>-38.099403289999998</v>
      </c>
      <c r="N1982">
        <f>VLOOKUP($C1982&amp;"*",primary!$B$1:$J$446,3,FALSE)</f>
        <v>91</v>
      </c>
      <c r="O1982">
        <f>VLOOKUP($C1982&amp;"*",primary!$B$1:$J$446,4,FALSE)</f>
        <v>0.24</v>
      </c>
      <c r="P1982">
        <f>VLOOKUP($C1982&amp;"*",primary!$B$1:$J$446,5,FALSE)</f>
        <v>5</v>
      </c>
      <c r="Q1982">
        <f>VLOOKUP($C1982&amp;"*",primary!$B$1:$J$446,6,FALSE)</f>
        <v>4</v>
      </c>
      <c r="R1982">
        <f>VLOOKUP($C1982&amp;"*",primary!$B$1:$J$446,7,FALSE)</f>
        <v>119</v>
      </c>
      <c r="S1982" t="e">
        <f>VLOOKUP($C1982&amp;"*",secondary!$B$1:$J$150,3,FALSE)</f>
        <v>#N/A</v>
      </c>
      <c r="T1982" t="e">
        <f>VLOOKUP($C1982&amp;"*",secondary!$B$1:$J$150,4,FALSE)</f>
        <v>#N/A</v>
      </c>
      <c r="U1982" t="e">
        <f>VLOOKUP($C1982&amp;"*",secondary!$B$1:$J$150,5,FALSE)</f>
        <v>#N/A</v>
      </c>
      <c r="V1982" t="e">
        <f>VLOOKUP($C1982&amp;"*",secondary!$B$1:$J$150,6,FALSE)</f>
        <v>#N/A</v>
      </c>
      <c r="W1982" t="e">
        <f>VLOOKUP($C1982&amp;"*",secondary!$B$1:$J$150,7,FALSE)</f>
        <v>#N/A</v>
      </c>
    </row>
    <row r="1983" spans="1:23" x14ac:dyDescent="0.2">
      <c r="A1983" t="s">
        <v>5664</v>
      </c>
      <c r="B1983">
        <v>1690</v>
      </c>
      <c r="C1983" t="s">
        <v>7044</v>
      </c>
      <c r="D1983" t="s">
        <v>15</v>
      </c>
      <c r="E1983" t="s">
        <v>7045</v>
      </c>
      <c r="G1983" t="s">
        <v>6967</v>
      </c>
      <c r="H1983" t="s">
        <v>18</v>
      </c>
      <c r="I1983">
        <v>3025</v>
      </c>
      <c r="J1983" t="s">
        <v>7046</v>
      </c>
      <c r="K1983" t="s">
        <v>84</v>
      </c>
      <c r="L1983">
        <v>144.85169300000001</v>
      </c>
      <c r="M1983">
        <v>-37.839216</v>
      </c>
      <c r="N1983" t="e">
        <f>VLOOKUP($C1983&amp;"*",primary!$B$1:$J$446,3,FALSE)</f>
        <v>#N/A</v>
      </c>
      <c r="O1983" t="e">
        <f>VLOOKUP($C1983&amp;"*",primary!$B$1:$J$446,4,FALSE)</f>
        <v>#N/A</v>
      </c>
      <c r="P1983" t="e">
        <f>VLOOKUP($C1983&amp;"*",primary!$B$1:$J$446,5,FALSE)</f>
        <v>#N/A</v>
      </c>
      <c r="Q1983" t="e">
        <f>VLOOKUP($C1983&amp;"*",primary!$B$1:$J$446,6,FALSE)</f>
        <v>#N/A</v>
      </c>
      <c r="R1983" t="e">
        <f>VLOOKUP($C1983&amp;"*",primary!$B$1:$J$446,7,FALSE)</f>
        <v>#N/A</v>
      </c>
      <c r="S1983" t="e">
        <f>VLOOKUP($C1983&amp;"*",secondary!$B$1:$J$150,3,FALSE)</f>
        <v>#N/A</v>
      </c>
      <c r="T1983" t="e">
        <f>VLOOKUP($C1983&amp;"*",secondary!$B$1:$J$150,4,FALSE)</f>
        <v>#N/A</v>
      </c>
      <c r="U1983" t="e">
        <f>VLOOKUP($C1983&amp;"*",secondary!$B$1:$J$150,5,FALSE)</f>
        <v>#N/A</v>
      </c>
      <c r="V1983" t="e">
        <f>VLOOKUP($C1983&amp;"*",secondary!$B$1:$J$150,6,FALSE)</f>
        <v>#N/A</v>
      </c>
      <c r="W1983" t="e">
        <f>VLOOKUP($C1983&amp;"*",secondary!$B$1:$J$150,7,FALSE)</f>
        <v>#N/A</v>
      </c>
    </row>
    <row r="1984" spans="1:23" x14ac:dyDescent="0.2">
      <c r="A1984" t="s">
        <v>5664</v>
      </c>
      <c r="B1984">
        <v>1692</v>
      </c>
      <c r="C1984" t="s">
        <v>5833</v>
      </c>
      <c r="D1984" t="s">
        <v>15</v>
      </c>
      <c r="E1984" t="s">
        <v>7047</v>
      </c>
      <c r="G1984" t="s">
        <v>6273</v>
      </c>
      <c r="H1984" t="s">
        <v>18</v>
      </c>
      <c r="I1984">
        <v>3033</v>
      </c>
      <c r="J1984" t="s">
        <v>7048</v>
      </c>
      <c r="K1984" t="s">
        <v>157</v>
      </c>
      <c r="L1984">
        <v>144.85941800000001</v>
      </c>
      <c r="M1984">
        <v>-37.744236999999998</v>
      </c>
      <c r="N1984">
        <f>VLOOKUP($C1984&amp;"*",primary!$B$1:$J$446,3,FALSE)</f>
        <v>93</v>
      </c>
      <c r="O1984">
        <f>VLOOKUP($C1984&amp;"*",primary!$B$1:$J$446,4,FALSE)</f>
        <v>0.18</v>
      </c>
      <c r="P1984">
        <f>VLOOKUP($C1984&amp;"*",primary!$B$1:$J$446,5,FALSE)</f>
        <v>5</v>
      </c>
      <c r="Q1984">
        <f>VLOOKUP($C1984&amp;"*",primary!$B$1:$J$446,6,FALSE)</f>
        <v>4</v>
      </c>
      <c r="R1984">
        <f>VLOOKUP($C1984&amp;"*",primary!$B$1:$J$446,7,FALSE)</f>
        <v>617</v>
      </c>
      <c r="S1984" t="e">
        <f>VLOOKUP($C1984&amp;"*",secondary!$B$1:$J$150,3,FALSE)</f>
        <v>#N/A</v>
      </c>
      <c r="T1984" t="e">
        <f>VLOOKUP($C1984&amp;"*",secondary!$B$1:$J$150,4,FALSE)</f>
        <v>#N/A</v>
      </c>
      <c r="U1984" t="e">
        <f>VLOOKUP($C1984&amp;"*",secondary!$B$1:$J$150,5,FALSE)</f>
        <v>#N/A</v>
      </c>
      <c r="V1984" t="e">
        <f>VLOOKUP($C1984&amp;"*",secondary!$B$1:$J$150,6,FALSE)</f>
        <v>#N/A</v>
      </c>
      <c r="W1984" t="e">
        <f>VLOOKUP($C1984&amp;"*",secondary!$B$1:$J$150,7,FALSE)</f>
        <v>#N/A</v>
      </c>
    </row>
    <row r="1985" spans="1:23" x14ac:dyDescent="0.2">
      <c r="A1985" t="s">
        <v>5664</v>
      </c>
      <c r="B1985">
        <v>1693</v>
      </c>
      <c r="C1985" t="s">
        <v>6137</v>
      </c>
      <c r="D1985" t="s">
        <v>15</v>
      </c>
      <c r="E1985" t="s">
        <v>7049</v>
      </c>
      <c r="G1985" t="s">
        <v>7050</v>
      </c>
      <c r="H1985" t="s">
        <v>18</v>
      </c>
      <c r="I1985">
        <v>3280</v>
      </c>
      <c r="J1985" t="s">
        <v>7051</v>
      </c>
      <c r="K1985" t="s">
        <v>25</v>
      </c>
      <c r="L1985">
        <v>142.519533</v>
      </c>
      <c r="M1985">
        <v>-38.385247</v>
      </c>
      <c r="N1985">
        <f>VLOOKUP($C1985&amp;"*",primary!$B$1:$J$446,3,FALSE)</f>
        <v>95</v>
      </c>
      <c r="O1985">
        <f>VLOOKUP($C1985&amp;"*",primary!$B$1:$J$446,4,FALSE)</f>
        <v>0.13</v>
      </c>
      <c r="P1985">
        <f>VLOOKUP($C1985&amp;"*",primary!$B$1:$J$446,5,FALSE)</f>
        <v>5</v>
      </c>
      <c r="Q1985">
        <f>VLOOKUP($C1985&amp;"*",primary!$B$1:$J$446,6,FALSE)</f>
        <v>4</v>
      </c>
      <c r="R1985">
        <f>VLOOKUP($C1985&amp;"*",primary!$B$1:$J$446,7,FALSE)</f>
        <v>342</v>
      </c>
      <c r="S1985" t="e">
        <f>VLOOKUP($C1985&amp;"*",secondary!$B$1:$J$150,3,FALSE)</f>
        <v>#N/A</v>
      </c>
      <c r="T1985" t="e">
        <f>VLOOKUP($C1985&amp;"*",secondary!$B$1:$J$150,4,FALSE)</f>
        <v>#N/A</v>
      </c>
      <c r="U1985" t="e">
        <f>VLOOKUP($C1985&amp;"*",secondary!$B$1:$J$150,5,FALSE)</f>
        <v>#N/A</v>
      </c>
      <c r="V1985" t="e">
        <f>VLOOKUP($C1985&amp;"*",secondary!$B$1:$J$150,6,FALSE)</f>
        <v>#N/A</v>
      </c>
      <c r="W1985" t="e">
        <f>VLOOKUP($C1985&amp;"*",secondary!$B$1:$J$150,7,FALSE)</f>
        <v>#N/A</v>
      </c>
    </row>
    <row r="1986" spans="1:23" x14ac:dyDescent="0.2">
      <c r="A1986" t="s">
        <v>5664</v>
      </c>
      <c r="B1986">
        <v>1694</v>
      </c>
      <c r="C1986" t="s">
        <v>5918</v>
      </c>
      <c r="D1986" t="s">
        <v>4714</v>
      </c>
      <c r="E1986" t="s">
        <v>7052</v>
      </c>
      <c r="G1986" t="s">
        <v>6304</v>
      </c>
      <c r="H1986" t="s">
        <v>18</v>
      </c>
      <c r="I1986">
        <v>3737</v>
      </c>
      <c r="J1986" t="s">
        <v>7053</v>
      </c>
      <c r="K1986" t="s">
        <v>176</v>
      </c>
      <c r="L1986">
        <v>146.72535999999999</v>
      </c>
      <c r="M1986">
        <v>-36.553339999999999</v>
      </c>
      <c r="N1986" t="e">
        <f>VLOOKUP($C1986&amp;"*",primary!$B$1:$J$446,3,FALSE)</f>
        <v>#N/A</v>
      </c>
      <c r="O1986" t="e">
        <f>VLOOKUP($C1986&amp;"*",primary!$B$1:$J$446,4,FALSE)</f>
        <v>#N/A</v>
      </c>
      <c r="P1986" t="e">
        <f>VLOOKUP($C1986&amp;"*",primary!$B$1:$J$446,5,FALSE)</f>
        <v>#N/A</v>
      </c>
      <c r="Q1986" t="e">
        <f>VLOOKUP($C1986&amp;"*",primary!$B$1:$J$446,6,FALSE)</f>
        <v>#N/A</v>
      </c>
      <c r="R1986" t="e">
        <f>VLOOKUP($C1986&amp;"*",primary!$B$1:$J$446,7,FALSE)</f>
        <v>#N/A</v>
      </c>
      <c r="S1986" t="e">
        <f>VLOOKUP($C1986&amp;"*",secondary!$B$1:$J$150,3,FALSE)</f>
        <v>#N/A</v>
      </c>
      <c r="T1986" t="e">
        <f>VLOOKUP($C1986&amp;"*",secondary!$B$1:$J$150,4,FALSE)</f>
        <v>#N/A</v>
      </c>
      <c r="U1986" t="e">
        <f>VLOOKUP($C1986&amp;"*",secondary!$B$1:$J$150,5,FALSE)</f>
        <v>#N/A</v>
      </c>
      <c r="V1986" t="e">
        <f>VLOOKUP($C1986&amp;"*",secondary!$B$1:$J$150,6,FALSE)</f>
        <v>#N/A</v>
      </c>
      <c r="W1986" t="e">
        <f>VLOOKUP($C1986&amp;"*",secondary!$B$1:$J$150,7,FALSE)</f>
        <v>#N/A</v>
      </c>
    </row>
    <row r="1987" spans="1:23" x14ac:dyDescent="0.2">
      <c r="A1987" t="s">
        <v>5664</v>
      </c>
      <c r="B1987">
        <v>1696</v>
      </c>
      <c r="C1987" t="s">
        <v>7015</v>
      </c>
      <c r="D1987" t="s">
        <v>15</v>
      </c>
      <c r="E1987" t="s">
        <v>7054</v>
      </c>
      <c r="G1987" t="s">
        <v>7055</v>
      </c>
      <c r="H1987" t="s">
        <v>18</v>
      </c>
      <c r="I1987">
        <v>3028</v>
      </c>
      <c r="J1987" t="s">
        <v>7056</v>
      </c>
      <c r="K1987" t="s">
        <v>84</v>
      </c>
      <c r="L1987">
        <v>144.77698000000001</v>
      </c>
      <c r="M1987">
        <v>-37.853783</v>
      </c>
      <c r="N1987">
        <f>VLOOKUP($C1987&amp;"*",primary!$B$1:$J$446,3,FALSE)</f>
        <v>92</v>
      </c>
      <c r="O1987">
        <f>VLOOKUP($C1987&amp;"*",primary!$B$1:$J$446,4,FALSE)</f>
        <v>0.22</v>
      </c>
      <c r="P1987">
        <f>VLOOKUP($C1987&amp;"*",primary!$B$1:$J$446,5,FALSE)</f>
        <v>4</v>
      </c>
      <c r="Q1987">
        <f>VLOOKUP($C1987&amp;"*",primary!$B$1:$J$446,6,FALSE)</f>
        <v>4</v>
      </c>
      <c r="R1987">
        <f>VLOOKUP($C1987&amp;"*",primary!$B$1:$J$446,7,FALSE)</f>
        <v>288</v>
      </c>
      <c r="S1987" t="e">
        <f>VLOOKUP($C1987&amp;"*",secondary!$B$1:$J$150,3,FALSE)</f>
        <v>#N/A</v>
      </c>
      <c r="T1987" t="e">
        <f>VLOOKUP($C1987&amp;"*",secondary!$B$1:$J$150,4,FALSE)</f>
        <v>#N/A</v>
      </c>
      <c r="U1987" t="e">
        <f>VLOOKUP($C1987&amp;"*",secondary!$B$1:$J$150,5,FALSE)</f>
        <v>#N/A</v>
      </c>
      <c r="V1987" t="e">
        <f>VLOOKUP($C1987&amp;"*",secondary!$B$1:$J$150,6,FALSE)</f>
        <v>#N/A</v>
      </c>
      <c r="W1987" t="e">
        <f>VLOOKUP($C1987&amp;"*",secondary!$B$1:$J$150,7,FALSE)</f>
        <v>#N/A</v>
      </c>
    </row>
    <row r="1988" spans="1:23" x14ac:dyDescent="0.2">
      <c r="A1988" t="s">
        <v>5664</v>
      </c>
      <c r="B1988">
        <v>1697</v>
      </c>
      <c r="C1988" t="s">
        <v>7057</v>
      </c>
      <c r="D1988" t="s">
        <v>15</v>
      </c>
      <c r="E1988" t="s">
        <v>7058</v>
      </c>
      <c r="G1988" t="s">
        <v>7059</v>
      </c>
      <c r="H1988" t="s">
        <v>18</v>
      </c>
      <c r="I1988">
        <v>3179</v>
      </c>
      <c r="J1988" t="s">
        <v>7060</v>
      </c>
      <c r="K1988" t="s">
        <v>647</v>
      </c>
      <c r="L1988">
        <v>145.22595699999999</v>
      </c>
      <c r="M1988">
        <v>-37.889843999999997</v>
      </c>
      <c r="N1988" t="e">
        <f>VLOOKUP($C1988&amp;"*",primary!$B$1:$J$446,3,FALSE)</f>
        <v>#N/A</v>
      </c>
      <c r="O1988" t="e">
        <f>VLOOKUP($C1988&amp;"*",primary!$B$1:$J$446,4,FALSE)</f>
        <v>#N/A</v>
      </c>
      <c r="P1988" t="e">
        <f>VLOOKUP($C1988&amp;"*",primary!$B$1:$J$446,5,FALSE)</f>
        <v>#N/A</v>
      </c>
      <c r="Q1988" t="e">
        <f>VLOOKUP($C1988&amp;"*",primary!$B$1:$J$446,6,FALSE)</f>
        <v>#N/A</v>
      </c>
      <c r="R1988" t="e">
        <f>VLOOKUP($C1988&amp;"*",primary!$B$1:$J$446,7,FALSE)</f>
        <v>#N/A</v>
      </c>
      <c r="S1988" t="e">
        <f>VLOOKUP($C1988&amp;"*",secondary!$B$1:$J$150,3,FALSE)</f>
        <v>#N/A</v>
      </c>
      <c r="T1988" t="e">
        <f>VLOOKUP($C1988&amp;"*",secondary!$B$1:$J$150,4,FALSE)</f>
        <v>#N/A</v>
      </c>
      <c r="U1988" t="e">
        <f>VLOOKUP($C1988&amp;"*",secondary!$B$1:$J$150,5,FALSE)</f>
        <v>#N/A</v>
      </c>
      <c r="V1988" t="e">
        <f>VLOOKUP($C1988&amp;"*",secondary!$B$1:$J$150,6,FALSE)</f>
        <v>#N/A</v>
      </c>
      <c r="W1988" t="e">
        <f>VLOOKUP($C1988&amp;"*",secondary!$B$1:$J$150,7,FALSE)</f>
        <v>#N/A</v>
      </c>
    </row>
    <row r="1989" spans="1:23" x14ac:dyDescent="0.2">
      <c r="A1989" t="s">
        <v>5664</v>
      </c>
      <c r="B1989">
        <v>1699</v>
      </c>
      <c r="C1989" t="s">
        <v>5804</v>
      </c>
      <c r="D1989" t="s">
        <v>15</v>
      </c>
      <c r="E1989" t="s">
        <v>7061</v>
      </c>
      <c r="G1989" t="s">
        <v>7062</v>
      </c>
      <c r="H1989" t="s">
        <v>18</v>
      </c>
      <c r="I1989">
        <v>3690</v>
      </c>
      <c r="J1989" t="s">
        <v>7063</v>
      </c>
      <c r="K1989" t="s">
        <v>60</v>
      </c>
      <c r="L1989">
        <v>146.872637</v>
      </c>
      <c r="M1989">
        <v>-36.126753000000001</v>
      </c>
      <c r="N1989" t="e">
        <f>VLOOKUP($C1989&amp;"*",primary!$B$1:$J$446,3,FALSE)</f>
        <v>#N/A</v>
      </c>
      <c r="O1989" t="e">
        <f>VLOOKUP($C1989&amp;"*",primary!$B$1:$J$446,4,FALSE)</f>
        <v>#N/A</v>
      </c>
      <c r="P1989" t="e">
        <f>VLOOKUP($C1989&amp;"*",primary!$B$1:$J$446,5,FALSE)</f>
        <v>#N/A</v>
      </c>
      <c r="Q1989" t="e">
        <f>VLOOKUP($C1989&amp;"*",primary!$B$1:$J$446,6,FALSE)</f>
        <v>#N/A</v>
      </c>
      <c r="R1989" t="e">
        <f>VLOOKUP($C1989&amp;"*",primary!$B$1:$J$446,7,FALSE)</f>
        <v>#N/A</v>
      </c>
      <c r="S1989" t="e">
        <f>VLOOKUP($C1989&amp;"*",secondary!$B$1:$J$150,3,FALSE)</f>
        <v>#N/A</v>
      </c>
      <c r="T1989" t="e">
        <f>VLOOKUP($C1989&amp;"*",secondary!$B$1:$J$150,4,FALSE)</f>
        <v>#N/A</v>
      </c>
      <c r="U1989" t="e">
        <f>VLOOKUP($C1989&amp;"*",secondary!$B$1:$J$150,5,FALSE)</f>
        <v>#N/A</v>
      </c>
      <c r="V1989" t="e">
        <f>VLOOKUP($C1989&amp;"*",secondary!$B$1:$J$150,6,FALSE)</f>
        <v>#N/A</v>
      </c>
      <c r="W1989" t="e">
        <f>VLOOKUP($C1989&amp;"*",secondary!$B$1:$J$150,7,FALSE)</f>
        <v>#N/A</v>
      </c>
    </row>
    <row r="1990" spans="1:23" x14ac:dyDescent="0.2">
      <c r="A1990" t="s">
        <v>5655</v>
      </c>
      <c r="B1990">
        <v>1701</v>
      </c>
      <c r="C1990" t="s">
        <v>7064</v>
      </c>
      <c r="D1990" t="s">
        <v>465</v>
      </c>
      <c r="E1990" t="s">
        <v>7065</v>
      </c>
      <c r="G1990" t="s">
        <v>7066</v>
      </c>
      <c r="H1990" t="s">
        <v>18</v>
      </c>
      <c r="I1990">
        <v>3796</v>
      </c>
      <c r="J1990" t="s">
        <v>7067</v>
      </c>
      <c r="K1990" t="s">
        <v>505</v>
      </c>
      <c r="L1990">
        <v>145.36709690000001</v>
      </c>
      <c r="M1990">
        <v>-37.798834419999999</v>
      </c>
      <c r="N1990" t="e">
        <f>VLOOKUP($C1990&amp;"*",primary!$B$1:$J$446,3,FALSE)</f>
        <v>#N/A</v>
      </c>
      <c r="O1990" t="e">
        <f>VLOOKUP($C1990&amp;"*",primary!$B$1:$J$446,4,FALSE)</f>
        <v>#N/A</v>
      </c>
      <c r="P1990" t="e">
        <f>VLOOKUP($C1990&amp;"*",primary!$B$1:$J$446,5,FALSE)</f>
        <v>#N/A</v>
      </c>
      <c r="Q1990" t="e">
        <f>VLOOKUP($C1990&amp;"*",primary!$B$1:$J$446,6,FALSE)</f>
        <v>#N/A</v>
      </c>
      <c r="R1990" t="e">
        <f>VLOOKUP($C1990&amp;"*",primary!$B$1:$J$446,7,FALSE)</f>
        <v>#N/A</v>
      </c>
      <c r="S1990" t="e">
        <f>VLOOKUP($C1990&amp;"*",secondary!$B$1:$J$150,3,FALSE)</f>
        <v>#N/A</v>
      </c>
      <c r="T1990" t="e">
        <f>VLOOKUP($C1990&amp;"*",secondary!$B$1:$J$150,4,FALSE)</f>
        <v>#N/A</v>
      </c>
      <c r="U1990" t="e">
        <f>VLOOKUP($C1990&amp;"*",secondary!$B$1:$J$150,5,FALSE)</f>
        <v>#N/A</v>
      </c>
      <c r="V1990" t="e">
        <f>VLOOKUP($C1990&amp;"*",secondary!$B$1:$J$150,6,FALSE)</f>
        <v>#N/A</v>
      </c>
      <c r="W1990" t="e">
        <f>VLOOKUP($C1990&amp;"*",secondary!$B$1:$J$150,7,FALSE)</f>
        <v>#N/A</v>
      </c>
    </row>
    <row r="1991" spans="1:23" x14ac:dyDescent="0.2">
      <c r="A1991" t="s">
        <v>5655</v>
      </c>
      <c r="B1991">
        <v>1706</v>
      </c>
      <c r="C1991" t="s">
        <v>7068</v>
      </c>
      <c r="D1991" t="s">
        <v>465</v>
      </c>
      <c r="E1991" t="s">
        <v>7069</v>
      </c>
      <c r="G1991" t="s">
        <v>7070</v>
      </c>
      <c r="H1991" t="s">
        <v>18</v>
      </c>
      <c r="I1991">
        <v>3134</v>
      </c>
      <c r="J1991" t="s">
        <v>7071</v>
      </c>
      <c r="K1991" t="s">
        <v>1927</v>
      </c>
      <c r="L1991">
        <v>145.24881099999999</v>
      </c>
      <c r="M1991">
        <v>-37.777220999999997</v>
      </c>
      <c r="N1991" t="e">
        <f>VLOOKUP($C1991&amp;"*",primary!$B$1:$J$446,3,FALSE)</f>
        <v>#N/A</v>
      </c>
      <c r="O1991" t="e">
        <f>VLOOKUP($C1991&amp;"*",primary!$B$1:$J$446,4,FALSE)</f>
        <v>#N/A</v>
      </c>
      <c r="P1991" t="e">
        <f>VLOOKUP($C1991&amp;"*",primary!$B$1:$J$446,5,FALSE)</f>
        <v>#N/A</v>
      </c>
      <c r="Q1991" t="e">
        <f>VLOOKUP($C1991&amp;"*",primary!$B$1:$J$446,6,FALSE)</f>
        <v>#N/A</v>
      </c>
      <c r="R1991" t="e">
        <f>VLOOKUP($C1991&amp;"*",primary!$B$1:$J$446,7,FALSE)</f>
        <v>#N/A</v>
      </c>
      <c r="S1991" t="e">
        <f>VLOOKUP($C1991&amp;"*",secondary!$B$1:$J$150,3,FALSE)</f>
        <v>#N/A</v>
      </c>
      <c r="T1991" t="e">
        <f>VLOOKUP($C1991&amp;"*",secondary!$B$1:$J$150,4,FALSE)</f>
        <v>#N/A</v>
      </c>
      <c r="U1991" t="e">
        <f>VLOOKUP($C1991&amp;"*",secondary!$B$1:$J$150,5,FALSE)</f>
        <v>#N/A</v>
      </c>
      <c r="V1991" t="e">
        <f>VLOOKUP($C1991&amp;"*",secondary!$B$1:$J$150,6,FALSE)</f>
        <v>#N/A</v>
      </c>
      <c r="W1991" t="e">
        <f>VLOOKUP($C1991&amp;"*",secondary!$B$1:$J$150,7,FALSE)</f>
        <v>#N/A</v>
      </c>
    </row>
    <row r="1992" spans="1:23" x14ac:dyDescent="0.2">
      <c r="A1992" t="s">
        <v>5664</v>
      </c>
      <c r="B1992">
        <v>1709</v>
      </c>
      <c r="C1992" t="s">
        <v>5833</v>
      </c>
      <c r="D1992" t="s">
        <v>15</v>
      </c>
      <c r="E1992" t="s">
        <v>7072</v>
      </c>
      <c r="G1992" t="s">
        <v>7073</v>
      </c>
      <c r="H1992" t="s">
        <v>18</v>
      </c>
      <c r="I1992">
        <v>3550</v>
      </c>
      <c r="J1992" t="s">
        <v>7074</v>
      </c>
      <c r="K1992" t="s">
        <v>113</v>
      </c>
      <c r="L1992">
        <v>144.2727362</v>
      </c>
      <c r="M1992">
        <v>-36.744165989999999</v>
      </c>
      <c r="N1992">
        <f>VLOOKUP($C1992&amp;"*",primary!$B$1:$J$446,3,FALSE)</f>
        <v>93</v>
      </c>
      <c r="O1992">
        <f>VLOOKUP($C1992&amp;"*",primary!$B$1:$J$446,4,FALSE)</f>
        <v>0.18</v>
      </c>
      <c r="P1992">
        <f>VLOOKUP($C1992&amp;"*",primary!$B$1:$J$446,5,FALSE)</f>
        <v>5</v>
      </c>
      <c r="Q1992">
        <f>VLOOKUP($C1992&amp;"*",primary!$B$1:$J$446,6,FALSE)</f>
        <v>4</v>
      </c>
      <c r="R1992">
        <f>VLOOKUP($C1992&amp;"*",primary!$B$1:$J$446,7,FALSE)</f>
        <v>617</v>
      </c>
      <c r="S1992" t="e">
        <f>VLOOKUP($C1992&amp;"*",secondary!$B$1:$J$150,3,FALSE)</f>
        <v>#N/A</v>
      </c>
      <c r="T1992" t="e">
        <f>VLOOKUP($C1992&amp;"*",secondary!$B$1:$J$150,4,FALSE)</f>
        <v>#N/A</v>
      </c>
      <c r="U1992" t="e">
        <f>VLOOKUP($C1992&amp;"*",secondary!$B$1:$J$150,5,FALSE)</f>
        <v>#N/A</v>
      </c>
      <c r="V1992" t="e">
        <f>VLOOKUP($C1992&amp;"*",secondary!$B$1:$J$150,6,FALSE)</f>
        <v>#N/A</v>
      </c>
      <c r="W1992" t="e">
        <f>VLOOKUP($C1992&amp;"*",secondary!$B$1:$J$150,7,FALSE)</f>
        <v>#N/A</v>
      </c>
    </row>
    <row r="1993" spans="1:23" x14ac:dyDescent="0.2">
      <c r="A1993" t="s">
        <v>5664</v>
      </c>
      <c r="B1993">
        <v>1710</v>
      </c>
      <c r="C1993" t="s">
        <v>6468</v>
      </c>
      <c r="D1993" t="s">
        <v>15</v>
      </c>
      <c r="E1993" t="s">
        <v>7075</v>
      </c>
      <c r="G1993" t="s">
        <v>7076</v>
      </c>
      <c r="H1993" t="s">
        <v>18</v>
      </c>
      <c r="I1993">
        <v>3172</v>
      </c>
      <c r="J1993" t="s">
        <v>7077</v>
      </c>
      <c r="K1993" t="s">
        <v>500</v>
      </c>
      <c r="L1993">
        <v>145.12956600000001</v>
      </c>
      <c r="M1993">
        <v>-37.986656000000004</v>
      </c>
      <c r="N1993">
        <f>VLOOKUP($C1993&amp;"*",primary!$B$1:$J$446,3,FALSE)</f>
        <v>92</v>
      </c>
      <c r="O1993">
        <f>VLOOKUP($C1993&amp;"*",primary!$B$1:$J$446,4,FALSE)</f>
        <v>0.19</v>
      </c>
      <c r="P1993">
        <f>VLOOKUP($C1993&amp;"*",primary!$B$1:$J$446,5,FALSE)</f>
        <v>5</v>
      </c>
      <c r="Q1993">
        <f>VLOOKUP($C1993&amp;"*",primary!$B$1:$J$446,6,FALSE)</f>
        <v>4</v>
      </c>
      <c r="R1993">
        <f>VLOOKUP($C1993&amp;"*",primary!$B$1:$J$446,7,FALSE)</f>
        <v>468</v>
      </c>
      <c r="S1993" t="e">
        <f>VLOOKUP($C1993&amp;"*",secondary!$B$1:$J$150,3,FALSE)</f>
        <v>#N/A</v>
      </c>
      <c r="T1993" t="e">
        <f>VLOOKUP($C1993&amp;"*",secondary!$B$1:$J$150,4,FALSE)</f>
        <v>#N/A</v>
      </c>
      <c r="U1993" t="e">
        <f>VLOOKUP($C1993&amp;"*",secondary!$B$1:$J$150,5,FALSE)</f>
        <v>#N/A</v>
      </c>
      <c r="V1993" t="e">
        <f>VLOOKUP($C1993&amp;"*",secondary!$B$1:$J$150,6,FALSE)</f>
        <v>#N/A</v>
      </c>
      <c r="W1993" t="e">
        <f>VLOOKUP($C1993&amp;"*",secondary!$B$1:$J$150,7,FALSE)</f>
        <v>#N/A</v>
      </c>
    </row>
    <row r="1994" spans="1:23" x14ac:dyDescent="0.2">
      <c r="A1994" t="s">
        <v>5655</v>
      </c>
      <c r="B1994">
        <v>1711</v>
      </c>
      <c r="C1994" t="s">
        <v>7078</v>
      </c>
      <c r="D1994" t="s">
        <v>1868</v>
      </c>
      <c r="E1994" t="s">
        <v>7079</v>
      </c>
      <c r="G1994" t="s">
        <v>6198</v>
      </c>
      <c r="H1994" t="s">
        <v>18</v>
      </c>
      <c r="I1994">
        <v>3145</v>
      </c>
      <c r="J1994" t="s">
        <v>7080</v>
      </c>
      <c r="K1994" t="s">
        <v>1201</v>
      </c>
      <c r="L1994">
        <v>145.059946</v>
      </c>
      <c r="M1994">
        <v>-37.875953000000003</v>
      </c>
      <c r="N1994" t="e">
        <f>VLOOKUP($C1994&amp;"*",primary!$B$1:$J$446,3,FALSE)</f>
        <v>#N/A</v>
      </c>
      <c r="O1994" t="e">
        <f>VLOOKUP($C1994&amp;"*",primary!$B$1:$J$446,4,FALSE)</f>
        <v>#N/A</v>
      </c>
      <c r="P1994" t="e">
        <f>VLOOKUP($C1994&amp;"*",primary!$B$1:$J$446,5,FALSE)</f>
        <v>#N/A</v>
      </c>
      <c r="Q1994" t="e">
        <f>VLOOKUP($C1994&amp;"*",primary!$B$1:$J$446,6,FALSE)</f>
        <v>#N/A</v>
      </c>
      <c r="R1994" t="e">
        <f>VLOOKUP($C1994&amp;"*",primary!$B$1:$J$446,7,FALSE)</f>
        <v>#N/A</v>
      </c>
      <c r="S1994" t="e">
        <f>VLOOKUP($C1994&amp;"*",secondary!$B$1:$J$150,3,FALSE)</f>
        <v>#N/A</v>
      </c>
      <c r="T1994" t="e">
        <f>VLOOKUP($C1994&amp;"*",secondary!$B$1:$J$150,4,FALSE)</f>
        <v>#N/A</v>
      </c>
      <c r="U1994" t="e">
        <f>VLOOKUP($C1994&amp;"*",secondary!$B$1:$J$150,5,FALSE)</f>
        <v>#N/A</v>
      </c>
      <c r="V1994" t="e">
        <f>VLOOKUP($C1994&amp;"*",secondary!$B$1:$J$150,6,FALSE)</f>
        <v>#N/A</v>
      </c>
      <c r="W1994" t="e">
        <f>VLOOKUP($C1994&amp;"*",secondary!$B$1:$J$150,7,FALSE)</f>
        <v>#N/A</v>
      </c>
    </row>
    <row r="1995" spans="1:23" x14ac:dyDescent="0.2">
      <c r="A1995" t="s">
        <v>5655</v>
      </c>
      <c r="B1995">
        <v>1712</v>
      </c>
      <c r="C1995" t="s">
        <v>7081</v>
      </c>
      <c r="D1995" t="s">
        <v>4714</v>
      </c>
      <c r="E1995" t="s">
        <v>7082</v>
      </c>
      <c r="G1995" t="s">
        <v>6599</v>
      </c>
      <c r="H1995" t="s">
        <v>18</v>
      </c>
      <c r="I1995">
        <v>3131</v>
      </c>
      <c r="J1995" t="s">
        <v>7083</v>
      </c>
      <c r="K1995" t="s">
        <v>268</v>
      </c>
      <c r="L1995">
        <v>145.1690183</v>
      </c>
      <c r="M1995">
        <v>-37.82254717</v>
      </c>
      <c r="N1995" t="e">
        <f>VLOOKUP($C1995&amp;"*",primary!$B$1:$J$446,3,FALSE)</f>
        <v>#N/A</v>
      </c>
      <c r="O1995" t="e">
        <f>VLOOKUP($C1995&amp;"*",primary!$B$1:$J$446,4,FALSE)</f>
        <v>#N/A</v>
      </c>
      <c r="P1995" t="e">
        <f>VLOOKUP($C1995&amp;"*",primary!$B$1:$J$446,5,FALSE)</f>
        <v>#N/A</v>
      </c>
      <c r="Q1995" t="e">
        <f>VLOOKUP($C1995&amp;"*",primary!$B$1:$J$446,6,FALSE)</f>
        <v>#N/A</v>
      </c>
      <c r="R1995" t="e">
        <f>VLOOKUP($C1995&amp;"*",primary!$B$1:$J$446,7,FALSE)</f>
        <v>#N/A</v>
      </c>
      <c r="S1995" t="e">
        <f>VLOOKUP($C1995&amp;"*",secondary!$B$1:$J$150,3,FALSE)</f>
        <v>#N/A</v>
      </c>
      <c r="T1995" t="e">
        <f>VLOOKUP($C1995&amp;"*",secondary!$B$1:$J$150,4,FALSE)</f>
        <v>#N/A</v>
      </c>
      <c r="U1995" t="e">
        <f>VLOOKUP($C1995&amp;"*",secondary!$B$1:$J$150,5,FALSE)</f>
        <v>#N/A</v>
      </c>
      <c r="V1995" t="e">
        <f>VLOOKUP($C1995&amp;"*",secondary!$B$1:$J$150,6,FALSE)</f>
        <v>#N/A</v>
      </c>
      <c r="W1995" t="e">
        <f>VLOOKUP($C1995&amp;"*",secondary!$B$1:$J$150,7,FALSE)</f>
        <v>#N/A</v>
      </c>
    </row>
    <row r="1996" spans="1:23" x14ac:dyDescent="0.2">
      <c r="A1996" t="s">
        <v>5655</v>
      </c>
      <c r="B1996">
        <v>1714</v>
      </c>
      <c r="C1996" t="s">
        <v>7084</v>
      </c>
      <c r="D1996" t="s">
        <v>465</v>
      </c>
      <c r="E1996" t="s">
        <v>7085</v>
      </c>
      <c r="G1996" t="s">
        <v>7086</v>
      </c>
      <c r="H1996" t="s">
        <v>18</v>
      </c>
      <c r="I1996">
        <v>3095</v>
      </c>
      <c r="J1996" t="s">
        <v>7087</v>
      </c>
      <c r="K1996" t="s">
        <v>118</v>
      </c>
      <c r="L1996">
        <v>145.19223199999999</v>
      </c>
      <c r="M1996">
        <v>-37.700443110000002</v>
      </c>
      <c r="N1996">
        <f>VLOOKUP($C1996&amp;"*",primary!$B$1:$J$446,3,FALSE)</f>
        <v>93</v>
      </c>
      <c r="O1996">
        <f>VLOOKUP($C1996&amp;"*",primary!$B$1:$J$446,4,FALSE)</f>
        <v>0.19</v>
      </c>
      <c r="P1996">
        <f>VLOOKUP($C1996&amp;"*",primary!$B$1:$J$446,5,FALSE)</f>
        <v>4</v>
      </c>
      <c r="Q1996">
        <f>VLOOKUP($C1996&amp;"*",primary!$B$1:$J$446,6,FALSE)</f>
        <v>4</v>
      </c>
      <c r="R1996">
        <f>VLOOKUP($C1996&amp;"*",primary!$B$1:$J$446,7,FALSE)</f>
        <v>584</v>
      </c>
      <c r="S1996">
        <f>VLOOKUP($C1996&amp;"*",secondary!$B$1:$J$150,3,FALSE)</f>
        <v>94</v>
      </c>
      <c r="T1996">
        <f>VLOOKUP($C1996&amp;"*",secondary!$B$1:$J$150,4,FALSE)</f>
        <v>0.16</v>
      </c>
      <c r="U1996">
        <f>VLOOKUP($C1996&amp;"*",secondary!$B$1:$J$150,5,FALSE)</f>
        <v>3</v>
      </c>
      <c r="V1996">
        <f>VLOOKUP($C1996&amp;"*",secondary!$B$1:$J$150,6,FALSE)</f>
        <v>5</v>
      </c>
      <c r="W1996">
        <f>VLOOKUP($C1996&amp;"*",secondary!$B$1:$J$150,7,FALSE)</f>
        <v>584</v>
      </c>
    </row>
    <row r="1997" spans="1:23" x14ac:dyDescent="0.2">
      <c r="A1997" t="s">
        <v>5664</v>
      </c>
      <c r="B1997">
        <v>1715</v>
      </c>
      <c r="C1997" t="s">
        <v>7088</v>
      </c>
      <c r="D1997" t="s">
        <v>15</v>
      </c>
      <c r="E1997" t="s">
        <v>7089</v>
      </c>
      <c r="G1997" t="s">
        <v>7090</v>
      </c>
      <c r="H1997" t="s">
        <v>18</v>
      </c>
      <c r="I1997">
        <v>3021</v>
      </c>
      <c r="J1997" t="s">
        <v>7091</v>
      </c>
      <c r="K1997" t="s">
        <v>1030</v>
      </c>
      <c r="L1997">
        <v>144.811408</v>
      </c>
      <c r="M1997">
        <v>-37.756436000000001</v>
      </c>
      <c r="N1997" t="e">
        <f>VLOOKUP($C1997&amp;"*",primary!$B$1:$J$446,3,FALSE)</f>
        <v>#N/A</v>
      </c>
      <c r="O1997" t="e">
        <f>VLOOKUP($C1997&amp;"*",primary!$B$1:$J$446,4,FALSE)</f>
        <v>#N/A</v>
      </c>
      <c r="P1997" t="e">
        <f>VLOOKUP($C1997&amp;"*",primary!$B$1:$J$446,5,FALSE)</f>
        <v>#N/A</v>
      </c>
      <c r="Q1997" t="e">
        <f>VLOOKUP($C1997&amp;"*",primary!$B$1:$J$446,6,FALSE)</f>
        <v>#N/A</v>
      </c>
      <c r="R1997" t="e">
        <f>VLOOKUP($C1997&amp;"*",primary!$B$1:$J$446,7,FALSE)</f>
        <v>#N/A</v>
      </c>
      <c r="S1997" t="e">
        <f>VLOOKUP($C1997&amp;"*",secondary!$B$1:$J$150,3,FALSE)</f>
        <v>#N/A</v>
      </c>
      <c r="T1997" t="e">
        <f>VLOOKUP($C1997&amp;"*",secondary!$B$1:$J$150,4,FALSE)</f>
        <v>#N/A</v>
      </c>
      <c r="U1997" t="e">
        <f>VLOOKUP($C1997&amp;"*",secondary!$B$1:$J$150,5,FALSE)</f>
        <v>#N/A</v>
      </c>
      <c r="V1997" t="e">
        <f>VLOOKUP($C1997&amp;"*",secondary!$B$1:$J$150,6,FALSE)</f>
        <v>#N/A</v>
      </c>
      <c r="W1997" t="e">
        <f>VLOOKUP($C1997&amp;"*",secondary!$B$1:$J$150,7,FALSE)</f>
        <v>#N/A</v>
      </c>
    </row>
    <row r="1998" spans="1:23" x14ac:dyDescent="0.2">
      <c r="A1998" t="s">
        <v>5664</v>
      </c>
      <c r="B1998">
        <v>1719</v>
      </c>
      <c r="C1998" t="s">
        <v>7092</v>
      </c>
      <c r="D1998" t="s">
        <v>15</v>
      </c>
      <c r="E1998" t="s">
        <v>7093</v>
      </c>
      <c r="G1998" t="s">
        <v>5824</v>
      </c>
      <c r="H1998" t="s">
        <v>18</v>
      </c>
      <c r="I1998">
        <v>3500</v>
      </c>
      <c r="J1998" t="s">
        <v>7094</v>
      </c>
      <c r="K1998" t="s">
        <v>1944</v>
      </c>
      <c r="L1998">
        <v>142.15603400000001</v>
      </c>
      <c r="M1998">
        <v>-34.204600999999997</v>
      </c>
      <c r="N1998">
        <f>VLOOKUP($C1998&amp;"*",primary!$B$1:$J$446,3,FALSE)</f>
        <v>94</v>
      </c>
      <c r="O1998">
        <f>VLOOKUP($C1998&amp;"*",primary!$B$1:$J$446,4,FALSE)</f>
        <v>0.16</v>
      </c>
      <c r="P1998">
        <f>VLOOKUP($C1998&amp;"*",primary!$B$1:$J$446,5,FALSE)</f>
        <v>5</v>
      </c>
      <c r="Q1998">
        <f>VLOOKUP($C1998&amp;"*",primary!$B$1:$J$446,6,FALSE)</f>
        <v>4</v>
      </c>
      <c r="R1998">
        <f>VLOOKUP($C1998&amp;"*",primary!$B$1:$J$446,7,FALSE)</f>
        <v>356</v>
      </c>
      <c r="S1998" t="e">
        <f>VLOOKUP($C1998&amp;"*",secondary!$B$1:$J$150,3,FALSE)</f>
        <v>#N/A</v>
      </c>
      <c r="T1998" t="e">
        <f>VLOOKUP($C1998&amp;"*",secondary!$B$1:$J$150,4,FALSE)</f>
        <v>#N/A</v>
      </c>
      <c r="U1998" t="e">
        <f>VLOOKUP($C1998&amp;"*",secondary!$B$1:$J$150,5,FALSE)</f>
        <v>#N/A</v>
      </c>
      <c r="V1998" t="e">
        <f>VLOOKUP($C1998&amp;"*",secondary!$B$1:$J$150,6,FALSE)</f>
        <v>#N/A</v>
      </c>
      <c r="W1998" t="e">
        <f>VLOOKUP($C1998&amp;"*",secondary!$B$1:$J$150,7,FALSE)</f>
        <v>#N/A</v>
      </c>
    </row>
    <row r="1999" spans="1:23" x14ac:dyDescent="0.2">
      <c r="A1999" t="s">
        <v>5655</v>
      </c>
      <c r="B1999">
        <v>1721</v>
      </c>
      <c r="C1999" t="s">
        <v>7095</v>
      </c>
      <c r="D1999" t="s">
        <v>15</v>
      </c>
      <c r="E1999" t="s">
        <v>7096</v>
      </c>
      <c r="G1999" t="s">
        <v>7097</v>
      </c>
      <c r="H1999" t="s">
        <v>18</v>
      </c>
      <c r="I1999">
        <v>3099</v>
      </c>
      <c r="J1999" t="s">
        <v>7098</v>
      </c>
      <c r="K1999" t="s">
        <v>118</v>
      </c>
      <c r="L1999">
        <v>145.21333469999999</v>
      </c>
      <c r="M1999">
        <v>-37.629392330000002</v>
      </c>
      <c r="N1999" t="e">
        <f>VLOOKUP($C1999&amp;"*",primary!$B$1:$J$446,3,FALSE)</f>
        <v>#N/A</v>
      </c>
      <c r="O1999" t="e">
        <f>VLOOKUP($C1999&amp;"*",primary!$B$1:$J$446,4,FALSE)</f>
        <v>#N/A</v>
      </c>
      <c r="P1999" t="e">
        <f>VLOOKUP($C1999&amp;"*",primary!$B$1:$J$446,5,FALSE)</f>
        <v>#N/A</v>
      </c>
      <c r="Q1999" t="e">
        <f>VLOOKUP($C1999&amp;"*",primary!$B$1:$J$446,6,FALSE)</f>
        <v>#N/A</v>
      </c>
      <c r="R1999" t="e">
        <f>VLOOKUP($C1999&amp;"*",primary!$B$1:$J$446,7,FALSE)</f>
        <v>#N/A</v>
      </c>
      <c r="S1999" t="e">
        <f>VLOOKUP($C1999&amp;"*",secondary!$B$1:$J$150,3,FALSE)</f>
        <v>#N/A</v>
      </c>
      <c r="T1999" t="e">
        <f>VLOOKUP($C1999&amp;"*",secondary!$B$1:$J$150,4,FALSE)</f>
        <v>#N/A</v>
      </c>
      <c r="U1999" t="e">
        <f>VLOOKUP($C1999&amp;"*",secondary!$B$1:$J$150,5,FALSE)</f>
        <v>#N/A</v>
      </c>
      <c r="V1999" t="e">
        <f>VLOOKUP($C1999&amp;"*",secondary!$B$1:$J$150,6,FALSE)</f>
        <v>#N/A</v>
      </c>
      <c r="W1999" t="e">
        <f>VLOOKUP($C1999&amp;"*",secondary!$B$1:$J$150,7,FALSE)</f>
        <v>#N/A</v>
      </c>
    </row>
    <row r="2000" spans="1:23" x14ac:dyDescent="0.2">
      <c r="A2000" t="s">
        <v>5664</v>
      </c>
      <c r="B2000">
        <v>1722</v>
      </c>
      <c r="C2000" t="s">
        <v>7099</v>
      </c>
      <c r="D2000" t="s">
        <v>15</v>
      </c>
      <c r="E2000" t="s">
        <v>7100</v>
      </c>
      <c r="G2000" t="s">
        <v>7101</v>
      </c>
      <c r="H2000" t="s">
        <v>18</v>
      </c>
      <c r="I2000">
        <v>3029</v>
      </c>
      <c r="J2000" t="s">
        <v>7102</v>
      </c>
      <c r="K2000" t="s">
        <v>379</v>
      </c>
      <c r="L2000">
        <v>144.69031000000001</v>
      </c>
      <c r="M2000">
        <v>-37.874642000000001</v>
      </c>
      <c r="N2000" t="e">
        <f>VLOOKUP($C2000&amp;"*",primary!$B$1:$J$446,3,FALSE)</f>
        <v>#N/A</v>
      </c>
      <c r="O2000" t="e">
        <f>VLOOKUP($C2000&amp;"*",primary!$B$1:$J$446,4,FALSE)</f>
        <v>#N/A</v>
      </c>
      <c r="P2000" t="e">
        <f>VLOOKUP($C2000&amp;"*",primary!$B$1:$J$446,5,FALSE)</f>
        <v>#N/A</v>
      </c>
      <c r="Q2000" t="e">
        <f>VLOOKUP($C2000&amp;"*",primary!$B$1:$J$446,6,FALSE)</f>
        <v>#N/A</v>
      </c>
      <c r="R2000" t="e">
        <f>VLOOKUP($C2000&amp;"*",primary!$B$1:$J$446,7,FALSE)</f>
        <v>#N/A</v>
      </c>
      <c r="S2000" t="e">
        <f>VLOOKUP($C2000&amp;"*",secondary!$B$1:$J$150,3,FALSE)</f>
        <v>#N/A</v>
      </c>
      <c r="T2000" t="e">
        <f>VLOOKUP($C2000&amp;"*",secondary!$B$1:$J$150,4,FALSE)</f>
        <v>#N/A</v>
      </c>
      <c r="U2000" t="e">
        <f>VLOOKUP($C2000&amp;"*",secondary!$B$1:$J$150,5,FALSE)</f>
        <v>#N/A</v>
      </c>
      <c r="V2000" t="e">
        <f>VLOOKUP($C2000&amp;"*",secondary!$B$1:$J$150,6,FALSE)</f>
        <v>#N/A</v>
      </c>
      <c r="W2000" t="e">
        <f>VLOOKUP($C2000&amp;"*",secondary!$B$1:$J$150,7,FALSE)</f>
        <v>#N/A</v>
      </c>
    </row>
    <row r="2001" spans="1:23" x14ac:dyDescent="0.2">
      <c r="A2001" t="s">
        <v>5655</v>
      </c>
      <c r="B2001">
        <v>1724</v>
      </c>
      <c r="C2001" t="s">
        <v>7103</v>
      </c>
      <c r="D2001" t="s">
        <v>465</v>
      </c>
      <c r="E2001" t="s">
        <v>7104</v>
      </c>
      <c r="G2001" t="s">
        <v>6536</v>
      </c>
      <c r="H2001" t="s">
        <v>18</v>
      </c>
      <c r="I2001">
        <v>3111</v>
      </c>
      <c r="J2001" t="s">
        <v>7105</v>
      </c>
      <c r="K2001" t="s">
        <v>40</v>
      </c>
      <c r="L2001">
        <v>145.19345100000001</v>
      </c>
      <c r="M2001">
        <v>-37.774028000000001</v>
      </c>
      <c r="N2001">
        <f>VLOOKUP($C2001&amp;"*",primary!$B$1:$J$446,3,FALSE)</f>
        <v>97</v>
      </c>
      <c r="O2001">
        <f>VLOOKUP($C2001&amp;"*",primary!$B$1:$J$446,4,FALSE)</f>
        <v>7.0000000000000007E-2</v>
      </c>
      <c r="P2001">
        <f>VLOOKUP($C2001&amp;"*",primary!$B$1:$J$446,5,FALSE)</f>
        <v>5</v>
      </c>
      <c r="Q2001">
        <f>VLOOKUP($C2001&amp;"*",primary!$B$1:$J$446,6,FALSE)</f>
        <v>5</v>
      </c>
      <c r="R2001">
        <f>VLOOKUP($C2001&amp;"*",primary!$B$1:$J$446,7,FALSE)</f>
        <v>1357</v>
      </c>
      <c r="S2001">
        <f>VLOOKUP($C2001&amp;"*",secondary!$B$1:$J$150,3,FALSE)</f>
        <v>97</v>
      </c>
      <c r="T2001">
        <f>VLOOKUP($C2001&amp;"*",secondary!$B$1:$J$150,4,FALSE)</f>
        <v>0.09</v>
      </c>
      <c r="U2001">
        <f>VLOOKUP($C2001&amp;"*",secondary!$B$1:$J$150,5,FALSE)</f>
        <v>4</v>
      </c>
      <c r="V2001">
        <f>VLOOKUP($C2001&amp;"*",secondary!$B$1:$J$150,6,FALSE)</f>
        <v>5</v>
      </c>
      <c r="W2001">
        <f>VLOOKUP($C2001&amp;"*",secondary!$B$1:$J$150,7,FALSE)</f>
        <v>1357</v>
      </c>
    </row>
    <row r="2002" spans="1:23" x14ac:dyDescent="0.2">
      <c r="A2002" t="s">
        <v>5655</v>
      </c>
      <c r="B2002">
        <v>1728</v>
      </c>
      <c r="C2002" t="s">
        <v>7106</v>
      </c>
      <c r="D2002" t="s">
        <v>1868</v>
      </c>
      <c r="E2002" t="s">
        <v>7107</v>
      </c>
      <c r="G2002" t="s">
        <v>7108</v>
      </c>
      <c r="H2002" t="s">
        <v>18</v>
      </c>
      <c r="I2002">
        <v>3129</v>
      </c>
      <c r="J2002" t="s">
        <v>7109</v>
      </c>
      <c r="K2002" t="s">
        <v>268</v>
      </c>
      <c r="L2002">
        <v>145.13214199999999</v>
      </c>
      <c r="M2002">
        <v>-37.803879999999999</v>
      </c>
      <c r="N2002" t="e">
        <f>VLOOKUP($C2002&amp;"*",primary!$B$1:$J$446,3,FALSE)</f>
        <v>#N/A</v>
      </c>
      <c r="O2002" t="e">
        <f>VLOOKUP($C2002&amp;"*",primary!$B$1:$J$446,4,FALSE)</f>
        <v>#N/A</v>
      </c>
      <c r="P2002" t="e">
        <f>VLOOKUP($C2002&amp;"*",primary!$B$1:$J$446,5,FALSE)</f>
        <v>#N/A</v>
      </c>
      <c r="Q2002" t="e">
        <f>VLOOKUP($C2002&amp;"*",primary!$B$1:$J$446,6,FALSE)</f>
        <v>#N/A</v>
      </c>
      <c r="R2002" t="e">
        <f>VLOOKUP($C2002&amp;"*",primary!$B$1:$J$446,7,FALSE)</f>
        <v>#N/A</v>
      </c>
      <c r="S2002" t="e">
        <f>VLOOKUP($C2002&amp;"*",secondary!$B$1:$J$150,3,FALSE)</f>
        <v>#N/A</v>
      </c>
      <c r="T2002" t="e">
        <f>VLOOKUP($C2002&amp;"*",secondary!$B$1:$J$150,4,FALSE)</f>
        <v>#N/A</v>
      </c>
      <c r="U2002" t="e">
        <f>VLOOKUP($C2002&amp;"*",secondary!$B$1:$J$150,5,FALSE)</f>
        <v>#N/A</v>
      </c>
      <c r="V2002" t="e">
        <f>VLOOKUP($C2002&amp;"*",secondary!$B$1:$J$150,6,FALSE)</f>
        <v>#N/A</v>
      </c>
      <c r="W2002" t="e">
        <f>VLOOKUP($C2002&amp;"*",secondary!$B$1:$J$150,7,FALSE)</f>
        <v>#N/A</v>
      </c>
    </row>
    <row r="2003" spans="1:23" x14ac:dyDescent="0.2">
      <c r="A2003" t="s">
        <v>5655</v>
      </c>
      <c r="B2003">
        <v>1729</v>
      </c>
      <c r="C2003" t="s">
        <v>7110</v>
      </c>
      <c r="D2003" t="s">
        <v>15</v>
      </c>
      <c r="E2003" t="s">
        <v>7111</v>
      </c>
      <c r="G2003" t="s">
        <v>6451</v>
      </c>
      <c r="H2003" t="s">
        <v>18</v>
      </c>
      <c r="I2003">
        <v>3185</v>
      </c>
      <c r="J2003" t="s">
        <v>7112</v>
      </c>
      <c r="K2003" t="s">
        <v>1918</v>
      </c>
      <c r="L2003">
        <v>145.001203</v>
      </c>
      <c r="M2003">
        <v>-37.882289</v>
      </c>
      <c r="N2003">
        <f>VLOOKUP($C2003&amp;"*",primary!$B$1:$J$446,3,FALSE)</f>
        <v>99</v>
      </c>
      <c r="O2003">
        <f>VLOOKUP($C2003&amp;"*",primary!$B$1:$J$446,4,FALSE)</f>
        <v>0.03</v>
      </c>
      <c r="P2003">
        <f>VLOOKUP($C2003&amp;"*",primary!$B$1:$J$446,5,FALSE)</f>
        <v>5</v>
      </c>
      <c r="Q2003">
        <f>VLOOKUP($C2003&amp;"*",primary!$B$1:$J$446,6,FALSE)</f>
        <v>5</v>
      </c>
      <c r="R2003">
        <f>VLOOKUP($C2003&amp;"*",primary!$B$1:$J$446,7,FALSE)</f>
        <v>187</v>
      </c>
      <c r="S2003" t="e">
        <f>VLOOKUP($C2003&amp;"*",secondary!$B$1:$J$150,3,FALSE)</f>
        <v>#N/A</v>
      </c>
      <c r="T2003" t="e">
        <f>VLOOKUP($C2003&amp;"*",secondary!$B$1:$J$150,4,FALSE)</f>
        <v>#N/A</v>
      </c>
      <c r="U2003" t="e">
        <f>VLOOKUP($C2003&amp;"*",secondary!$B$1:$J$150,5,FALSE)</f>
        <v>#N/A</v>
      </c>
      <c r="V2003" t="e">
        <f>VLOOKUP($C2003&amp;"*",secondary!$B$1:$J$150,6,FALSE)</f>
        <v>#N/A</v>
      </c>
      <c r="W2003" t="e">
        <f>VLOOKUP($C2003&amp;"*",secondary!$B$1:$J$150,7,FALSE)</f>
        <v>#N/A</v>
      </c>
    </row>
    <row r="2004" spans="1:23" x14ac:dyDescent="0.2">
      <c r="A2004" t="s">
        <v>5664</v>
      </c>
      <c r="B2004">
        <v>1733</v>
      </c>
      <c r="C2004" t="s">
        <v>7113</v>
      </c>
      <c r="D2004" t="s">
        <v>15</v>
      </c>
      <c r="E2004" t="s">
        <v>7114</v>
      </c>
      <c r="G2004" t="s">
        <v>7115</v>
      </c>
      <c r="H2004" t="s">
        <v>18</v>
      </c>
      <c r="I2004">
        <v>3074</v>
      </c>
      <c r="J2004" t="s">
        <v>7116</v>
      </c>
      <c r="K2004" t="s">
        <v>298</v>
      </c>
      <c r="L2004">
        <v>145.0392037</v>
      </c>
      <c r="M2004">
        <v>-37.678422040000001</v>
      </c>
      <c r="N2004" t="e">
        <f>VLOOKUP($C2004&amp;"*",primary!$B$1:$J$446,3,FALSE)</f>
        <v>#N/A</v>
      </c>
      <c r="O2004" t="e">
        <f>VLOOKUP($C2004&amp;"*",primary!$B$1:$J$446,4,FALSE)</f>
        <v>#N/A</v>
      </c>
      <c r="P2004" t="e">
        <f>VLOOKUP($C2004&amp;"*",primary!$B$1:$J$446,5,FALSE)</f>
        <v>#N/A</v>
      </c>
      <c r="Q2004" t="e">
        <f>VLOOKUP($C2004&amp;"*",primary!$B$1:$J$446,6,FALSE)</f>
        <v>#N/A</v>
      </c>
      <c r="R2004" t="e">
        <f>VLOOKUP($C2004&amp;"*",primary!$B$1:$J$446,7,FALSE)</f>
        <v>#N/A</v>
      </c>
      <c r="S2004" t="e">
        <f>VLOOKUP($C2004&amp;"*",secondary!$B$1:$J$150,3,FALSE)</f>
        <v>#N/A</v>
      </c>
      <c r="T2004" t="e">
        <f>VLOOKUP($C2004&amp;"*",secondary!$B$1:$J$150,4,FALSE)</f>
        <v>#N/A</v>
      </c>
      <c r="U2004" t="e">
        <f>VLOOKUP($C2004&amp;"*",secondary!$B$1:$J$150,5,FALSE)</f>
        <v>#N/A</v>
      </c>
      <c r="V2004" t="e">
        <f>VLOOKUP($C2004&amp;"*",secondary!$B$1:$J$150,6,FALSE)</f>
        <v>#N/A</v>
      </c>
      <c r="W2004" t="e">
        <f>VLOOKUP($C2004&amp;"*",secondary!$B$1:$J$150,7,FALSE)</f>
        <v>#N/A</v>
      </c>
    </row>
    <row r="2005" spans="1:23" x14ac:dyDescent="0.2">
      <c r="A2005" t="s">
        <v>5655</v>
      </c>
      <c r="B2005">
        <v>1734</v>
      </c>
      <c r="C2005" t="s">
        <v>7117</v>
      </c>
      <c r="D2005" t="s">
        <v>465</v>
      </c>
      <c r="E2005" t="s">
        <v>7118</v>
      </c>
      <c r="G2005" t="s">
        <v>5859</v>
      </c>
      <c r="H2005" t="s">
        <v>18</v>
      </c>
      <c r="I2005">
        <v>3442</v>
      </c>
      <c r="J2005" t="s">
        <v>7119</v>
      </c>
      <c r="K2005" t="s">
        <v>167</v>
      </c>
      <c r="L2005">
        <v>144.57598110000001</v>
      </c>
      <c r="M2005">
        <v>-37.363828820000002</v>
      </c>
      <c r="N2005" t="e">
        <f>VLOOKUP($C2005&amp;"*",primary!$B$1:$J$446,3,FALSE)</f>
        <v>#N/A</v>
      </c>
      <c r="O2005" t="e">
        <f>VLOOKUP($C2005&amp;"*",primary!$B$1:$J$446,4,FALSE)</f>
        <v>#N/A</v>
      </c>
      <c r="P2005" t="e">
        <f>VLOOKUP($C2005&amp;"*",primary!$B$1:$J$446,5,FALSE)</f>
        <v>#N/A</v>
      </c>
      <c r="Q2005" t="e">
        <f>VLOOKUP($C2005&amp;"*",primary!$B$1:$J$446,6,FALSE)</f>
        <v>#N/A</v>
      </c>
      <c r="R2005" t="e">
        <f>VLOOKUP($C2005&amp;"*",primary!$B$1:$J$446,7,FALSE)</f>
        <v>#N/A</v>
      </c>
      <c r="S2005">
        <f>VLOOKUP($C2005&amp;"*",secondary!$B$1:$J$150,3,FALSE)</f>
        <v>93</v>
      </c>
      <c r="T2005">
        <f>VLOOKUP($C2005&amp;"*",secondary!$B$1:$J$150,4,FALSE)</f>
        <v>0.17</v>
      </c>
      <c r="U2005">
        <f>VLOOKUP($C2005&amp;"*",secondary!$B$1:$J$150,5,FALSE)</f>
        <v>4</v>
      </c>
      <c r="V2005">
        <f>VLOOKUP($C2005&amp;"*",secondary!$B$1:$J$150,6,FALSE)</f>
        <v>4</v>
      </c>
      <c r="W2005">
        <f>VLOOKUP($C2005&amp;"*",secondary!$B$1:$J$150,7,FALSE)</f>
        <v>938</v>
      </c>
    </row>
    <row r="2006" spans="1:23" x14ac:dyDescent="0.2">
      <c r="A2006" t="s">
        <v>5664</v>
      </c>
      <c r="B2006">
        <v>1735</v>
      </c>
      <c r="C2006" t="s">
        <v>7120</v>
      </c>
      <c r="D2006" t="s">
        <v>15</v>
      </c>
      <c r="E2006" t="s">
        <v>7121</v>
      </c>
      <c r="G2006" t="s">
        <v>7122</v>
      </c>
      <c r="H2006" t="s">
        <v>18</v>
      </c>
      <c r="I2006">
        <v>3043</v>
      </c>
      <c r="J2006" t="s">
        <v>7123</v>
      </c>
      <c r="K2006" t="s">
        <v>577</v>
      </c>
      <c r="L2006">
        <v>144.88945799999999</v>
      </c>
      <c r="M2006">
        <v>-37.693030999999998</v>
      </c>
      <c r="N2006" t="e">
        <f>VLOOKUP($C2006&amp;"*",primary!$B$1:$J$446,3,FALSE)</f>
        <v>#N/A</v>
      </c>
      <c r="O2006" t="e">
        <f>VLOOKUP($C2006&amp;"*",primary!$B$1:$J$446,4,FALSE)</f>
        <v>#N/A</v>
      </c>
      <c r="P2006" t="e">
        <f>VLOOKUP($C2006&amp;"*",primary!$B$1:$J$446,5,FALSE)</f>
        <v>#N/A</v>
      </c>
      <c r="Q2006" t="e">
        <f>VLOOKUP($C2006&amp;"*",primary!$B$1:$J$446,6,FALSE)</f>
        <v>#N/A</v>
      </c>
      <c r="R2006" t="e">
        <f>VLOOKUP($C2006&amp;"*",primary!$B$1:$J$446,7,FALSE)</f>
        <v>#N/A</v>
      </c>
      <c r="S2006" t="e">
        <f>VLOOKUP($C2006&amp;"*",secondary!$B$1:$J$150,3,FALSE)</f>
        <v>#N/A</v>
      </c>
      <c r="T2006" t="e">
        <f>VLOOKUP($C2006&amp;"*",secondary!$B$1:$J$150,4,FALSE)</f>
        <v>#N/A</v>
      </c>
      <c r="U2006" t="e">
        <f>VLOOKUP($C2006&amp;"*",secondary!$B$1:$J$150,5,FALSE)</f>
        <v>#N/A</v>
      </c>
      <c r="V2006" t="e">
        <f>VLOOKUP($C2006&amp;"*",secondary!$B$1:$J$150,6,FALSE)</f>
        <v>#N/A</v>
      </c>
      <c r="W2006" t="e">
        <f>VLOOKUP($C2006&amp;"*",secondary!$B$1:$J$150,7,FALSE)</f>
        <v>#N/A</v>
      </c>
    </row>
    <row r="2007" spans="1:23" x14ac:dyDescent="0.2">
      <c r="A2007" t="s">
        <v>5664</v>
      </c>
      <c r="B2007">
        <v>1736</v>
      </c>
      <c r="C2007" t="s">
        <v>7124</v>
      </c>
      <c r="D2007" t="s">
        <v>15</v>
      </c>
      <c r="E2007" t="s">
        <v>2494</v>
      </c>
      <c r="G2007" t="s">
        <v>7125</v>
      </c>
      <c r="H2007" t="s">
        <v>18</v>
      </c>
      <c r="I2007">
        <v>3977</v>
      </c>
      <c r="J2007" t="s">
        <v>7126</v>
      </c>
      <c r="K2007" t="s">
        <v>65</v>
      </c>
      <c r="L2007">
        <v>145.278852</v>
      </c>
      <c r="M2007">
        <v>-38.111642000000003</v>
      </c>
      <c r="N2007" t="e">
        <f>VLOOKUP($C2007&amp;"*",primary!$B$1:$J$446,3,FALSE)</f>
        <v>#N/A</v>
      </c>
      <c r="O2007" t="e">
        <f>VLOOKUP($C2007&amp;"*",primary!$B$1:$J$446,4,FALSE)</f>
        <v>#N/A</v>
      </c>
      <c r="P2007" t="e">
        <f>VLOOKUP($C2007&amp;"*",primary!$B$1:$J$446,5,FALSE)</f>
        <v>#N/A</v>
      </c>
      <c r="Q2007" t="e">
        <f>VLOOKUP($C2007&amp;"*",primary!$B$1:$J$446,6,FALSE)</f>
        <v>#N/A</v>
      </c>
      <c r="R2007" t="e">
        <f>VLOOKUP($C2007&amp;"*",primary!$B$1:$J$446,7,FALSE)</f>
        <v>#N/A</v>
      </c>
      <c r="S2007" t="e">
        <f>VLOOKUP($C2007&amp;"*",secondary!$B$1:$J$150,3,FALSE)</f>
        <v>#N/A</v>
      </c>
      <c r="T2007" t="e">
        <f>VLOOKUP($C2007&amp;"*",secondary!$B$1:$J$150,4,FALSE)</f>
        <v>#N/A</v>
      </c>
      <c r="U2007" t="e">
        <f>VLOOKUP($C2007&amp;"*",secondary!$B$1:$J$150,5,FALSE)</f>
        <v>#N/A</v>
      </c>
      <c r="V2007" t="e">
        <f>VLOOKUP($C2007&amp;"*",secondary!$B$1:$J$150,6,FALSE)</f>
        <v>#N/A</v>
      </c>
      <c r="W2007" t="e">
        <f>VLOOKUP($C2007&amp;"*",secondary!$B$1:$J$150,7,FALSE)</f>
        <v>#N/A</v>
      </c>
    </row>
    <row r="2008" spans="1:23" x14ac:dyDescent="0.2">
      <c r="A2008" t="s">
        <v>5664</v>
      </c>
      <c r="B2008">
        <v>1737</v>
      </c>
      <c r="C2008" t="s">
        <v>7127</v>
      </c>
      <c r="D2008" t="s">
        <v>15</v>
      </c>
      <c r="E2008" t="s">
        <v>7128</v>
      </c>
      <c r="G2008" t="s">
        <v>6315</v>
      </c>
      <c r="H2008" t="s">
        <v>18</v>
      </c>
      <c r="I2008">
        <v>3173</v>
      </c>
      <c r="J2008" t="s">
        <v>7129</v>
      </c>
      <c r="K2008" t="s">
        <v>993</v>
      </c>
      <c r="L2008">
        <v>145.16292999999999</v>
      </c>
      <c r="M2008">
        <v>-37.989944000000001</v>
      </c>
      <c r="N2008">
        <f>VLOOKUP($C2008&amp;"*",primary!$B$1:$J$446,3,FALSE)</f>
        <v>95</v>
      </c>
      <c r="O2008">
        <f>VLOOKUP($C2008&amp;"*",primary!$B$1:$J$446,4,FALSE)</f>
        <v>0.14000000000000001</v>
      </c>
      <c r="P2008">
        <f>VLOOKUP($C2008&amp;"*",primary!$B$1:$J$446,5,FALSE)</f>
        <v>5</v>
      </c>
      <c r="Q2008">
        <f>VLOOKUP($C2008&amp;"*",primary!$B$1:$J$446,6,FALSE)</f>
        <v>4</v>
      </c>
      <c r="R2008">
        <f>VLOOKUP($C2008&amp;"*",primary!$B$1:$J$446,7,FALSE)</f>
        <v>153</v>
      </c>
      <c r="S2008" t="e">
        <f>VLOOKUP($C2008&amp;"*",secondary!$B$1:$J$150,3,FALSE)</f>
        <v>#N/A</v>
      </c>
      <c r="T2008" t="e">
        <f>VLOOKUP($C2008&amp;"*",secondary!$B$1:$J$150,4,FALSE)</f>
        <v>#N/A</v>
      </c>
      <c r="U2008" t="e">
        <f>VLOOKUP($C2008&amp;"*",secondary!$B$1:$J$150,5,FALSE)</f>
        <v>#N/A</v>
      </c>
      <c r="V2008" t="e">
        <f>VLOOKUP($C2008&amp;"*",secondary!$B$1:$J$150,6,FALSE)</f>
        <v>#N/A</v>
      </c>
      <c r="W2008" t="e">
        <f>VLOOKUP($C2008&amp;"*",secondary!$B$1:$J$150,7,FALSE)</f>
        <v>#N/A</v>
      </c>
    </row>
    <row r="2009" spans="1:23" x14ac:dyDescent="0.2">
      <c r="A2009" t="s">
        <v>5664</v>
      </c>
      <c r="B2009">
        <v>1739</v>
      </c>
      <c r="C2009" t="s">
        <v>6349</v>
      </c>
      <c r="D2009" t="s">
        <v>15</v>
      </c>
      <c r="E2009" t="s">
        <v>2146</v>
      </c>
      <c r="G2009" t="s">
        <v>7130</v>
      </c>
      <c r="H2009" t="s">
        <v>18</v>
      </c>
      <c r="I2009">
        <v>3337</v>
      </c>
      <c r="J2009" t="s">
        <v>7131</v>
      </c>
      <c r="K2009" t="s">
        <v>250</v>
      </c>
      <c r="L2009">
        <v>144.58463499999999</v>
      </c>
      <c r="M2009">
        <v>-37.680914999999999</v>
      </c>
      <c r="N2009">
        <f>VLOOKUP($C2009&amp;"*",primary!$B$1:$J$446,3,FALSE)</f>
        <v>95</v>
      </c>
      <c r="O2009">
        <f>VLOOKUP($C2009&amp;"*",primary!$B$1:$J$446,4,FALSE)</f>
        <v>0.13</v>
      </c>
      <c r="P2009">
        <f>VLOOKUP($C2009&amp;"*",primary!$B$1:$J$446,5,FALSE)</f>
        <v>5</v>
      </c>
      <c r="Q2009">
        <f>VLOOKUP($C2009&amp;"*",primary!$B$1:$J$446,6,FALSE)</f>
        <v>4</v>
      </c>
      <c r="R2009">
        <f>VLOOKUP($C2009&amp;"*",primary!$B$1:$J$446,7,FALSE)</f>
        <v>276</v>
      </c>
      <c r="S2009" t="e">
        <f>VLOOKUP($C2009&amp;"*",secondary!$B$1:$J$150,3,FALSE)</f>
        <v>#N/A</v>
      </c>
      <c r="T2009" t="e">
        <f>VLOOKUP($C2009&amp;"*",secondary!$B$1:$J$150,4,FALSE)</f>
        <v>#N/A</v>
      </c>
      <c r="U2009" t="e">
        <f>VLOOKUP($C2009&amp;"*",secondary!$B$1:$J$150,5,FALSE)</f>
        <v>#N/A</v>
      </c>
      <c r="V2009" t="e">
        <f>VLOOKUP($C2009&amp;"*",secondary!$B$1:$J$150,6,FALSE)</f>
        <v>#N/A</v>
      </c>
      <c r="W2009" t="e">
        <f>VLOOKUP($C2009&amp;"*",secondary!$B$1:$J$150,7,FALSE)</f>
        <v>#N/A</v>
      </c>
    </row>
    <row r="2010" spans="1:23" x14ac:dyDescent="0.2">
      <c r="A2010" t="s">
        <v>5664</v>
      </c>
      <c r="B2010">
        <v>1741</v>
      </c>
      <c r="C2010" t="s">
        <v>6170</v>
      </c>
      <c r="D2010" t="s">
        <v>15</v>
      </c>
      <c r="E2010" t="s">
        <v>7132</v>
      </c>
      <c r="G2010" t="s">
        <v>5934</v>
      </c>
      <c r="H2010" t="s">
        <v>18</v>
      </c>
      <c r="I2010">
        <v>3214</v>
      </c>
      <c r="J2010" t="s">
        <v>7133</v>
      </c>
      <c r="K2010" t="s">
        <v>45</v>
      </c>
      <c r="L2010">
        <v>144.35812899999999</v>
      </c>
      <c r="M2010">
        <v>-38.072032999999998</v>
      </c>
      <c r="N2010" t="e">
        <f>VLOOKUP($C2010&amp;"*",primary!$B$1:$J$446,3,FALSE)</f>
        <v>#N/A</v>
      </c>
      <c r="O2010" t="e">
        <f>VLOOKUP($C2010&amp;"*",primary!$B$1:$J$446,4,FALSE)</f>
        <v>#N/A</v>
      </c>
      <c r="P2010" t="e">
        <f>VLOOKUP($C2010&amp;"*",primary!$B$1:$J$446,5,FALSE)</f>
        <v>#N/A</v>
      </c>
      <c r="Q2010" t="e">
        <f>VLOOKUP($C2010&amp;"*",primary!$B$1:$J$446,6,FALSE)</f>
        <v>#N/A</v>
      </c>
      <c r="R2010" t="e">
        <f>VLOOKUP($C2010&amp;"*",primary!$B$1:$J$446,7,FALSE)</f>
        <v>#N/A</v>
      </c>
      <c r="S2010" t="e">
        <f>VLOOKUP($C2010&amp;"*",secondary!$B$1:$J$150,3,FALSE)</f>
        <v>#N/A</v>
      </c>
      <c r="T2010" t="e">
        <f>VLOOKUP($C2010&amp;"*",secondary!$B$1:$J$150,4,FALSE)</f>
        <v>#N/A</v>
      </c>
      <c r="U2010" t="e">
        <f>VLOOKUP($C2010&amp;"*",secondary!$B$1:$J$150,5,FALSE)</f>
        <v>#N/A</v>
      </c>
      <c r="V2010" t="e">
        <f>VLOOKUP($C2010&amp;"*",secondary!$B$1:$J$150,6,FALSE)</f>
        <v>#N/A</v>
      </c>
      <c r="W2010" t="e">
        <f>VLOOKUP($C2010&amp;"*",secondary!$B$1:$J$150,7,FALSE)</f>
        <v>#N/A</v>
      </c>
    </row>
    <row r="2011" spans="1:23" x14ac:dyDescent="0.2">
      <c r="A2011" t="s">
        <v>5655</v>
      </c>
      <c r="B2011">
        <v>1742</v>
      </c>
      <c r="C2011" t="s">
        <v>7134</v>
      </c>
      <c r="D2011" t="s">
        <v>465</v>
      </c>
      <c r="E2011" t="s">
        <v>7135</v>
      </c>
      <c r="G2011" t="s">
        <v>7136</v>
      </c>
      <c r="H2011" t="s">
        <v>18</v>
      </c>
      <c r="I2011">
        <v>3037</v>
      </c>
      <c r="J2011" t="s">
        <v>7137</v>
      </c>
      <c r="K2011" t="s">
        <v>250</v>
      </c>
      <c r="L2011">
        <v>144.763149</v>
      </c>
      <c r="M2011">
        <v>-37.724601999999997</v>
      </c>
      <c r="N2011" t="e">
        <f>VLOOKUP($C2011&amp;"*",primary!$B$1:$J$446,3,FALSE)</f>
        <v>#N/A</v>
      </c>
      <c r="O2011" t="e">
        <f>VLOOKUP($C2011&amp;"*",primary!$B$1:$J$446,4,FALSE)</f>
        <v>#N/A</v>
      </c>
      <c r="P2011" t="e">
        <f>VLOOKUP($C2011&amp;"*",primary!$B$1:$J$446,5,FALSE)</f>
        <v>#N/A</v>
      </c>
      <c r="Q2011" t="e">
        <f>VLOOKUP($C2011&amp;"*",primary!$B$1:$J$446,6,FALSE)</f>
        <v>#N/A</v>
      </c>
      <c r="R2011" t="e">
        <f>VLOOKUP($C2011&amp;"*",primary!$B$1:$J$446,7,FALSE)</f>
        <v>#N/A</v>
      </c>
      <c r="S2011" t="e">
        <f>VLOOKUP($C2011&amp;"*",secondary!$B$1:$J$150,3,FALSE)</f>
        <v>#N/A</v>
      </c>
      <c r="T2011" t="e">
        <f>VLOOKUP($C2011&amp;"*",secondary!$B$1:$J$150,4,FALSE)</f>
        <v>#N/A</v>
      </c>
      <c r="U2011" t="e">
        <f>VLOOKUP($C2011&amp;"*",secondary!$B$1:$J$150,5,FALSE)</f>
        <v>#N/A</v>
      </c>
      <c r="V2011" t="e">
        <f>VLOOKUP($C2011&amp;"*",secondary!$B$1:$J$150,6,FALSE)</f>
        <v>#N/A</v>
      </c>
      <c r="W2011" t="e">
        <f>VLOOKUP($C2011&amp;"*",secondary!$B$1:$J$150,7,FALSE)</f>
        <v>#N/A</v>
      </c>
    </row>
    <row r="2012" spans="1:23" x14ac:dyDescent="0.2">
      <c r="A2012" t="s">
        <v>5655</v>
      </c>
      <c r="B2012">
        <v>1743</v>
      </c>
      <c r="C2012" t="s">
        <v>7138</v>
      </c>
      <c r="D2012" t="s">
        <v>1868</v>
      </c>
      <c r="E2012" t="s">
        <v>7139</v>
      </c>
      <c r="G2012" t="s">
        <v>6822</v>
      </c>
      <c r="H2012" t="s">
        <v>18</v>
      </c>
      <c r="I2012">
        <v>3150</v>
      </c>
      <c r="J2012" t="s">
        <v>7140</v>
      </c>
      <c r="K2012" t="s">
        <v>429</v>
      </c>
      <c r="L2012">
        <v>145.15809200000001</v>
      </c>
      <c r="M2012">
        <v>-37.902842</v>
      </c>
      <c r="N2012" t="e">
        <f>VLOOKUP($C2012&amp;"*",primary!$B$1:$J$446,3,FALSE)</f>
        <v>#N/A</v>
      </c>
      <c r="O2012" t="e">
        <f>VLOOKUP($C2012&amp;"*",primary!$B$1:$J$446,4,FALSE)</f>
        <v>#N/A</v>
      </c>
      <c r="P2012" t="e">
        <f>VLOOKUP($C2012&amp;"*",primary!$B$1:$J$446,5,FALSE)</f>
        <v>#N/A</v>
      </c>
      <c r="Q2012" t="e">
        <f>VLOOKUP($C2012&amp;"*",primary!$B$1:$J$446,6,FALSE)</f>
        <v>#N/A</v>
      </c>
      <c r="R2012" t="e">
        <f>VLOOKUP($C2012&amp;"*",primary!$B$1:$J$446,7,FALSE)</f>
        <v>#N/A</v>
      </c>
      <c r="S2012" t="e">
        <f>VLOOKUP($C2012&amp;"*",secondary!$B$1:$J$150,3,FALSE)</f>
        <v>#N/A</v>
      </c>
      <c r="T2012" t="e">
        <f>VLOOKUP($C2012&amp;"*",secondary!$B$1:$J$150,4,FALSE)</f>
        <v>#N/A</v>
      </c>
      <c r="U2012" t="e">
        <f>VLOOKUP($C2012&amp;"*",secondary!$B$1:$J$150,5,FALSE)</f>
        <v>#N/A</v>
      </c>
      <c r="V2012" t="e">
        <f>VLOOKUP($C2012&amp;"*",secondary!$B$1:$J$150,6,FALSE)</f>
        <v>#N/A</v>
      </c>
      <c r="W2012" t="e">
        <f>VLOOKUP($C2012&amp;"*",secondary!$B$1:$J$150,7,FALSE)</f>
        <v>#N/A</v>
      </c>
    </row>
    <row r="2013" spans="1:23" x14ac:dyDescent="0.2">
      <c r="A2013" t="s">
        <v>5664</v>
      </c>
      <c r="B2013">
        <v>1744</v>
      </c>
      <c r="C2013" t="s">
        <v>7141</v>
      </c>
      <c r="D2013" t="s">
        <v>4714</v>
      </c>
      <c r="E2013" t="s">
        <v>5634</v>
      </c>
      <c r="G2013" t="s">
        <v>5718</v>
      </c>
      <c r="H2013" t="s">
        <v>18</v>
      </c>
      <c r="I2013">
        <v>3677</v>
      </c>
      <c r="J2013" t="s">
        <v>7142</v>
      </c>
      <c r="K2013" t="s">
        <v>363</v>
      </c>
      <c r="L2013">
        <v>146.31053700000001</v>
      </c>
      <c r="M2013">
        <v>-36.338746999999998</v>
      </c>
      <c r="N2013" t="e">
        <f>VLOOKUP($C2013&amp;"*",primary!$B$1:$J$446,3,FALSE)</f>
        <v>#N/A</v>
      </c>
      <c r="O2013" t="e">
        <f>VLOOKUP($C2013&amp;"*",primary!$B$1:$J$446,4,FALSE)</f>
        <v>#N/A</v>
      </c>
      <c r="P2013" t="e">
        <f>VLOOKUP($C2013&amp;"*",primary!$B$1:$J$446,5,FALSE)</f>
        <v>#N/A</v>
      </c>
      <c r="Q2013" t="e">
        <f>VLOOKUP($C2013&amp;"*",primary!$B$1:$J$446,6,FALSE)</f>
        <v>#N/A</v>
      </c>
      <c r="R2013" t="e">
        <f>VLOOKUP($C2013&amp;"*",primary!$B$1:$J$446,7,FALSE)</f>
        <v>#N/A</v>
      </c>
      <c r="S2013" t="e">
        <f>VLOOKUP($C2013&amp;"*",secondary!$B$1:$J$150,3,FALSE)</f>
        <v>#N/A</v>
      </c>
      <c r="T2013" t="e">
        <f>VLOOKUP($C2013&amp;"*",secondary!$B$1:$J$150,4,FALSE)</f>
        <v>#N/A</v>
      </c>
      <c r="U2013" t="e">
        <f>VLOOKUP($C2013&amp;"*",secondary!$B$1:$J$150,5,FALSE)</f>
        <v>#N/A</v>
      </c>
      <c r="V2013" t="e">
        <f>VLOOKUP($C2013&amp;"*",secondary!$B$1:$J$150,6,FALSE)</f>
        <v>#N/A</v>
      </c>
      <c r="W2013" t="e">
        <f>VLOOKUP($C2013&amp;"*",secondary!$B$1:$J$150,7,FALSE)</f>
        <v>#N/A</v>
      </c>
    </row>
    <row r="2014" spans="1:23" x14ac:dyDescent="0.2">
      <c r="A2014" t="s">
        <v>5664</v>
      </c>
      <c r="B2014">
        <v>1747</v>
      </c>
      <c r="C2014" t="s">
        <v>6622</v>
      </c>
      <c r="D2014" t="s">
        <v>15</v>
      </c>
      <c r="E2014" t="s">
        <v>7143</v>
      </c>
      <c r="G2014" t="s">
        <v>7144</v>
      </c>
      <c r="H2014" t="s">
        <v>18</v>
      </c>
      <c r="I2014">
        <v>3134</v>
      </c>
      <c r="J2014" t="s">
        <v>7145</v>
      </c>
      <c r="K2014" t="s">
        <v>1927</v>
      </c>
      <c r="L2014">
        <v>145.23691700000001</v>
      </c>
      <c r="M2014">
        <v>-37.793230999999999</v>
      </c>
      <c r="N2014" t="e">
        <f>VLOOKUP($C2014&amp;"*",primary!$B$1:$J$446,3,FALSE)</f>
        <v>#N/A</v>
      </c>
      <c r="O2014" t="e">
        <f>VLOOKUP($C2014&amp;"*",primary!$B$1:$J$446,4,FALSE)</f>
        <v>#N/A</v>
      </c>
      <c r="P2014" t="e">
        <f>VLOOKUP($C2014&amp;"*",primary!$B$1:$J$446,5,FALSE)</f>
        <v>#N/A</v>
      </c>
      <c r="Q2014" t="e">
        <f>VLOOKUP($C2014&amp;"*",primary!$B$1:$J$446,6,FALSE)</f>
        <v>#N/A</v>
      </c>
      <c r="R2014" t="e">
        <f>VLOOKUP($C2014&amp;"*",primary!$B$1:$J$446,7,FALSE)</f>
        <v>#N/A</v>
      </c>
      <c r="S2014" t="e">
        <f>VLOOKUP($C2014&amp;"*",secondary!$B$1:$J$150,3,FALSE)</f>
        <v>#N/A</v>
      </c>
      <c r="T2014" t="e">
        <f>VLOOKUP($C2014&amp;"*",secondary!$B$1:$J$150,4,FALSE)</f>
        <v>#N/A</v>
      </c>
      <c r="U2014" t="e">
        <f>VLOOKUP($C2014&amp;"*",secondary!$B$1:$J$150,5,FALSE)</f>
        <v>#N/A</v>
      </c>
      <c r="V2014" t="e">
        <f>VLOOKUP($C2014&amp;"*",secondary!$B$1:$J$150,6,FALSE)</f>
        <v>#N/A</v>
      </c>
      <c r="W2014" t="e">
        <f>VLOOKUP($C2014&amp;"*",secondary!$B$1:$J$150,7,FALSE)</f>
        <v>#N/A</v>
      </c>
    </row>
    <row r="2015" spans="1:23" x14ac:dyDescent="0.2">
      <c r="A2015" t="s">
        <v>5664</v>
      </c>
      <c r="B2015">
        <v>1750</v>
      </c>
      <c r="C2015" t="s">
        <v>7146</v>
      </c>
      <c r="D2015" t="s">
        <v>15</v>
      </c>
      <c r="E2015" t="s">
        <v>7147</v>
      </c>
      <c r="G2015" t="s">
        <v>7148</v>
      </c>
      <c r="H2015" t="s">
        <v>18</v>
      </c>
      <c r="I2015">
        <v>3842</v>
      </c>
      <c r="J2015" t="s">
        <v>7149</v>
      </c>
      <c r="K2015" t="s">
        <v>514</v>
      </c>
      <c r="L2015">
        <v>146.41571049999999</v>
      </c>
      <c r="M2015">
        <v>-38.316402250000003</v>
      </c>
      <c r="N2015" t="e">
        <f>VLOOKUP($C2015&amp;"*",primary!$B$1:$J$446,3,FALSE)</f>
        <v>#N/A</v>
      </c>
      <c r="O2015" t="e">
        <f>VLOOKUP($C2015&amp;"*",primary!$B$1:$J$446,4,FALSE)</f>
        <v>#N/A</v>
      </c>
      <c r="P2015" t="e">
        <f>VLOOKUP($C2015&amp;"*",primary!$B$1:$J$446,5,FALSE)</f>
        <v>#N/A</v>
      </c>
      <c r="Q2015" t="e">
        <f>VLOOKUP($C2015&amp;"*",primary!$B$1:$J$446,6,FALSE)</f>
        <v>#N/A</v>
      </c>
      <c r="R2015" t="e">
        <f>VLOOKUP($C2015&amp;"*",primary!$B$1:$J$446,7,FALSE)</f>
        <v>#N/A</v>
      </c>
      <c r="S2015" t="e">
        <f>VLOOKUP($C2015&amp;"*",secondary!$B$1:$J$150,3,FALSE)</f>
        <v>#N/A</v>
      </c>
      <c r="T2015" t="e">
        <f>VLOOKUP($C2015&amp;"*",secondary!$B$1:$J$150,4,FALSE)</f>
        <v>#N/A</v>
      </c>
      <c r="U2015" t="e">
        <f>VLOOKUP($C2015&amp;"*",secondary!$B$1:$J$150,5,FALSE)</f>
        <v>#N/A</v>
      </c>
      <c r="V2015" t="e">
        <f>VLOOKUP($C2015&amp;"*",secondary!$B$1:$J$150,6,FALSE)</f>
        <v>#N/A</v>
      </c>
      <c r="W2015" t="e">
        <f>VLOOKUP($C2015&amp;"*",secondary!$B$1:$J$150,7,FALSE)</f>
        <v>#N/A</v>
      </c>
    </row>
    <row r="2016" spans="1:23" x14ac:dyDescent="0.2">
      <c r="A2016" t="s">
        <v>5664</v>
      </c>
      <c r="B2016">
        <v>1751</v>
      </c>
      <c r="C2016" t="s">
        <v>7150</v>
      </c>
      <c r="D2016" t="s">
        <v>15</v>
      </c>
      <c r="E2016" t="s">
        <v>7151</v>
      </c>
      <c r="G2016" t="s">
        <v>6809</v>
      </c>
      <c r="H2016" t="s">
        <v>18</v>
      </c>
      <c r="I2016">
        <v>3133</v>
      </c>
      <c r="J2016" t="s">
        <v>7152</v>
      </c>
      <c r="K2016" t="s">
        <v>268</v>
      </c>
      <c r="L2016">
        <v>145.175038</v>
      </c>
      <c r="M2016">
        <v>-37.862335999999999</v>
      </c>
      <c r="N2016" t="e">
        <f>VLOOKUP($C2016&amp;"*",primary!$B$1:$J$446,3,FALSE)</f>
        <v>#N/A</v>
      </c>
      <c r="O2016" t="e">
        <f>VLOOKUP($C2016&amp;"*",primary!$B$1:$J$446,4,FALSE)</f>
        <v>#N/A</v>
      </c>
      <c r="P2016" t="e">
        <f>VLOOKUP($C2016&amp;"*",primary!$B$1:$J$446,5,FALSE)</f>
        <v>#N/A</v>
      </c>
      <c r="Q2016" t="e">
        <f>VLOOKUP($C2016&amp;"*",primary!$B$1:$J$446,6,FALSE)</f>
        <v>#N/A</v>
      </c>
      <c r="R2016" t="e">
        <f>VLOOKUP($C2016&amp;"*",primary!$B$1:$J$446,7,FALSE)</f>
        <v>#N/A</v>
      </c>
      <c r="S2016" t="e">
        <f>VLOOKUP($C2016&amp;"*",secondary!$B$1:$J$150,3,FALSE)</f>
        <v>#N/A</v>
      </c>
      <c r="T2016" t="e">
        <f>VLOOKUP($C2016&amp;"*",secondary!$B$1:$J$150,4,FALSE)</f>
        <v>#N/A</v>
      </c>
      <c r="U2016" t="e">
        <f>VLOOKUP($C2016&amp;"*",secondary!$B$1:$J$150,5,FALSE)</f>
        <v>#N/A</v>
      </c>
      <c r="V2016" t="e">
        <f>VLOOKUP($C2016&amp;"*",secondary!$B$1:$J$150,6,FALSE)</f>
        <v>#N/A</v>
      </c>
      <c r="W2016" t="e">
        <f>VLOOKUP($C2016&amp;"*",secondary!$B$1:$J$150,7,FALSE)</f>
        <v>#N/A</v>
      </c>
    </row>
    <row r="2017" spans="1:23" x14ac:dyDescent="0.2">
      <c r="A2017" t="s">
        <v>5664</v>
      </c>
      <c r="B2017">
        <v>1752</v>
      </c>
      <c r="C2017" t="s">
        <v>7153</v>
      </c>
      <c r="D2017" t="s">
        <v>15</v>
      </c>
      <c r="E2017" t="s">
        <v>7154</v>
      </c>
      <c r="G2017" t="s">
        <v>7155</v>
      </c>
      <c r="H2017" t="s">
        <v>18</v>
      </c>
      <c r="I2017">
        <v>3074</v>
      </c>
      <c r="J2017" t="s">
        <v>7156</v>
      </c>
      <c r="K2017" t="s">
        <v>298</v>
      </c>
      <c r="L2017">
        <v>144.9977174</v>
      </c>
      <c r="M2017">
        <v>-37.67775056</v>
      </c>
      <c r="N2017" t="e">
        <f>VLOOKUP($C2017&amp;"*",primary!$B$1:$J$446,3,FALSE)</f>
        <v>#N/A</v>
      </c>
      <c r="O2017" t="e">
        <f>VLOOKUP($C2017&amp;"*",primary!$B$1:$J$446,4,FALSE)</f>
        <v>#N/A</v>
      </c>
      <c r="P2017" t="e">
        <f>VLOOKUP($C2017&amp;"*",primary!$B$1:$J$446,5,FALSE)</f>
        <v>#N/A</v>
      </c>
      <c r="Q2017" t="e">
        <f>VLOOKUP($C2017&amp;"*",primary!$B$1:$J$446,6,FALSE)</f>
        <v>#N/A</v>
      </c>
      <c r="R2017" t="e">
        <f>VLOOKUP($C2017&amp;"*",primary!$B$1:$J$446,7,FALSE)</f>
        <v>#N/A</v>
      </c>
      <c r="S2017" t="e">
        <f>VLOOKUP($C2017&amp;"*",secondary!$B$1:$J$150,3,FALSE)</f>
        <v>#N/A</v>
      </c>
      <c r="T2017" t="e">
        <f>VLOOKUP($C2017&amp;"*",secondary!$B$1:$J$150,4,FALSE)</f>
        <v>#N/A</v>
      </c>
      <c r="U2017" t="e">
        <f>VLOOKUP($C2017&amp;"*",secondary!$B$1:$J$150,5,FALSE)</f>
        <v>#N/A</v>
      </c>
      <c r="V2017" t="e">
        <f>VLOOKUP($C2017&amp;"*",secondary!$B$1:$J$150,6,FALSE)</f>
        <v>#N/A</v>
      </c>
      <c r="W2017" t="e">
        <f>VLOOKUP($C2017&amp;"*",secondary!$B$1:$J$150,7,FALSE)</f>
        <v>#N/A</v>
      </c>
    </row>
    <row r="2018" spans="1:23" x14ac:dyDescent="0.2">
      <c r="A2018" t="s">
        <v>5655</v>
      </c>
      <c r="B2018">
        <v>1754</v>
      </c>
      <c r="C2018" t="s">
        <v>7157</v>
      </c>
      <c r="D2018" t="s">
        <v>15</v>
      </c>
      <c r="E2018" t="s">
        <v>7158</v>
      </c>
      <c r="G2018" t="s">
        <v>6555</v>
      </c>
      <c r="H2018" t="s">
        <v>18</v>
      </c>
      <c r="I2018">
        <v>3418</v>
      </c>
      <c r="J2018" t="s">
        <v>7159</v>
      </c>
      <c r="K2018" t="s">
        <v>964</v>
      </c>
      <c r="L2018">
        <v>141.66215399999999</v>
      </c>
      <c r="M2018">
        <v>-36.327734</v>
      </c>
      <c r="N2018" t="e">
        <f>VLOOKUP($C2018&amp;"*",primary!$B$1:$J$446,3,FALSE)</f>
        <v>#N/A</v>
      </c>
      <c r="O2018" t="e">
        <f>VLOOKUP($C2018&amp;"*",primary!$B$1:$J$446,4,FALSE)</f>
        <v>#N/A</v>
      </c>
      <c r="P2018" t="e">
        <f>VLOOKUP($C2018&amp;"*",primary!$B$1:$J$446,5,FALSE)</f>
        <v>#N/A</v>
      </c>
      <c r="Q2018" t="e">
        <f>VLOOKUP($C2018&amp;"*",primary!$B$1:$J$446,6,FALSE)</f>
        <v>#N/A</v>
      </c>
      <c r="R2018" t="e">
        <f>VLOOKUP($C2018&amp;"*",primary!$B$1:$J$446,7,FALSE)</f>
        <v>#N/A</v>
      </c>
      <c r="S2018" t="e">
        <f>VLOOKUP($C2018&amp;"*",secondary!$B$1:$J$150,3,FALSE)</f>
        <v>#N/A</v>
      </c>
      <c r="T2018" t="e">
        <f>VLOOKUP($C2018&amp;"*",secondary!$B$1:$J$150,4,FALSE)</f>
        <v>#N/A</v>
      </c>
      <c r="U2018" t="e">
        <f>VLOOKUP($C2018&amp;"*",secondary!$B$1:$J$150,5,FALSE)</f>
        <v>#N/A</v>
      </c>
      <c r="V2018" t="e">
        <f>VLOOKUP($C2018&amp;"*",secondary!$B$1:$J$150,6,FALSE)</f>
        <v>#N/A</v>
      </c>
      <c r="W2018" t="e">
        <f>VLOOKUP($C2018&amp;"*",secondary!$B$1:$J$150,7,FALSE)</f>
        <v>#N/A</v>
      </c>
    </row>
    <row r="2019" spans="1:23" x14ac:dyDescent="0.2">
      <c r="A2019" t="s">
        <v>5664</v>
      </c>
      <c r="B2019">
        <v>1758</v>
      </c>
      <c r="C2019" t="s">
        <v>6433</v>
      </c>
      <c r="D2019" t="s">
        <v>15</v>
      </c>
      <c r="E2019" t="s">
        <v>7160</v>
      </c>
      <c r="G2019" t="s">
        <v>5884</v>
      </c>
      <c r="H2019" t="s">
        <v>18</v>
      </c>
      <c r="I2019">
        <v>3429</v>
      </c>
      <c r="J2019" t="s">
        <v>7161</v>
      </c>
      <c r="K2019" t="s">
        <v>577</v>
      </c>
      <c r="L2019">
        <v>144.717457</v>
      </c>
      <c r="M2019">
        <v>-37.568387999999999</v>
      </c>
      <c r="N2019" t="e">
        <f>VLOOKUP($C2019&amp;"*",primary!$B$1:$J$446,3,FALSE)</f>
        <v>#N/A</v>
      </c>
      <c r="O2019" t="e">
        <f>VLOOKUP($C2019&amp;"*",primary!$B$1:$J$446,4,FALSE)</f>
        <v>#N/A</v>
      </c>
      <c r="P2019" t="e">
        <f>VLOOKUP($C2019&amp;"*",primary!$B$1:$J$446,5,FALSE)</f>
        <v>#N/A</v>
      </c>
      <c r="Q2019" t="e">
        <f>VLOOKUP($C2019&amp;"*",primary!$B$1:$J$446,6,FALSE)</f>
        <v>#N/A</v>
      </c>
      <c r="R2019" t="e">
        <f>VLOOKUP($C2019&amp;"*",primary!$B$1:$J$446,7,FALSE)</f>
        <v>#N/A</v>
      </c>
      <c r="S2019" t="e">
        <f>VLOOKUP($C2019&amp;"*",secondary!$B$1:$J$150,3,FALSE)</f>
        <v>#N/A</v>
      </c>
      <c r="T2019" t="e">
        <f>VLOOKUP($C2019&amp;"*",secondary!$B$1:$J$150,4,FALSE)</f>
        <v>#N/A</v>
      </c>
      <c r="U2019" t="e">
        <f>VLOOKUP($C2019&amp;"*",secondary!$B$1:$J$150,5,FALSE)</f>
        <v>#N/A</v>
      </c>
      <c r="V2019" t="e">
        <f>VLOOKUP($C2019&amp;"*",secondary!$B$1:$J$150,6,FALSE)</f>
        <v>#N/A</v>
      </c>
      <c r="W2019" t="e">
        <f>VLOOKUP($C2019&amp;"*",secondary!$B$1:$J$150,7,FALSE)</f>
        <v>#N/A</v>
      </c>
    </row>
    <row r="2020" spans="1:23" x14ac:dyDescent="0.2">
      <c r="A2020" t="s">
        <v>5664</v>
      </c>
      <c r="B2020">
        <v>1759</v>
      </c>
      <c r="C2020" t="s">
        <v>7162</v>
      </c>
      <c r="D2020" t="s">
        <v>15</v>
      </c>
      <c r="E2020" t="s">
        <v>7163</v>
      </c>
      <c r="G2020" t="s">
        <v>6536</v>
      </c>
      <c r="H2020" t="s">
        <v>18</v>
      </c>
      <c r="I2020">
        <v>3111</v>
      </c>
      <c r="J2020" t="s">
        <v>7164</v>
      </c>
      <c r="K2020" t="s">
        <v>40</v>
      </c>
      <c r="L2020">
        <v>145.177211</v>
      </c>
      <c r="M2020">
        <v>-37.774442000000001</v>
      </c>
      <c r="N2020">
        <f>VLOOKUP($C2020&amp;"*",primary!$B$1:$J$446,3,FALSE)</f>
        <v>93</v>
      </c>
      <c r="O2020">
        <f>VLOOKUP($C2020&amp;"*",primary!$B$1:$J$446,4,FALSE)</f>
        <v>0.19</v>
      </c>
      <c r="P2020">
        <f>VLOOKUP($C2020&amp;"*",primary!$B$1:$J$446,5,FALSE)</f>
        <v>5</v>
      </c>
      <c r="Q2020">
        <f>VLOOKUP($C2020&amp;"*",primary!$B$1:$J$446,6,FALSE)</f>
        <v>4</v>
      </c>
      <c r="R2020">
        <f>VLOOKUP($C2020&amp;"*",primary!$B$1:$J$446,7,FALSE)</f>
        <v>307</v>
      </c>
      <c r="S2020" t="e">
        <f>VLOOKUP($C2020&amp;"*",secondary!$B$1:$J$150,3,FALSE)</f>
        <v>#N/A</v>
      </c>
      <c r="T2020" t="e">
        <f>VLOOKUP($C2020&amp;"*",secondary!$B$1:$J$150,4,FALSE)</f>
        <v>#N/A</v>
      </c>
      <c r="U2020" t="e">
        <f>VLOOKUP($C2020&amp;"*",secondary!$B$1:$J$150,5,FALSE)</f>
        <v>#N/A</v>
      </c>
      <c r="V2020" t="e">
        <f>VLOOKUP($C2020&amp;"*",secondary!$B$1:$J$150,6,FALSE)</f>
        <v>#N/A</v>
      </c>
      <c r="W2020" t="e">
        <f>VLOOKUP($C2020&amp;"*",secondary!$B$1:$J$150,7,FALSE)</f>
        <v>#N/A</v>
      </c>
    </row>
    <row r="2021" spans="1:23" x14ac:dyDescent="0.2">
      <c r="A2021" t="s">
        <v>5664</v>
      </c>
      <c r="B2021">
        <v>1760</v>
      </c>
      <c r="C2021" t="s">
        <v>7165</v>
      </c>
      <c r="D2021" t="s">
        <v>15</v>
      </c>
      <c r="E2021" t="s">
        <v>7166</v>
      </c>
      <c r="G2021" t="s">
        <v>7167</v>
      </c>
      <c r="H2021" t="s">
        <v>18</v>
      </c>
      <c r="I2021">
        <v>3910</v>
      </c>
      <c r="J2021" t="s">
        <v>7168</v>
      </c>
      <c r="K2021" t="s">
        <v>849</v>
      </c>
      <c r="L2021">
        <v>145.19110900000001</v>
      </c>
      <c r="M2021">
        <v>-38.155275000000003</v>
      </c>
      <c r="N2021" t="e">
        <f>VLOOKUP($C2021&amp;"*",primary!$B$1:$J$446,3,FALSE)</f>
        <v>#N/A</v>
      </c>
      <c r="O2021" t="e">
        <f>VLOOKUP($C2021&amp;"*",primary!$B$1:$J$446,4,FALSE)</f>
        <v>#N/A</v>
      </c>
      <c r="P2021" t="e">
        <f>VLOOKUP($C2021&amp;"*",primary!$B$1:$J$446,5,FALSE)</f>
        <v>#N/A</v>
      </c>
      <c r="Q2021" t="e">
        <f>VLOOKUP($C2021&amp;"*",primary!$B$1:$J$446,6,FALSE)</f>
        <v>#N/A</v>
      </c>
      <c r="R2021" t="e">
        <f>VLOOKUP($C2021&amp;"*",primary!$B$1:$J$446,7,FALSE)</f>
        <v>#N/A</v>
      </c>
      <c r="S2021" t="e">
        <f>VLOOKUP($C2021&amp;"*",secondary!$B$1:$J$150,3,FALSE)</f>
        <v>#N/A</v>
      </c>
      <c r="T2021" t="e">
        <f>VLOOKUP($C2021&amp;"*",secondary!$B$1:$J$150,4,FALSE)</f>
        <v>#N/A</v>
      </c>
      <c r="U2021" t="e">
        <f>VLOOKUP($C2021&amp;"*",secondary!$B$1:$J$150,5,FALSE)</f>
        <v>#N/A</v>
      </c>
      <c r="V2021" t="e">
        <f>VLOOKUP($C2021&amp;"*",secondary!$B$1:$J$150,6,FALSE)</f>
        <v>#N/A</v>
      </c>
      <c r="W2021" t="e">
        <f>VLOOKUP($C2021&amp;"*",secondary!$B$1:$J$150,7,FALSE)</f>
        <v>#N/A</v>
      </c>
    </row>
    <row r="2022" spans="1:23" x14ac:dyDescent="0.2">
      <c r="A2022" t="s">
        <v>5664</v>
      </c>
      <c r="B2022">
        <v>1761</v>
      </c>
      <c r="C2022" t="s">
        <v>7169</v>
      </c>
      <c r="D2022" t="s">
        <v>15</v>
      </c>
      <c r="E2022" t="s">
        <v>7170</v>
      </c>
      <c r="G2022" t="s">
        <v>7171</v>
      </c>
      <c r="H2022" t="s">
        <v>18</v>
      </c>
      <c r="I2022">
        <v>3021</v>
      </c>
      <c r="J2022" t="s">
        <v>7172</v>
      </c>
      <c r="K2022" t="s">
        <v>1030</v>
      </c>
      <c r="L2022">
        <v>144.81962999999999</v>
      </c>
      <c r="M2022">
        <v>-37.733736</v>
      </c>
      <c r="N2022" t="e">
        <f>VLOOKUP($C2022&amp;"*",primary!$B$1:$J$446,3,FALSE)</f>
        <v>#N/A</v>
      </c>
      <c r="O2022" t="e">
        <f>VLOOKUP($C2022&amp;"*",primary!$B$1:$J$446,4,FALSE)</f>
        <v>#N/A</v>
      </c>
      <c r="P2022" t="e">
        <f>VLOOKUP($C2022&amp;"*",primary!$B$1:$J$446,5,FALSE)</f>
        <v>#N/A</v>
      </c>
      <c r="Q2022" t="e">
        <f>VLOOKUP($C2022&amp;"*",primary!$B$1:$J$446,6,FALSE)</f>
        <v>#N/A</v>
      </c>
      <c r="R2022" t="e">
        <f>VLOOKUP($C2022&amp;"*",primary!$B$1:$J$446,7,FALSE)</f>
        <v>#N/A</v>
      </c>
      <c r="S2022" t="e">
        <f>VLOOKUP($C2022&amp;"*",secondary!$B$1:$J$150,3,FALSE)</f>
        <v>#N/A</v>
      </c>
      <c r="T2022" t="e">
        <f>VLOOKUP($C2022&amp;"*",secondary!$B$1:$J$150,4,FALSE)</f>
        <v>#N/A</v>
      </c>
      <c r="U2022" t="e">
        <f>VLOOKUP($C2022&amp;"*",secondary!$B$1:$J$150,5,FALSE)</f>
        <v>#N/A</v>
      </c>
      <c r="V2022" t="e">
        <f>VLOOKUP($C2022&amp;"*",secondary!$B$1:$J$150,6,FALSE)</f>
        <v>#N/A</v>
      </c>
      <c r="W2022" t="e">
        <f>VLOOKUP($C2022&amp;"*",secondary!$B$1:$J$150,7,FALSE)</f>
        <v>#N/A</v>
      </c>
    </row>
    <row r="2023" spans="1:23" x14ac:dyDescent="0.2">
      <c r="A2023" t="s">
        <v>5664</v>
      </c>
      <c r="B2023">
        <v>1762</v>
      </c>
      <c r="C2023" t="s">
        <v>7173</v>
      </c>
      <c r="D2023" t="s">
        <v>15</v>
      </c>
      <c r="E2023" t="s">
        <v>7174</v>
      </c>
      <c r="G2023" t="s">
        <v>6745</v>
      </c>
      <c r="H2023" t="s">
        <v>18</v>
      </c>
      <c r="I2023">
        <v>3175</v>
      </c>
      <c r="J2023" t="s">
        <v>7175</v>
      </c>
      <c r="K2023" t="s">
        <v>993</v>
      </c>
      <c r="L2023">
        <v>145.19887800000001</v>
      </c>
      <c r="M2023">
        <v>-37.946320999999998</v>
      </c>
      <c r="N2023" t="e">
        <f>VLOOKUP($C2023&amp;"*",primary!$B$1:$J$446,3,FALSE)</f>
        <v>#N/A</v>
      </c>
      <c r="O2023" t="e">
        <f>VLOOKUP($C2023&amp;"*",primary!$B$1:$J$446,4,FALSE)</f>
        <v>#N/A</v>
      </c>
      <c r="P2023" t="e">
        <f>VLOOKUP($C2023&amp;"*",primary!$B$1:$J$446,5,FALSE)</f>
        <v>#N/A</v>
      </c>
      <c r="Q2023" t="e">
        <f>VLOOKUP($C2023&amp;"*",primary!$B$1:$J$446,6,FALSE)</f>
        <v>#N/A</v>
      </c>
      <c r="R2023" t="e">
        <f>VLOOKUP($C2023&amp;"*",primary!$B$1:$J$446,7,FALSE)</f>
        <v>#N/A</v>
      </c>
      <c r="S2023" t="e">
        <f>VLOOKUP($C2023&amp;"*",secondary!$B$1:$J$150,3,FALSE)</f>
        <v>#N/A</v>
      </c>
      <c r="T2023" t="e">
        <f>VLOOKUP($C2023&amp;"*",secondary!$B$1:$J$150,4,FALSE)</f>
        <v>#N/A</v>
      </c>
      <c r="U2023" t="e">
        <f>VLOOKUP($C2023&amp;"*",secondary!$B$1:$J$150,5,FALSE)</f>
        <v>#N/A</v>
      </c>
      <c r="V2023" t="e">
        <f>VLOOKUP($C2023&amp;"*",secondary!$B$1:$J$150,6,FALSE)</f>
        <v>#N/A</v>
      </c>
      <c r="W2023" t="e">
        <f>VLOOKUP($C2023&amp;"*",secondary!$B$1:$J$150,7,FALSE)</f>
        <v>#N/A</v>
      </c>
    </row>
    <row r="2024" spans="1:23" x14ac:dyDescent="0.2">
      <c r="A2024" t="s">
        <v>5664</v>
      </c>
      <c r="B2024">
        <v>1763</v>
      </c>
      <c r="C2024" t="s">
        <v>7176</v>
      </c>
      <c r="D2024" t="s">
        <v>15</v>
      </c>
      <c r="E2024" t="s">
        <v>7177</v>
      </c>
      <c r="G2024" t="s">
        <v>7178</v>
      </c>
      <c r="H2024" t="s">
        <v>18</v>
      </c>
      <c r="I2024">
        <v>3073</v>
      </c>
      <c r="J2024" t="s">
        <v>7179</v>
      </c>
      <c r="K2024" t="s">
        <v>487</v>
      </c>
      <c r="L2024">
        <v>144.99292</v>
      </c>
      <c r="M2024">
        <v>-37.702216</v>
      </c>
      <c r="N2024" t="e">
        <f>VLOOKUP($C2024&amp;"*",primary!$B$1:$J$446,3,FALSE)</f>
        <v>#N/A</v>
      </c>
      <c r="O2024" t="e">
        <f>VLOOKUP($C2024&amp;"*",primary!$B$1:$J$446,4,FALSE)</f>
        <v>#N/A</v>
      </c>
      <c r="P2024" t="e">
        <f>VLOOKUP($C2024&amp;"*",primary!$B$1:$J$446,5,FALSE)</f>
        <v>#N/A</v>
      </c>
      <c r="Q2024" t="e">
        <f>VLOOKUP($C2024&amp;"*",primary!$B$1:$J$446,6,FALSE)</f>
        <v>#N/A</v>
      </c>
      <c r="R2024" t="e">
        <f>VLOOKUP($C2024&amp;"*",primary!$B$1:$J$446,7,FALSE)</f>
        <v>#N/A</v>
      </c>
      <c r="S2024" t="e">
        <f>VLOOKUP($C2024&amp;"*",secondary!$B$1:$J$150,3,FALSE)</f>
        <v>#N/A</v>
      </c>
      <c r="T2024" t="e">
        <f>VLOOKUP($C2024&amp;"*",secondary!$B$1:$J$150,4,FALSE)</f>
        <v>#N/A</v>
      </c>
      <c r="U2024" t="e">
        <f>VLOOKUP($C2024&amp;"*",secondary!$B$1:$J$150,5,FALSE)</f>
        <v>#N/A</v>
      </c>
      <c r="V2024" t="e">
        <f>VLOOKUP($C2024&amp;"*",secondary!$B$1:$J$150,6,FALSE)</f>
        <v>#N/A</v>
      </c>
      <c r="W2024" t="e">
        <f>VLOOKUP($C2024&amp;"*",secondary!$B$1:$J$150,7,FALSE)</f>
        <v>#N/A</v>
      </c>
    </row>
    <row r="2025" spans="1:23" x14ac:dyDescent="0.2">
      <c r="A2025" t="s">
        <v>5664</v>
      </c>
      <c r="B2025">
        <v>1764</v>
      </c>
      <c r="C2025" t="s">
        <v>7127</v>
      </c>
      <c r="D2025" t="s">
        <v>15</v>
      </c>
      <c r="E2025" t="s">
        <v>7180</v>
      </c>
      <c r="G2025" t="s">
        <v>3631</v>
      </c>
      <c r="H2025" t="s">
        <v>18</v>
      </c>
      <c r="I2025">
        <v>3021</v>
      </c>
      <c r="J2025" t="s">
        <v>7181</v>
      </c>
      <c r="K2025" t="s">
        <v>1030</v>
      </c>
      <c r="L2025">
        <v>144.77539400000001</v>
      </c>
      <c r="M2025">
        <v>-37.736300999999997</v>
      </c>
      <c r="N2025">
        <f>VLOOKUP($C2025&amp;"*",primary!$B$1:$J$446,3,FALSE)</f>
        <v>95</v>
      </c>
      <c r="O2025">
        <f>VLOOKUP($C2025&amp;"*",primary!$B$1:$J$446,4,FALSE)</f>
        <v>0.14000000000000001</v>
      </c>
      <c r="P2025">
        <f>VLOOKUP($C2025&amp;"*",primary!$B$1:$J$446,5,FALSE)</f>
        <v>5</v>
      </c>
      <c r="Q2025">
        <f>VLOOKUP($C2025&amp;"*",primary!$B$1:$J$446,6,FALSE)</f>
        <v>4</v>
      </c>
      <c r="R2025">
        <f>VLOOKUP($C2025&amp;"*",primary!$B$1:$J$446,7,FALSE)</f>
        <v>153</v>
      </c>
      <c r="S2025" t="e">
        <f>VLOOKUP($C2025&amp;"*",secondary!$B$1:$J$150,3,FALSE)</f>
        <v>#N/A</v>
      </c>
      <c r="T2025" t="e">
        <f>VLOOKUP($C2025&amp;"*",secondary!$B$1:$J$150,4,FALSE)</f>
        <v>#N/A</v>
      </c>
      <c r="U2025" t="e">
        <f>VLOOKUP($C2025&amp;"*",secondary!$B$1:$J$150,5,FALSE)</f>
        <v>#N/A</v>
      </c>
      <c r="V2025" t="e">
        <f>VLOOKUP($C2025&amp;"*",secondary!$B$1:$J$150,6,FALSE)</f>
        <v>#N/A</v>
      </c>
      <c r="W2025" t="e">
        <f>VLOOKUP($C2025&amp;"*",secondary!$B$1:$J$150,7,FALSE)</f>
        <v>#N/A</v>
      </c>
    </row>
    <row r="2026" spans="1:23" x14ac:dyDescent="0.2">
      <c r="A2026" t="s">
        <v>5664</v>
      </c>
      <c r="B2026">
        <v>1765</v>
      </c>
      <c r="C2026" t="s">
        <v>7182</v>
      </c>
      <c r="D2026" t="s">
        <v>4714</v>
      </c>
      <c r="E2026" t="s">
        <v>7183</v>
      </c>
      <c r="G2026" t="s">
        <v>6627</v>
      </c>
      <c r="H2026" t="s">
        <v>18</v>
      </c>
      <c r="I2026">
        <v>3021</v>
      </c>
      <c r="J2026" t="s">
        <v>7184</v>
      </c>
      <c r="K2026" t="s">
        <v>1030</v>
      </c>
      <c r="L2026">
        <v>144.79908599999999</v>
      </c>
      <c r="M2026">
        <v>-37.738892</v>
      </c>
      <c r="N2026" t="e">
        <f>VLOOKUP($C2026&amp;"*",primary!$B$1:$J$446,3,FALSE)</f>
        <v>#N/A</v>
      </c>
      <c r="O2026" t="e">
        <f>VLOOKUP($C2026&amp;"*",primary!$B$1:$J$446,4,FALSE)</f>
        <v>#N/A</v>
      </c>
      <c r="P2026" t="e">
        <f>VLOOKUP($C2026&amp;"*",primary!$B$1:$J$446,5,FALSE)</f>
        <v>#N/A</v>
      </c>
      <c r="Q2026" t="e">
        <f>VLOOKUP($C2026&amp;"*",primary!$B$1:$J$446,6,FALSE)</f>
        <v>#N/A</v>
      </c>
      <c r="R2026" t="e">
        <f>VLOOKUP($C2026&amp;"*",primary!$B$1:$J$446,7,FALSE)</f>
        <v>#N/A</v>
      </c>
      <c r="S2026" t="e">
        <f>VLOOKUP($C2026&amp;"*",secondary!$B$1:$J$150,3,FALSE)</f>
        <v>#N/A</v>
      </c>
      <c r="T2026" t="e">
        <f>VLOOKUP($C2026&amp;"*",secondary!$B$1:$J$150,4,FALSE)</f>
        <v>#N/A</v>
      </c>
      <c r="U2026" t="e">
        <f>VLOOKUP($C2026&amp;"*",secondary!$B$1:$J$150,5,FALSE)</f>
        <v>#N/A</v>
      </c>
      <c r="V2026" t="e">
        <f>VLOOKUP($C2026&amp;"*",secondary!$B$1:$J$150,6,FALSE)</f>
        <v>#N/A</v>
      </c>
      <c r="W2026" t="e">
        <f>VLOOKUP($C2026&amp;"*",secondary!$B$1:$J$150,7,FALSE)</f>
        <v>#N/A</v>
      </c>
    </row>
    <row r="2027" spans="1:23" x14ac:dyDescent="0.2">
      <c r="A2027" t="s">
        <v>5664</v>
      </c>
      <c r="B2027">
        <v>1766</v>
      </c>
      <c r="C2027" t="s">
        <v>7185</v>
      </c>
      <c r="D2027" t="s">
        <v>4714</v>
      </c>
      <c r="E2027" t="s">
        <v>7186</v>
      </c>
      <c r="G2027" t="s">
        <v>7187</v>
      </c>
      <c r="H2027" t="s">
        <v>18</v>
      </c>
      <c r="I2027">
        <v>3807</v>
      </c>
      <c r="J2027" t="s">
        <v>7188</v>
      </c>
      <c r="K2027" t="s">
        <v>1627</v>
      </c>
      <c r="L2027">
        <v>145.37310600000001</v>
      </c>
      <c r="M2027">
        <v>-38.052002000000002</v>
      </c>
      <c r="N2027" t="e">
        <f>VLOOKUP($C2027&amp;"*",primary!$B$1:$J$446,3,FALSE)</f>
        <v>#N/A</v>
      </c>
      <c r="O2027" t="e">
        <f>VLOOKUP($C2027&amp;"*",primary!$B$1:$J$446,4,FALSE)</f>
        <v>#N/A</v>
      </c>
      <c r="P2027" t="e">
        <f>VLOOKUP($C2027&amp;"*",primary!$B$1:$J$446,5,FALSE)</f>
        <v>#N/A</v>
      </c>
      <c r="Q2027" t="e">
        <f>VLOOKUP($C2027&amp;"*",primary!$B$1:$J$446,6,FALSE)</f>
        <v>#N/A</v>
      </c>
      <c r="R2027" t="e">
        <f>VLOOKUP($C2027&amp;"*",primary!$B$1:$J$446,7,FALSE)</f>
        <v>#N/A</v>
      </c>
      <c r="S2027" t="e">
        <f>VLOOKUP($C2027&amp;"*",secondary!$B$1:$J$150,3,FALSE)</f>
        <v>#N/A</v>
      </c>
      <c r="T2027" t="e">
        <f>VLOOKUP($C2027&amp;"*",secondary!$B$1:$J$150,4,FALSE)</f>
        <v>#N/A</v>
      </c>
      <c r="U2027" t="e">
        <f>VLOOKUP($C2027&amp;"*",secondary!$B$1:$J$150,5,FALSE)</f>
        <v>#N/A</v>
      </c>
      <c r="V2027" t="e">
        <f>VLOOKUP($C2027&amp;"*",secondary!$B$1:$J$150,6,FALSE)</f>
        <v>#N/A</v>
      </c>
      <c r="W2027" t="e">
        <f>VLOOKUP($C2027&amp;"*",secondary!$B$1:$J$150,7,FALSE)</f>
        <v>#N/A</v>
      </c>
    </row>
    <row r="2028" spans="1:23" x14ac:dyDescent="0.2">
      <c r="A2028" t="s">
        <v>5655</v>
      </c>
      <c r="B2028">
        <v>1767</v>
      </c>
      <c r="C2028" t="s">
        <v>7189</v>
      </c>
      <c r="D2028" t="s">
        <v>465</v>
      </c>
      <c r="E2028" t="s">
        <v>7190</v>
      </c>
      <c r="G2028" t="s">
        <v>5957</v>
      </c>
      <c r="H2028" t="s">
        <v>18</v>
      </c>
      <c r="I2028">
        <v>3400</v>
      </c>
      <c r="J2028" t="s">
        <v>7191</v>
      </c>
      <c r="K2028" t="s">
        <v>1120</v>
      </c>
      <c r="L2028">
        <v>142.217749</v>
      </c>
      <c r="M2028">
        <v>-36.708181000000003</v>
      </c>
      <c r="N2028" t="e">
        <f>VLOOKUP($C2028&amp;"*",primary!$B$1:$J$446,3,FALSE)</f>
        <v>#N/A</v>
      </c>
      <c r="O2028" t="e">
        <f>VLOOKUP($C2028&amp;"*",primary!$B$1:$J$446,4,FALSE)</f>
        <v>#N/A</v>
      </c>
      <c r="P2028" t="e">
        <f>VLOOKUP($C2028&amp;"*",primary!$B$1:$J$446,5,FALSE)</f>
        <v>#N/A</v>
      </c>
      <c r="Q2028" t="e">
        <f>VLOOKUP($C2028&amp;"*",primary!$B$1:$J$446,6,FALSE)</f>
        <v>#N/A</v>
      </c>
      <c r="R2028" t="e">
        <f>VLOOKUP($C2028&amp;"*",primary!$B$1:$J$446,7,FALSE)</f>
        <v>#N/A</v>
      </c>
      <c r="S2028" t="e">
        <f>VLOOKUP($C2028&amp;"*",secondary!$B$1:$J$150,3,FALSE)</f>
        <v>#N/A</v>
      </c>
      <c r="T2028" t="e">
        <f>VLOOKUP($C2028&amp;"*",secondary!$B$1:$J$150,4,FALSE)</f>
        <v>#N/A</v>
      </c>
      <c r="U2028" t="e">
        <f>VLOOKUP($C2028&amp;"*",secondary!$B$1:$J$150,5,FALSE)</f>
        <v>#N/A</v>
      </c>
      <c r="V2028" t="e">
        <f>VLOOKUP($C2028&amp;"*",secondary!$B$1:$J$150,6,FALSE)</f>
        <v>#N/A</v>
      </c>
      <c r="W2028" t="e">
        <f>VLOOKUP($C2028&amp;"*",secondary!$B$1:$J$150,7,FALSE)</f>
        <v>#N/A</v>
      </c>
    </row>
    <row r="2029" spans="1:23" x14ac:dyDescent="0.2">
      <c r="A2029" t="s">
        <v>5655</v>
      </c>
      <c r="B2029">
        <v>1770</v>
      </c>
      <c r="C2029" t="s">
        <v>7192</v>
      </c>
      <c r="D2029" t="s">
        <v>15</v>
      </c>
      <c r="E2029" t="s">
        <v>7193</v>
      </c>
      <c r="G2029" t="s">
        <v>7194</v>
      </c>
      <c r="H2029" t="s">
        <v>18</v>
      </c>
      <c r="I2029">
        <v>3088</v>
      </c>
      <c r="J2029" t="s">
        <v>7195</v>
      </c>
      <c r="K2029" t="s">
        <v>190</v>
      </c>
      <c r="L2029">
        <v>145.137091</v>
      </c>
      <c r="M2029">
        <v>-37.684069999999998</v>
      </c>
      <c r="N2029" t="e">
        <f>VLOOKUP($C2029&amp;"*",primary!$B$1:$J$446,3,FALSE)</f>
        <v>#N/A</v>
      </c>
      <c r="O2029" t="e">
        <f>VLOOKUP($C2029&amp;"*",primary!$B$1:$J$446,4,FALSE)</f>
        <v>#N/A</v>
      </c>
      <c r="P2029" t="e">
        <f>VLOOKUP($C2029&amp;"*",primary!$B$1:$J$446,5,FALSE)</f>
        <v>#N/A</v>
      </c>
      <c r="Q2029" t="e">
        <f>VLOOKUP($C2029&amp;"*",primary!$B$1:$J$446,6,FALSE)</f>
        <v>#N/A</v>
      </c>
      <c r="R2029" t="e">
        <f>VLOOKUP($C2029&amp;"*",primary!$B$1:$J$446,7,FALSE)</f>
        <v>#N/A</v>
      </c>
      <c r="S2029" t="e">
        <f>VLOOKUP($C2029&amp;"*",secondary!$B$1:$J$150,3,FALSE)</f>
        <v>#N/A</v>
      </c>
      <c r="T2029" t="e">
        <f>VLOOKUP($C2029&amp;"*",secondary!$B$1:$J$150,4,FALSE)</f>
        <v>#N/A</v>
      </c>
      <c r="U2029" t="e">
        <f>VLOOKUP($C2029&amp;"*",secondary!$B$1:$J$150,5,FALSE)</f>
        <v>#N/A</v>
      </c>
      <c r="V2029" t="e">
        <f>VLOOKUP($C2029&amp;"*",secondary!$B$1:$J$150,6,FALSE)</f>
        <v>#N/A</v>
      </c>
      <c r="W2029" t="e">
        <f>VLOOKUP($C2029&amp;"*",secondary!$B$1:$J$150,7,FALSE)</f>
        <v>#N/A</v>
      </c>
    </row>
    <row r="2030" spans="1:23" x14ac:dyDescent="0.2">
      <c r="A2030" t="s">
        <v>5655</v>
      </c>
      <c r="B2030">
        <v>1771</v>
      </c>
      <c r="C2030" t="s">
        <v>7196</v>
      </c>
      <c r="D2030" t="s">
        <v>465</v>
      </c>
      <c r="E2030" t="s">
        <v>7197</v>
      </c>
      <c r="G2030" t="s">
        <v>7004</v>
      </c>
      <c r="H2030" t="s">
        <v>18</v>
      </c>
      <c r="I2030">
        <v>3152</v>
      </c>
      <c r="J2030" t="s">
        <v>7198</v>
      </c>
      <c r="K2030" t="s">
        <v>647</v>
      </c>
      <c r="L2030">
        <v>145.21529899999999</v>
      </c>
      <c r="M2030">
        <v>-37.880135000000003</v>
      </c>
      <c r="N2030">
        <f>VLOOKUP($C2030&amp;"*",primary!$B$1:$J$446,3,FALSE)</f>
        <v>100</v>
      </c>
      <c r="O2030">
        <f>VLOOKUP($C2030&amp;"*",primary!$B$1:$J$446,4,FALSE)</f>
        <v>0.02</v>
      </c>
      <c r="P2030">
        <f>VLOOKUP($C2030&amp;"*",primary!$B$1:$J$446,5,FALSE)</f>
        <v>5</v>
      </c>
      <c r="Q2030">
        <f>VLOOKUP($C2030&amp;"*",primary!$B$1:$J$446,6,FALSE)</f>
        <v>5</v>
      </c>
      <c r="R2030">
        <f>VLOOKUP($C2030&amp;"*",primary!$B$1:$J$446,7,FALSE)</f>
        <v>1960</v>
      </c>
      <c r="S2030">
        <f>VLOOKUP($C2030&amp;"*",secondary!$B$1:$J$150,3,FALSE)</f>
        <v>99</v>
      </c>
      <c r="T2030">
        <f>VLOOKUP($C2030&amp;"*",secondary!$B$1:$J$150,4,FALSE)</f>
        <v>0.04</v>
      </c>
      <c r="U2030">
        <f>VLOOKUP($C2030&amp;"*",secondary!$B$1:$J$150,5,FALSE)</f>
        <v>5</v>
      </c>
      <c r="V2030">
        <f>VLOOKUP($C2030&amp;"*",secondary!$B$1:$J$150,6,FALSE)</f>
        <v>5</v>
      </c>
      <c r="W2030">
        <f>VLOOKUP($C2030&amp;"*",secondary!$B$1:$J$150,7,FALSE)</f>
        <v>1960</v>
      </c>
    </row>
    <row r="2031" spans="1:23" x14ac:dyDescent="0.2">
      <c r="A2031" t="s">
        <v>5655</v>
      </c>
      <c r="B2031">
        <v>1773</v>
      </c>
      <c r="C2031" t="s">
        <v>7199</v>
      </c>
      <c r="D2031" t="s">
        <v>465</v>
      </c>
      <c r="E2031" t="s">
        <v>7200</v>
      </c>
      <c r="G2031" t="s">
        <v>5906</v>
      </c>
      <c r="H2031" t="s">
        <v>18</v>
      </c>
      <c r="I2031">
        <v>3143</v>
      </c>
      <c r="J2031" t="s">
        <v>7201</v>
      </c>
      <c r="K2031" t="s">
        <v>1201</v>
      </c>
      <c r="L2031">
        <v>145.01049499999999</v>
      </c>
      <c r="M2031">
        <v>-37.858226000000002</v>
      </c>
      <c r="N2031">
        <f>VLOOKUP($C2031&amp;"*",primary!$B$1:$J$446,3,FALSE)</f>
        <v>95</v>
      </c>
      <c r="O2031">
        <f>VLOOKUP($C2031&amp;"*",primary!$B$1:$J$446,4,FALSE)</f>
        <v>0.14000000000000001</v>
      </c>
      <c r="P2031">
        <f>VLOOKUP($C2031&amp;"*",primary!$B$1:$J$446,5,FALSE)</f>
        <v>5</v>
      </c>
      <c r="Q2031">
        <f>VLOOKUP($C2031&amp;"*",primary!$B$1:$J$446,6,FALSE)</f>
        <v>4</v>
      </c>
      <c r="R2031">
        <f>VLOOKUP($C2031&amp;"*",primary!$B$1:$J$446,7,FALSE)</f>
        <v>568</v>
      </c>
      <c r="S2031">
        <f>VLOOKUP($C2031&amp;"*",secondary!$B$1:$J$150,3,FALSE)</f>
        <v>97</v>
      </c>
      <c r="T2031">
        <f>VLOOKUP($C2031&amp;"*",secondary!$B$1:$J$150,4,FALSE)</f>
        <v>0.08</v>
      </c>
      <c r="U2031">
        <f>VLOOKUP($C2031&amp;"*",secondary!$B$1:$J$150,5,FALSE)</f>
        <v>4</v>
      </c>
      <c r="V2031">
        <f>VLOOKUP($C2031&amp;"*",secondary!$B$1:$J$150,6,FALSE)</f>
        <v>5</v>
      </c>
      <c r="W2031">
        <f>VLOOKUP($C2031&amp;"*",secondary!$B$1:$J$150,7,FALSE)</f>
        <v>568</v>
      </c>
    </row>
    <row r="2032" spans="1:23" x14ac:dyDescent="0.2">
      <c r="A2032" t="s">
        <v>5655</v>
      </c>
      <c r="B2032">
        <v>1775</v>
      </c>
      <c r="C2032" t="s">
        <v>6180</v>
      </c>
      <c r="D2032" t="s">
        <v>465</v>
      </c>
      <c r="E2032" t="s">
        <v>7202</v>
      </c>
      <c r="G2032" t="s">
        <v>7203</v>
      </c>
      <c r="H2032" t="s">
        <v>18</v>
      </c>
      <c r="I2032">
        <v>3029</v>
      </c>
      <c r="J2032" t="s">
        <v>7204</v>
      </c>
      <c r="K2032" t="s">
        <v>379</v>
      </c>
      <c r="L2032">
        <v>144.724898</v>
      </c>
      <c r="M2032">
        <v>-37.850842999999998</v>
      </c>
      <c r="N2032">
        <f>VLOOKUP($C2032&amp;"*",primary!$B$1:$J$446,3,FALSE)</f>
        <v>99</v>
      </c>
      <c r="O2032">
        <f>VLOOKUP($C2032&amp;"*",primary!$B$1:$J$446,4,FALSE)</f>
        <v>0.03</v>
      </c>
      <c r="P2032">
        <f>VLOOKUP($C2032&amp;"*",primary!$B$1:$J$446,5,FALSE)</f>
        <v>5</v>
      </c>
      <c r="Q2032">
        <f>VLOOKUP($C2032&amp;"*",primary!$B$1:$J$446,6,FALSE)</f>
        <v>5</v>
      </c>
      <c r="R2032">
        <f>VLOOKUP($C2032&amp;"*",primary!$B$1:$J$446,7,FALSE)</f>
        <v>1488</v>
      </c>
      <c r="S2032">
        <f>VLOOKUP($C2032&amp;"*",secondary!$B$1:$J$150,3,FALSE)</f>
        <v>97</v>
      </c>
      <c r="T2032">
        <f>VLOOKUP($C2032&amp;"*",secondary!$B$1:$J$150,4,FALSE)</f>
        <v>0.08</v>
      </c>
      <c r="U2032">
        <f>VLOOKUP($C2032&amp;"*",secondary!$B$1:$J$150,5,FALSE)</f>
        <v>4</v>
      </c>
      <c r="V2032">
        <f>VLOOKUP($C2032&amp;"*",secondary!$B$1:$J$150,6,FALSE)</f>
        <v>5</v>
      </c>
      <c r="W2032">
        <f>VLOOKUP($C2032&amp;"*",secondary!$B$1:$J$150,7,FALSE)</f>
        <v>1488</v>
      </c>
    </row>
    <row r="2033" spans="1:23" x14ac:dyDescent="0.2">
      <c r="A2033" t="s">
        <v>5664</v>
      </c>
      <c r="B2033">
        <v>1778</v>
      </c>
      <c r="C2033" t="s">
        <v>7205</v>
      </c>
      <c r="D2033" t="s">
        <v>15</v>
      </c>
      <c r="E2033" t="s">
        <v>7206</v>
      </c>
      <c r="G2033" t="s">
        <v>7207</v>
      </c>
      <c r="H2033" t="s">
        <v>18</v>
      </c>
      <c r="I2033">
        <v>3216</v>
      </c>
      <c r="J2033" t="s">
        <v>7208</v>
      </c>
      <c r="K2033" t="s">
        <v>45</v>
      </c>
      <c r="L2033">
        <v>144.33011200000001</v>
      </c>
      <c r="M2033">
        <v>-38.202516000000003</v>
      </c>
      <c r="N2033" t="e">
        <f>VLOOKUP($C2033&amp;"*",primary!$B$1:$J$446,3,FALSE)</f>
        <v>#N/A</v>
      </c>
      <c r="O2033" t="e">
        <f>VLOOKUP($C2033&amp;"*",primary!$B$1:$J$446,4,FALSE)</f>
        <v>#N/A</v>
      </c>
      <c r="P2033" t="e">
        <f>VLOOKUP($C2033&amp;"*",primary!$B$1:$J$446,5,FALSE)</f>
        <v>#N/A</v>
      </c>
      <c r="Q2033" t="e">
        <f>VLOOKUP($C2033&amp;"*",primary!$B$1:$J$446,6,FALSE)</f>
        <v>#N/A</v>
      </c>
      <c r="R2033" t="e">
        <f>VLOOKUP($C2033&amp;"*",primary!$B$1:$J$446,7,FALSE)</f>
        <v>#N/A</v>
      </c>
      <c r="S2033" t="e">
        <f>VLOOKUP($C2033&amp;"*",secondary!$B$1:$J$150,3,FALSE)</f>
        <v>#N/A</v>
      </c>
      <c r="T2033" t="e">
        <f>VLOOKUP($C2033&amp;"*",secondary!$B$1:$J$150,4,FALSE)</f>
        <v>#N/A</v>
      </c>
      <c r="U2033" t="e">
        <f>VLOOKUP($C2033&amp;"*",secondary!$B$1:$J$150,5,FALSE)</f>
        <v>#N/A</v>
      </c>
      <c r="V2033" t="e">
        <f>VLOOKUP($C2033&amp;"*",secondary!$B$1:$J$150,6,FALSE)</f>
        <v>#N/A</v>
      </c>
      <c r="W2033" t="e">
        <f>VLOOKUP($C2033&amp;"*",secondary!$B$1:$J$150,7,FALSE)</f>
        <v>#N/A</v>
      </c>
    </row>
    <row r="2034" spans="1:23" x14ac:dyDescent="0.2">
      <c r="A2034" t="s">
        <v>5664</v>
      </c>
      <c r="B2034">
        <v>1779</v>
      </c>
      <c r="C2034" t="s">
        <v>7209</v>
      </c>
      <c r="D2034" t="s">
        <v>15</v>
      </c>
      <c r="E2034" t="s">
        <v>7210</v>
      </c>
      <c r="G2034" t="s">
        <v>7211</v>
      </c>
      <c r="H2034" t="s">
        <v>18</v>
      </c>
      <c r="I2034">
        <v>3036</v>
      </c>
      <c r="J2034" t="s">
        <v>7212</v>
      </c>
      <c r="K2034" t="s">
        <v>1030</v>
      </c>
      <c r="L2034">
        <v>144.820517</v>
      </c>
      <c r="M2034">
        <v>-37.710633000000001</v>
      </c>
      <c r="N2034" t="e">
        <f>VLOOKUP($C2034&amp;"*",primary!$B$1:$J$446,3,FALSE)</f>
        <v>#N/A</v>
      </c>
      <c r="O2034" t="e">
        <f>VLOOKUP($C2034&amp;"*",primary!$B$1:$J$446,4,FALSE)</f>
        <v>#N/A</v>
      </c>
      <c r="P2034" t="e">
        <f>VLOOKUP($C2034&amp;"*",primary!$B$1:$J$446,5,FALSE)</f>
        <v>#N/A</v>
      </c>
      <c r="Q2034" t="e">
        <f>VLOOKUP($C2034&amp;"*",primary!$B$1:$J$446,6,FALSE)</f>
        <v>#N/A</v>
      </c>
      <c r="R2034" t="e">
        <f>VLOOKUP($C2034&amp;"*",primary!$B$1:$J$446,7,FALSE)</f>
        <v>#N/A</v>
      </c>
      <c r="S2034" t="e">
        <f>VLOOKUP($C2034&amp;"*",secondary!$B$1:$J$150,3,FALSE)</f>
        <v>#N/A</v>
      </c>
      <c r="T2034" t="e">
        <f>VLOOKUP($C2034&amp;"*",secondary!$B$1:$J$150,4,FALSE)</f>
        <v>#N/A</v>
      </c>
      <c r="U2034" t="e">
        <f>VLOOKUP($C2034&amp;"*",secondary!$B$1:$J$150,5,FALSE)</f>
        <v>#N/A</v>
      </c>
      <c r="V2034" t="e">
        <f>VLOOKUP($C2034&amp;"*",secondary!$B$1:$J$150,6,FALSE)</f>
        <v>#N/A</v>
      </c>
      <c r="W2034" t="e">
        <f>VLOOKUP($C2034&amp;"*",secondary!$B$1:$J$150,7,FALSE)</f>
        <v>#N/A</v>
      </c>
    </row>
    <row r="2035" spans="1:23" x14ac:dyDescent="0.2">
      <c r="A2035" t="s">
        <v>5664</v>
      </c>
      <c r="B2035">
        <v>1780</v>
      </c>
      <c r="C2035" t="s">
        <v>6141</v>
      </c>
      <c r="D2035" t="s">
        <v>15</v>
      </c>
      <c r="E2035" t="s">
        <v>4755</v>
      </c>
      <c r="G2035" t="s">
        <v>7213</v>
      </c>
      <c r="H2035" t="s">
        <v>18</v>
      </c>
      <c r="I2035">
        <v>3338</v>
      </c>
      <c r="J2035" t="s">
        <v>7214</v>
      </c>
      <c r="K2035" t="s">
        <v>250</v>
      </c>
      <c r="L2035">
        <v>144.57289700000001</v>
      </c>
      <c r="M2035">
        <v>-37.709657</v>
      </c>
      <c r="N2035">
        <f>VLOOKUP($C2035&amp;"*",primary!$B$1:$J$446,3,FALSE)</f>
        <v>93</v>
      </c>
      <c r="O2035">
        <f>VLOOKUP($C2035&amp;"*",primary!$B$1:$J$446,4,FALSE)</f>
        <v>0.18</v>
      </c>
      <c r="P2035">
        <f>VLOOKUP($C2035&amp;"*",primary!$B$1:$J$446,5,FALSE)</f>
        <v>5</v>
      </c>
      <c r="Q2035">
        <f>VLOOKUP($C2035&amp;"*",primary!$B$1:$J$446,6,FALSE)</f>
        <v>4</v>
      </c>
      <c r="R2035">
        <f>VLOOKUP($C2035&amp;"*",primary!$B$1:$J$446,7,FALSE)</f>
        <v>237</v>
      </c>
      <c r="S2035" t="e">
        <f>VLOOKUP($C2035&amp;"*",secondary!$B$1:$J$150,3,FALSE)</f>
        <v>#N/A</v>
      </c>
      <c r="T2035" t="e">
        <f>VLOOKUP($C2035&amp;"*",secondary!$B$1:$J$150,4,FALSE)</f>
        <v>#N/A</v>
      </c>
      <c r="U2035" t="e">
        <f>VLOOKUP($C2035&amp;"*",secondary!$B$1:$J$150,5,FALSE)</f>
        <v>#N/A</v>
      </c>
      <c r="V2035" t="e">
        <f>VLOOKUP($C2035&amp;"*",secondary!$B$1:$J$150,6,FALSE)</f>
        <v>#N/A</v>
      </c>
      <c r="W2035" t="e">
        <f>VLOOKUP($C2035&amp;"*",secondary!$B$1:$J$150,7,FALSE)</f>
        <v>#N/A</v>
      </c>
    </row>
    <row r="2036" spans="1:23" x14ac:dyDescent="0.2">
      <c r="A2036" t="s">
        <v>5664</v>
      </c>
      <c r="B2036">
        <v>1781</v>
      </c>
      <c r="C2036" t="s">
        <v>7215</v>
      </c>
      <c r="D2036" t="s">
        <v>15</v>
      </c>
      <c r="E2036" t="s">
        <v>7216</v>
      </c>
      <c r="G2036" t="s">
        <v>7217</v>
      </c>
      <c r="H2036" t="s">
        <v>18</v>
      </c>
      <c r="I2036">
        <v>3088</v>
      </c>
      <c r="J2036" t="s">
        <v>7218</v>
      </c>
      <c r="K2036" t="s">
        <v>118</v>
      </c>
      <c r="L2036">
        <v>145.11910589999999</v>
      </c>
      <c r="M2036">
        <v>-37.682188519999997</v>
      </c>
      <c r="N2036">
        <f>VLOOKUP($C2036&amp;"*",primary!$B$1:$J$446,3,FALSE)</f>
        <v>91</v>
      </c>
      <c r="O2036">
        <f>VLOOKUP($C2036&amp;"*",primary!$B$1:$J$446,4,FALSE)</f>
        <v>0.23</v>
      </c>
      <c r="P2036">
        <f>VLOOKUP($C2036&amp;"*",primary!$B$1:$J$446,5,FALSE)</f>
        <v>4</v>
      </c>
      <c r="Q2036">
        <f>VLOOKUP($C2036&amp;"*",primary!$B$1:$J$446,6,FALSE)</f>
        <v>4</v>
      </c>
      <c r="R2036">
        <f>VLOOKUP($C2036&amp;"*",primary!$B$1:$J$446,7,FALSE)</f>
        <v>321</v>
      </c>
      <c r="S2036" t="e">
        <f>VLOOKUP($C2036&amp;"*",secondary!$B$1:$J$150,3,FALSE)</f>
        <v>#N/A</v>
      </c>
      <c r="T2036" t="e">
        <f>VLOOKUP($C2036&amp;"*",secondary!$B$1:$J$150,4,FALSE)</f>
        <v>#N/A</v>
      </c>
      <c r="U2036" t="e">
        <f>VLOOKUP($C2036&amp;"*",secondary!$B$1:$J$150,5,FALSE)</f>
        <v>#N/A</v>
      </c>
      <c r="V2036" t="e">
        <f>VLOOKUP($C2036&amp;"*",secondary!$B$1:$J$150,6,FALSE)</f>
        <v>#N/A</v>
      </c>
      <c r="W2036" t="e">
        <f>VLOOKUP($C2036&amp;"*",secondary!$B$1:$J$150,7,FALSE)</f>
        <v>#N/A</v>
      </c>
    </row>
    <row r="2037" spans="1:23" x14ac:dyDescent="0.2">
      <c r="A2037" t="s">
        <v>5664</v>
      </c>
      <c r="B2037">
        <v>1782</v>
      </c>
      <c r="C2037" t="s">
        <v>6862</v>
      </c>
      <c r="D2037" t="s">
        <v>15</v>
      </c>
      <c r="E2037" t="s">
        <v>7219</v>
      </c>
      <c r="G2037" t="s">
        <v>7220</v>
      </c>
      <c r="H2037" t="s">
        <v>18</v>
      </c>
      <c r="I2037">
        <v>3152</v>
      </c>
      <c r="J2037" t="s">
        <v>7221</v>
      </c>
      <c r="K2037" t="s">
        <v>647</v>
      </c>
      <c r="L2037">
        <v>145.23506599999999</v>
      </c>
      <c r="M2037">
        <v>-37.853377999999999</v>
      </c>
      <c r="N2037">
        <f>VLOOKUP($C2037&amp;"*",primary!$B$1:$J$446,3,FALSE)</f>
        <v>91</v>
      </c>
      <c r="O2037">
        <f>VLOOKUP($C2037&amp;"*",primary!$B$1:$J$446,4,FALSE)</f>
        <v>0.22</v>
      </c>
      <c r="P2037">
        <f>VLOOKUP($C2037&amp;"*",primary!$B$1:$J$446,5,FALSE)</f>
        <v>4</v>
      </c>
      <c r="Q2037">
        <f>VLOOKUP($C2037&amp;"*",primary!$B$1:$J$446,6,FALSE)</f>
        <v>4</v>
      </c>
      <c r="R2037">
        <f>VLOOKUP($C2037&amp;"*",primary!$B$1:$J$446,7,FALSE)</f>
        <v>137</v>
      </c>
      <c r="S2037" t="e">
        <f>VLOOKUP($C2037&amp;"*",secondary!$B$1:$J$150,3,FALSE)</f>
        <v>#N/A</v>
      </c>
      <c r="T2037" t="e">
        <f>VLOOKUP($C2037&amp;"*",secondary!$B$1:$J$150,4,FALSE)</f>
        <v>#N/A</v>
      </c>
      <c r="U2037" t="e">
        <f>VLOOKUP($C2037&amp;"*",secondary!$B$1:$J$150,5,FALSE)</f>
        <v>#N/A</v>
      </c>
      <c r="V2037" t="e">
        <f>VLOOKUP($C2037&amp;"*",secondary!$B$1:$J$150,6,FALSE)</f>
        <v>#N/A</v>
      </c>
      <c r="W2037" t="e">
        <f>VLOOKUP($C2037&amp;"*",secondary!$B$1:$J$150,7,FALSE)</f>
        <v>#N/A</v>
      </c>
    </row>
    <row r="2038" spans="1:23" x14ac:dyDescent="0.2">
      <c r="A2038" t="s">
        <v>5664</v>
      </c>
      <c r="B2038">
        <v>1784</v>
      </c>
      <c r="C2038" t="s">
        <v>5833</v>
      </c>
      <c r="D2038" t="s">
        <v>15</v>
      </c>
      <c r="E2038" t="s">
        <v>7222</v>
      </c>
      <c r="G2038" t="s">
        <v>7223</v>
      </c>
      <c r="H2038" t="s">
        <v>18</v>
      </c>
      <c r="I2038">
        <v>3020</v>
      </c>
      <c r="J2038" t="s">
        <v>7224</v>
      </c>
      <c r="K2038" t="s">
        <v>1030</v>
      </c>
      <c r="L2038">
        <v>144.81961899999999</v>
      </c>
      <c r="M2038">
        <v>-37.800283</v>
      </c>
      <c r="N2038">
        <f>VLOOKUP($C2038&amp;"*",primary!$B$1:$J$446,3,FALSE)</f>
        <v>93</v>
      </c>
      <c r="O2038">
        <f>VLOOKUP($C2038&amp;"*",primary!$B$1:$J$446,4,FALSE)</f>
        <v>0.18</v>
      </c>
      <c r="P2038">
        <f>VLOOKUP($C2038&amp;"*",primary!$B$1:$J$446,5,FALSE)</f>
        <v>5</v>
      </c>
      <c r="Q2038">
        <f>VLOOKUP($C2038&amp;"*",primary!$B$1:$J$446,6,FALSE)</f>
        <v>4</v>
      </c>
      <c r="R2038">
        <f>VLOOKUP($C2038&amp;"*",primary!$B$1:$J$446,7,FALSE)</f>
        <v>617</v>
      </c>
      <c r="S2038" t="e">
        <f>VLOOKUP($C2038&amp;"*",secondary!$B$1:$J$150,3,FALSE)</f>
        <v>#N/A</v>
      </c>
      <c r="T2038" t="e">
        <f>VLOOKUP($C2038&amp;"*",secondary!$B$1:$J$150,4,FALSE)</f>
        <v>#N/A</v>
      </c>
      <c r="U2038" t="e">
        <f>VLOOKUP($C2038&amp;"*",secondary!$B$1:$J$150,5,FALSE)</f>
        <v>#N/A</v>
      </c>
      <c r="V2038" t="e">
        <f>VLOOKUP($C2038&amp;"*",secondary!$B$1:$J$150,6,FALSE)</f>
        <v>#N/A</v>
      </c>
      <c r="W2038" t="e">
        <f>VLOOKUP($C2038&amp;"*",secondary!$B$1:$J$150,7,FALSE)</f>
        <v>#N/A</v>
      </c>
    </row>
    <row r="2039" spans="1:23" x14ac:dyDescent="0.2">
      <c r="A2039" t="s">
        <v>5655</v>
      </c>
      <c r="B2039">
        <v>1787</v>
      </c>
      <c r="C2039" t="s">
        <v>7225</v>
      </c>
      <c r="D2039" t="s">
        <v>465</v>
      </c>
      <c r="E2039" t="s">
        <v>7226</v>
      </c>
      <c r="G2039" t="s">
        <v>5667</v>
      </c>
      <c r="H2039" t="s">
        <v>18</v>
      </c>
      <c r="I2039">
        <v>3083</v>
      </c>
      <c r="J2039" t="s">
        <v>7227</v>
      </c>
      <c r="K2039" t="s">
        <v>298</v>
      </c>
      <c r="L2039">
        <v>145.0546707</v>
      </c>
      <c r="M2039">
        <v>-37.695014219999997</v>
      </c>
      <c r="N2039">
        <f>VLOOKUP($C2039&amp;"*",primary!$B$1:$J$446,3,FALSE)</f>
        <v>94</v>
      </c>
      <c r="O2039">
        <f>VLOOKUP($C2039&amp;"*",primary!$B$1:$J$446,4,FALSE)</f>
        <v>0.15</v>
      </c>
      <c r="P2039">
        <f>VLOOKUP($C2039&amp;"*",primary!$B$1:$J$446,5,FALSE)</f>
        <v>5</v>
      </c>
      <c r="Q2039">
        <f>VLOOKUP($C2039&amp;"*",primary!$B$1:$J$446,6,FALSE)</f>
        <v>4</v>
      </c>
      <c r="R2039">
        <f>VLOOKUP($C2039&amp;"*",primary!$B$1:$J$446,7,FALSE)</f>
        <v>412</v>
      </c>
      <c r="S2039">
        <f>VLOOKUP($C2039&amp;"*",secondary!$B$1:$J$150,3,FALSE)</f>
        <v>91</v>
      </c>
      <c r="T2039">
        <f>VLOOKUP($C2039&amp;"*",secondary!$B$1:$J$150,4,FALSE)</f>
        <v>0.22</v>
      </c>
      <c r="U2039">
        <f>VLOOKUP($C2039&amp;"*",secondary!$B$1:$J$150,5,FALSE)</f>
        <v>3</v>
      </c>
      <c r="V2039">
        <f>VLOOKUP($C2039&amp;"*",secondary!$B$1:$J$150,6,FALSE)</f>
        <v>4</v>
      </c>
      <c r="W2039">
        <f>VLOOKUP($C2039&amp;"*",secondary!$B$1:$J$150,7,FALSE)</f>
        <v>412</v>
      </c>
    </row>
    <row r="2040" spans="1:23" x14ac:dyDescent="0.2">
      <c r="A2040" t="s">
        <v>5655</v>
      </c>
      <c r="B2040">
        <v>1788</v>
      </c>
      <c r="C2040" t="s">
        <v>7228</v>
      </c>
      <c r="D2040" t="s">
        <v>465</v>
      </c>
      <c r="E2040" t="s">
        <v>7229</v>
      </c>
      <c r="G2040" t="s">
        <v>5763</v>
      </c>
      <c r="H2040" t="s">
        <v>18</v>
      </c>
      <c r="I2040">
        <v>3072</v>
      </c>
      <c r="J2040" t="s">
        <v>7230</v>
      </c>
      <c r="K2040" t="s">
        <v>487</v>
      </c>
      <c r="L2040">
        <v>144.99874299999999</v>
      </c>
      <c r="M2040">
        <v>-37.747245999999997</v>
      </c>
      <c r="N2040" t="e">
        <f>VLOOKUP($C2040&amp;"*",primary!$B$1:$J$446,3,FALSE)</f>
        <v>#N/A</v>
      </c>
      <c r="O2040" t="e">
        <f>VLOOKUP($C2040&amp;"*",primary!$B$1:$J$446,4,FALSE)</f>
        <v>#N/A</v>
      </c>
      <c r="P2040" t="e">
        <f>VLOOKUP($C2040&amp;"*",primary!$B$1:$J$446,5,FALSE)</f>
        <v>#N/A</v>
      </c>
      <c r="Q2040" t="e">
        <f>VLOOKUP($C2040&amp;"*",primary!$B$1:$J$446,6,FALSE)</f>
        <v>#N/A</v>
      </c>
      <c r="R2040" t="e">
        <f>VLOOKUP($C2040&amp;"*",primary!$B$1:$J$446,7,FALSE)</f>
        <v>#N/A</v>
      </c>
      <c r="S2040" t="e">
        <f>VLOOKUP($C2040&amp;"*",secondary!$B$1:$J$150,3,FALSE)</f>
        <v>#N/A</v>
      </c>
      <c r="T2040" t="e">
        <f>VLOOKUP($C2040&amp;"*",secondary!$B$1:$J$150,4,FALSE)</f>
        <v>#N/A</v>
      </c>
      <c r="U2040" t="e">
        <f>VLOOKUP($C2040&amp;"*",secondary!$B$1:$J$150,5,FALSE)</f>
        <v>#N/A</v>
      </c>
      <c r="V2040" t="e">
        <f>VLOOKUP($C2040&amp;"*",secondary!$B$1:$J$150,6,FALSE)</f>
        <v>#N/A</v>
      </c>
      <c r="W2040" t="e">
        <f>VLOOKUP($C2040&amp;"*",secondary!$B$1:$J$150,7,FALSE)</f>
        <v>#N/A</v>
      </c>
    </row>
    <row r="2041" spans="1:23" x14ac:dyDescent="0.2">
      <c r="A2041" t="s">
        <v>5655</v>
      </c>
      <c r="B2041">
        <v>1789</v>
      </c>
      <c r="C2041" t="s">
        <v>7231</v>
      </c>
      <c r="D2041" t="s">
        <v>15</v>
      </c>
      <c r="E2041" t="s">
        <v>7232</v>
      </c>
      <c r="G2041" t="s">
        <v>6913</v>
      </c>
      <c r="H2041" t="s">
        <v>18</v>
      </c>
      <c r="I2041">
        <v>3136</v>
      </c>
      <c r="J2041" t="s">
        <v>7233</v>
      </c>
      <c r="K2041" t="s">
        <v>1927</v>
      </c>
      <c r="L2041">
        <v>145.26861500000001</v>
      </c>
      <c r="M2041">
        <v>-37.782682999999999</v>
      </c>
      <c r="N2041">
        <f>VLOOKUP($C2041&amp;"*",primary!$B$1:$J$446,3,FALSE)</f>
        <v>99</v>
      </c>
      <c r="O2041">
        <f>VLOOKUP($C2041&amp;"*",primary!$B$1:$J$446,4,FALSE)</f>
        <v>0.02</v>
      </c>
      <c r="P2041">
        <f>VLOOKUP($C2041&amp;"*",primary!$B$1:$J$446,5,FALSE)</f>
        <v>5</v>
      </c>
      <c r="Q2041">
        <f>VLOOKUP($C2041&amp;"*",primary!$B$1:$J$446,6,FALSE)</f>
        <v>5</v>
      </c>
      <c r="R2041">
        <f>VLOOKUP($C2041&amp;"*",primary!$B$1:$J$446,7,FALSE)</f>
        <v>530</v>
      </c>
      <c r="S2041" t="e">
        <f>VLOOKUP($C2041&amp;"*",secondary!$B$1:$J$150,3,FALSE)</f>
        <v>#N/A</v>
      </c>
      <c r="T2041" t="e">
        <f>VLOOKUP($C2041&amp;"*",secondary!$B$1:$J$150,4,FALSE)</f>
        <v>#N/A</v>
      </c>
      <c r="U2041" t="e">
        <f>VLOOKUP($C2041&amp;"*",secondary!$B$1:$J$150,5,FALSE)</f>
        <v>#N/A</v>
      </c>
      <c r="V2041" t="e">
        <f>VLOOKUP($C2041&amp;"*",secondary!$B$1:$J$150,6,FALSE)</f>
        <v>#N/A</v>
      </c>
      <c r="W2041" t="e">
        <f>VLOOKUP($C2041&amp;"*",secondary!$B$1:$J$150,7,FALSE)</f>
        <v>#N/A</v>
      </c>
    </row>
    <row r="2042" spans="1:23" x14ac:dyDescent="0.2">
      <c r="A2042" t="s">
        <v>5655</v>
      </c>
      <c r="B2042">
        <v>1792</v>
      </c>
      <c r="C2042" t="s">
        <v>7234</v>
      </c>
      <c r="D2042" t="s">
        <v>465</v>
      </c>
      <c r="E2042" t="s">
        <v>7235</v>
      </c>
      <c r="G2042" t="s">
        <v>7236</v>
      </c>
      <c r="H2042" t="s">
        <v>18</v>
      </c>
      <c r="I2042">
        <v>3116</v>
      </c>
      <c r="J2042" t="s">
        <v>7237</v>
      </c>
      <c r="K2042" t="s">
        <v>505</v>
      </c>
      <c r="L2042">
        <v>145.30512999999999</v>
      </c>
      <c r="M2042">
        <v>-37.763573000000001</v>
      </c>
      <c r="N2042" t="e">
        <f>VLOOKUP($C2042&amp;"*",primary!$B$1:$J$446,3,FALSE)</f>
        <v>#N/A</v>
      </c>
      <c r="O2042" t="e">
        <f>VLOOKUP($C2042&amp;"*",primary!$B$1:$J$446,4,FALSE)</f>
        <v>#N/A</v>
      </c>
      <c r="P2042" t="e">
        <f>VLOOKUP($C2042&amp;"*",primary!$B$1:$J$446,5,FALSE)</f>
        <v>#N/A</v>
      </c>
      <c r="Q2042" t="e">
        <f>VLOOKUP($C2042&amp;"*",primary!$B$1:$J$446,6,FALSE)</f>
        <v>#N/A</v>
      </c>
      <c r="R2042" t="e">
        <f>VLOOKUP($C2042&amp;"*",primary!$B$1:$J$446,7,FALSE)</f>
        <v>#N/A</v>
      </c>
      <c r="S2042" t="e">
        <f>VLOOKUP($C2042&amp;"*",secondary!$B$1:$J$150,3,FALSE)</f>
        <v>#N/A</v>
      </c>
      <c r="T2042" t="e">
        <f>VLOOKUP($C2042&amp;"*",secondary!$B$1:$J$150,4,FALSE)</f>
        <v>#N/A</v>
      </c>
      <c r="U2042" t="e">
        <f>VLOOKUP($C2042&amp;"*",secondary!$B$1:$J$150,5,FALSE)</f>
        <v>#N/A</v>
      </c>
      <c r="V2042" t="e">
        <f>VLOOKUP($C2042&amp;"*",secondary!$B$1:$J$150,6,FALSE)</f>
        <v>#N/A</v>
      </c>
      <c r="W2042" t="e">
        <f>VLOOKUP($C2042&amp;"*",secondary!$B$1:$J$150,7,FALSE)</f>
        <v>#N/A</v>
      </c>
    </row>
    <row r="2043" spans="1:23" x14ac:dyDescent="0.2">
      <c r="A2043" t="s">
        <v>5655</v>
      </c>
      <c r="B2043">
        <v>1793</v>
      </c>
      <c r="C2043" t="s">
        <v>7238</v>
      </c>
      <c r="D2043" t="s">
        <v>465</v>
      </c>
      <c r="E2043" t="s">
        <v>7239</v>
      </c>
      <c r="G2043" t="s">
        <v>7240</v>
      </c>
      <c r="H2043" t="s">
        <v>18</v>
      </c>
      <c r="I2043">
        <v>3451</v>
      </c>
      <c r="J2043" t="s">
        <v>7241</v>
      </c>
      <c r="K2043" t="s">
        <v>99</v>
      </c>
      <c r="L2043">
        <v>144.20542399999999</v>
      </c>
      <c r="M2043">
        <v>-37.088492000000002</v>
      </c>
      <c r="N2043" t="e">
        <f>VLOOKUP($C2043&amp;"*",primary!$B$1:$J$446,3,FALSE)</f>
        <v>#N/A</v>
      </c>
      <c r="O2043" t="e">
        <f>VLOOKUP($C2043&amp;"*",primary!$B$1:$J$446,4,FALSE)</f>
        <v>#N/A</v>
      </c>
      <c r="P2043" t="e">
        <f>VLOOKUP($C2043&amp;"*",primary!$B$1:$J$446,5,FALSE)</f>
        <v>#N/A</v>
      </c>
      <c r="Q2043" t="e">
        <f>VLOOKUP($C2043&amp;"*",primary!$B$1:$J$446,6,FALSE)</f>
        <v>#N/A</v>
      </c>
      <c r="R2043" t="e">
        <f>VLOOKUP($C2043&amp;"*",primary!$B$1:$J$446,7,FALSE)</f>
        <v>#N/A</v>
      </c>
      <c r="S2043" t="e">
        <f>VLOOKUP($C2043&amp;"*",secondary!$B$1:$J$150,3,FALSE)</f>
        <v>#N/A</v>
      </c>
      <c r="T2043" t="e">
        <f>VLOOKUP($C2043&amp;"*",secondary!$B$1:$J$150,4,FALSE)</f>
        <v>#N/A</v>
      </c>
      <c r="U2043" t="e">
        <f>VLOOKUP($C2043&amp;"*",secondary!$B$1:$J$150,5,FALSE)</f>
        <v>#N/A</v>
      </c>
      <c r="V2043" t="e">
        <f>VLOOKUP($C2043&amp;"*",secondary!$B$1:$J$150,6,FALSE)</f>
        <v>#N/A</v>
      </c>
      <c r="W2043" t="e">
        <f>VLOOKUP($C2043&amp;"*",secondary!$B$1:$J$150,7,FALSE)</f>
        <v>#N/A</v>
      </c>
    </row>
    <row r="2044" spans="1:23" x14ac:dyDescent="0.2">
      <c r="A2044" t="s">
        <v>5655</v>
      </c>
      <c r="B2044">
        <v>1794</v>
      </c>
      <c r="C2044" t="s">
        <v>7242</v>
      </c>
      <c r="D2044" t="s">
        <v>465</v>
      </c>
      <c r="E2044" t="s">
        <v>7243</v>
      </c>
      <c r="G2044" t="s">
        <v>7244</v>
      </c>
      <c r="H2044" t="s">
        <v>18</v>
      </c>
      <c r="I2044">
        <v>3215</v>
      </c>
      <c r="J2044" t="s">
        <v>7245</v>
      </c>
      <c r="K2044" t="s">
        <v>45</v>
      </c>
      <c r="L2044">
        <v>144.31799699999999</v>
      </c>
      <c r="M2044">
        <v>-38.097189999999998</v>
      </c>
      <c r="N2044" t="e">
        <f>VLOOKUP($C2044&amp;"*",primary!$B$1:$J$446,3,FALSE)</f>
        <v>#N/A</v>
      </c>
      <c r="O2044" t="e">
        <f>VLOOKUP($C2044&amp;"*",primary!$B$1:$J$446,4,FALSE)</f>
        <v>#N/A</v>
      </c>
      <c r="P2044" t="e">
        <f>VLOOKUP($C2044&amp;"*",primary!$B$1:$J$446,5,FALSE)</f>
        <v>#N/A</v>
      </c>
      <c r="Q2044" t="e">
        <f>VLOOKUP($C2044&amp;"*",primary!$B$1:$J$446,6,FALSE)</f>
        <v>#N/A</v>
      </c>
      <c r="R2044" t="e">
        <f>VLOOKUP($C2044&amp;"*",primary!$B$1:$J$446,7,FALSE)</f>
        <v>#N/A</v>
      </c>
      <c r="S2044" t="e">
        <f>VLOOKUP($C2044&amp;"*",secondary!$B$1:$J$150,3,FALSE)</f>
        <v>#N/A</v>
      </c>
      <c r="T2044" t="e">
        <f>VLOOKUP($C2044&amp;"*",secondary!$B$1:$J$150,4,FALSE)</f>
        <v>#N/A</v>
      </c>
      <c r="U2044" t="e">
        <f>VLOOKUP($C2044&amp;"*",secondary!$B$1:$J$150,5,FALSE)</f>
        <v>#N/A</v>
      </c>
      <c r="V2044" t="e">
        <f>VLOOKUP($C2044&amp;"*",secondary!$B$1:$J$150,6,FALSE)</f>
        <v>#N/A</v>
      </c>
      <c r="W2044" t="e">
        <f>VLOOKUP($C2044&amp;"*",secondary!$B$1:$J$150,7,FALSE)</f>
        <v>#N/A</v>
      </c>
    </row>
    <row r="2045" spans="1:23" x14ac:dyDescent="0.2">
      <c r="A2045" t="s">
        <v>5655</v>
      </c>
      <c r="B2045">
        <v>1795</v>
      </c>
      <c r="C2045" t="s">
        <v>7246</v>
      </c>
      <c r="D2045" t="s">
        <v>465</v>
      </c>
      <c r="E2045" t="s">
        <v>7247</v>
      </c>
      <c r="G2045" t="s">
        <v>7248</v>
      </c>
      <c r="H2045" t="s">
        <v>18</v>
      </c>
      <c r="I2045">
        <v>3793</v>
      </c>
      <c r="J2045" t="s">
        <v>7249</v>
      </c>
      <c r="K2045" t="s">
        <v>505</v>
      </c>
      <c r="L2045">
        <v>145.45271489999999</v>
      </c>
      <c r="M2045">
        <v>-37.856648190000001</v>
      </c>
      <c r="N2045" t="e">
        <f>VLOOKUP($C2045&amp;"*",primary!$B$1:$J$446,3,FALSE)</f>
        <v>#N/A</v>
      </c>
      <c r="O2045" t="e">
        <f>VLOOKUP($C2045&amp;"*",primary!$B$1:$J$446,4,FALSE)</f>
        <v>#N/A</v>
      </c>
      <c r="P2045" t="e">
        <f>VLOOKUP($C2045&amp;"*",primary!$B$1:$J$446,5,FALSE)</f>
        <v>#N/A</v>
      </c>
      <c r="Q2045" t="e">
        <f>VLOOKUP($C2045&amp;"*",primary!$B$1:$J$446,6,FALSE)</f>
        <v>#N/A</v>
      </c>
      <c r="R2045" t="e">
        <f>VLOOKUP($C2045&amp;"*",primary!$B$1:$J$446,7,FALSE)</f>
        <v>#N/A</v>
      </c>
      <c r="S2045" t="e">
        <f>VLOOKUP($C2045&amp;"*",secondary!$B$1:$J$150,3,FALSE)</f>
        <v>#N/A</v>
      </c>
      <c r="T2045" t="e">
        <f>VLOOKUP($C2045&amp;"*",secondary!$B$1:$J$150,4,FALSE)</f>
        <v>#N/A</v>
      </c>
      <c r="U2045" t="e">
        <f>VLOOKUP($C2045&amp;"*",secondary!$B$1:$J$150,5,FALSE)</f>
        <v>#N/A</v>
      </c>
      <c r="V2045" t="e">
        <f>VLOOKUP($C2045&amp;"*",secondary!$B$1:$J$150,6,FALSE)</f>
        <v>#N/A</v>
      </c>
      <c r="W2045" t="e">
        <f>VLOOKUP($C2045&amp;"*",secondary!$B$1:$J$150,7,FALSE)</f>
        <v>#N/A</v>
      </c>
    </row>
    <row r="2046" spans="1:23" x14ac:dyDescent="0.2">
      <c r="A2046" t="s">
        <v>5664</v>
      </c>
      <c r="B2046">
        <v>1800</v>
      </c>
      <c r="C2046" t="s">
        <v>7250</v>
      </c>
      <c r="D2046" t="s">
        <v>4714</v>
      </c>
      <c r="E2046" t="s">
        <v>7251</v>
      </c>
      <c r="G2046" t="s">
        <v>6093</v>
      </c>
      <c r="H2046" t="s">
        <v>18</v>
      </c>
      <c r="I2046">
        <v>3690</v>
      </c>
      <c r="J2046" t="s">
        <v>7252</v>
      </c>
      <c r="K2046" t="s">
        <v>60</v>
      </c>
      <c r="L2046">
        <v>146.8623901</v>
      </c>
      <c r="M2046">
        <v>-36.129618950000001</v>
      </c>
      <c r="N2046" t="e">
        <f>VLOOKUP($C2046&amp;"*",primary!$B$1:$J$446,3,FALSE)</f>
        <v>#N/A</v>
      </c>
      <c r="O2046" t="e">
        <f>VLOOKUP($C2046&amp;"*",primary!$B$1:$J$446,4,FALSE)</f>
        <v>#N/A</v>
      </c>
      <c r="P2046" t="e">
        <f>VLOOKUP($C2046&amp;"*",primary!$B$1:$J$446,5,FALSE)</f>
        <v>#N/A</v>
      </c>
      <c r="Q2046" t="e">
        <f>VLOOKUP($C2046&amp;"*",primary!$B$1:$J$446,6,FALSE)</f>
        <v>#N/A</v>
      </c>
      <c r="R2046" t="e">
        <f>VLOOKUP($C2046&amp;"*",primary!$B$1:$J$446,7,FALSE)</f>
        <v>#N/A</v>
      </c>
      <c r="S2046" t="e">
        <f>VLOOKUP($C2046&amp;"*",secondary!$B$1:$J$150,3,FALSE)</f>
        <v>#N/A</v>
      </c>
      <c r="T2046" t="e">
        <f>VLOOKUP($C2046&amp;"*",secondary!$B$1:$J$150,4,FALSE)</f>
        <v>#N/A</v>
      </c>
      <c r="U2046" t="e">
        <f>VLOOKUP($C2046&amp;"*",secondary!$B$1:$J$150,5,FALSE)</f>
        <v>#N/A</v>
      </c>
      <c r="V2046" t="e">
        <f>VLOOKUP($C2046&amp;"*",secondary!$B$1:$J$150,6,FALSE)</f>
        <v>#N/A</v>
      </c>
      <c r="W2046" t="e">
        <f>VLOOKUP($C2046&amp;"*",secondary!$B$1:$J$150,7,FALSE)</f>
        <v>#N/A</v>
      </c>
    </row>
    <row r="2047" spans="1:23" x14ac:dyDescent="0.2">
      <c r="A2047" t="s">
        <v>5664</v>
      </c>
      <c r="B2047">
        <v>1801</v>
      </c>
      <c r="C2047" t="s">
        <v>7253</v>
      </c>
      <c r="D2047" t="s">
        <v>4714</v>
      </c>
      <c r="E2047" t="s">
        <v>7254</v>
      </c>
      <c r="G2047" t="s">
        <v>6693</v>
      </c>
      <c r="H2047" t="s">
        <v>18</v>
      </c>
      <c r="I2047">
        <v>3019</v>
      </c>
      <c r="J2047" t="s">
        <v>7255</v>
      </c>
      <c r="K2047" t="s">
        <v>162</v>
      </c>
      <c r="L2047">
        <v>144.8501</v>
      </c>
      <c r="M2047">
        <v>-37.785857999999998</v>
      </c>
      <c r="N2047" t="e">
        <f>VLOOKUP($C2047&amp;"*",primary!$B$1:$J$446,3,FALSE)</f>
        <v>#N/A</v>
      </c>
      <c r="O2047" t="e">
        <f>VLOOKUP($C2047&amp;"*",primary!$B$1:$J$446,4,FALSE)</f>
        <v>#N/A</v>
      </c>
      <c r="P2047" t="e">
        <f>VLOOKUP($C2047&amp;"*",primary!$B$1:$J$446,5,FALSE)</f>
        <v>#N/A</v>
      </c>
      <c r="Q2047" t="e">
        <f>VLOOKUP($C2047&amp;"*",primary!$B$1:$J$446,6,FALSE)</f>
        <v>#N/A</v>
      </c>
      <c r="R2047" t="e">
        <f>VLOOKUP($C2047&amp;"*",primary!$B$1:$J$446,7,FALSE)</f>
        <v>#N/A</v>
      </c>
      <c r="S2047" t="e">
        <f>VLOOKUP($C2047&amp;"*",secondary!$B$1:$J$150,3,FALSE)</f>
        <v>#N/A</v>
      </c>
      <c r="T2047" t="e">
        <f>VLOOKUP($C2047&amp;"*",secondary!$B$1:$J$150,4,FALSE)</f>
        <v>#N/A</v>
      </c>
      <c r="U2047" t="e">
        <f>VLOOKUP($C2047&amp;"*",secondary!$B$1:$J$150,5,FALSE)</f>
        <v>#N/A</v>
      </c>
      <c r="V2047" t="e">
        <f>VLOOKUP($C2047&amp;"*",secondary!$B$1:$J$150,6,FALSE)</f>
        <v>#N/A</v>
      </c>
      <c r="W2047" t="e">
        <f>VLOOKUP($C2047&amp;"*",secondary!$B$1:$J$150,7,FALSE)</f>
        <v>#N/A</v>
      </c>
    </row>
    <row r="2048" spans="1:23" x14ac:dyDescent="0.2">
      <c r="A2048" t="s">
        <v>5664</v>
      </c>
      <c r="B2048">
        <v>1803</v>
      </c>
      <c r="C2048" t="s">
        <v>7256</v>
      </c>
      <c r="D2048" t="s">
        <v>15</v>
      </c>
      <c r="E2048" t="s">
        <v>7257</v>
      </c>
      <c r="G2048" t="s">
        <v>7258</v>
      </c>
      <c r="H2048" t="s">
        <v>18</v>
      </c>
      <c r="I2048">
        <v>3350</v>
      </c>
      <c r="J2048" t="s">
        <v>7259</v>
      </c>
      <c r="K2048" t="s">
        <v>55</v>
      </c>
      <c r="L2048">
        <v>143.79995</v>
      </c>
      <c r="M2048">
        <v>-37.553494000000001</v>
      </c>
      <c r="N2048" t="e">
        <f>VLOOKUP($C2048&amp;"*",primary!$B$1:$J$446,3,FALSE)</f>
        <v>#N/A</v>
      </c>
      <c r="O2048" t="e">
        <f>VLOOKUP($C2048&amp;"*",primary!$B$1:$J$446,4,FALSE)</f>
        <v>#N/A</v>
      </c>
      <c r="P2048" t="e">
        <f>VLOOKUP($C2048&amp;"*",primary!$B$1:$J$446,5,FALSE)</f>
        <v>#N/A</v>
      </c>
      <c r="Q2048" t="e">
        <f>VLOOKUP($C2048&amp;"*",primary!$B$1:$J$446,6,FALSE)</f>
        <v>#N/A</v>
      </c>
      <c r="R2048" t="e">
        <f>VLOOKUP($C2048&amp;"*",primary!$B$1:$J$446,7,FALSE)</f>
        <v>#N/A</v>
      </c>
      <c r="S2048" t="e">
        <f>VLOOKUP($C2048&amp;"*",secondary!$B$1:$J$150,3,FALSE)</f>
        <v>#N/A</v>
      </c>
      <c r="T2048" t="e">
        <f>VLOOKUP($C2048&amp;"*",secondary!$B$1:$J$150,4,FALSE)</f>
        <v>#N/A</v>
      </c>
      <c r="U2048" t="e">
        <f>VLOOKUP($C2048&amp;"*",secondary!$B$1:$J$150,5,FALSE)</f>
        <v>#N/A</v>
      </c>
      <c r="V2048" t="e">
        <f>VLOOKUP($C2048&amp;"*",secondary!$B$1:$J$150,6,FALSE)</f>
        <v>#N/A</v>
      </c>
      <c r="W2048" t="e">
        <f>VLOOKUP($C2048&amp;"*",secondary!$B$1:$J$150,7,FALSE)</f>
        <v>#N/A</v>
      </c>
    </row>
    <row r="2049" spans="1:23" x14ac:dyDescent="0.2">
      <c r="A2049" t="s">
        <v>5664</v>
      </c>
      <c r="B2049">
        <v>1804</v>
      </c>
      <c r="C2049" t="s">
        <v>5695</v>
      </c>
      <c r="D2049" t="s">
        <v>15</v>
      </c>
      <c r="E2049" t="s">
        <v>7260</v>
      </c>
      <c r="G2049" t="s">
        <v>7066</v>
      </c>
      <c r="H2049" t="s">
        <v>18</v>
      </c>
      <c r="I2049">
        <v>3796</v>
      </c>
      <c r="J2049" t="s">
        <v>7261</v>
      </c>
      <c r="K2049" t="s">
        <v>505</v>
      </c>
      <c r="L2049">
        <v>145.395858</v>
      </c>
      <c r="M2049">
        <v>-37.790515999999997</v>
      </c>
      <c r="N2049">
        <f>VLOOKUP($C2049&amp;"*",primary!$B$1:$J$446,3,FALSE)</f>
        <v>96</v>
      </c>
      <c r="O2049">
        <f>VLOOKUP($C2049&amp;"*",primary!$B$1:$J$446,4,FALSE)</f>
        <v>0.11</v>
      </c>
      <c r="P2049">
        <f>VLOOKUP($C2049&amp;"*",primary!$B$1:$J$446,5,FALSE)</f>
        <v>5</v>
      </c>
      <c r="Q2049">
        <f>VLOOKUP($C2049&amp;"*",primary!$B$1:$J$446,6,FALSE)</f>
        <v>5</v>
      </c>
      <c r="R2049">
        <f>VLOOKUP($C2049&amp;"*",primary!$B$1:$J$446,7,FALSE)</f>
        <v>342</v>
      </c>
      <c r="S2049" t="e">
        <f>VLOOKUP($C2049&amp;"*",secondary!$B$1:$J$150,3,FALSE)</f>
        <v>#N/A</v>
      </c>
      <c r="T2049" t="e">
        <f>VLOOKUP($C2049&amp;"*",secondary!$B$1:$J$150,4,FALSE)</f>
        <v>#N/A</v>
      </c>
      <c r="U2049" t="e">
        <f>VLOOKUP($C2049&amp;"*",secondary!$B$1:$J$150,5,FALSE)</f>
        <v>#N/A</v>
      </c>
      <c r="V2049" t="e">
        <f>VLOOKUP($C2049&amp;"*",secondary!$B$1:$J$150,6,FALSE)</f>
        <v>#N/A</v>
      </c>
      <c r="W2049" t="e">
        <f>VLOOKUP($C2049&amp;"*",secondary!$B$1:$J$150,7,FALSE)</f>
        <v>#N/A</v>
      </c>
    </row>
    <row r="2050" spans="1:23" x14ac:dyDescent="0.2">
      <c r="A2050" t="s">
        <v>5664</v>
      </c>
      <c r="B2050">
        <v>1805</v>
      </c>
      <c r="C2050" t="s">
        <v>6433</v>
      </c>
      <c r="D2050" t="s">
        <v>15</v>
      </c>
      <c r="E2050" t="s">
        <v>7262</v>
      </c>
      <c r="G2050" t="s">
        <v>7263</v>
      </c>
      <c r="H2050" t="s">
        <v>18</v>
      </c>
      <c r="I2050">
        <v>3114</v>
      </c>
      <c r="J2050" t="s">
        <v>7264</v>
      </c>
      <c r="K2050" t="s">
        <v>40</v>
      </c>
      <c r="L2050">
        <v>145.218594</v>
      </c>
      <c r="M2050">
        <v>-37.773302999999999</v>
      </c>
      <c r="N2050" t="e">
        <f>VLOOKUP($C2050&amp;"*",primary!$B$1:$J$446,3,FALSE)</f>
        <v>#N/A</v>
      </c>
      <c r="O2050" t="e">
        <f>VLOOKUP($C2050&amp;"*",primary!$B$1:$J$446,4,FALSE)</f>
        <v>#N/A</v>
      </c>
      <c r="P2050" t="e">
        <f>VLOOKUP($C2050&amp;"*",primary!$B$1:$J$446,5,FALSE)</f>
        <v>#N/A</v>
      </c>
      <c r="Q2050" t="e">
        <f>VLOOKUP($C2050&amp;"*",primary!$B$1:$J$446,6,FALSE)</f>
        <v>#N/A</v>
      </c>
      <c r="R2050" t="e">
        <f>VLOOKUP($C2050&amp;"*",primary!$B$1:$J$446,7,FALSE)</f>
        <v>#N/A</v>
      </c>
      <c r="S2050" t="e">
        <f>VLOOKUP($C2050&amp;"*",secondary!$B$1:$J$150,3,FALSE)</f>
        <v>#N/A</v>
      </c>
      <c r="T2050" t="e">
        <f>VLOOKUP($C2050&amp;"*",secondary!$B$1:$J$150,4,FALSE)</f>
        <v>#N/A</v>
      </c>
      <c r="U2050" t="e">
        <f>VLOOKUP($C2050&amp;"*",secondary!$B$1:$J$150,5,FALSE)</f>
        <v>#N/A</v>
      </c>
      <c r="V2050" t="e">
        <f>VLOOKUP($C2050&amp;"*",secondary!$B$1:$J$150,6,FALSE)</f>
        <v>#N/A</v>
      </c>
      <c r="W2050" t="e">
        <f>VLOOKUP($C2050&amp;"*",secondary!$B$1:$J$150,7,FALSE)</f>
        <v>#N/A</v>
      </c>
    </row>
    <row r="2051" spans="1:23" x14ac:dyDescent="0.2">
      <c r="A2051" t="s">
        <v>5664</v>
      </c>
      <c r="B2051">
        <v>1806</v>
      </c>
      <c r="C2051" t="s">
        <v>6398</v>
      </c>
      <c r="D2051" t="s">
        <v>15</v>
      </c>
      <c r="E2051" t="s">
        <v>7265</v>
      </c>
      <c r="G2051" t="s">
        <v>7266</v>
      </c>
      <c r="H2051" t="s">
        <v>18</v>
      </c>
      <c r="I2051">
        <v>3844</v>
      </c>
      <c r="J2051" t="s">
        <v>7267</v>
      </c>
      <c r="K2051" t="s">
        <v>514</v>
      </c>
      <c r="L2051">
        <v>146.51105200000001</v>
      </c>
      <c r="M2051">
        <v>-38.187649</v>
      </c>
      <c r="N2051" t="e">
        <f>VLOOKUP($C2051&amp;"*",primary!$B$1:$J$446,3,FALSE)</f>
        <v>#N/A</v>
      </c>
      <c r="O2051" t="e">
        <f>VLOOKUP($C2051&amp;"*",primary!$B$1:$J$446,4,FALSE)</f>
        <v>#N/A</v>
      </c>
      <c r="P2051" t="e">
        <f>VLOOKUP($C2051&amp;"*",primary!$B$1:$J$446,5,FALSE)</f>
        <v>#N/A</v>
      </c>
      <c r="Q2051" t="e">
        <f>VLOOKUP($C2051&amp;"*",primary!$B$1:$J$446,6,FALSE)</f>
        <v>#N/A</v>
      </c>
      <c r="R2051" t="e">
        <f>VLOOKUP($C2051&amp;"*",primary!$B$1:$J$446,7,FALSE)</f>
        <v>#N/A</v>
      </c>
      <c r="S2051" t="e">
        <f>VLOOKUP($C2051&amp;"*",secondary!$B$1:$J$150,3,FALSE)</f>
        <v>#N/A</v>
      </c>
      <c r="T2051" t="e">
        <f>VLOOKUP($C2051&amp;"*",secondary!$B$1:$J$150,4,FALSE)</f>
        <v>#N/A</v>
      </c>
      <c r="U2051" t="e">
        <f>VLOOKUP($C2051&amp;"*",secondary!$B$1:$J$150,5,FALSE)</f>
        <v>#N/A</v>
      </c>
      <c r="V2051" t="e">
        <f>VLOOKUP($C2051&amp;"*",secondary!$B$1:$J$150,6,FALSE)</f>
        <v>#N/A</v>
      </c>
      <c r="W2051" t="e">
        <f>VLOOKUP($C2051&amp;"*",secondary!$B$1:$J$150,7,FALSE)</f>
        <v>#N/A</v>
      </c>
    </row>
    <row r="2052" spans="1:23" x14ac:dyDescent="0.2">
      <c r="A2052" t="s">
        <v>5664</v>
      </c>
      <c r="B2052">
        <v>1807</v>
      </c>
      <c r="C2052" t="s">
        <v>6804</v>
      </c>
      <c r="D2052" t="s">
        <v>15</v>
      </c>
      <c r="E2052" t="s">
        <v>7268</v>
      </c>
      <c r="G2052" t="s">
        <v>7269</v>
      </c>
      <c r="H2052" t="s">
        <v>18</v>
      </c>
      <c r="I2052">
        <v>3064</v>
      </c>
      <c r="J2052" t="s">
        <v>7270</v>
      </c>
      <c r="K2052" t="s">
        <v>577</v>
      </c>
      <c r="L2052">
        <v>144.93137200000001</v>
      </c>
      <c r="M2052">
        <v>-37.598602999999997</v>
      </c>
      <c r="N2052" t="e">
        <f>VLOOKUP($C2052&amp;"*",primary!$B$1:$J$446,3,FALSE)</f>
        <v>#N/A</v>
      </c>
      <c r="O2052" t="e">
        <f>VLOOKUP($C2052&amp;"*",primary!$B$1:$J$446,4,FALSE)</f>
        <v>#N/A</v>
      </c>
      <c r="P2052" t="e">
        <f>VLOOKUP($C2052&amp;"*",primary!$B$1:$J$446,5,FALSE)</f>
        <v>#N/A</v>
      </c>
      <c r="Q2052" t="e">
        <f>VLOOKUP($C2052&amp;"*",primary!$B$1:$J$446,6,FALSE)</f>
        <v>#N/A</v>
      </c>
      <c r="R2052" t="e">
        <f>VLOOKUP($C2052&amp;"*",primary!$B$1:$J$446,7,FALSE)</f>
        <v>#N/A</v>
      </c>
      <c r="S2052" t="e">
        <f>VLOOKUP($C2052&amp;"*",secondary!$B$1:$J$150,3,FALSE)</f>
        <v>#N/A</v>
      </c>
      <c r="T2052" t="e">
        <f>VLOOKUP($C2052&amp;"*",secondary!$B$1:$J$150,4,FALSE)</f>
        <v>#N/A</v>
      </c>
      <c r="U2052" t="e">
        <f>VLOOKUP($C2052&amp;"*",secondary!$B$1:$J$150,5,FALSE)</f>
        <v>#N/A</v>
      </c>
      <c r="V2052" t="e">
        <f>VLOOKUP($C2052&amp;"*",secondary!$B$1:$J$150,6,FALSE)</f>
        <v>#N/A</v>
      </c>
      <c r="W2052" t="e">
        <f>VLOOKUP($C2052&amp;"*",secondary!$B$1:$J$150,7,FALSE)</f>
        <v>#N/A</v>
      </c>
    </row>
    <row r="2053" spans="1:23" x14ac:dyDescent="0.2">
      <c r="A2053" t="s">
        <v>5664</v>
      </c>
      <c r="B2053">
        <v>1808</v>
      </c>
      <c r="C2053" t="s">
        <v>5742</v>
      </c>
      <c r="D2053" t="s">
        <v>15</v>
      </c>
      <c r="E2053" t="s">
        <v>7271</v>
      </c>
      <c r="G2053" t="s">
        <v>7272</v>
      </c>
      <c r="H2053" t="s">
        <v>18</v>
      </c>
      <c r="I2053">
        <v>3199</v>
      </c>
      <c r="J2053" t="s">
        <v>7273</v>
      </c>
      <c r="K2053" t="s">
        <v>849</v>
      </c>
      <c r="L2053">
        <v>145.145871</v>
      </c>
      <c r="M2053">
        <v>-38.172047999999997</v>
      </c>
      <c r="N2053" t="e">
        <f>VLOOKUP($C2053&amp;"*",primary!$B$1:$J$446,3,FALSE)</f>
        <v>#N/A</v>
      </c>
      <c r="O2053" t="e">
        <f>VLOOKUP($C2053&amp;"*",primary!$B$1:$J$446,4,FALSE)</f>
        <v>#N/A</v>
      </c>
      <c r="P2053" t="e">
        <f>VLOOKUP($C2053&amp;"*",primary!$B$1:$J$446,5,FALSE)</f>
        <v>#N/A</v>
      </c>
      <c r="Q2053" t="e">
        <f>VLOOKUP($C2053&amp;"*",primary!$B$1:$J$446,6,FALSE)</f>
        <v>#N/A</v>
      </c>
      <c r="R2053" t="e">
        <f>VLOOKUP($C2053&amp;"*",primary!$B$1:$J$446,7,FALSE)</f>
        <v>#N/A</v>
      </c>
      <c r="S2053" t="e">
        <f>VLOOKUP($C2053&amp;"*",secondary!$B$1:$J$150,3,FALSE)</f>
        <v>#N/A</v>
      </c>
      <c r="T2053" t="e">
        <f>VLOOKUP($C2053&amp;"*",secondary!$B$1:$J$150,4,FALSE)</f>
        <v>#N/A</v>
      </c>
      <c r="U2053" t="e">
        <f>VLOOKUP($C2053&amp;"*",secondary!$B$1:$J$150,5,FALSE)</f>
        <v>#N/A</v>
      </c>
      <c r="V2053" t="e">
        <f>VLOOKUP($C2053&amp;"*",secondary!$B$1:$J$150,6,FALSE)</f>
        <v>#N/A</v>
      </c>
      <c r="W2053" t="e">
        <f>VLOOKUP($C2053&amp;"*",secondary!$B$1:$J$150,7,FALSE)</f>
        <v>#N/A</v>
      </c>
    </row>
    <row r="2054" spans="1:23" x14ac:dyDescent="0.2">
      <c r="A2054" t="s">
        <v>5664</v>
      </c>
      <c r="B2054">
        <v>1809</v>
      </c>
      <c r="C2054" t="s">
        <v>7274</v>
      </c>
      <c r="D2054" t="s">
        <v>15</v>
      </c>
      <c r="E2054" t="s">
        <v>7275</v>
      </c>
      <c r="G2054" t="s">
        <v>7276</v>
      </c>
      <c r="H2054" t="s">
        <v>18</v>
      </c>
      <c r="I2054">
        <v>3082</v>
      </c>
      <c r="J2054" t="s">
        <v>7277</v>
      </c>
      <c r="K2054" t="s">
        <v>298</v>
      </c>
      <c r="L2054">
        <v>145.0589142</v>
      </c>
      <c r="M2054">
        <v>-37.664994749999998</v>
      </c>
      <c r="N2054" t="e">
        <f>VLOOKUP($C2054&amp;"*",primary!$B$1:$J$446,3,FALSE)</f>
        <v>#N/A</v>
      </c>
      <c r="O2054" t="e">
        <f>VLOOKUP($C2054&amp;"*",primary!$B$1:$J$446,4,FALSE)</f>
        <v>#N/A</v>
      </c>
      <c r="P2054" t="e">
        <f>VLOOKUP($C2054&amp;"*",primary!$B$1:$J$446,5,FALSE)</f>
        <v>#N/A</v>
      </c>
      <c r="Q2054" t="e">
        <f>VLOOKUP($C2054&amp;"*",primary!$B$1:$J$446,6,FALSE)</f>
        <v>#N/A</v>
      </c>
      <c r="R2054" t="e">
        <f>VLOOKUP($C2054&amp;"*",primary!$B$1:$J$446,7,FALSE)</f>
        <v>#N/A</v>
      </c>
      <c r="S2054" t="e">
        <f>VLOOKUP($C2054&amp;"*",secondary!$B$1:$J$150,3,FALSE)</f>
        <v>#N/A</v>
      </c>
      <c r="T2054" t="e">
        <f>VLOOKUP($C2054&amp;"*",secondary!$B$1:$J$150,4,FALSE)</f>
        <v>#N/A</v>
      </c>
      <c r="U2054" t="e">
        <f>VLOOKUP($C2054&amp;"*",secondary!$B$1:$J$150,5,FALSE)</f>
        <v>#N/A</v>
      </c>
      <c r="V2054" t="e">
        <f>VLOOKUP($C2054&amp;"*",secondary!$B$1:$J$150,6,FALSE)</f>
        <v>#N/A</v>
      </c>
      <c r="W2054" t="e">
        <f>VLOOKUP($C2054&amp;"*",secondary!$B$1:$J$150,7,FALSE)</f>
        <v>#N/A</v>
      </c>
    </row>
    <row r="2055" spans="1:23" x14ac:dyDescent="0.2">
      <c r="A2055" t="s">
        <v>5664</v>
      </c>
      <c r="B2055">
        <v>1810</v>
      </c>
      <c r="C2055" t="s">
        <v>7278</v>
      </c>
      <c r="D2055" t="s">
        <v>4714</v>
      </c>
      <c r="E2055" t="s">
        <v>7279</v>
      </c>
      <c r="G2055" t="s">
        <v>7280</v>
      </c>
      <c r="H2055" t="s">
        <v>18</v>
      </c>
      <c r="I2055">
        <v>3087</v>
      </c>
      <c r="J2055" t="s">
        <v>7281</v>
      </c>
      <c r="K2055" t="s">
        <v>190</v>
      </c>
      <c r="L2055">
        <v>145.08072999999999</v>
      </c>
      <c r="M2055">
        <v>-37.703395999999998</v>
      </c>
      <c r="N2055" t="e">
        <f>VLOOKUP($C2055&amp;"*",primary!$B$1:$J$446,3,FALSE)</f>
        <v>#N/A</v>
      </c>
      <c r="O2055" t="e">
        <f>VLOOKUP($C2055&amp;"*",primary!$B$1:$J$446,4,FALSE)</f>
        <v>#N/A</v>
      </c>
      <c r="P2055" t="e">
        <f>VLOOKUP($C2055&amp;"*",primary!$B$1:$J$446,5,FALSE)</f>
        <v>#N/A</v>
      </c>
      <c r="Q2055" t="e">
        <f>VLOOKUP($C2055&amp;"*",primary!$B$1:$J$446,6,FALSE)</f>
        <v>#N/A</v>
      </c>
      <c r="R2055" t="e">
        <f>VLOOKUP($C2055&amp;"*",primary!$B$1:$J$446,7,FALSE)</f>
        <v>#N/A</v>
      </c>
      <c r="S2055" t="e">
        <f>VLOOKUP($C2055&amp;"*",secondary!$B$1:$J$150,3,FALSE)</f>
        <v>#N/A</v>
      </c>
      <c r="T2055" t="e">
        <f>VLOOKUP($C2055&amp;"*",secondary!$B$1:$J$150,4,FALSE)</f>
        <v>#N/A</v>
      </c>
      <c r="U2055" t="e">
        <f>VLOOKUP($C2055&amp;"*",secondary!$B$1:$J$150,5,FALSE)</f>
        <v>#N/A</v>
      </c>
      <c r="V2055" t="e">
        <f>VLOOKUP($C2055&amp;"*",secondary!$B$1:$J$150,6,FALSE)</f>
        <v>#N/A</v>
      </c>
      <c r="W2055" t="e">
        <f>VLOOKUP($C2055&amp;"*",secondary!$B$1:$J$150,7,FALSE)</f>
        <v>#N/A</v>
      </c>
    </row>
    <row r="2056" spans="1:23" x14ac:dyDescent="0.2">
      <c r="A2056" t="s">
        <v>5664</v>
      </c>
      <c r="B2056">
        <v>1811</v>
      </c>
      <c r="C2056" t="s">
        <v>7182</v>
      </c>
      <c r="D2056" t="s">
        <v>4714</v>
      </c>
      <c r="E2056" t="s">
        <v>7282</v>
      </c>
      <c r="G2056" t="s">
        <v>7130</v>
      </c>
      <c r="H2056" t="s">
        <v>18</v>
      </c>
      <c r="I2056">
        <v>3337</v>
      </c>
      <c r="J2056" t="s">
        <v>7283</v>
      </c>
      <c r="K2056" t="s">
        <v>250</v>
      </c>
      <c r="L2056">
        <v>144.550411</v>
      </c>
      <c r="M2056">
        <v>-37.677245999999997</v>
      </c>
      <c r="N2056" t="e">
        <f>VLOOKUP($C2056&amp;"*",primary!$B$1:$J$446,3,FALSE)</f>
        <v>#N/A</v>
      </c>
      <c r="O2056" t="e">
        <f>VLOOKUP($C2056&amp;"*",primary!$B$1:$J$446,4,FALSE)</f>
        <v>#N/A</v>
      </c>
      <c r="P2056" t="e">
        <f>VLOOKUP($C2056&amp;"*",primary!$B$1:$J$446,5,FALSE)</f>
        <v>#N/A</v>
      </c>
      <c r="Q2056" t="e">
        <f>VLOOKUP($C2056&amp;"*",primary!$B$1:$J$446,6,FALSE)</f>
        <v>#N/A</v>
      </c>
      <c r="R2056" t="e">
        <f>VLOOKUP($C2056&amp;"*",primary!$B$1:$J$446,7,FALSE)</f>
        <v>#N/A</v>
      </c>
      <c r="S2056" t="e">
        <f>VLOOKUP($C2056&amp;"*",secondary!$B$1:$J$150,3,FALSE)</f>
        <v>#N/A</v>
      </c>
      <c r="T2056" t="e">
        <f>VLOOKUP($C2056&amp;"*",secondary!$B$1:$J$150,4,FALSE)</f>
        <v>#N/A</v>
      </c>
      <c r="U2056" t="e">
        <f>VLOOKUP($C2056&amp;"*",secondary!$B$1:$J$150,5,FALSE)</f>
        <v>#N/A</v>
      </c>
      <c r="V2056" t="e">
        <f>VLOOKUP($C2056&amp;"*",secondary!$B$1:$J$150,6,FALSE)</f>
        <v>#N/A</v>
      </c>
      <c r="W2056" t="e">
        <f>VLOOKUP($C2056&amp;"*",secondary!$B$1:$J$150,7,FALSE)</f>
        <v>#N/A</v>
      </c>
    </row>
    <row r="2057" spans="1:23" x14ac:dyDescent="0.2">
      <c r="A2057" t="s">
        <v>5655</v>
      </c>
      <c r="B2057">
        <v>1812</v>
      </c>
      <c r="C2057" t="s">
        <v>7284</v>
      </c>
      <c r="D2057" t="s">
        <v>465</v>
      </c>
      <c r="E2057" t="s">
        <v>7285</v>
      </c>
      <c r="G2057" t="s">
        <v>7286</v>
      </c>
      <c r="H2057" t="s">
        <v>18</v>
      </c>
      <c r="I2057">
        <v>3923</v>
      </c>
      <c r="J2057" t="s">
        <v>7287</v>
      </c>
      <c r="K2057" t="s">
        <v>898</v>
      </c>
      <c r="L2057">
        <v>145.272323</v>
      </c>
      <c r="M2057">
        <v>-38.488343</v>
      </c>
      <c r="N2057" t="e">
        <f>VLOOKUP($C2057&amp;"*",primary!$B$1:$J$446,3,FALSE)</f>
        <v>#N/A</v>
      </c>
      <c r="O2057" t="e">
        <f>VLOOKUP($C2057&amp;"*",primary!$B$1:$J$446,4,FALSE)</f>
        <v>#N/A</v>
      </c>
      <c r="P2057" t="e">
        <f>VLOOKUP($C2057&amp;"*",primary!$B$1:$J$446,5,FALSE)</f>
        <v>#N/A</v>
      </c>
      <c r="Q2057" t="e">
        <f>VLOOKUP($C2057&amp;"*",primary!$B$1:$J$446,6,FALSE)</f>
        <v>#N/A</v>
      </c>
      <c r="R2057" t="e">
        <f>VLOOKUP($C2057&amp;"*",primary!$B$1:$J$446,7,FALSE)</f>
        <v>#N/A</v>
      </c>
      <c r="S2057" t="e">
        <f>VLOOKUP($C2057&amp;"*",secondary!$B$1:$J$150,3,FALSE)</f>
        <v>#N/A</v>
      </c>
      <c r="T2057" t="e">
        <f>VLOOKUP($C2057&amp;"*",secondary!$B$1:$J$150,4,FALSE)</f>
        <v>#N/A</v>
      </c>
      <c r="U2057" t="e">
        <f>VLOOKUP($C2057&amp;"*",secondary!$B$1:$J$150,5,FALSE)</f>
        <v>#N/A</v>
      </c>
      <c r="V2057" t="e">
        <f>VLOOKUP($C2057&amp;"*",secondary!$B$1:$J$150,6,FALSE)</f>
        <v>#N/A</v>
      </c>
      <c r="W2057" t="e">
        <f>VLOOKUP($C2057&amp;"*",secondary!$B$1:$J$150,7,FALSE)</f>
        <v>#N/A</v>
      </c>
    </row>
    <row r="2058" spans="1:23" x14ac:dyDescent="0.2">
      <c r="A2058" t="s">
        <v>5655</v>
      </c>
      <c r="B2058">
        <v>1813</v>
      </c>
      <c r="C2058" t="s">
        <v>7288</v>
      </c>
      <c r="D2058" t="s">
        <v>15</v>
      </c>
      <c r="E2058" t="s">
        <v>7289</v>
      </c>
      <c r="G2058" t="s">
        <v>5995</v>
      </c>
      <c r="H2058" t="s">
        <v>18</v>
      </c>
      <c r="I2058">
        <v>3305</v>
      </c>
      <c r="J2058" t="s">
        <v>7290</v>
      </c>
      <c r="K2058" t="s">
        <v>303</v>
      </c>
      <c r="L2058">
        <v>141.58984100000001</v>
      </c>
      <c r="M2058">
        <v>-38.356786</v>
      </c>
      <c r="N2058" t="e">
        <f>VLOOKUP($C2058&amp;"*",primary!$B$1:$J$446,3,FALSE)</f>
        <v>#N/A</v>
      </c>
      <c r="O2058" t="e">
        <f>VLOOKUP($C2058&amp;"*",primary!$B$1:$J$446,4,FALSE)</f>
        <v>#N/A</v>
      </c>
      <c r="P2058" t="e">
        <f>VLOOKUP($C2058&amp;"*",primary!$B$1:$J$446,5,FALSE)</f>
        <v>#N/A</v>
      </c>
      <c r="Q2058" t="e">
        <f>VLOOKUP($C2058&amp;"*",primary!$B$1:$J$446,6,FALSE)</f>
        <v>#N/A</v>
      </c>
      <c r="R2058" t="e">
        <f>VLOOKUP($C2058&amp;"*",primary!$B$1:$J$446,7,FALSE)</f>
        <v>#N/A</v>
      </c>
      <c r="S2058" t="e">
        <f>VLOOKUP($C2058&amp;"*",secondary!$B$1:$J$150,3,FALSE)</f>
        <v>#N/A</v>
      </c>
      <c r="T2058" t="e">
        <f>VLOOKUP($C2058&amp;"*",secondary!$B$1:$J$150,4,FALSE)</f>
        <v>#N/A</v>
      </c>
      <c r="U2058" t="e">
        <f>VLOOKUP($C2058&amp;"*",secondary!$B$1:$J$150,5,FALSE)</f>
        <v>#N/A</v>
      </c>
      <c r="V2058" t="e">
        <f>VLOOKUP($C2058&amp;"*",secondary!$B$1:$J$150,6,FALSE)</f>
        <v>#N/A</v>
      </c>
      <c r="W2058" t="e">
        <f>VLOOKUP($C2058&amp;"*",secondary!$B$1:$J$150,7,FALSE)</f>
        <v>#N/A</v>
      </c>
    </row>
    <row r="2059" spans="1:23" x14ac:dyDescent="0.2">
      <c r="A2059" t="s">
        <v>5655</v>
      </c>
      <c r="B2059">
        <v>1814</v>
      </c>
      <c r="C2059" t="s">
        <v>7291</v>
      </c>
      <c r="D2059" t="s">
        <v>465</v>
      </c>
      <c r="E2059" t="s">
        <v>7292</v>
      </c>
      <c r="G2059" t="s">
        <v>7293</v>
      </c>
      <c r="H2059" t="s">
        <v>18</v>
      </c>
      <c r="I2059">
        <v>3216</v>
      </c>
      <c r="J2059" t="s">
        <v>7294</v>
      </c>
      <c r="K2059" t="s">
        <v>45</v>
      </c>
      <c r="L2059">
        <v>144.313073</v>
      </c>
      <c r="M2059">
        <v>-38.185240999999998</v>
      </c>
      <c r="N2059" t="e">
        <f>VLOOKUP($C2059&amp;"*",primary!$B$1:$J$446,3,FALSE)</f>
        <v>#N/A</v>
      </c>
      <c r="O2059" t="e">
        <f>VLOOKUP($C2059&amp;"*",primary!$B$1:$J$446,4,FALSE)</f>
        <v>#N/A</v>
      </c>
      <c r="P2059" t="e">
        <f>VLOOKUP($C2059&amp;"*",primary!$B$1:$J$446,5,FALSE)</f>
        <v>#N/A</v>
      </c>
      <c r="Q2059" t="e">
        <f>VLOOKUP($C2059&amp;"*",primary!$B$1:$J$446,6,FALSE)</f>
        <v>#N/A</v>
      </c>
      <c r="R2059" t="e">
        <f>VLOOKUP($C2059&amp;"*",primary!$B$1:$J$446,7,FALSE)</f>
        <v>#N/A</v>
      </c>
      <c r="S2059" t="e">
        <f>VLOOKUP($C2059&amp;"*",secondary!$B$1:$J$150,3,FALSE)</f>
        <v>#N/A</v>
      </c>
      <c r="T2059" t="e">
        <f>VLOOKUP($C2059&amp;"*",secondary!$B$1:$J$150,4,FALSE)</f>
        <v>#N/A</v>
      </c>
      <c r="U2059" t="e">
        <f>VLOOKUP($C2059&amp;"*",secondary!$B$1:$J$150,5,FALSE)</f>
        <v>#N/A</v>
      </c>
      <c r="V2059" t="e">
        <f>VLOOKUP($C2059&amp;"*",secondary!$B$1:$J$150,6,FALSE)</f>
        <v>#N/A</v>
      </c>
      <c r="W2059" t="e">
        <f>VLOOKUP($C2059&amp;"*",secondary!$B$1:$J$150,7,FALSE)</f>
        <v>#N/A</v>
      </c>
    </row>
    <row r="2060" spans="1:23" x14ac:dyDescent="0.2">
      <c r="A2060" t="s">
        <v>5655</v>
      </c>
      <c r="B2060">
        <v>1816</v>
      </c>
      <c r="C2060" t="s">
        <v>7295</v>
      </c>
      <c r="D2060" t="s">
        <v>465</v>
      </c>
      <c r="E2060" t="s">
        <v>7296</v>
      </c>
      <c r="G2060" t="s">
        <v>6971</v>
      </c>
      <c r="H2060" t="s">
        <v>18</v>
      </c>
      <c r="I2060">
        <v>3138</v>
      </c>
      <c r="J2060" t="s">
        <v>7297</v>
      </c>
      <c r="K2060" t="s">
        <v>505</v>
      </c>
      <c r="L2060">
        <v>145.33887010000001</v>
      </c>
      <c r="M2060">
        <v>-37.787851680000003</v>
      </c>
      <c r="N2060" t="e">
        <f>VLOOKUP($C2060&amp;"*",primary!$B$1:$J$446,3,FALSE)</f>
        <v>#N/A</v>
      </c>
      <c r="O2060" t="e">
        <f>VLOOKUP($C2060&amp;"*",primary!$B$1:$J$446,4,FALSE)</f>
        <v>#N/A</v>
      </c>
      <c r="P2060" t="e">
        <f>VLOOKUP($C2060&amp;"*",primary!$B$1:$J$446,5,FALSE)</f>
        <v>#N/A</v>
      </c>
      <c r="Q2060" t="e">
        <f>VLOOKUP($C2060&amp;"*",primary!$B$1:$J$446,6,FALSE)</f>
        <v>#N/A</v>
      </c>
      <c r="R2060" t="e">
        <f>VLOOKUP($C2060&amp;"*",primary!$B$1:$J$446,7,FALSE)</f>
        <v>#N/A</v>
      </c>
      <c r="S2060">
        <f>VLOOKUP($C2060&amp;"*",secondary!$B$1:$J$150,3,FALSE)</f>
        <v>92</v>
      </c>
      <c r="T2060">
        <f>VLOOKUP($C2060&amp;"*",secondary!$B$1:$J$150,4,FALSE)</f>
        <v>0.21</v>
      </c>
      <c r="U2060">
        <f>VLOOKUP($C2060&amp;"*",secondary!$B$1:$J$150,5,FALSE)</f>
        <v>3</v>
      </c>
      <c r="V2060">
        <f>VLOOKUP($C2060&amp;"*",secondary!$B$1:$J$150,6,FALSE)</f>
        <v>4</v>
      </c>
      <c r="W2060">
        <f>VLOOKUP($C2060&amp;"*",secondary!$B$1:$J$150,7,FALSE)</f>
        <v>704</v>
      </c>
    </row>
    <row r="2061" spans="1:23" x14ac:dyDescent="0.2">
      <c r="A2061" t="s">
        <v>5655</v>
      </c>
      <c r="B2061">
        <v>1819</v>
      </c>
      <c r="C2061" t="s">
        <v>7298</v>
      </c>
      <c r="D2061" t="s">
        <v>15</v>
      </c>
      <c r="E2061" t="s">
        <v>7299</v>
      </c>
      <c r="G2061" t="s">
        <v>7300</v>
      </c>
      <c r="H2061" t="s">
        <v>18</v>
      </c>
      <c r="I2061">
        <v>3068</v>
      </c>
      <c r="J2061" t="s">
        <v>7301</v>
      </c>
      <c r="K2061" t="s">
        <v>255</v>
      </c>
      <c r="L2061">
        <v>144.97980999999999</v>
      </c>
      <c r="M2061">
        <v>-37.789172999999998</v>
      </c>
      <c r="N2061">
        <f>VLOOKUP($C2061&amp;"*",primary!$B$1:$J$446,3,FALSE)</f>
        <v>100</v>
      </c>
      <c r="O2061">
        <f>VLOOKUP($C2061&amp;"*",primary!$B$1:$J$446,4,FALSE)</f>
        <v>0.01</v>
      </c>
      <c r="P2061">
        <f>VLOOKUP($C2061&amp;"*",primary!$B$1:$J$446,5,FALSE)</f>
        <v>5</v>
      </c>
      <c r="Q2061">
        <f>VLOOKUP($C2061&amp;"*",primary!$B$1:$J$446,6,FALSE)</f>
        <v>5</v>
      </c>
      <c r="R2061">
        <f>VLOOKUP($C2061&amp;"*",primary!$B$1:$J$446,7,FALSE)</f>
        <v>117</v>
      </c>
      <c r="S2061" t="e">
        <f>VLOOKUP($C2061&amp;"*",secondary!$B$1:$J$150,3,FALSE)</f>
        <v>#N/A</v>
      </c>
      <c r="T2061" t="e">
        <f>VLOOKUP($C2061&amp;"*",secondary!$B$1:$J$150,4,FALSE)</f>
        <v>#N/A</v>
      </c>
      <c r="U2061" t="e">
        <f>VLOOKUP($C2061&amp;"*",secondary!$B$1:$J$150,5,FALSE)</f>
        <v>#N/A</v>
      </c>
      <c r="V2061" t="e">
        <f>VLOOKUP($C2061&amp;"*",secondary!$B$1:$J$150,6,FALSE)</f>
        <v>#N/A</v>
      </c>
      <c r="W2061" t="e">
        <f>VLOOKUP($C2061&amp;"*",secondary!$B$1:$J$150,7,FALSE)</f>
        <v>#N/A</v>
      </c>
    </row>
    <row r="2062" spans="1:23" x14ac:dyDescent="0.2">
      <c r="A2062" t="s">
        <v>5664</v>
      </c>
      <c r="B2062">
        <v>1820</v>
      </c>
      <c r="C2062" t="s">
        <v>7302</v>
      </c>
      <c r="D2062" t="s">
        <v>15</v>
      </c>
      <c r="E2062" t="s">
        <v>7303</v>
      </c>
      <c r="G2062" t="s">
        <v>7025</v>
      </c>
      <c r="H2062" t="s">
        <v>18</v>
      </c>
      <c r="I2062">
        <v>3802</v>
      </c>
      <c r="J2062" t="s">
        <v>7304</v>
      </c>
      <c r="K2062" t="s">
        <v>65</v>
      </c>
      <c r="L2062">
        <v>145.25792899999999</v>
      </c>
      <c r="M2062">
        <v>-37.980524000000003</v>
      </c>
      <c r="N2062" t="e">
        <f>VLOOKUP($C2062&amp;"*",primary!$B$1:$J$446,3,FALSE)</f>
        <v>#N/A</v>
      </c>
      <c r="O2062" t="e">
        <f>VLOOKUP($C2062&amp;"*",primary!$B$1:$J$446,4,FALSE)</f>
        <v>#N/A</v>
      </c>
      <c r="P2062" t="e">
        <f>VLOOKUP($C2062&amp;"*",primary!$B$1:$J$446,5,FALSE)</f>
        <v>#N/A</v>
      </c>
      <c r="Q2062" t="e">
        <f>VLOOKUP($C2062&amp;"*",primary!$B$1:$J$446,6,FALSE)</f>
        <v>#N/A</v>
      </c>
      <c r="R2062" t="e">
        <f>VLOOKUP($C2062&amp;"*",primary!$B$1:$J$446,7,FALSE)</f>
        <v>#N/A</v>
      </c>
      <c r="S2062" t="e">
        <f>VLOOKUP($C2062&amp;"*",secondary!$B$1:$J$150,3,FALSE)</f>
        <v>#N/A</v>
      </c>
      <c r="T2062" t="e">
        <f>VLOOKUP($C2062&amp;"*",secondary!$B$1:$J$150,4,FALSE)</f>
        <v>#N/A</v>
      </c>
      <c r="U2062" t="e">
        <f>VLOOKUP($C2062&amp;"*",secondary!$B$1:$J$150,5,FALSE)</f>
        <v>#N/A</v>
      </c>
      <c r="V2062" t="e">
        <f>VLOOKUP($C2062&amp;"*",secondary!$B$1:$J$150,6,FALSE)</f>
        <v>#N/A</v>
      </c>
      <c r="W2062" t="e">
        <f>VLOOKUP($C2062&amp;"*",secondary!$B$1:$J$150,7,FALSE)</f>
        <v>#N/A</v>
      </c>
    </row>
    <row r="2063" spans="1:23" x14ac:dyDescent="0.2">
      <c r="A2063" t="s">
        <v>5664</v>
      </c>
      <c r="B2063">
        <v>1821</v>
      </c>
      <c r="C2063" t="s">
        <v>5875</v>
      </c>
      <c r="D2063" t="s">
        <v>15</v>
      </c>
      <c r="E2063" t="s">
        <v>7305</v>
      </c>
      <c r="G2063" t="s">
        <v>7306</v>
      </c>
      <c r="H2063" t="s">
        <v>18</v>
      </c>
      <c r="I2063">
        <v>3169</v>
      </c>
      <c r="J2063" t="s">
        <v>7307</v>
      </c>
      <c r="K2063" t="s">
        <v>500</v>
      </c>
      <c r="L2063">
        <v>145.10719499999999</v>
      </c>
      <c r="M2063">
        <v>-37.934890000000003</v>
      </c>
      <c r="N2063" t="e">
        <f>VLOOKUP($C2063&amp;"*",primary!$B$1:$J$446,3,FALSE)</f>
        <v>#N/A</v>
      </c>
      <c r="O2063" t="e">
        <f>VLOOKUP($C2063&amp;"*",primary!$B$1:$J$446,4,FALSE)</f>
        <v>#N/A</v>
      </c>
      <c r="P2063" t="e">
        <f>VLOOKUP($C2063&amp;"*",primary!$B$1:$J$446,5,FALSE)</f>
        <v>#N/A</v>
      </c>
      <c r="Q2063" t="e">
        <f>VLOOKUP($C2063&amp;"*",primary!$B$1:$J$446,6,FALSE)</f>
        <v>#N/A</v>
      </c>
      <c r="R2063" t="e">
        <f>VLOOKUP($C2063&amp;"*",primary!$B$1:$J$446,7,FALSE)</f>
        <v>#N/A</v>
      </c>
      <c r="S2063" t="e">
        <f>VLOOKUP($C2063&amp;"*",secondary!$B$1:$J$150,3,FALSE)</f>
        <v>#N/A</v>
      </c>
      <c r="T2063" t="e">
        <f>VLOOKUP($C2063&amp;"*",secondary!$B$1:$J$150,4,FALSE)</f>
        <v>#N/A</v>
      </c>
      <c r="U2063" t="e">
        <f>VLOOKUP($C2063&amp;"*",secondary!$B$1:$J$150,5,FALSE)</f>
        <v>#N/A</v>
      </c>
      <c r="V2063" t="e">
        <f>VLOOKUP($C2063&amp;"*",secondary!$B$1:$J$150,6,FALSE)</f>
        <v>#N/A</v>
      </c>
      <c r="W2063" t="e">
        <f>VLOOKUP($C2063&amp;"*",secondary!$B$1:$J$150,7,FALSE)</f>
        <v>#N/A</v>
      </c>
    </row>
    <row r="2064" spans="1:23" x14ac:dyDescent="0.2">
      <c r="A2064" t="s">
        <v>5664</v>
      </c>
      <c r="B2064">
        <v>1822</v>
      </c>
      <c r="C2064" t="s">
        <v>6873</v>
      </c>
      <c r="D2064" t="s">
        <v>15</v>
      </c>
      <c r="E2064" t="s">
        <v>7308</v>
      </c>
      <c r="G2064" t="s">
        <v>7309</v>
      </c>
      <c r="H2064" t="s">
        <v>18</v>
      </c>
      <c r="I2064">
        <v>3930</v>
      </c>
      <c r="J2064" t="s">
        <v>7310</v>
      </c>
      <c r="K2064" t="s">
        <v>127</v>
      </c>
      <c r="L2064">
        <v>145.10113699999999</v>
      </c>
      <c r="M2064">
        <v>-38.197726000000003</v>
      </c>
      <c r="N2064" t="e">
        <f>VLOOKUP($C2064&amp;"*",primary!$B$1:$J$446,3,FALSE)</f>
        <v>#N/A</v>
      </c>
      <c r="O2064" t="e">
        <f>VLOOKUP($C2064&amp;"*",primary!$B$1:$J$446,4,FALSE)</f>
        <v>#N/A</v>
      </c>
      <c r="P2064" t="e">
        <f>VLOOKUP($C2064&amp;"*",primary!$B$1:$J$446,5,FALSE)</f>
        <v>#N/A</v>
      </c>
      <c r="Q2064" t="e">
        <f>VLOOKUP($C2064&amp;"*",primary!$B$1:$J$446,6,FALSE)</f>
        <v>#N/A</v>
      </c>
      <c r="R2064" t="e">
        <f>VLOOKUP($C2064&amp;"*",primary!$B$1:$J$446,7,FALSE)</f>
        <v>#N/A</v>
      </c>
      <c r="S2064" t="e">
        <f>VLOOKUP($C2064&amp;"*",secondary!$B$1:$J$150,3,FALSE)</f>
        <v>#N/A</v>
      </c>
      <c r="T2064" t="e">
        <f>VLOOKUP($C2064&amp;"*",secondary!$B$1:$J$150,4,FALSE)</f>
        <v>#N/A</v>
      </c>
      <c r="U2064" t="e">
        <f>VLOOKUP($C2064&amp;"*",secondary!$B$1:$J$150,5,FALSE)</f>
        <v>#N/A</v>
      </c>
      <c r="V2064" t="e">
        <f>VLOOKUP($C2064&amp;"*",secondary!$B$1:$J$150,6,FALSE)</f>
        <v>#N/A</v>
      </c>
      <c r="W2064" t="e">
        <f>VLOOKUP($C2064&amp;"*",secondary!$B$1:$J$150,7,FALSE)</f>
        <v>#N/A</v>
      </c>
    </row>
    <row r="2065" spans="1:23" x14ac:dyDescent="0.2">
      <c r="A2065" t="s">
        <v>5664</v>
      </c>
      <c r="B2065">
        <v>1823</v>
      </c>
      <c r="C2065" t="s">
        <v>7311</v>
      </c>
      <c r="D2065" t="s">
        <v>15</v>
      </c>
      <c r="E2065" t="s">
        <v>6840</v>
      </c>
      <c r="G2065" t="s">
        <v>6841</v>
      </c>
      <c r="H2065" t="s">
        <v>18</v>
      </c>
      <c r="I2065">
        <v>3638</v>
      </c>
      <c r="J2065" t="s">
        <v>7312</v>
      </c>
      <c r="K2065" t="s">
        <v>1420</v>
      </c>
      <c r="L2065">
        <v>145.207742</v>
      </c>
      <c r="M2065">
        <v>-36.058596000000001</v>
      </c>
      <c r="N2065" t="e">
        <f>VLOOKUP($C2065&amp;"*",primary!$B$1:$J$446,3,FALSE)</f>
        <v>#N/A</v>
      </c>
      <c r="O2065" t="e">
        <f>VLOOKUP($C2065&amp;"*",primary!$B$1:$J$446,4,FALSE)</f>
        <v>#N/A</v>
      </c>
      <c r="P2065" t="e">
        <f>VLOOKUP($C2065&amp;"*",primary!$B$1:$J$446,5,FALSE)</f>
        <v>#N/A</v>
      </c>
      <c r="Q2065" t="e">
        <f>VLOOKUP($C2065&amp;"*",primary!$B$1:$J$446,6,FALSE)</f>
        <v>#N/A</v>
      </c>
      <c r="R2065" t="e">
        <f>VLOOKUP($C2065&amp;"*",primary!$B$1:$J$446,7,FALSE)</f>
        <v>#N/A</v>
      </c>
      <c r="S2065" t="e">
        <f>VLOOKUP($C2065&amp;"*",secondary!$B$1:$J$150,3,FALSE)</f>
        <v>#N/A</v>
      </c>
      <c r="T2065" t="e">
        <f>VLOOKUP($C2065&amp;"*",secondary!$B$1:$J$150,4,FALSE)</f>
        <v>#N/A</v>
      </c>
      <c r="U2065" t="e">
        <f>VLOOKUP($C2065&amp;"*",secondary!$B$1:$J$150,5,FALSE)</f>
        <v>#N/A</v>
      </c>
      <c r="V2065" t="e">
        <f>VLOOKUP($C2065&amp;"*",secondary!$B$1:$J$150,6,FALSE)</f>
        <v>#N/A</v>
      </c>
      <c r="W2065" t="e">
        <f>VLOOKUP($C2065&amp;"*",secondary!$B$1:$J$150,7,FALSE)</f>
        <v>#N/A</v>
      </c>
    </row>
    <row r="2066" spans="1:23" x14ac:dyDescent="0.2">
      <c r="A2066" t="s">
        <v>5655</v>
      </c>
      <c r="B2066">
        <v>1824</v>
      </c>
      <c r="C2066" t="s">
        <v>7313</v>
      </c>
      <c r="D2066" t="s">
        <v>465</v>
      </c>
      <c r="E2066" t="s">
        <v>7314</v>
      </c>
      <c r="G2066" t="s">
        <v>5736</v>
      </c>
      <c r="H2066" t="s">
        <v>18</v>
      </c>
      <c r="I2066">
        <v>3550</v>
      </c>
      <c r="J2066" t="s">
        <v>7315</v>
      </c>
      <c r="K2066" t="s">
        <v>113</v>
      </c>
      <c r="L2066">
        <v>144.27157600000001</v>
      </c>
      <c r="M2066">
        <v>-36.765532</v>
      </c>
      <c r="N2066" t="e">
        <f>VLOOKUP($C2066&amp;"*",primary!$B$1:$J$446,3,FALSE)</f>
        <v>#N/A</v>
      </c>
      <c r="O2066" t="e">
        <f>VLOOKUP($C2066&amp;"*",primary!$B$1:$J$446,4,FALSE)</f>
        <v>#N/A</v>
      </c>
      <c r="P2066" t="e">
        <f>VLOOKUP($C2066&amp;"*",primary!$B$1:$J$446,5,FALSE)</f>
        <v>#N/A</v>
      </c>
      <c r="Q2066" t="e">
        <f>VLOOKUP($C2066&amp;"*",primary!$B$1:$J$446,6,FALSE)</f>
        <v>#N/A</v>
      </c>
      <c r="R2066" t="e">
        <f>VLOOKUP($C2066&amp;"*",primary!$B$1:$J$446,7,FALSE)</f>
        <v>#N/A</v>
      </c>
      <c r="S2066">
        <f>VLOOKUP($C2066&amp;"*",secondary!$B$1:$J$150,3,FALSE)</f>
        <v>92</v>
      </c>
      <c r="T2066">
        <f>VLOOKUP($C2066&amp;"*",secondary!$B$1:$J$150,4,FALSE)</f>
        <v>0.2</v>
      </c>
      <c r="U2066">
        <f>VLOOKUP($C2066&amp;"*",secondary!$B$1:$J$150,5,FALSE)</f>
        <v>3</v>
      </c>
      <c r="V2066">
        <f>VLOOKUP($C2066&amp;"*",secondary!$B$1:$J$150,6,FALSE)</f>
        <v>4</v>
      </c>
      <c r="W2066">
        <f>VLOOKUP($C2066&amp;"*",secondary!$B$1:$J$150,7,FALSE)</f>
        <v>283</v>
      </c>
    </row>
    <row r="2067" spans="1:23" x14ac:dyDescent="0.2">
      <c r="A2067" t="s">
        <v>5655</v>
      </c>
      <c r="B2067">
        <v>1825</v>
      </c>
      <c r="C2067" t="s">
        <v>7316</v>
      </c>
      <c r="D2067" t="s">
        <v>465</v>
      </c>
      <c r="E2067" t="s">
        <v>7317</v>
      </c>
      <c r="G2067" t="s">
        <v>6084</v>
      </c>
      <c r="H2067" t="s">
        <v>18</v>
      </c>
      <c r="I2067">
        <v>3300</v>
      </c>
      <c r="J2067" t="s">
        <v>7318</v>
      </c>
      <c r="K2067" t="s">
        <v>89</v>
      </c>
      <c r="L2067">
        <v>142.04148799999999</v>
      </c>
      <c r="M2067">
        <v>-37.770831999999999</v>
      </c>
      <c r="N2067" t="e">
        <f>VLOOKUP($C2067&amp;"*",primary!$B$1:$J$446,3,FALSE)</f>
        <v>#N/A</v>
      </c>
      <c r="O2067" t="e">
        <f>VLOOKUP($C2067&amp;"*",primary!$B$1:$J$446,4,FALSE)</f>
        <v>#N/A</v>
      </c>
      <c r="P2067" t="e">
        <f>VLOOKUP($C2067&amp;"*",primary!$B$1:$J$446,5,FALSE)</f>
        <v>#N/A</v>
      </c>
      <c r="Q2067" t="e">
        <f>VLOOKUP($C2067&amp;"*",primary!$B$1:$J$446,6,FALSE)</f>
        <v>#N/A</v>
      </c>
      <c r="R2067" t="e">
        <f>VLOOKUP($C2067&amp;"*",primary!$B$1:$J$446,7,FALSE)</f>
        <v>#N/A</v>
      </c>
      <c r="S2067" t="e">
        <f>VLOOKUP($C2067&amp;"*",secondary!$B$1:$J$150,3,FALSE)</f>
        <v>#N/A</v>
      </c>
      <c r="T2067" t="e">
        <f>VLOOKUP($C2067&amp;"*",secondary!$B$1:$J$150,4,FALSE)</f>
        <v>#N/A</v>
      </c>
      <c r="U2067" t="e">
        <f>VLOOKUP($C2067&amp;"*",secondary!$B$1:$J$150,5,FALSE)</f>
        <v>#N/A</v>
      </c>
      <c r="V2067" t="e">
        <f>VLOOKUP($C2067&amp;"*",secondary!$B$1:$J$150,6,FALSE)</f>
        <v>#N/A</v>
      </c>
      <c r="W2067" t="e">
        <f>VLOOKUP($C2067&amp;"*",secondary!$B$1:$J$150,7,FALSE)</f>
        <v>#N/A</v>
      </c>
    </row>
    <row r="2068" spans="1:23" x14ac:dyDescent="0.2">
      <c r="A2068" t="s">
        <v>5655</v>
      </c>
      <c r="B2068">
        <v>1826</v>
      </c>
      <c r="C2068" t="s">
        <v>7319</v>
      </c>
      <c r="D2068" t="s">
        <v>465</v>
      </c>
      <c r="E2068" t="s">
        <v>7320</v>
      </c>
      <c r="G2068" t="s">
        <v>7321</v>
      </c>
      <c r="H2068" t="s">
        <v>18</v>
      </c>
      <c r="I2068">
        <v>3754</v>
      </c>
      <c r="J2068" t="s">
        <v>7322</v>
      </c>
      <c r="K2068" t="s">
        <v>118</v>
      </c>
      <c r="L2068">
        <v>145.138791</v>
      </c>
      <c r="M2068">
        <v>-37.613463000000003</v>
      </c>
      <c r="N2068">
        <f>VLOOKUP($C2068&amp;"*",primary!$B$1:$J$446,3,FALSE)</f>
        <v>93</v>
      </c>
      <c r="O2068">
        <f>VLOOKUP($C2068&amp;"*",primary!$B$1:$J$446,4,FALSE)</f>
        <v>0.19</v>
      </c>
      <c r="P2068">
        <f>VLOOKUP($C2068&amp;"*",primary!$B$1:$J$446,5,FALSE)</f>
        <v>4</v>
      </c>
      <c r="Q2068">
        <f>VLOOKUP($C2068&amp;"*",primary!$B$1:$J$446,6,FALSE)</f>
        <v>4</v>
      </c>
      <c r="R2068">
        <f>VLOOKUP($C2068&amp;"*",primary!$B$1:$J$446,7,FALSE)</f>
        <v>740</v>
      </c>
      <c r="S2068">
        <f>VLOOKUP($C2068&amp;"*",secondary!$B$1:$J$150,3,FALSE)</f>
        <v>92</v>
      </c>
      <c r="T2068">
        <f>VLOOKUP($C2068&amp;"*",secondary!$B$1:$J$150,4,FALSE)</f>
        <v>0.21</v>
      </c>
      <c r="U2068">
        <f>VLOOKUP($C2068&amp;"*",secondary!$B$1:$J$150,5,FALSE)</f>
        <v>3</v>
      </c>
      <c r="V2068">
        <f>VLOOKUP($C2068&amp;"*",secondary!$B$1:$J$150,6,FALSE)</f>
        <v>4</v>
      </c>
      <c r="W2068">
        <f>VLOOKUP($C2068&amp;"*",secondary!$B$1:$J$150,7,FALSE)</f>
        <v>740</v>
      </c>
    </row>
    <row r="2069" spans="1:23" x14ac:dyDescent="0.2">
      <c r="A2069" t="s">
        <v>5664</v>
      </c>
      <c r="B2069">
        <v>1829</v>
      </c>
      <c r="C2069" t="s">
        <v>7323</v>
      </c>
      <c r="D2069" t="s">
        <v>15</v>
      </c>
      <c r="E2069" t="s">
        <v>7324</v>
      </c>
      <c r="G2069" t="s">
        <v>7325</v>
      </c>
      <c r="H2069" t="s">
        <v>18</v>
      </c>
      <c r="I2069">
        <v>3029</v>
      </c>
      <c r="J2069" t="s">
        <v>7326</v>
      </c>
      <c r="K2069" t="s">
        <v>379</v>
      </c>
      <c r="L2069">
        <v>144.68749299999999</v>
      </c>
      <c r="M2069">
        <v>-37.857286000000002</v>
      </c>
      <c r="N2069" t="e">
        <f>VLOOKUP($C2069&amp;"*",primary!$B$1:$J$446,3,FALSE)</f>
        <v>#N/A</v>
      </c>
      <c r="O2069" t="e">
        <f>VLOOKUP($C2069&amp;"*",primary!$B$1:$J$446,4,FALSE)</f>
        <v>#N/A</v>
      </c>
      <c r="P2069" t="e">
        <f>VLOOKUP($C2069&amp;"*",primary!$B$1:$J$446,5,FALSE)</f>
        <v>#N/A</v>
      </c>
      <c r="Q2069" t="e">
        <f>VLOOKUP($C2069&amp;"*",primary!$B$1:$J$446,6,FALSE)</f>
        <v>#N/A</v>
      </c>
      <c r="R2069" t="e">
        <f>VLOOKUP($C2069&amp;"*",primary!$B$1:$J$446,7,FALSE)</f>
        <v>#N/A</v>
      </c>
      <c r="S2069" t="e">
        <f>VLOOKUP($C2069&amp;"*",secondary!$B$1:$J$150,3,FALSE)</f>
        <v>#N/A</v>
      </c>
      <c r="T2069" t="e">
        <f>VLOOKUP($C2069&amp;"*",secondary!$B$1:$J$150,4,FALSE)</f>
        <v>#N/A</v>
      </c>
      <c r="U2069" t="e">
        <f>VLOOKUP($C2069&amp;"*",secondary!$B$1:$J$150,5,FALSE)</f>
        <v>#N/A</v>
      </c>
      <c r="V2069" t="e">
        <f>VLOOKUP($C2069&amp;"*",secondary!$B$1:$J$150,6,FALSE)</f>
        <v>#N/A</v>
      </c>
      <c r="W2069" t="e">
        <f>VLOOKUP($C2069&amp;"*",secondary!$B$1:$J$150,7,FALSE)</f>
        <v>#N/A</v>
      </c>
    </row>
    <row r="2070" spans="1:23" x14ac:dyDescent="0.2">
      <c r="A2070" t="s">
        <v>5664</v>
      </c>
      <c r="B2070">
        <v>1830</v>
      </c>
      <c r="C2070" t="s">
        <v>7327</v>
      </c>
      <c r="D2070" t="s">
        <v>15</v>
      </c>
      <c r="E2070" t="s">
        <v>7328</v>
      </c>
      <c r="G2070" t="s">
        <v>7329</v>
      </c>
      <c r="H2070" t="s">
        <v>18</v>
      </c>
      <c r="I2070">
        <v>3178</v>
      </c>
      <c r="J2070" t="s">
        <v>7330</v>
      </c>
      <c r="K2070" t="s">
        <v>647</v>
      </c>
      <c r="L2070">
        <v>145.245327</v>
      </c>
      <c r="M2070">
        <v>-37.925677</v>
      </c>
      <c r="N2070" t="e">
        <f>VLOOKUP($C2070&amp;"*",primary!$B$1:$J$446,3,FALSE)</f>
        <v>#N/A</v>
      </c>
      <c r="O2070" t="e">
        <f>VLOOKUP($C2070&amp;"*",primary!$B$1:$J$446,4,FALSE)</f>
        <v>#N/A</v>
      </c>
      <c r="P2070" t="e">
        <f>VLOOKUP($C2070&amp;"*",primary!$B$1:$J$446,5,FALSE)</f>
        <v>#N/A</v>
      </c>
      <c r="Q2070" t="e">
        <f>VLOOKUP($C2070&amp;"*",primary!$B$1:$J$446,6,FALSE)</f>
        <v>#N/A</v>
      </c>
      <c r="R2070" t="e">
        <f>VLOOKUP($C2070&amp;"*",primary!$B$1:$J$446,7,FALSE)</f>
        <v>#N/A</v>
      </c>
      <c r="S2070" t="e">
        <f>VLOOKUP($C2070&amp;"*",secondary!$B$1:$J$150,3,FALSE)</f>
        <v>#N/A</v>
      </c>
      <c r="T2070" t="e">
        <f>VLOOKUP($C2070&amp;"*",secondary!$B$1:$J$150,4,FALSE)</f>
        <v>#N/A</v>
      </c>
      <c r="U2070" t="e">
        <f>VLOOKUP($C2070&amp;"*",secondary!$B$1:$J$150,5,FALSE)</f>
        <v>#N/A</v>
      </c>
      <c r="V2070" t="e">
        <f>VLOOKUP($C2070&amp;"*",secondary!$B$1:$J$150,6,FALSE)</f>
        <v>#N/A</v>
      </c>
      <c r="W2070" t="e">
        <f>VLOOKUP($C2070&amp;"*",secondary!$B$1:$J$150,7,FALSE)</f>
        <v>#N/A</v>
      </c>
    </row>
    <row r="2071" spans="1:23" x14ac:dyDescent="0.2">
      <c r="A2071" t="s">
        <v>5664</v>
      </c>
      <c r="B2071">
        <v>1831</v>
      </c>
      <c r="C2071" t="s">
        <v>7331</v>
      </c>
      <c r="D2071" t="s">
        <v>15</v>
      </c>
      <c r="E2071" t="s">
        <v>7332</v>
      </c>
      <c r="G2071" t="s">
        <v>7333</v>
      </c>
      <c r="H2071" t="s">
        <v>18</v>
      </c>
      <c r="I2071">
        <v>3028</v>
      </c>
      <c r="J2071" t="s">
        <v>7334</v>
      </c>
      <c r="K2071" t="s">
        <v>84</v>
      </c>
      <c r="L2071">
        <v>144.791697</v>
      </c>
      <c r="M2071">
        <v>-37.875148000000003</v>
      </c>
      <c r="N2071" t="e">
        <f>VLOOKUP($C2071&amp;"*",primary!$B$1:$J$446,3,FALSE)</f>
        <v>#N/A</v>
      </c>
      <c r="O2071" t="e">
        <f>VLOOKUP($C2071&amp;"*",primary!$B$1:$J$446,4,FALSE)</f>
        <v>#N/A</v>
      </c>
      <c r="P2071" t="e">
        <f>VLOOKUP($C2071&amp;"*",primary!$B$1:$J$446,5,FALSE)</f>
        <v>#N/A</v>
      </c>
      <c r="Q2071" t="e">
        <f>VLOOKUP($C2071&amp;"*",primary!$B$1:$J$446,6,FALSE)</f>
        <v>#N/A</v>
      </c>
      <c r="R2071" t="e">
        <f>VLOOKUP($C2071&amp;"*",primary!$B$1:$J$446,7,FALSE)</f>
        <v>#N/A</v>
      </c>
      <c r="S2071" t="e">
        <f>VLOOKUP($C2071&amp;"*",secondary!$B$1:$J$150,3,FALSE)</f>
        <v>#N/A</v>
      </c>
      <c r="T2071" t="e">
        <f>VLOOKUP($C2071&amp;"*",secondary!$B$1:$J$150,4,FALSE)</f>
        <v>#N/A</v>
      </c>
      <c r="U2071" t="e">
        <f>VLOOKUP($C2071&amp;"*",secondary!$B$1:$J$150,5,FALSE)</f>
        <v>#N/A</v>
      </c>
      <c r="V2071" t="e">
        <f>VLOOKUP($C2071&amp;"*",secondary!$B$1:$J$150,6,FALSE)</f>
        <v>#N/A</v>
      </c>
      <c r="W2071" t="e">
        <f>VLOOKUP($C2071&amp;"*",secondary!$B$1:$J$150,7,FALSE)</f>
        <v>#N/A</v>
      </c>
    </row>
    <row r="2072" spans="1:23" x14ac:dyDescent="0.2">
      <c r="A2072" t="s">
        <v>5664</v>
      </c>
      <c r="B2072">
        <v>1832</v>
      </c>
      <c r="C2072" t="s">
        <v>7335</v>
      </c>
      <c r="D2072" t="s">
        <v>15</v>
      </c>
      <c r="E2072" t="s">
        <v>7336</v>
      </c>
      <c r="G2072" t="s">
        <v>7337</v>
      </c>
      <c r="H2072" t="s">
        <v>18</v>
      </c>
      <c r="I2072">
        <v>3805</v>
      </c>
      <c r="J2072" t="s">
        <v>7338</v>
      </c>
      <c r="K2072" t="s">
        <v>65</v>
      </c>
      <c r="L2072">
        <v>145.315012</v>
      </c>
      <c r="M2072">
        <v>-38.025965999999997</v>
      </c>
      <c r="N2072" t="e">
        <f>VLOOKUP($C2072&amp;"*",primary!$B$1:$J$446,3,FALSE)</f>
        <v>#N/A</v>
      </c>
      <c r="O2072" t="e">
        <f>VLOOKUP($C2072&amp;"*",primary!$B$1:$J$446,4,FALSE)</f>
        <v>#N/A</v>
      </c>
      <c r="P2072" t="e">
        <f>VLOOKUP($C2072&amp;"*",primary!$B$1:$J$446,5,FALSE)</f>
        <v>#N/A</v>
      </c>
      <c r="Q2072" t="e">
        <f>VLOOKUP($C2072&amp;"*",primary!$B$1:$J$446,6,FALSE)</f>
        <v>#N/A</v>
      </c>
      <c r="R2072" t="e">
        <f>VLOOKUP($C2072&amp;"*",primary!$B$1:$J$446,7,FALSE)</f>
        <v>#N/A</v>
      </c>
      <c r="S2072" t="e">
        <f>VLOOKUP($C2072&amp;"*",secondary!$B$1:$J$150,3,FALSE)</f>
        <v>#N/A</v>
      </c>
      <c r="T2072" t="e">
        <f>VLOOKUP($C2072&amp;"*",secondary!$B$1:$J$150,4,FALSE)</f>
        <v>#N/A</v>
      </c>
      <c r="U2072" t="e">
        <f>VLOOKUP($C2072&amp;"*",secondary!$B$1:$J$150,5,FALSE)</f>
        <v>#N/A</v>
      </c>
      <c r="V2072" t="e">
        <f>VLOOKUP($C2072&amp;"*",secondary!$B$1:$J$150,6,FALSE)</f>
        <v>#N/A</v>
      </c>
      <c r="W2072" t="e">
        <f>VLOOKUP($C2072&amp;"*",secondary!$B$1:$J$150,7,FALSE)</f>
        <v>#N/A</v>
      </c>
    </row>
    <row r="2073" spans="1:23" x14ac:dyDescent="0.2">
      <c r="A2073" t="s">
        <v>5664</v>
      </c>
      <c r="B2073">
        <v>1833</v>
      </c>
      <c r="C2073" t="s">
        <v>7339</v>
      </c>
      <c r="D2073" t="s">
        <v>15</v>
      </c>
      <c r="E2073" t="s">
        <v>7340</v>
      </c>
      <c r="G2073" t="s">
        <v>7341</v>
      </c>
      <c r="H2073" t="s">
        <v>18</v>
      </c>
      <c r="I2073">
        <v>3226</v>
      </c>
      <c r="J2073" t="s">
        <v>7342</v>
      </c>
      <c r="K2073" t="s">
        <v>45</v>
      </c>
      <c r="L2073">
        <v>144.54015699999999</v>
      </c>
      <c r="M2073">
        <v>-38.260779999999997</v>
      </c>
      <c r="N2073" t="e">
        <f>VLOOKUP($C2073&amp;"*",primary!$B$1:$J$446,3,FALSE)</f>
        <v>#N/A</v>
      </c>
      <c r="O2073" t="e">
        <f>VLOOKUP($C2073&amp;"*",primary!$B$1:$J$446,4,FALSE)</f>
        <v>#N/A</v>
      </c>
      <c r="P2073" t="e">
        <f>VLOOKUP($C2073&amp;"*",primary!$B$1:$J$446,5,FALSE)</f>
        <v>#N/A</v>
      </c>
      <c r="Q2073" t="e">
        <f>VLOOKUP($C2073&amp;"*",primary!$B$1:$J$446,6,FALSE)</f>
        <v>#N/A</v>
      </c>
      <c r="R2073" t="e">
        <f>VLOOKUP($C2073&amp;"*",primary!$B$1:$J$446,7,FALSE)</f>
        <v>#N/A</v>
      </c>
      <c r="S2073" t="e">
        <f>VLOOKUP($C2073&amp;"*",secondary!$B$1:$J$150,3,FALSE)</f>
        <v>#N/A</v>
      </c>
      <c r="T2073" t="e">
        <f>VLOOKUP($C2073&amp;"*",secondary!$B$1:$J$150,4,FALSE)</f>
        <v>#N/A</v>
      </c>
      <c r="U2073" t="e">
        <f>VLOOKUP($C2073&amp;"*",secondary!$B$1:$J$150,5,FALSE)</f>
        <v>#N/A</v>
      </c>
      <c r="V2073" t="e">
        <f>VLOOKUP($C2073&amp;"*",secondary!$B$1:$J$150,6,FALSE)</f>
        <v>#N/A</v>
      </c>
      <c r="W2073" t="e">
        <f>VLOOKUP($C2073&amp;"*",secondary!$B$1:$J$150,7,FALSE)</f>
        <v>#N/A</v>
      </c>
    </row>
    <row r="2074" spans="1:23" x14ac:dyDescent="0.2">
      <c r="A2074" t="s">
        <v>5664</v>
      </c>
      <c r="B2074">
        <v>1834</v>
      </c>
      <c r="C2074" t="s">
        <v>7343</v>
      </c>
      <c r="D2074" t="s">
        <v>4714</v>
      </c>
      <c r="E2074" t="s">
        <v>7344</v>
      </c>
      <c r="G2074" t="s">
        <v>7345</v>
      </c>
      <c r="H2074" t="s">
        <v>18</v>
      </c>
      <c r="I2074">
        <v>3037</v>
      </c>
      <c r="J2074" t="s">
        <v>7346</v>
      </c>
      <c r="K2074" t="s">
        <v>1030</v>
      </c>
      <c r="L2074">
        <v>144.77101200000001</v>
      </c>
      <c r="M2074">
        <v>-37.699136000000003</v>
      </c>
      <c r="N2074" t="e">
        <f>VLOOKUP($C2074&amp;"*",primary!$B$1:$J$446,3,FALSE)</f>
        <v>#N/A</v>
      </c>
      <c r="O2074" t="e">
        <f>VLOOKUP($C2074&amp;"*",primary!$B$1:$J$446,4,FALSE)</f>
        <v>#N/A</v>
      </c>
      <c r="P2074" t="e">
        <f>VLOOKUP($C2074&amp;"*",primary!$B$1:$J$446,5,FALSE)</f>
        <v>#N/A</v>
      </c>
      <c r="Q2074" t="e">
        <f>VLOOKUP($C2074&amp;"*",primary!$B$1:$J$446,6,FALSE)</f>
        <v>#N/A</v>
      </c>
      <c r="R2074" t="e">
        <f>VLOOKUP($C2074&amp;"*",primary!$B$1:$J$446,7,FALSE)</f>
        <v>#N/A</v>
      </c>
      <c r="S2074" t="e">
        <f>VLOOKUP($C2074&amp;"*",secondary!$B$1:$J$150,3,FALSE)</f>
        <v>#N/A</v>
      </c>
      <c r="T2074" t="e">
        <f>VLOOKUP($C2074&amp;"*",secondary!$B$1:$J$150,4,FALSE)</f>
        <v>#N/A</v>
      </c>
      <c r="U2074" t="e">
        <f>VLOOKUP($C2074&amp;"*",secondary!$B$1:$J$150,5,FALSE)</f>
        <v>#N/A</v>
      </c>
      <c r="V2074" t="e">
        <f>VLOOKUP($C2074&amp;"*",secondary!$B$1:$J$150,6,FALSE)</f>
        <v>#N/A</v>
      </c>
      <c r="W2074" t="e">
        <f>VLOOKUP($C2074&amp;"*",secondary!$B$1:$J$150,7,FALSE)</f>
        <v>#N/A</v>
      </c>
    </row>
    <row r="2075" spans="1:23" x14ac:dyDescent="0.2">
      <c r="A2075" t="s">
        <v>5664</v>
      </c>
      <c r="B2075">
        <v>1835</v>
      </c>
      <c r="C2075" t="s">
        <v>7347</v>
      </c>
      <c r="D2075" t="s">
        <v>4714</v>
      </c>
      <c r="E2075" t="s">
        <v>7348</v>
      </c>
      <c r="G2075" t="s">
        <v>7349</v>
      </c>
      <c r="H2075" t="s">
        <v>18</v>
      </c>
      <c r="I2075">
        <v>3036</v>
      </c>
      <c r="J2075" t="s">
        <v>7350</v>
      </c>
      <c r="K2075" t="s">
        <v>1030</v>
      </c>
      <c r="L2075">
        <v>144.80506199999999</v>
      </c>
      <c r="M2075">
        <v>-37.699942999999998</v>
      </c>
      <c r="N2075" t="e">
        <f>VLOOKUP($C2075&amp;"*",primary!$B$1:$J$446,3,FALSE)</f>
        <v>#N/A</v>
      </c>
      <c r="O2075" t="e">
        <f>VLOOKUP($C2075&amp;"*",primary!$B$1:$J$446,4,FALSE)</f>
        <v>#N/A</v>
      </c>
      <c r="P2075" t="e">
        <f>VLOOKUP($C2075&amp;"*",primary!$B$1:$J$446,5,FALSE)</f>
        <v>#N/A</v>
      </c>
      <c r="Q2075" t="e">
        <f>VLOOKUP($C2075&amp;"*",primary!$B$1:$J$446,6,FALSE)</f>
        <v>#N/A</v>
      </c>
      <c r="R2075" t="e">
        <f>VLOOKUP($C2075&amp;"*",primary!$B$1:$J$446,7,FALSE)</f>
        <v>#N/A</v>
      </c>
      <c r="S2075" t="e">
        <f>VLOOKUP($C2075&amp;"*",secondary!$B$1:$J$150,3,FALSE)</f>
        <v>#N/A</v>
      </c>
      <c r="T2075" t="e">
        <f>VLOOKUP($C2075&amp;"*",secondary!$B$1:$J$150,4,FALSE)</f>
        <v>#N/A</v>
      </c>
      <c r="U2075" t="e">
        <f>VLOOKUP($C2075&amp;"*",secondary!$B$1:$J$150,5,FALSE)</f>
        <v>#N/A</v>
      </c>
      <c r="V2075" t="e">
        <f>VLOOKUP($C2075&amp;"*",secondary!$B$1:$J$150,6,FALSE)</f>
        <v>#N/A</v>
      </c>
      <c r="W2075" t="e">
        <f>VLOOKUP($C2075&amp;"*",secondary!$B$1:$J$150,7,FALSE)</f>
        <v>#N/A</v>
      </c>
    </row>
    <row r="2076" spans="1:23" x14ac:dyDescent="0.2">
      <c r="A2076" t="s">
        <v>5655</v>
      </c>
      <c r="B2076">
        <v>1836</v>
      </c>
      <c r="C2076" t="s">
        <v>7351</v>
      </c>
      <c r="D2076" t="s">
        <v>15</v>
      </c>
      <c r="E2076" t="s">
        <v>7352</v>
      </c>
      <c r="G2076" t="s">
        <v>7353</v>
      </c>
      <c r="H2076" t="s">
        <v>18</v>
      </c>
      <c r="I2076">
        <v>3136</v>
      </c>
      <c r="J2076" t="s">
        <v>7354</v>
      </c>
      <c r="K2076" t="s">
        <v>1927</v>
      </c>
      <c r="L2076">
        <v>145.29449299999999</v>
      </c>
      <c r="M2076">
        <v>-37.763748999999997</v>
      </c>
      <c r="N2076">
        <f>VLOOKUP($C2076&amp;"*",primary!$B$1:$J$446,3,FALSE)</f>
        <v>91</v>
      </c>
      <c r="O2076">
        <f>VLOOKUP($C2076&amp;"*",primary!$B$1:$J$446,4,FALSE)</f>
        <v>0.24</v>
      </c>
      <c r="P2076">
        <f>VLOOKUP($C2076&amp;"*",primary!$B$1:$J$446,5,FALSE)</f>
        <v>4</v>
      </c>
      <c r="Q2076">
        <f>VLOOKUP($C2076&amp;"*",primary!$B$1:$J$446,6,FALSE)</f>
        <v>4</v>
      </c>
      <c r="R2076">
        <f>VLOOKUP($C2076&amp;"*",primary!$B$1:$J$446,7,FALSE)</f>
        <v>65</v>
      </c>
      <c r="S2076" t="e">
        <f>VLOOKUP($C2076&amp;"*",secondary!$B$1:$J$150,3,FALSE)</f>
        <v>#N/A</v>
      </c>
      <c r="T2076" t="e">
        <f>VLOOKUP($C2076&amp;"*",secondary!$B$1:$J$150,4,FALSE)</f>
        <v>#N/A</v>
      </c>
      <c r="U2076" t="e">
        <f>VLOOKUP($C2076&amp;"*",secondary!$B$1:$J$150,5,FALSE)</f>
        <v>#N/A</v>
      </c>
      <c r="V2076" t="e">
        <f>VLOOKUP($C2076&amp;"*",secondary!$B$1:$J$150,6,FALSE)</f>
        <v>#N/A</v>
      </c>
      <c r="W2076" t="e">
        <f>VLOOKUP($C2076&amp;"*",secondary!$B$1:$J$150,7,FALSE)</f>
        <v>#N/A</v>
      </c>
    </row>
    <row r="2077" spans="1:23" x14ac:dyDescent="0.2">
      <c r="A2077" t="s">
        <v>5655</v>
      </c>
      <c r="B2077">
        <v>1837</v>
      </c>
      <c r="C2077" t="s">
        <v>7355</v>
      </c>
      <c r="D2077" t="s">
        <v>465</v>
      </c>
      <c r="E2077" t="s">
        <v>7356</v>
      </c>
      <c r="G2077" t="s">
        <v>7357</v>
      </c>
      <c r="H2077" t="s">
        <v>18</v>
      </c>
      <c r="I2077">
        <v>3911</v>
      </c>
      <c r="J2077" t="s">
        <v>7358</v>
      </c>
      <c r="K2077" t="s">
        <v>849</v>
      </c>
      <c r="L2077">
        <v>145.16301999999999</v>
      </c>
      <c r="M2077">
        <v>-38.178632</v>
      </c>
      <c r="N2077" t="e">
        <f>VLOOKUP($C2077&amp;"*",primary!$B$1:$J$446,3,FALSE)</f>
        <v>#N/A</v>
      </c>
      <c r="O2077" t="e">
        <f>VLOOKUP($C2077&amp;"*",primary!$B$1:$J$446,4,FALSE)</f>
        <v>#N/A</v>
      </c>
      <c r="P2077" t="e">
        <f>VLOOKUP($C2077&amp;"*",primary!$B$1:$J$446,5,FALSE)</f>
        <v>#N/A</v>
      </c>
      <c r="Q2077" t="e">
        <f>VLOOKUP($C2077&amp;"*",primary!$B$1:$J$446,6,FALSE)</f>
        <v>#N/A</v>
      </c>
      <c r="R2077" t="e">
        <f>VLOOKUP($C2077&amp;"*",primary!$B$1:$J$446,7,FALSE)</f>
        <v>#N/A</v>
      </c>
      <c r="S2077" t="e">
        <f>VLOOKUP($C2077&amp;"*",secondary!$B$1:$J$150,3,FALSE)</f>
        <v>#N/A</v>
      </c>
      <c r="T2077" t="e">
        <f>VLOOKUP($C2077&amp;"*",secondary!$B$1:$J$150,4,FALSE)</f>
        <v>#N/A</v>
      </c>
      <c r="U2077" t="e">
        <f>VLOOKUP($C2077&amp;"*",secondary!$B$1:$J$150,5,FALSE)</f>
        <v>#N/A</v>
      </c>
      <c r="V2077" t="e">
        <f>VLOOKUP($C2077&amp;"*",secondary!$B$1:$J$150,6,FALSE)</f>
        <v>#N/A</v>
      </c>
      <c r="W2077" t="e">
        <f>VLOOKUP($C2077&amp;"*",secondary!$B$1:$J$150,7,FALSE)</f>
        <v>#N/A</v>
      </c>
    </row>
    <row r="2078" spans="1:23" x14ac:dyDescent="0.2">
      <c r="A2078" t="s">
        <v>5655</v>
      </c>
      <c r="B2078">
        <v>1838</v>
      </c>
      <c r="C2078" t="s">
        <v>7359</v>
      </c>
      <c r="D2078" t="s">
        <v>1868</v>
      </c>
      <c r="E2078" t="s">
        <v>7360</v>
      </c>
      <c r="G2078" t="s">
        <v>5708</v>
      </c>
      <c r="H2078" t="s">
        <v>18</v>
      </c>
      <c r="I2078">
        <v>3101</v>
      </c>
      <c r="J2078" t="s">
        <v>7361</v>
      </c>
      <c r="K2078" t="s">
        <v>185</v>
      </c>
      <c r="L2078">
        <v>145.036044</v>
      </c>
      <c r="M2078">
        <v>-37.805512999999998</v>
      </c>
      <c r="N2078" t="e">
        <f>VLOOKUP($C2078&amp;"*",primary!$B$1:$J$446,3,FALSE)</f>
        <v>#N/A</v>
      </c>
      <c r="O2078" t="e">
        <f>VLOOKUP($C2078&amp;"*",primary!$B$1:$J$446,4,FALSE)</f>
        <v>#N/A</v>
      </c>
      <c r="P2078" t="e">
        <f>VLOOKUP($C2078&amp;"*",primary!$B$1:$J$446,5,FALSE)</f>
        <v>#N/A</v>
      </c>
      <c r="Q2078" t="e">
        <f>VLOOKUP($C2078&amp;"*",primary!$B$1:$J$446,6,FALSE)</f>
        <v>#N/A</v>
      </c>
      <c r="R2078" t="e">
        <f>VLOOKUP($C2078&amp;"*",primary!$B$1:$J$446,7,FALSE)</f>
        <v>#N/A</v>
      </c>
      <c r="S2078" t="e">
        <f>VLOOKUP($C2078&amp;"*",secondary!$B$1:$J$150,3,FALSE)</f>
        <v>#N/A</v>
      </c>
      <c r="T2078" t="e">
        <f>VLOOKUP($C2078&amp;"*",secondary!$B$1:$J$150,4,FALSE)</f>
        <v>#N/A</v>
      </c>
      <c r="U2078" t="e">
        <f>VLOOKUP($C2078&amp;"*",secondary!$B$1:$J$150,5,FALSE)</f>
        <v>#N/A</v>
      </c>
      <c r="V2078" t="e">
        <f>VLOOKUP($C2078&amp;"*",secondary!$B$1:$J$150,6,FALSE)</f>
        <v>#N/A</v>
      </c>
      <c r="W2078" t="e">
        <f>VLOOKUP($C2078&amp;"*",secondary!$B$1:$J$150,7,FALSE)</f>
        <v>#N/A</v>
      </c>
    </row>
    <row r="2079" spans="1:23" x14ac:dyDescent="0.2">
      <c r="A2079" t="s">
        <v>5655</v>
      </c>
      <c r="B2079">
        <v>1839</v>
      </c>
      <c r="C2079" t="s">
        <v>7362</v>
      </c>
      <c r="D2079" t="s">
        <v>465</v>
      </c>
      <c r="E2079" t="s">
        <v>7363</v>
      </c>
      <c r="G2079" t="s">
        <v>5824</v>
      </c>
      <c r="H2079" t="s">
        <v>18</v>
      </c>
      <c r="I2079">
        <v>3500</v>
      </c>
      <c r="J2079" t="s">
        <v>7364</v>
      </c>
      <c r="K2079" t="s">
        <v>1944</v>
      </c>
      <c r="L2079">
        <v>142.12878599999999</v>
      </c>
      <c r="M2079">
        <v>-34.201602000000001</v>
      </c>
      <c r="N2079" t="e">
        <f>VLOOKUP($C2079&amp;"*",primary!$B$1:$J$446,3,FALSE)</f>
        <v>#N/A</v>
      </c>
      <c r="O2079" t="e">
        <f>VLOOKUP($C2079&amp;"*",primary!$B$1:$J$446,4,FALSE)</f>
        <v>#N/A</v>
      </c>
      <c r="P2079" t="e">
        <f>VLOOKUP($C2079&amp;"*",primary!$B$1:$J$446,5,FALSE)</f>
        <v>#N/A</v>
      </c>
      <c r="Q2079" t="e">
        <f>VLOOKUP($C2079&amp;"*",primary!$B$1:$J$446,6,FALSE)</f>
        <v>#N/A</v>
      </c>
      <c r="R2079" t="e">
        <f>VLOOKUP($C2079&amp;"*",primary!$B$1:$J$446,7,FALSE)</f>
        <v>#N/A</v>
      </c>
      <c r="S2079" t="e">
        <f>VLOOKUP($C2079&amp;"*",secondary!$B$1:$J$150,3,FALSE)</f>
        <v>#N/A</v>
      </c>
      <c r="T2079" t="e">
        <f>VLOOKUP($C2079&amp;"*",secondary!$B$1:$J$150,4,FALSE)</f>
        <v>#N/A</v>
      </c>
      <c r="U2079" t="e">
        <f>VLOOKUP($C2079&amp;"*",secondary!$B$1:$J$150,5,FALSE)</f>
        <v>#N/A</v>
      </c>
      <c r="V2079" t="e">
        <f>VLOOKUP($C2079&amp;"*",secondary!$B$1:$J$150,6,FALSE)</f>
        <v>#N/A</v>
      </c>
      <c r="W2079" t="e">
        <f>VLOOKUP($C2079&amp;"*",secondary!$B$1:$J$150,7,FALSE)</f>
        <v>#N/A</v>
      </c>
    </row>
    <row r="2080" spans="1:23" x14ac:dyDescent="0.2">
      <c r="A2080" t="s">
        <v>5655</v>
      </c>
      <c r="B2080">
        <v>1840</v>
      </c>
      <c r="C2080" t="s">
        <v>7365</v>
      </c>
      <c r="D2080" t="s">
        <v>465</v>
      </c>
      <c r="E2080" t="s">
        <v>7366</v>
      </c>
      <c r="G2080" t="s">
        <v>5771</v>
      </c>
      <c r="H2080" t="s">
        <v>18</v>
      </c>
      <c r="I2080">
        <v>3630</v>
      </c>
      <c r="J2080" t="s">
        <v>7367</v>
      </c>
      <c r="K2080" t="s">
        <v>752</v>
      </c>
      <c r="L2080">
        <v>145.41557700000001</v>
      </c>
      <c r="M2080">
        <v>-36.327475999999997</v>
      </c>
      <c r="N2080" t="e">
        <f>VLOOKUP($C2080&amp;"*",primary!$B$1:$J$446,3,FALSE)</f>
        <v>#N/A</v>
      </c>
      <c r="O2080" t="e">
        <f>VLOOKUP($C2080&amp;"*",primary!$B$1:$J$446,4,FALSE)</f>
        <v>#N/A</v>
      </c>
      <c r="P2080" t="e">
        <f>VLOOKUP($C2080&amp;"*",primary!$B$1:$J$446,5,FALSE)</f>
        <v>#N/A</v>
      </c>
      <c r="Q2080" t="e">
        <f>VLOOKUP($C2080&amp;"*",primary!$B$1:$J$446,6,FALSE)</f>
        <v>#N/A</v>
      </c>
      <c r="R2080" t="e">
        <f>VLOOKUP($C2080&amp;"*",primary!$B$1:$J$446,7,FALSE)</f>
        <v>#N/A</v>
      </c>
      <c r="S2080">
        <f>VLOOKUP($C2080&amp;"*",secondary!$B$1:$J$150,3,FALSE)</f>
        <v>96</v>
      </c>
      <c r="T2080">
        <f>VLOOKUP($C2080&amp;"*",secondary!$B$1:$J$150,4,FALSE)</f>
        <v>0.11</v>
      </c>
      <c r="U2080">
        <f>VLOOKUP($C2080&amp;"*",secondary!$B$1:$J$150,5,FALSE)</f>
        <v>4</v>
      </c>
      <c r="V2080">
        <f>VLOOKUP($C2080&amp;"*",secondary!$B$1:$J$150,6,FALSE)</f>
        <v>5</v>
      </c>
      <c r="W2080">
        <f>VLOOKUP($C2080&amp;"*",secondary!$B$1:$J$150,7,FALSE)</f>
        <v>690</v>
      </c>
    </row>
    <row r="2081" spans="1:23" x14ac:dyDescent="0.2">
      <c r="A2081" t="s">
        <v>5655</v>
      </c>
      <c r="B2081">
        <v>1841</v>
      </c>
      <c r="C2081" t="s">
        <v>7368</v>
      </c>
      <c r="D2081" t="s">
        <v>465</v>
      </c>
      <c r="E2081" t="s">
        <v>7369</v>
      </c>
      <c r="G2081" t="s">
        <v>7004</v>
      </c>
      <c r="H2081" t="s">
        <v>18</v>
      </c>
      <c r="I2081">
        <v>3152</v>
      </c>
      <c r="J2081" t="s">
        <v>7370</v>
      </c>
      <c r="K2081" t="s">
        <v>647</v>
      </c>
      <c r="L2081">
        <v>145.21919800000001</v>
      </c>
      <c r="M2081">
        <v>-37.865467000000002</v>
      </c>
      <c r="N2081">
        <f>VLOOKUP($C2081&amp;"*",primary!$B$1:$J$446,3,FALSE)</f>
        <v>99</v>
      </c>
      <c r="O2081">
        <f>VLOOKUP($C2081&amp;"*",primary!$B$1:$J$446,4,FALSE)</f>
        <v>0.04</v>
      </c>
      <c r="P2081">
        <f>VLOOKUP($C2081&amp;"*",primary!$B$1:$J$446,5,FALSE)</f>
        <v>5</v>
      </c>
      <c r="Q2081">
        <f>VLOOKUP($C2081&amp;"*",primary!$B$1:$J$446,6,FALSE)</f>
        <v>5</v>
      </c>
      <c r="R2081">
        <f>VLOOKUP($C2081&amp;"*",primary!$B$1:$J$446,7,FALSE)</f>
        <v>588</v>
      </c>
      <c r="S2081">
        <f>VLOOKUP($C2081&amp;"*",secondary!$B$1:$J$150,3,FALSE)</f>
        <v>96</v>
      </c>
      <c r="T2081">
        <f>VLOOKUP($C2081&amp;"*",secondary!$B$1:$J$150,4,FALSE)</f>
        <v>0.1</v>
      </c>
      <c r="U2081">
        <f>VLOOKUP($C2081&amp;"*",secondary!$B$1:$J$150,5,FALSE)</f>
        <v>4</v>
      </c>
      <c r="V2081">
        <f>VLOOKUP($C2081&amp;"*",secondary!$B$1:$J$150,6,FALSE)</f>
        <v>5</v>
      </c>
      <c r="W2081">
        <f>VLOOKUP($C2081&amp;"*",secondary!$B$1:$J$150,7,FALSE)</f>
        <v>588</v>
      </c>
    </row>
    <row r="2082" spans="1:23" x14ac:dyDescent="0.2">
      <c r="A2082" t="s">
        <v>5655</v>
      </c>
      <c r="B2082">
        <v>1846</v>
      </c>
      <c r="C2082" t="s">
        <v>7371</v>
      </c>
      <c r="D2082" t="s">
        <v>465</v>
      </c>
      <c r="E2082" t="s">
        <v>7372</v>
      </c>
      <c r="G2082" t="s">
        <v>5877</v>
      </c>
      <c r="H2082" t="s">
        <v>18</v>
      </c>
      <c r="I2082">
        <v>3030</v>
      </c>
      <c r="J2082" t="s">
        <v>7373</v>
      </c>
      <c r="K2082" t="s">
        <v>379</v>
      </c>
      <c r="L2082">
        <v>144.681332</v>
      </c>
      <c r="M2082">
        <v>-37.881318</v>
      </c>
      <c r="N2082">
        <f>VLOOKUP($C2082&amp;"*",primary!$B$1:$J$446,3,FALSE)</f>
        <v>98</v>
      </c>
      <c r="O2082">
        <f>VLOOKUP($C2082&amp;"*",primary!$B$1:$J$446,4,FALSE)</f>
        <v>0.05</v>
      </c>
      <c r="P2082">
        <f>VLOOKUP($C2082&amp;"*",primary!$B$1:$J$446,5,FALSE)</f>
        <v>5</v>
      </c>
      <c r="Q2082">
        <f>VLOOKUP($C2082&amp;"*",primary!$B$1:$J$446,6,FALSE)</f>
        <v>5</v>
      </c>
      <c r="R2082">
        <f>VLOOKUP($C2082&amp;"*",primary!$B$1:$J$446,7,FALSE)</f>
        <v>1537</v>
      </c>
      <c r="S2082">
        <f>VLOOKUP($C2082&amp;"*",secondary!$B$1:$J$150,3,FALSE)</f>
        <v>97</v>
      </c>
      <c r="T2082">
        <f>VLOOKUP($C2082&amp;"*",secondary!$B$1:$J$150,4,FALSE)</f>
        <v>7.0000000000000007E-2</v>
      </c>
      <c r="U2082">
        <f>VLOOKUP($C2082&amp;"*",secondary!$B$1:$J$150,5,FALSE)</f>
        <v>5</v>
      </c>
      <c r="V2082">
        <f>VLOOKUP($C2082&amp;"*",secondary!$B$1:$J$150,6,FALSE)</f>
        <v>5</v>
      </c>
      <c r="W2082">
        <f>VLOOKUP($C2082&amp;"*",secondary!$B$1:$J$150,7,FALSE)</f>
        <v>1537</v>
      </c>
    </row>
    <row r="2083" spans="1:23" x14ac:dyDescent="0.2">
      <c r="A2083" t="s">
        <v>5655</v>
      </c>
      <c r="B2083">
        <v>1848</v>
      </c>
      <c r="C2083" t="s">
        <v>7374</v>
      </c>
      <c r="D2083" t="s">
        <v>465</v>
      </c>
      <c r="E2083" t="s">
        <v>7375</v>
      </c>
      <c r="G2083" t="s">
        <v>7376</v>
      </c>
      <c r="H2083" t="s">
        <v>18</v>
      </c>
      <c r="I2083">
        <v>3978</v>
      </c>
      <c r="J2083" t="s">
        <v>7377</v>
      </c>
      <c r="K2083" t="s">
        <v>65</v>
      </c>
      <c r="L2083">
        <v>145.363801</v>
      </c>
      <c r="M2083">
        <v>-38.084681000000003</v>
      </c>
      <c r="N2083">
        <f>VLOOKUP($C2083&amp;"*",primary!$B$1:$J$446,3,FALSE)</f>
        <v>93</v>
      </c>
      <c r="O2083">
        <f>VLOOKUP($C2083&amp;"*",primary!$B$1:$J$446,4,FALSE)</f>
        <v>0.19</v>
      </c>
      <c r="P2083">
        <f>VLOOKUP($C2083&amp;"*",primary!$B$1:$J$446,5,FALSE)</f>
        <v>5</v>
      </c>
      <c r="Q2083">
        <f>VLOOKUP($C2083&amp;"*",primary!$B$1:$J$446,6,FALSE)</f>
        <v>4</v>
      </c>
      <c r="R2083">
        <f>VLOOKUP($C2083&amp;"*",primary!$B$1:$J$446,7,FALSE)</f>
        <v>1666</v>
      </c>
      <c r="S2083" t="e">
        <f>VLOOKUP($C2083&amp;"*",secondary!$B$1:$J$150,3,FALSE)</f>
        <v>#N/A</v>
      </c>
      <c r="T2083" t="e">
        <f>VLOOKUP($C2083&amp;"*",secondary!$B$1:$J$150,4,FALSE)</f>
        <v>#N/A</v>
      </c>
      <c r="U2083" t="e">
        <f>VLOOKUP($C2083&amp;"*",secondary!$B$1:$J$150,5,FALSE)</f>
        <v>#N/A</v>
      </c>
      <c r="V2083" t="e">
        <f>VLOOKUP($C2083&amp;"*",secondary!$B$1:$J$150,6,FALSE)</f>
        <v>#N/A</v>
      </c>
      <c r="W2083" t="e">
        <f>VLOOKUP($C2083&amp;"*",secondary!$B$1:$J$150,7,FALSE)</f>
        <v>#N/A</v>
      </c>
    </row>
    <row r="2084" spans="1:23" x14ac:dyDescent="0.2">
      <c r="A2084" t="s">
        <v>5655</v>
      </c>
      <c r="B2084">
        <v>1849</v>
      </c>
      <c r="C2084" t="s">
        <v>7378</v>
      </c>
      <c r="D2084" t="s">
        <v>465</v>
      </c>
      <c r="E2084" t="s">
        <v>7379</v>
      </c>
      <c r="G2084" t="s">
        <v>6109</v>
      </c>
      <c r="H2084" t="s">
        <v>18</v>
      </c>
      <c r="I2084">
        <v>3820</v>
      </c>
      <c r="J2084" t="s">
        <v>7380</v>
      </c>
      <c r="K2084" t="s">
        <v>1010</v>
      </c>
      <c r="L2084">
        <v>145.93041700000001</v>
      </c>
      <c r="M2084">
        <v>-38.147810999999997</v>
      </c>
      <c r="N2084">
        <f>VLOOKUP($C2084&amp;"*",primary!$B$1:$J$446,3,FALSE)</f>
        <v>96</v>
      </c>
      <c r="O2084">
        <f>VLOOKUP($C2084&amp;"*",primary!$B$1:$J$446,4,FALSE)</f>
        <v>0.11</v>
      </c>
      <c r="P2084">
        <f>VLOOKUP($C2084&amp;"*",primary!$B$1:$J$446,5,FALSE)</f>
        <v>5</v>
      </c>
      <c r="Q2084">
        <f>VLOOKUP($C2084&amp;"*",primary!$B$1:$J$446,6,FALSE)</f>
        <v>5</v>
      </c>
      <c r="R2084">
        <f>VLOOKUP($C2084&amp;"*",primary!$B$1:$J$446,7,FALSE)</f>
        <v>1260</v>
      </c>
      <c r="S2084">
        <f>VLOOKUP($C2084&amp;"*",secondary!$B$1:$J$150,3,FALSE)</f>
        <v>94</v>
      </c>
      <c r="T2084">
        <f>VLOOKUP($C2084&amp;"*",secondary!$B$1:$J$150,4,FALSE)</f>
        <v>0.16</v>
      </c>
      <c r="U2084">
        <f>VLOOKUP($C2084&amp;"*",secondary!$B$1:$J$150,5,FALSE)</f>
        <v>3</v>
      </c>
      <c r="V2084">
        <f>VLOOKUP($C2084&amp;"*",secondary!$B$1:$J$150,6,FALSE)</f>
        <v>5</v>
      </c>
      <c r="W2084">
        <f>VLOOKUP($C2084&amp;"*",secondary!$B$1:$J$150,7,FALSE)</f>
        <v>1260</v>
      </c>
    </row>
    <row r="2085" spans="1:23" x14ac:dyDescent="0.2">
      <c r="A2085" t="s">
        <v>5655</v>
      </c>
      <c r="B2085">
        <v>1850</v>
      </c>
      <c r="C2085" t="s">
        <v>7381</v>
      </c>
      <c r="D2085" t="s">
        <v>15</v>
      </c>
      <c r="E2085" t="s">
        <v>7382</v>
      </c>
      <c r="G2085" t="s">
        <v>6719</v>
      </c>
      <c r="H2085" t="s">
        <v>18</v>
      </c>
      <c r="I2085">
        <v>3020</v>
      </c>
      <c r="J2085" t="s">
        <v>7383</v>
      </c>
      <c r="K2085" t="s">
        <v>1030</v>
      </c>
      <c r="L2085">
        <v>144.83586399999999</v>
      </c>
      <c r="M2085">
        <v>-37.768396000000003</v>
      </c>
      <c r="N2085" t="e">
        <f>VLOOKUP($C2085&amp;"*",primary!$B$1:$J$446,3,FALSE)</f>
        <v>#N/A</v>
      </c>
      <c r="O2085" t="e">
        <f>VLOOKUP($C2085&amp;"*",primary!$B$1:$J$446,4,FALSE)</f>
        <v>#N/A</v>
      </c>
      <c r="P2085" t="e">
        <f>VLOOKUP($C2085&amp;"*",primary!$B$1:$J$446,5,FALSE)</f>
        <v>#N/A</v>
      </c>
      <c r="Q2085" t="e">
        <f>VLOOKUP($C2085&amp;"*",primary!$B$1:$J$446,6,FALSE)</f>
        <v>#N/A</v>
      </c>
      <c r="R2085" t="e">
        <f>VLOOKUP($C2085&amp;"*",primary!$B$1:$J$446,7,FALSE)</f>
        <v>#N/A</v>
      </c>
      <c r="S2085" t="e">
        <f>VLOOKUP($C2085&amp;"*",secondary!$B$1:$J$150,3,FALSE)</f>
        <v>#N/A</v>
      </c>
      <c r="T2085" t="e">
        <f>VLOOKUP($C2085&amp;"*",secondary!$B$1:$J$150,4,FALSE)</f>
        <v>#N/A</v>
      </c>
      <c r="U2085" t="e">
        <f>VLOOKUP($C2085&amp;"*",secondary!$B$1:$J$150,5,FALSE)</f>
        <v>#N/A</v>
      </c>
      <c r="V2085" t="e">
        <f>VLOOKUP($C2085&amp;"*",secondary!$B$1:$J$150,6,FALSE)</f>
        <v>#N/A</v>
      </c>
      <c r="W2085" t="e">
        <f>VLOOKUP($C2085&amp;"*",secondary!$B$1:$J$150,7,FALSE)</f>
        <v>#N/A</v>
      </c>
    </row>
    <row r="2086" spans="1:23" x14ac:dyDescent="0.2">
      <c r="A2086" t="s">
        <v>5655</v>
      </c>
      <c r="B2086">
        <v>1852</v>
      </c>
      <c r="C2086" t="s">
        <v>7384</v>
      </c>
      <c r="D2086" t="s">
        <v>1868</v>
      </c>
      <c r="E2086" t="s">
        <v>7385</v>
      </c>
      <c r="G2086" t="s">
        <v>7386</v>
      </c>
      <c r="H2086" t="s">
        <v>18</v>
      </c>
      <c r="I2086">
        <v>3147</v>
      </c>
      <c r="J2086" t="s">
        <v>7387</v>
      </c>
      <c r="K2086" t="s">
        <v>429</v>
      </c>
      <c r="L2086">
        <v>145.10888600000001</v>
      </c>
      <c r="M2086">
        <v>-37.866799999999998</v>
      </c>
      <c r="N2086" t="e">
        <f>VLOOKUP($C2086&amp;"*",primary!$B$1:$J$446,3,FALSE)</f>
        <v>#N/A</v>
      </c>
      <c r="O2086" t="e">
        <f>VLOOKUP($C2086&amp;"*",primary!$B$1:$J$446,4,FALSE)</f>
        <v>#N/A</v>
      </c>
      <c r="P2086" t="e">
        <f>VLOOKUP($C2086&amp;"*",primary!$B$1:$J$446,5,FALSE)</f>
        <v>#N/A</v>
      </c>
      <c r="Q2086" t="e">
        <f>VLOOKUP($C2086&amp;"*",primary!$B$1:$J$446,6,FALSE)</f>
        <v>#N/A</v>
      </c>
      <c r="R2086" t="e">
        <f>VLOOKUP($C2086&amp;"*",primary!$B$1:$J$446,7,FALSE)</f>
        <v>#N/A</v>
      </c>
      <c r="S2086" t="e">
        <f>VLOOKUP($C2086&amp;"*",secondary!$B$1:$J$150,3,FALSE)</f>
        <v>#N/A</v>
      </c>
      <c r="T2086" t="e">
        <f>VLOOKUP($C2086&amp;"*",secondary!$B$1:$J$150,4,FALSE)</f>
        <v>#N/A</v>
      </c>
      <c r="U2086" t="e">
        <f>VLOOKUP($C2086&amp;"*",secondary!$B$1:$J$150,5,FALSE)</f>
        <v>#N/A</v>
      </c>
      <c r="V2086" t="e">
        <f>VLOOKUP($C2086&amp;"*",secondary!$B$1:$J$150,6,FALSE)</f>
        <v>#N/A</v>
      </c>
      <c r="W2086" t="e">
        <f>VLOOKUP($C2086&amp;"*",secondary!$B$1:$J$150,7,FALSE)</f>
        <v>#N/A</v>
      </c>
    </row>
    <row r="2087" spans="1:23" x14ac:dyDescent="0.2">
      <c r="A2087" t="s">
        <v>5655</v>
      </c>
      <c r="B2087">
        <v>1855</v>
      </c>
      <c r="C2087" t="s">
        <v>7388</v>
      </c>
      <c r="D2087" t="s">
        <v>465</v>
      </c>
      <c r="E2087" t="s">
        <v>7389</v>
      </c>
      <c r="G2087" t="s">
        <v>5902</v>
      </c>
      <c r="H2087" t="s">
        <v>18</v>
      </c>
      <c r="I2087">
        <v>3810</v>
      </c>
      <c r="J2087" t="s">
        <v>7390</v>
      </c>
      <c r="K2087" t="s">
        <v>1627</v>
      </c>
      <c r="L2087">
        <v>145.467319</v>
      </c>
      <c r="M2087">
        <v>-38.061897999999999</v>
      </c>
      <c r="N2087">
        <f>VLOOKUP($C2087&amp;"*",primary!$B$1:$J$446,3,FALSE)</f>
        <v>92</v>
      </c>
      <c r="O2087">
        <f>VLOOKUP($C2087&amp;"*",primary!$B$1:$J$446,4,FALSE)</f>
        <v>0.2</v>
      </c>
      <c r="P2087">
        <f>VLOOKUP($C2087&amp;"*",primary!$B$1:$J$446,5,FALSE)</f>
        <v>5</v>
      </c>
      <c r="Q2087">
        <f>VLOOKUP($C2087&amp;"*",primary!$B$1:$J$446,6,FALSE)</f>
        <v>4</v>
      </c>
      <c r="R2087">
        <f>VLOOKUP($C2087&amp;"*",primary!$B$1:$J$446,7,FALSE)</f>
        <v>2888</v>
      </c>
      <c r="S2087">
        <f>VLOOKUP($C2087&amp;"*",secondary!$B$1:$J$150,3,FALSE)</f>
        <v>90</v>
      </c>
      <c r="T2087">
        <f>VLOOKUP($C2087&amp;"*",secondary!$B$1:$J$150,4,FALSE)</f>
        <v>0.25</v>
      </c>
      <c r="U2087">
        <f>VLOOKUP($C2087&amp;"*",secondary!$B$1:$J$150,5,FALSE)</f>
        <v>3</v>
      </c>
      <c r="V2087">
        <f>VLOOKUP($C2087&amp;"*",secondary!$B$1:$J$150,6,FALSE)</f>
        <v>4</v>
      </c>
      <c r="W2087">
        <f>VLOOKUP($C2087&amp;"*",secondary!$B$1:$J$150,7,FALSE)</f>
        <v>2888</v>
      </c>
    </row>
    <row r="2088" spans="1:23" x14ac:dyDescent="0.2">
      <c r="A2088" t="s">
        <v>5655</v>
      </c>
      <c r="B2088">
        <v>1856</v>
      </c>
      <c r="C2088" t="s">
        <v>7391</v>
      </c>
      <c r="D2088" t="s">
        <v>15</v>
      </c>
      <c r="E2088" t="s">
        <v>7392</v>
      </c>
      <c r="G2088" t="s">
        <v>7393</v>
      </c>
      <c r="H2088" t="s">
        <v>18</v>
      </c>
      <c r="I2088">
        <v>3137</v>
      </c>
      <c r="J2088" t="s">
        <v>7394</v>
      </c>
      <c r="K2088" t="s">
        <v>505</v>
      </c>
      <c r="L2088">
        <v>145.31893109999999</v>
      </c>
      <c r="M2088">
        <v>-37.829137129999999</v>
      </c>
      <c r="N2088" t="e">
        <f>VLOOKUP($C2088&amp;"*",primary!$B$1:$J$446,3,FALSE)</f>
        <v>#N/A</v>
      </c>
      <c r="O2088" t="e">
        <f>VLOOKUP($C2088&amp;"*",primary!$B$1:$J$446,4,FALSE)</f>
        <v>#N/A</v>
      </c>
      <c r="P2088" t="e">
        <f>VLOOKUP($C2088&amp;"*",primary!$B$1:$J$446,5,FALSE)</f>
        <v>#N/A</v>
      </c>
      <c r="Q2088" t="e">
        <f>VLOOKUP($C2088&amp;"*",primary!$B$1:$J$446,6,FALSE)</f>
        <v>#N/A</v>
      </c>
      <c r="R2088" t="e">
        <f>VLOOKUP($C2088&amp;"*",primary!$B$1:$J$446,7,FALSE)</f>
        <v>#N/A</v>
      </c>
      <c r="S2088" t="e">
        <f>VLOOKUP($C2088&amp;"*",secondary!$B$1:$J$150,3,FALSE)</f>
        <v>#N/A</v>
      </c>
      <c r="T2088" t="e">
        <f>VLOOKUP($C2088&amp;"*",secondary!$B$1:$J$150,4,FALSE)</f>
        <v>#N/A</v>
      </c>
      <c r="U2088" t="e">
        <f>VLOOKUP($C2088&amp;"*",secondary!$B$1:$J$150,5,FALSE)</f>
        <v>#N/A</v>
      </c>
      <c r="V2088" t="e">
        <f>VLOOKUP($C2088&amp;"*",secondary!$B$1:$J$150,6,FALSE)</f>
        <v>#N/A</v>
      </c>
      <c r="W2088" t="e">
        <f>VLOOKUP($C2088&amp;"*",secondary!$B$1:$J$150,7,FALSE)</f>
        <v>#N/A</v>
      </c>
    </row>
    <row r="2089" spans="1:23" x14ac:dyDescent="0.2">
      <c r="A2089" t="s">
        <v>5664</v>
      </c>
      <c r="B2089">
        <v>1857</v>
      </c>
      <c r="C2089" t="s">
        <v>7395</v>
      </c>
      <c r="D2089" t="s">
        <v>15</v>
      </c>
      <c r="E2089" t="s">
        <v>7396</v>
      </c>
      <c r="G2089" t="s">
        <v>7397</v>
      </c>
      <c r="H2089" t="s">
        <v>18</v>
      </c>
      <c r="I2089">
        <v>3154</v>
      </c>
      <c r="J2089" t="s">
        <v>7398</v>
      </c>
      <c r="K2089" t="s">
        <v>647</v>
      </c>
      <c r="L2089">
        <v>145.31084100000001</v>
      </c>
      <c r="M2089">
        <v>-37.853904</v>
      </c>
      <c r="N2089" t="e">
        <f>VLOOKUP($C2089&amp;"*",primary!$B$1:$J$446,3,FALSE)</f>
        <v>#N/A</v>
      </c>
      <c r="O2089" t="e">
        <f>VLOOKUP($C2089&amp;"*",primary!$B$1:$J$446,4,FALSE)</f>
        <v>#N/A</v>
      </c>
      <c r="P2089" t="e">
        <f>VLOOKUP($C2089&amp;"*",primary!$B$1:$J$446,5,FALSE)</f>
        <v>#N/A</v>
      </c>
      <c r="Q2089" t="e">
        <f>VLOOKUP($C2089&amp;"*",primary!$B$1:$J$446,6,FALSE)</f>
        <v>#N/A</v>
      </c>
      <c r="R2089" t="e">
        <f>VLOOKUP($C2089&amp;"*",primary!$B$1:$J$446,7,FALSE)</f>
        <v>#N/A</v>
      </c>
      <c r="S2089" t="e">
        <f>VLOOKUP($C2089&amp;"*",secondary!$B$1:$J$150,3,FALSE)</f>
        <v>#N/A</v>
      </c>
      <c r="T2089" t="e">
        <f>VLOOKUP($C2089&amp;"*",secondary!$B$1:$J$150,4,FALSE)</f>
        <v>#N/A</v>
      </c>
      <c r="U2089" t="e">
        <f>VLOOKUP($C2089&amp;"*",secondary!$B$1:$J$150,5,FALSE)</f>
        <v>#N/A</v>
      </c>
      <c r="V2089" t="e">
        <f>VLOOKUP($C2089&amp;"*",secondary!$B$1:$J$150,6,FALSE)</f>
        <v>#N/A</v>
      </c>
      <c r="W2089" t="e">
        <f>VLOOKUP($C2089&amp;"*",secondary!$B$1:$J$150,7,FALSE)</f>
        <v>#N/A</v>
      </c>
    </row>
    <row r="2090" spans="1:23" x14ac:dyDescent="0.2">
      <c r="A2090" t="s">
        <v>5664</v>
      </c>
      <c r="B2090">
        <v>1858</v>
      </c>
      <c r="C2090" t="s">
        <v>6255</v>
      </c>
      <c r="D2090" t="s">
        <v>15</v>
      </c>
      <c r="E2090" t="s">
        <v>7399</v>
      </c>
      <c r="G2090" t="s">
        <v>7400</v>
      </c>
      <c r="H2090" t="s">
        <v>18</v>
      </c>
      <c r="I2090">
        <v>3075</v>
      </c>
      <c r="J2090" t="s">
        <v>7401</v>
      </c>
      <c r="K2090" t="s">
        <v>298</v>
      </c>
      <c r="L2090">
        <v>145.0032382</v>
      </c>
      <c r="M2090">
        <v>-37.665602560000004</v>
      </c>
      <c r="N2090">
        <f>VLOOKUP($C2090&amp;"*",primary!$B$1:$J$446,3,FALSE)</f>
        <v>98</v>
      </c>
      <c r="O2090">
        <f>VLOOKUP($C2090&amp;"*",primary!$B$1:$J$446,4,FALSE)</f>
        <v>0.06</v>
      </c>
      <c r="P2090">
        <f>VLOOKUP($C2090&amp;"*",primary!$B$1:$J$446,5,FALSE)</f>
        <v>5</v>
      </c>
      <c r="Q2090">
        <f>VLOOKUP($C2090&amp;"*",primary!$B$1:$J$446,6,FALSE)</f>
        <v>5</v>
      </c>
      <c r="R2090">
        <f>VLOOKUP($C2090&amp;"*",primary!$B$1:$J$446,7,FALSE)</f>
        <v>673</v>
      </c>
      <c r="S2090">
        <f>VLOOKUP($C2090&amp;"*",secondary!$B$1:$J$150,3,FALSE)</f>
        <v>98</v>
      </c>
      <c r="T2090">
        <f>VLOOKUP($C2090&amp;"*",secondary!$B$1:$J$150,4,FALSE)</f>
        <v>0.06</v>
      </c>
      <c r="U2090">
        <f>VLOOKUP($C2090&amp;"*",secondary!$B$1:$J$150,5,FALSE)</f>
        <v>5</v>
      </c>
      <c r="V2090">
        <f>VLOOKUP($C2090&amp;"*",secondary!$B$1:$J$150,6,FALSE)</f>
        <v>5</v>
      </c>
      <c r="W2090">
        <f>VLOOKUP($C2090&amp;"*",secondary!$B$1:$J$150,7,FALSE)</f>
        <v>673</v>
      </c>
    </row>
    <row r="2091" spans="1:23" x14ac:dyDescent="0.2">
      <c r="A2091" t="s">
        <v>5664</v>
      </c>
      <c r="B2091">
        <v>1859</v>
      </c>
      <c r="C2091" t="s">
        <v>6141</v>
      </c>
      <c r="D2091" t="s">
        <v>15</v>
      </c>
      <c r="E2091" t="s">
        <v>7402</v>
      </c>
      <c r="G2091" t="s">
        <v>7403</v>
      </c>
      <c r="H2091" t="s">
        <v>18</v>
      </c>
      <c r="I2091">
        <v>3212</v>
      </c>
      <c r="J2091" t="s">
        <v>7404</v>
      </c>
      <c r="K2091" t="s">
        <v>45</v>
      </c>
      <c r="L2091">
        <v>144.39058199999999</v>
      </c>
      <c r="M2091">
        <v>-38.015191000000002</v>
      </c>
      <c r="N2091">
        <f>VLOOKUP($C2091&amp;"*",primary!$B$1:$J$446,3,FALSE)</f>
        <v>93</v>
      </c>
      <c r="O2091">
        <f>VLOOKUP($C2091&amp;"*",primary!$B$1:$J$446,4,FALSE)</f>
        <v>0.18</v>
      </c>
      <c r="P2091">
        <f>VLOOKUP($C2091&amp;"*",primary!$B$1:$J$446,5,FALSE)</f>
        <v>5</v>
      </c>
      <c r="Q2091">
        <f>VLOOKUP($C2091&amp;"*",primary!$B$1:$J$446,6,FALSE)</f>
        <v>4</v>
      </c>
      <c r="R2091">
        <f>VLOOKUP($C2091&amp;"*",primary!$B$1:$J$446,7,FALSE)</f>
        <v>237</v>
      </c>
      <c r="S2091" t="e">
        <f>VLOOKUP($C2091&amp;"*",secondary!$B$1:$J$150,3,FALSE)</f>
        <v>#N/A</v>
      </c>
      <c r="T2091" t="e">
        <f>VLOOKUP($C2091&amp;"*",secondary!$B$1:$J$150,4,FALSE)</f>
        <v>#N/A</v>
      </c>
      <c r="U2091" t="e">
        <f>VLOOKUP($C2091&amp;"*",secondary!$B$1:$J$150,5,FALSE)</f>
        <v>#N/A</v>
      </c>
      <c r="V2091" t="e">
        <f>VLOOKUP($C2091&amp;"*",secondary!$B$1:$J$150,6,FALSE)</f>
        <v>#N/A</v>
      </c>
      <c r="W2091" t="e">
        <f>VLOOKUP($C2091&amp;"*",secondary!$B$1:$J$150,7,FALSE)</f>
        <v>#N/A</v>
      </c>
    </row>
    <row r="2092" spans="1:23" x14ac:dyDescent="0.2">
      <c r="A2092" t="s">
        <v>5664</v>
      </c>
      <c r="B2092">
        <v>1860</v>
      </c>
      <c r="C2092" t="s">
        <v>5695</v>
      </c>
      <c r="D2092" t="s">
        <v>15</v>
      </c>
      <c r="E2092" t="s">
        <v>7405</v>
      </c>
      <c r="G2092" t="s">
        <v>7406</v>
      </c>
      <c r="H2092" t="s">
        <v>18</v>
      </c>
      <c r="I2092">
        <v>3757</v>
      </c>
      <c r="J2092" t="s">
        <v>7407</v>
      </c>
      <c r="K2092" t="s">
        <v>298</v>
      </c>
      <c r="L2092">
        <v>145.11453729999999</v>
      </c>
      <c r="M2092">
        <v>-37.509062370000002</v>
      </c>
      <c r="N2092">
        <f>VLOOKUP($C2092&amp;"*",primary!$B$1:$J$446,3,FALSE)</f>
        <v>96</v>
      </c>
      <c r="O2092">
        <f>VLOOKUP($C2092&amp;"*",primary!$B$1:$J$446,4,FALSE)</f>
        <v>0.11</v>
      </c>
      <c r="P2092">
        <f>VLOOKUP($C2092&amp;"*",primary!$B$1:$J$446,5,FALSE)</f>
        <v>5</v>
      </c>
      <c r="Q2092">
        <f>VLOOKUP($C2092&amp;"*",primary!$B$1:$J$446,6,FALSE)</f>
        <v>5</v>
      </c>
      <c r="R2092">
        <f>VLOOKUP($C2092&amp;"*",primary!$B$1:$J$446,7,FALSE)</f>
        <v>342</v>
      </c>
      <c r="S2092" t="e">
        <f>VLOOKUP($C2092&amp;"*",secondary!$B$1:$J$150,3,FALSE)</f>
        <v>#N/A</v>
      </c>
      <c r="T2092" t="e">
        <f>VLOOKUP($C2092&amp;"*",secondary!$B$1:$J$150,4,FALSE)</f>
        <v>#N/A</v>
      </c>
      <c r="U2092" t="e">
        <f>VLOOKUP($C2092&amp;"*",secondary!$B$1:$J$150,5,FALSE)</f>
        <v>#N/A</v>
      </c>
      <c r="V2092" t="e">
        <f>VLOOKUP($C2092&amp;"*",secondary!$B$1:$J$150,6,FALSE)</f>
        <v>#N/A</v>
      </c>
      <c r="W2092" t="e">
        <f>VLOOKUP($C2092&amp;"*",secondary!$B$1:$J$150,7,FALSE)</f>
        <v>#N/A</v>
      </c>
    </row>
    <row r="2093" spans="1:23" x14ac:dyDescent="0.2">
      <c r="A2093" t="s">
        <v>5664</v>
      </c>
      <c r="B2093">
        <v>1861</v>
      </c>
      <c r="C2093" t="s">
        <v>7408</v>
      </c>
      <c r="D2093" t="s">
        <v>15</v>
      </c>
      <c r="E2093" t="s">
        <v>7409</v>
      </c>
      <c r="G2093" t="s">
        <v>7410</v>
      </c>
      <c r="H2093" t="s">
        <v>18</v>
      </c>
      <c r="I2093">
        <v>3106</v>
      </c>
      <c r="J2093" t="s">
        <v>7411</v>
      </c>
      <c r="K2093" t="s">
        <v>40</v>
      </c>
      <c r="L2093">
        <v>145.15343200000001</v>
      </c>
      <c r="M2093">
        <v>-37.767398</v>
      </c>
      <c r="N2093" t="e">
        <f>VLOOKUP($C2093&amp;"*",primary!$B$1:$J$446,3,FALSE)</f>
        <v>#N/A</v>
      </c>
      <c r="O2093" t="e">
        <f>VLOOKUP($C2093&amp;"*",primary!$B$1:$J$446,4,FALSE)</f>
        <v>#N/A</v>
      </c>
      <c r="P2093" t="e">
        <f>VLOOKUP($C2093&amp;"*",primary!$B$1:$J$446,5,FALSE)</f>
        <v>#N/A</v>
      </c>
      <c r="Q2093" t="e">
        <f>VLOOKUP($C2093&amp;"*",primary!$B$1:$J$446,6,FALSE)</f>
        <v>#N/A</v>
      </c>
      <c r="R2093" t="e">
        <f>VLOOKUP($C2093&amp;"*",primary!$B$1:$J$446,7,FALSE)</f>
        <v>#N/A</v>
      </c>
      <c r="S2093" t="e">
        <f>VLOOKUP($C2093&amp;"*",secondary!$B$1:$J$150,3,FALSE)</f>
        <v>#N/A</v>
      </c>
      <c r="T2093" t="e">
        <f>VLOOKUP($C2093&amp;"*",secondary!$B$1:$J$150,4,FALSE)</f>
        <v>#N/A</v>
      </c>
      <c r="U2093" t="e">
        <f>VLOOKUP($C2093&amp;"*",secondary!$B$1:$J$150,5,FALSE)</f>
        <v>#N/A</v>
      </c>
      <c r="V2093" t="e">
        <f>VLOOKUP($C2093&amp;"*",secondary!$B$1:$J$150,6,FALSE)</f>
        <v>#N/A</v>
      </c>
      <c r="W2093" t="e">
        <f>VLOOKUP($C2093&amp;"*",secondary!$B$1:$J$150,7,FALSE)</f>
        <v>#N/A</v>
      </c>
    </row>
    <row r="2094" spans="1:23" x14ac:dyDescent="0.2">
      <c r="A2094" t="s">
        <v>5655</v>
      </c>
      <c r="B2094">
        <v>1862</v>
      </c>
      <c r="C2094" t="s">
        <v>7412</v>
      </c>
      <c r="D2094" t="s">
        <v>465</v>
      </c>
      <c r="E2094" t="s">
        <v>7413</v>
      </c>
      <c r="G2094" t="s">
        <v>6028</v>
      </c>
      <c r="H2094" t="s">
        <v>18</v>
      </c>
      <c r="I2094">
        <v>3564</v>
      </c>
      <c r="J2094" t="s">
        <v>7414</v>
      </c>
      <c r="K2094" t="s">
        <v>136</v>
      </c>
      <c r="L2094">
        <v>144.73175900000001</v>
      </c>
      <c r="M2094">
        <v>-36.144815000000001</v>
      </c>
      <c r="N2094" t="e">
        <f>VLOOKUP($C2094&amp;"*",primary!$B$1:$J$446,3,FALSE)</f>
        <v>#N/A</v>
      </c>
      <c r="O2094" t="e">
        <f>VLOOKUP($C2094&amp;"*",primary!$B$1:$J$446,4,FALSE)</f>
        <v>#N/A</v>
      </c>
      <c r="P2094" t="e">
        <f>VLOOKUP($C2094&amp;"*",primary!$B$1:$J$446,5,FALSE)</f>
        <v>#N/A</v>
      </c>
      <c r="Q2094" t="e">
        <f>VLOOKUP($C2094&amp;"*",primary!$B$1:$J$446,6,FALSE)</f>
        <v>#N/A</v>
      </c>
      <c r="R2094" t="e">
        <f>VLOOKUP($C2094&amp;"*",primary!$B$1:$J$446,7,FALSE)</f>
        <v>#N/A</v>
      </c>
      <c r="S2094" t="e">
        <f>VLOOKUP($C2094&amp;"*",secondary!$B$1:$J$150,3,FALSE)</f>
        <v>#N/A</v>
      </c>
      <c r="T2094" t="e">
        <f>VLOOKUP($C2094&amp;"*",secondary!$B$1:$J$150,4,FALSE)</f>
        <v>#N/A</v>
      </c>
      <c r="U2094" t="e">
        <f>VLOOKUP($C2094&amp;"*",secondary!$B$1:$J$150,5,FALSE)</f>
        <v>#N/A</v>
      </c>
      <c r="V2094" t="e">
        <f>VLOOKUP($C2094&amp;"*",secondary!$B$1:$J$150,6,FALSE)</f>
        <v>#N/A</v>
      </c>
      <c r="W2094" t="e">
        <f>VLOOKUP($C2094&amp;"*",secondary!$B$1:$J$150,7,FALSE)</f>
        <v>#N/A</v>
      </c>
    </row>
    <row r="2095" spans="1:23" x14ac:dyDescent="0.2">
      <c r="A2095" t="s">
        <v>5655</v>
      </c>
      <c r="B2095">
        <v>1864</v>
      </c>
      <c r="C2095" t="s">
        <v>7415</v>
      </c>
      <c r="D2095" t="s">
        <v>465</v>
      </c>
      <c r="E2095" t="s">
        <v>7416</v>
      </c>
      <c r="G2095" t="s">
        <v>7417</v>
      </c>
      <c r="H2095" t="s">
        <v>18</v>
      </c>
      <c r="I2095">
        <v>3160</v>
      </c>
      <c r="J2095" t="s">
        <v>7418</v>
      </c>
      <c r="K2095" t="s">
        <v>505</v>
      </c>
      <c r="L2095">
        <v>145.34622920000001</v>
      </c>
      <c r="M2095">
        <v>-37.91890282</v>
      </c>
      <c r="N2095" t="e">
        <f>VLOOKUP($C2095&amp;"*",primary!$B$1:$J$446,3,FALSE)</f>
        <v>#N/A</v>
      </c>
      <c r="O2095" t="e">
        <f>VLOOKUP($C2095&amp;"*",primary!$B$1:$J$446,4,FALSE)</f>
        <v>#N/A</v>
      </c>
      <c r="P2095" t="e">
        <f>VLOOKUP($C2095&amp;"*",primary!$B$1:$J$446,5,FALSE)</f>
        <v>#N/A</v>
      </c>
      <c r="Q2095" t="e">
        <f>VLOOKUP($C2095&amp;"*",primary!$B$1:$J$446,6,FALSE)</f>
        <v>#N/A</v>
      </c>
      <c r="R2095" t="e">
        <f>VLOOKUP($C2095&amp;"*",primary!$B$1:$J$446,7,FALSE)</f>
        <v>#N/A</v>
      </c>
      <c r="S2095" t="e">
        <f>VLOOKUP($C2095&amp;"*",secondary!$B$1:$J$150,3,FALSE)</f>
        <v>#N/A</v>
      </c>
      <c r="T2095" t="e">
        <f>VLOOKUP($C2095&amp;"*",secondary!$B$1:$J$150,4,FALSE)</f>
        <v>#N/A</v>
      </c>
      <c r="U2095" t="e">
        <f>VLOOKUP($C2095&amp;"*",secondary!$B$1:$J$150,5,FALSE)</f>
        <v>#N/A</v>
      </c>
      <c r="V2095" t="e">
        <f>VLOOKUP($C2095&amp;"*",secondary!$B$1:$J$150,6,FALSE)</f>
        <v>#N/A</v>
      </c>
      <c r="W2095" t="e">
        <f>VLOOKUP($C2095&amp;"*",secondary!$B$1:$J$150,7,FALSE)</f>
        <v>#N/A</v>
      </c>
    </row>
    <row r="2096" spans="1:23" x14ac:dyDescent="0.2">
      <c r="A2096" t="s">
        <v>5655</v>
      </c>
      <c r="B2096">
        <v>1866</v>
      </c>
      <c r="C2096" t="s">
        <v>7419</v>
      </c>
      <c r="D2096" t="s">
        <v>465</v>
      </c>
      <c r="E2096" t="s">
        <v>7420</v>
      </c>
      <c r="G2096" t="s">
        <v>6466</v>
      </c>
      <c r="H2096" t="s">
        <v>18</v>
      </c>
      <c r="I2096">
        <v>3166</v>
      </c>
      <c r="J2096" t="s">
        <v>7421</v>
      </c>
      <c r="K2096" t="s">
        <v>429</v>
      </c>
      <c r="L2096">
        <v>145.082819</v>
      </c>
      <c r="M2096">
        <v>-37.895907000000001</v>
      </c>
      <c r="N2096">
        <f>VLOOKUP($C2096&amp;"*",primary!$B$1:$J$446,3,FALSE)</f>
        <v>95</v>
      </c>
      <c r="O2096">
        <f>VLOOKUP($C2096&amp;"*",primary!$B$1:$J$446,4,FALSE)</f>
        <v>0.13</v>
      </c>
      <c r="P2096">
        <f>VLOOKUP($C2096&amp;"*",primary!$B$1:$J$446,5,FALSE)</f>
        <v>5</v>
      </c>
      <c r="Q2096">
        <f>VLOOKUP($C2096&amp;"*",primary!$B$1:$J$446,6,FALSE)</f>
        <v>4</v>
      </c>
      <c r="R2096">
        <f>VLOOKUP($C2096&amp;"*",primary!$B$1:$J$446,7,FALSE)</f>
        <v>728</v>
      </c>
      <c r="S2096" t="e">
        <f>VLOOKUP($C2096&amp;"*",secondary!$B$1:$J$150,3,FALSE)</f>
        <v>#N/A</v>
      </c>
      <c r="T2096" t="e">
        <f>VLOOKUP($C2096&amp;"*",secondary!$B$1:$J$150,4,FALSE)</f>
        <v>#N/A</v>
      </c>
      <c r="U2096" t="e">
        <f>VLOOKUP($C2096&amp;"*",secondary!$B$1:$J$150,5,FALSE)</f>
        <v>#N/A</v>
      </c>
      <c r="V2096" t="e">
        <f>VLOOKUP($C2096&amp;"*",secondary!$B$1:$J$150,6,FALSE)</f>
        <v>#N/A</v>
      </c>
      <c r="W2096" t="e">
        <f>VLOOKUP($C2096&amp;"*",secondary!$B$1:$J$150,7,FALSE)</f>
        <v>#N/A</v>
      </c>
    </row>
    <row r="2097" spans="1:23" x14ac:dyDescent="0.2">
      <c r="A2097" t="s">
        <v>5655</v>
      </c>
      <c r="B2097">
        <v>1868</v>
      </c>
      <c r="C2097" t="s">
        <v>7422</v>
      </c>
      <c r="D2097" t="s">
        <v>1868</v>
      </c>
      <c r="E2097" t="s">
        <v>7423</v>
      </c>
      <c r="G2097" t="s">
        <v>6188</v>
      </c>
      <c r="H2097" t="s">
        <v>18</v>
      </c>
      <c r="I2097">
        <v>3777</v>
      </c>
      <c r="J2097" t="s">
        <v>7424</v>
      </c>
      <c r="K2097" t="s">
        <v>505</v>
      </c>
      <c r="L2097">
        <v>145.50921640000001</v>
      </c>
      <c r="M2097">
        <v>-37.684523650000003</v>
      </c>
      <c r="N2097" t="e">
        <f>VLOOKUP($C2097&amp;"*",primary!$B$1:$J$446,3,FALSE)</f>
        <v>#N/A</v>
      </c>
      <c r="O2097" t="e">
        <f>VLOOKUP($C2097&amp;"*",primary!$B$1:$J$446,4,FALSE)</f>
        <v>#N/A</v>
      </c>
      <c r="P2097" t="e">
        <f>VLOOKUP($C2097&amp;"*",primary!$B$1:$J$446,5,FALSE)</f>
        <v>#N/A</v>
      </c>
      <c r="Q2097" t="e">
        <f>VLOOKUP($C2097&amp;"*",primary!$B$1:$J$446,6,FALSE)</f>
        <v>#N/A</v>
      </c>
      <c r="R2097" t="e">
        <f>VLOOKUP($C2097&amp;"*",primary!$B$1:$J$446,7,FALSE)</f>
        <v>#N/A</v>
      </c>
      <c r="S2097" t="e">
        <f>VLOOKUP($C2097&amp;"*",secondary!$B$1:$J$150,3,FALSE)</f>
        <v>#N/A</v>
      </c>
      <c r="T2097" t="e">
        <f>VLOOKUP($C2097&amp;"*",secondary!$B$1:$J$150,4,FALSE)</f>
        <v>#N/A</v>
      </c>
      <c r="U2097" t="e">
        <f>VLOOKUP($C2097&amp;"*",secondary!$B$1:$J$150,5,FALSE)</f>
        <v>#N/A</v>
      </c>
      <c r="V2097" t="e">
        <f>VLOOKUP($C2097&amp;"*",secondary!$B$1:$J$150,6,FALSE)</f>
        <v>#N/A</v>
      </c>
      <c r="W2097" t="e">
        <f>VLOOKUP($C2097&amp;"*",secondary!$B$1:$J$150,7,FALSE)</f>
        <v>#N/A</v>
      </c>
    </row>
    <row r="2098" spans="1:23" x14ac:dyDescent="0.2">
      <c r="A2098" t="s">
        <v>5655</v>
      </c>
      <c r="B2098">
        <v>1869</v>
      </c>
      <c r="C2098" t="s">
        <v>7425</v>
      </c>
      <c r="D2098" t="s">
        <v>465</v>
      </c>
      <c r="E2098" t="s">
        <v>7426</v>
      </c>
      <c r="G2098" t="s">
        <v>6157</v>
      </c>
      <c r="H2098" t="s">
        <v>18</v>
      </c>
      <c r="I2098">
        <v>3579</v>
      </c>
      <c r="J2098" t="s">
        <v>7427</v>
      </c>
      <c r="K2098" t="s">
        <v>1005</v>
      </c>
      <c r="L2098">
        <v>143.91341600000001</v>
      </c>
      <c r="M2098">
        <v>-35.730421999999997</v>
      </c>
      <c r="N2098" t="e">
        <f>VLOOKUP($C2098&amp;"*",primary!$B$1:$J$446,3,FALSE)</f>
        <v>#N/A</v>
      </c>
      <c r="O2098" t="e">
        <f>VLOOKUP($C2098&amp;"*",primary!$B$1:$J$446,4,FALSE)</f>
        <v>#N/A</v>
      </c>
      <c r="P2098" t="e">
        <f>VLOOKUP($C2098&amp;"*",primary!$B$1:$J$446,5,FALSE)</f>
        <v>#N/A</v>
      </c>
      <c r="Q2098" t="e">
        <f>VLOOKUP($C2098&amp;"*",primary!$B$1:$J$446,6,FALSE)</f>
        <v>#N/A</v>
      </c>
      <c r="R2098" t="e">
        <f>VLOOKUP($C2098&amp;"*",primary!$B$1:$J$446,7,FALSE)</f>
        <v>#N/A</v>
      </c>
      <c r="S2098" t="e">
        <f>VLOOKUP($C2098&amp;"*",secondary!$B$1:$J$150,3,FALSE)</f>
        <v>#N/A</v>
      </c>
      <c r="T2098" t="e">
        <f>VLOOKUP($C2098&amp;"*",secondary!$B$1:$J$150,4,FALSE)</f>
        <v>#N/A</v>
      </c>
      <c r="U2098" t="e">
        <f>VLOOKUP($C2098&amp;"*",secondary!$B$1:$J$150,5,FALSE)</f>
        <v>#N/A</v>
      </c>
      <c r="V2098" t="e">
        <f>VLOOKUP($C2098&amp;"*",secondary!$B$1:$J$150,6,FALSE)</f>
        <v>#N/A</v>
      </c>
      <c r="W2098" t="e">
        <f>VLOOKUP($C2098&amp;"*",secondary!$B$1:$J$150,7,FALSE)</f>
        <v>#N/A</v>
      </c>
    </row>
    <row r="2099" spans="1:23" x14ac:dyDescent="0.2">
      <c r="A2099" t="s">
        <v>5655</v>
      </c>
      <c r="B2099">
        <v>1871</v>
      </c>
      <c r="C2099" t="s">
        <v>7428</v>
      </c>
      <c r="D2099" t="s">
        <v>465</v>
      </c>
      <c r="E2099" t="s">
        <v>7429</v>
      </c>
      <c r="G2099" t="s">
        <v>7004</v>
      </c>
      <c r="H2099" t="s">
        <v>18</v>
      </c>
      <c r="I2099">
        <v>3152</v>
      </c>
      <c r="J2099" t="s">
        <v>7430</v>
      </c>
      <c r="K2099" t="s">
        <v>647</v>
      </c>
      <c r="L2099">
        <v>145.24463600000001</v>
      </c>
      <c r="M2099">
        <v>-37.873866</v>
      </c>
      <c r="N2099">
        <f>VLOOKUP($C2099&amp;"*",primary!$B$1:$J$446,3,FALSE)</f>
        <v>100</v>
      </c>
      <c r="O2099">
        <f>VLOOKUP($C2099&amp;"*",primary!$B$1:$J$446,4,FALSE)</f>
        <v>0.01</v>
      </c>
      <c r="P2099">
        <f>VLOOKUP($C2099&amp;"*",primary!$B$1:$J$446,5,FALSE)</f>
        <v>5</v>
      </c>
      <c r="Q2099">
        <f>VLOOKUP($C2099&amp;"*",primary!$B$1:$J$446,6,FALSE)</f>
        <v>5</v>
      </c>
      <c r="R2099">
        <f>VLOOKUP($C2099&amp;"*",primary!$B$1:$J$446,7,FALSE)</f>
        <v>639</v>
      </c>
      <c r="S2099">
        <f>VLOOKUP($C2099&amp;"*",secondary!$B$1:$J$150,3,FALSE)</f>
        <v>98</v>
      </c>
      <c r="T2099">
        <f>VLOOKUP($C2099&amp;"*",secondary!$B$1:$J$150,4,FALSE)</f>
        <v>0.05</v>
      </c>
      <c r="U2099">
        <f>VLOOKUP($C2099&amp;"*",secondary!$B$1:$J$150,5,FALSE)</f>
        <v>5</v>
      </c>
      <c r="V2099">
        <f>VLOOKUP($C2099&amp;"*",secondary!$B$1:$J$150,6,FALSE)</f>
        <v>5</v>
      </c>
      <c r="W2099">
        <f>VLOOKUP($C2099&amp;"*",secondary!$B$1:$J$150,7,FALSE)</f>
        <v>639</v>
      </c>
    </row>
    <row r="2100" spans="1:23" x14ac:dyDescent="0.2">
      <c r="A2100" t="s">
        <v>5655</v>
      </c>
      <c r="B2100">
        <v>1872</v>
      </c>
      <c r="C2100" t="s">
        <v>7431</v>
      </c>
      <c r="D2100" t="s">
        <v>465</v>
      </c>
      <c r="E2100" t="s">
        <v>7432</v>
      </c>
      <c r="G2100" t="s">
        <v>7433</v>
      </c>
      <c r="H2100" t="s">
        <v>18</v>
      </c>
      <c r="I2100">
        <v>3818</v>
      </c>
      <c r="J2100" t="s">
        <v>7434</v>
      </c>
      <c r="K2100" t="s">
        <v>1010</v>
      </c>
      <c r="L2100">
        <v>145.877116</v>
      </c>
      <c r="M2100">
        <v>-38.142837</v>
      </c>
      <c r="N2100" t="e">
        <f>VLOOKUP($C2100&amp;"*",primary!$B$1:$J$446,3,FALSE)</f>
        <v>#N/A</v>
      </c>
      <c r="O2100" t="e">
        <f>VLOOKUP($C2100&amp;"*",primary!$B$1:$J$446,4,FALSE)</f>
        <v>#N/A</v>
      </c>
      <c r="P2100" t="e">
        <f>VLOOKUP($C2100&amp;"*",primary!$B$1:$J$446,5,FALSE)</f>
        <v>#N/A</v>
      </c>
      <c r="Q2100" t="e">
        <f>VLOOKUP($C2100&amp;"*",primary!$B$1:$J$446,6,FALSE)</f>
        <v>#N/A</v>
      </c>
      <c r="R2100" t="e">
        <f>VLOOKUP($C2100&amp;"*",primary!$B$1:$J$446,7,FALSE)</f>
        <v>#N/A</v>
      </c>
      <c r="S2100" t="e">
        <f>VLOOKUP($C2100&amp;"*",secondary!$B$1:$J$150,3,FALSE)</f>
        <v>#N/A</v>
      </c>
      <c r="T2100" t="e">
        <f>VLOOKUP($C2100&amp;"*",secondary!$B$1:$J$150,4,FALSE)</f>
        <v>#N/A</v>
      </c>
      <c r="U2100" t="e">
        <f>VLOOKUP($C2100&amp;"*",secondary!$B$1:$J$150,5,FALSE)</f>
        <v>#N/A</v>
      </c>
      <c r="V2100" t="e">
        <f>VLOOKUP($C2100&amp;"*",secondary!$B$1:$J$150,6,FALSE)</f>
        <v>#N/A</v>
      </c>
      <c r="W2100" t="e">
        <f>VLOOKUP($C2100&amp;"*",secondary!$B$1:$J$150,7,FALSE)</f>
        <v>#N/A</v>
      </c>
    </row>
    <row r="2101" spans="1:23" x14ac:dyDescent="0.2">
      <c r="A2101" t="s">
        <v>5655</v>
      </c>
      <c r="B2101">
        <v>1874</v>
      </c>
      <c r="C2101" t="s">
        <v>7435</v>
      </c>
      <c r="D2101" t="s">
        <v>465</v>
      </c>
      <c r="E2101" t="s">
        <v>7436</v>
      </c>
      <c r="G2101" t="s">
        <v>5873</v>
      </c>
      <c r="H2101" t="s">
        <v>18</v>
      </c>
      <c r="I2101">
        <v>3058</v>
      </c>
      <c r="J2101" t="s">
        <v>7437</v>
      </c>
      <c r="K2101" t="s">
        <v>285</v>
      </c>
      <c r="L2101">
        <v>144.96612300000001</v>
      </c>
      <c r="M2101">
        <v>-37.736331</v>
      </c>
      <c r="N2101" t="e">
        <f>VLOOKUP($C2101&amp;"*",primary!$B$1:$J$446,3,FALSE)</f>
        <v>#N/A</v>
      </c>
      <c r="O2101" t="e">
        <f>VLOOKUP($C2101&amp;"*",primary!$B$1:$J$446,4,FALSE)</f>
        <v>#N/A</v>
      </c>
      <c r="P2101" t="e">
        <f>VLOOKUP($C2101&amp;"*",primary!$B$1:$J$446,5,FALSE)</f>
        <v>#N/A</v>
      </c>
      <c r="Q2101" t="e">
        <f>VLOOKUP($C2101&amp;"*",primary!$B$1:$J$446,6,FALSE)</f>
        <v>#N/A</v>
      </c>
      <c r="R2101" t="e">
        <f>VLOOKUP($C2101&amp;"*",primary!$B$1:$J$446,7,FALSE)</f>
        <v>#N/A</v>
      </c>
      <c r="S2101" t="e">
        <f>VLOOKUP($C2101&amp;"*",secondary!$B$1:$J$150,3,FALSE)</f>
        <v>#N/A</v>
      </c>
      <c r="T2101" t="e">
        <f>VLOOKUP($C2101&amp;"*",secondary!$B$1:$J$150,4,FALSE)</f>
        <v>#N/A</v>
      </c>
      <c r="U2101" t="e">
        <f>VLOOKUP($C2101&amp;"*",secondary!$B$1:$J$150,5,FALSE)</f>
        <v>#N/A</v>
      </c>
      <c r="V2101" t="e">
        <f>VLOOKUP($C2101&amp;"*",secondary!$B$1:$J$150,6,FALSE)</f>
        <v>#N/A</v>
      </c>
      <c r="W2101" t="e">
        <f>VLOOKUP($C2101&amp;"*",secondary!$B$1:$J$150,7,FALSE)</f>
        <v>#N/A</v>
      </c>
    </row>
    <row r="2102" spans="1:23" x14ac:dyDescent="0.2">
      <c r="A2102" t="s">
        <v>5655</v>
      </c>
      <c r="B2102">
        <v>1876</v>
      </c>
      <c r="C2102" t="s">
        <v>7438</v>
      </c>
      <c r="D2102" t="s">
        <v>465</v>
      </c>
      <c r="E2102" t="s">
        <v>7439</v>
      </c>
      <c r="G2102" t="s">
        <v>7440</v>
      </c>
      <c r="H2102" t="s">
        <v>18</v>
      </c>
      <c r="I2102">
        <v>3913</v>
      </c>
      <c r="J2102" t="s">
        <v>7441</v>
      </c>
      <c r="K2102" t="s">
        <v>127</v>
      </c>
      <c r="L2102">
        <v>145.16798399999999</v>
      </c>
      <c r="M2102">
        <v>-38.262117000000003</v>
      </c>
      <c r="N2102">
        <f>VLOOKUP($C2102&amp;"*",primary!$B$1:$J$446,3,FALSE)</f>
        <v>90</v>
      </c>
      <c r="O2102">
        <f>VLOOKUP($C2102&amp;"*",primary!$B$1:$J$446,4,FALSE)</f>
        <v>0.25</v>
      </c>
      <c r="P2102">
        <f>VLOOKUP($C2102&amp;"*",primary!$B$1:$J$446,5,FALSE)</f>
        <v>4</v>
      </c>
      <c r="Q2102">
        <f>VLOOKUP($C2102&amp;"*",primary!$B$1:$J$446,6,FALSE)</f>
        <v>4</v>
      </c>
      <c r="R2102">
        <f>VLOOKUP($C2102&amp;"*",primary!$B$1:$J$446,7,FALSE)</f>
        <v>1614</v>
      </c>
      <c r="S2102">
        <f>VLOOKUP($C2102&amp;"*",secondary!$B$1:$J$150,3,FALSE)</f>
        <v>90</v>
      </c>
      <c r="T2102">
        <f>VLOOKUP($C2102&amp;"*",secondary!$B$1:$J$150,4,FALSE)</f>
        <v>0.24</v>
      </c>
      <c r="U2102">
        <f>VLOOKUP($C2102&amp;"*",secondary!$B$1:$J$150,5,FALSE)</f>
        <v>3</v>
      </c>
      <c r="V2102">
        <f>VLOOKUP($C2102&amp;"*",secondary!$B$1:$J$150,6,FALSE)</f>
        <v>4</v>
      </c>
      <c r="W2102">
        <f>VLOOKUP($C2102&amp;"*",secondary!$B$1:$J$150,7,FALSE)</f>
        <v>1614</v>
      </c>
    </row>
    <row r="2103" spans="1:23" x14ac:dyDescent="0.2">
      <c r="A2103" t="s">
        <v>5664</v>
      </c>
      <c r="B2103">
        <v>1877</v>
      </c>
      <c r="C2103" t="s">
        <v>7442</v>
      </c>
      <c r="D2103" t="s">
        <v>15</v>
      </c>
      <c r="E2103" t="s">
        <v>7443</v>
      </c>
      <c r="G2103" t="s">
        <v>7444</v>
      </c>
      <c r="H2103" t="s">
        <v>18</v>
      </c>
      <c r="I2103">
        <v>3038</v>
      </c>
      <c r="J2103" t="s">
        <v>7445</v>
      </c>
      <c r="K2103" t="s">
        <v>1030</v>
      </c>
      <c r="L2103">
        <v>144.80434600000001</v>
      </c>
      <c r="M2103">
        <v>-37.714624999999998</v>
      </c>
      <c r="N2103" t="e">
        <f>VLOOKUP($C2103&amp;"*",primary!$B$1:$J$446,3,FALSE)</f>
        <v>#N/A</v>
      </c>
      <c r="O2103" t="e">
        <f>VLOOKUP($C2103&amp;"*",primary!$B$1:$J$446,4,FALSE)</f>
        <v>#N/A</v>
      </c>
      <c r="P2103" t="e">
        <f>VLOOKUP($C2103&amp;"*",primary!$B$1:$J$446,5,FALSE)</f>
        <v>#N/A</v>
      </c>
      <c r="Q2103" t="e">
        <f>VLOOKUP($C2103&amp;"*",primary!$B$1:$J$446,6,FALSE)</f>
        <v>#N/A</v>
      </c>
      <c r="R2103" t="e">
        <f>VLOOKUP($C2103&amp;"*",primary!$B$1:$J$446,7,FALSE)</f>
        <v>#N/A</v>
      </c>
      <c r="S2103" t="e">
        <f>VLOOKUP($C2103&amp;"*",secondary!$B$1:$J$150,3,FALSE)</f>
        <v>#N/A</v>
      </c>
      <c r="T2103" t="e">
        <f>VLOOKUP($C2103&amp;"*",secondary!$B$1:$J$150,4,FALSE)</f>
        <v>#N/A</v>
      </c>
      <c r="U2103" t="e">
        <f>VLOOKUP($C2103&amp;"*",secondary!$B$1:$J$150,5,FALSE)</f>
        <v>#N/A</v>
      </c>
      <c r="V2103" t="e">
        <f>VLOOKUP($C2103&amp;"*",secondary!$B$1:$J$150,6,FALSE)</f>
        <v>#N/A</v>
      </c>
      <c r="W2103" t="e">
        <f>VLOOKUP($C2103&amp;"*",secondary!$B$1:$J$150,7,FALSE)</f>
        <v>#N/A</v>
      </c>
    </row>
    <row r="2104" spans="1:23" x14ac:dyDescent="0.2">
      <c r="A2104" t="s">
        <v>5664</v>
      </c>
      <c r="B2104">
        <v>1878</v>
      </c>
      <c r="C2104" t="s">
        <v>7446</v>
      </c>
      <c r="D2104" t="s">
        <v>15</v>
      </c>
      <c r="E2104" t="s">
        <v>7447</v>
      </c>
      <c r="G2104" t="s">
        <v>7448</v>
      </c>
      <c r="H2104" t="s">
        <v>18</v>
      </c>
      <c r="I2104">
        <v>3337</v>
      </c>
      <c r="J2104" t="s">
        <v>7449</v>
      </c>
      <c r="K2104" t="s">
        <v>250</v>
      </c>
      <c r="L2104">
        <v>144.55019530000001</v>
      </c>
      <c r="M2104">
        <v>-37.67878271</v>
      </c>
      <c r="N2104" t="e">
        <f>VLOOKUP($C2104&amp;"*",primary!$B$1:$J$446,3,FALSE)</f>
        <v>#N/A</v>
      </c>
      <c r="O2104" t="e">
        <f>VLOOKUP($C2104&amp;"*",primary!$B$1:$J$446,4,FALSE)</f>
        <v>#N/A</v>
      </c>
      <c r="P2104" t="e">
        <f>VLOOKUP($C2104&amp;"*",primary!$B$1:$J$446,5,FALSE)</f>
        <v>#N/A</v>
      </c>
      <c r="Q2104" t="e">
        <f>VLOOKUP($C2104&amp;"*",primary!$B$1:$J$446,6,FALSE)</f>
        <v>#N/A</v>
      </c>
      <c r="R2104" t="e">
        <f>VLOOKUP($C2104&amp;"*",primary!$B$1:$J$446,7,FALSE)</f>
        <v>#N/A</v>
      </c>
      <c r="S2104" t="e">
        <f>VLOOKUP($C2104&amp;"*",secondary!$B$1:$J$150,3,FALSE)</f>
        <v>#N/A</v>
      </c>
      <c r="T2104" t="e">
        <f>VLOOKUP($C2104&amp;"*",secondary!$B$1:$J$150,4,FALSE)</f>
        <v>#N/A</v>
      </c>
      <c r="U2104" t="e">
        <f>VLOOKUP($C2104&amp;"*",secondary!$B$1:$J$150,5,FALSE)</f>
        <v>#N/A</v>
      </c>
      <c r="V2104" t="e">
        <f>VLOOKUP($C2104&amp;"*",secondary!$B$1:$J$150,6,FALSE)</f>
        <v>#N/A</v>
      </c>
      <c r="W2104" t="e">
        <f>VLOOKUP($C2104&amp;"*",secondary!$B$1:$J$150,7,FALSE)</f>
        <v>#N/A</v>
      </c>
    </row>
    <row r="2105" spans="1:23" x14ac:dyDescent="0.2">
      <c r="A2105" t="s">
        <v>5664</v>
      </c>
      <c r="B2105">
        <v>1879</v>
      </c>
      <c r="C2105" t="s">
        <v>5871</v>
      </c>
      <c r="D2105" t="s">
        <v>15</v>
      </c>
      <c r="E2105" t="s">
        <v>7450</v>
      </c>
      <c r="G2105" t="s">
        <v>7248</v>
      </c>
      <c r="H2105" t="s">
        <v>18</v>
      </c>
      <c r="I2105">
        <v>3793</v>
      </c>
      <c r="J2105" t="s">
        <v>7451</v>
      </c>
      <c r="K2105" t="s">
        <v>505</v>
      </c>
      <c r="L2105">
        <v>145.412057</v>
      </c>
      <c r="M2105">
        <v>-37.867995000000001</v>
      </c>
      <c r="N2105" t="e">
        <f>VLOOKUP($C2105&amp;"*",primary!$B$1:$J$446,3,FALSE)</f>
        <v>#N/A</v>
      </c>
      <c r="O2105" t="e">
        <f>VLOOKUP($C2105&amp;"*",primary!$B$1:$J$446,4,FALSE)</f>
        <v>#N/A</v>
      </c>
      <c r="P2105" t="e">
        <f>VLOOKUP($C2105&amp;"*",primary!$B$1:$J$446,5,FALSE)</f>
        <v>#N/A</v>
      </c>
      <c r="Q2105" t="e">
        <f>VLOOKUP($C2105&amp;"*",primary!$B$1:$J$446,6,FALSE)</f>
        <v>#N/A</v>
      </c>
      <c r="R2105" t="e">
        <f>VLOOKUP($C2105&amp;"*",primary!$B$1:$J$446,7,FALSE)</f>
        <v>#N/A</v>
      </c>
      <c r="S2105" t="e">
        <f>VLOOKUP($C2105&amp;"*",secondary!$B$1:$J$150,3,FALSE)</f>
        <v>#N/A</v>
      </c>
      <c r="T2105" t="e">
        <f>VLOOKUP($C2105&amp;"*",secondary!$B$1:$J$150,4,FALSE)</f>
        <v>#N/A</v>
      </c>
      <c r="U2105" t="e">
        <f>VLOOKUP($C2105&amp;"*",secondary!$B$1:$J$150,5,FALSE)</f>
        <v>#N/A</v>
      </c>
      <c r="V2105" t="e">
        <f>VLOOKUP($C2105&amp;"*",secondary!$B$1:$J$150,6,FALSE)</f>
        <v>#N/A</v>
      </c>
      <c r="W2105" t="e">
        <f>VLOOKUP($C2105&amp;"*",secondary!$B$1:$J$150,7,FALSE)</f>
        <v>#N/A</v>
      </c>
    </row>
    <row r="2106" spans="1:23" x14ac:dyDescent="0.2">
      <c r="A2106" t="s">
        <v>5664</v>
      </c>
      <c r="B2106">
        <v>1881</v>
      </c>
      <c r="C2106" t="s">
        <v>7452</v>
      </c>
      <c r="D2106" t="s">
        <v>15</v>
      </c>
      <c r="E2106" t="s">
        <v>7453</v>
      </c>
      <c r="G2106" t="s">
        <v>7454</v>
      </c>
      <c r="H2106" t="s">
        <v>18</v>
      </c>
      <c r="I2106">
        <v>3939</v>
      </c>
      <c r="J2106" t="s">
        <v>7455</v>
      </c>
      <c r="K2106" t="s">
        <v>127</v>
      </c>
      <c r="L2106">
        <v>144.897536</v>
      </c>
      <c r="M2106">
        <v>-38.371333</v>
      </c>
      <c r="N2106" t="e">
        <f>VLOOKUP($C2106&amp;"*",primary!$B$1:$J$446,3,FALSE)</f>
        <v>#N/A</v>
      </c>
      <c r="O2106" t="e">
        <f>VLOOKUP($C2106&amp;"*",primary!$B$1:$J$446,4,FALSE)</f>
        <v>#N/A</v>
      </c>
      <c r="P2106" t="e">
        <f>VLOOKUP($C2106&amp;"*",primary!$B$1:$J$446,5,FALSE)</f>
        <v>#N/A</v>
      </c>
      <c r="Q2106" t="e">
        <f>VLOOKUP($C2106&amp;"*",primary!$B$1:$J$446,6,FALSE)</f>
        <v>#N/A</v>
      </c>
      <c r="R2106" t="e">
        <f>VLOOKUP($C2106&amp;"*",primary!$B$1:$J$446,7,FALSE)</f>
        <v>#N/A</v>
      </c>
      <c r="S2106" t="e">
        <f>VLOOKUP($C2106&amp;"*",secondary!$B$1:$J$150,3,FALSE)</f>
        <v>#N/A</v>
      </c>
      <c r="T2106" t="e">
        <f>VLOOKUP($C2106&amp;"*",secondary!$B$1:$J$150,4,FALSE)</f>
        <v>#N/A</v>
      </c>
      <c r="U2106" t="e">
        <f>VLOOKUP($C2106&amp;"*",secondary!$B$1:$J$150,5,FALSE)</f>
        <v>#N/A</v>
      </c>
      <c r="V2106" t="e">
        <f>VLOOKUP($C2106&amp;"*",secondary!$B$1:$J$150,6,FALSE)</f>
        <v>#N/A</v>
      </c>
      <c r="W2106" t="e">
        <f>VLOOKUP($C2106&amp;"*",secondary!$B$1:$J$150,7,FALSE)</f>
        <v>#N/A</v>
      </c>
    </row>
    <row r="2107" spans="1:23" x14ac:dyDescent="0.2">
      <c r="A2107" t="s">
        <v>5664</v>
      </c>
      <c r="B2107">
        <v>1882</v>
      </c>
      <c r="C2107" t="s">
        <v>7456</v>
      </c>
      <c r="D2107" t="s">
        <v>15</v>
      </c>
      <c r="E2107" t="s">
        <v>7457</v>
      </c>
      <c r="G2107" t="s">
        <v>7034</v>
      </c>
      <c r="H2107" t="s">
        <v>18</v>
      </c>
      <c r="I2107">
        <v>3150</v>
      </c>
      <c r="J2107" t="s">
        <v>7458</v>
      </c>
      <c r="K2107" t="s">
        <v>429</v>
      </c>
      <c r="L2107">
        <v>145.19050799999999</v>
      </c>
      <c r="M2107">
        <v>-37.917811</v>
      </c>
      <c r="N2107" t="e">
        <f>VLOOKUP($C2107&amp;"*",primary!$B$1:$J$446,3,FALSE)</f>
        <v>#N/A</v>
      </c>
      <c r="O2107" t="e">
        <f>VLOOKUP($C2107&amp;"*",primary!$B$1:$J$446,4,FALSE)</f>
        <v>#N/A</v>
      </c>
      <c r="P2107" t="e">
        <f>VLOOKUP($C2107&amp;"*",primary!$B$1:$J$446,5,FALSE)</f>
        <v>#N/A</v>
      </c>
      <c r="Q2107" t="e">
        <f>VLOOKUP($C2107&amp;"*",primary!$B$1:$J$446,6,FALSE)</f>
        <v>#N/A</v>
      </c>
      <c r="R2107" t="e">
        <f>VLOOKUP($C2107&amp;"*",primary!$B$1:$J$446,7,FALSE)</f>
        <v>#N/A</v>
      </c>
      <c r="S2107" t="e">
        <f>VLOOKUP($C2107&amp;"*",secondary!$B$1:$J$150,3,FALSE)</f>
        <v>#N/A</v>
      </c>
      <c r="T2107" t="e">
        <f>VLOOKUP($C2107&amp;"*",secondary!$B$1:$J$150,4,FALSE)</f>
        <v>#N/A</v>
      </c>
      <c r="U2107" t="e">
        <f>VLOOKUP($C2107&amp;"*",secondary!$B$1:$J$150,5,FALSE)</f>
        <v>#N/A</v>
      </c>
      <c r="V2107" t="e">
        <f>VLOOKUP($C2107&amp;"*",secondary!$B$1:$J$150,6,FALSE)</f>
        <v>#N/A</v>
      </c>
      <c r="W2107" t="e">
        <f>VLOOKUP($C2107&amp;"*",secondary!$B$1:$J$150,7,FALSE)</f>
        <v>#N/A</v>
      </c>
    </row>
    <row r="2108" spans="1:23" x14ac:dyDescent="0.2">
      <c r="A2108" t="s">
        <v>5655</v>
      </c>
      <c r="B2108">
        <v>1886</v>
      </c>
      <c r="C2108" t="s">
        <v>7459</v>
      </c>
      <c r="D2108" t="s">
        <v>465</v>
      </c>
      <c r="E2108" t="s">
        <v>7460</v>
      </c>
      <c r="G2108" t="s">
        <v>7461</v>
      </c>
      <c r="H2108" t="s">
        <v>18</v>
      </c>
      <c r="I2108">
        <v>3691</v>
      </c>
      <c r="J2108" t="s">
        <v>7462</v>
      </c>
      <c r="K2108" t="s">
        <v>60</v>
      </c>
      <c r="L2108">
        <v>146.88734500000001</v>
      </c>
      <c r="M2108">
        <v>-36.157173</v>
      </c>
      <c r="N2108" t="e">
        <f>VLOOKUP($C2108&amp;"*",primary!$B$1:$J$446,3,FALSE)</f>
        <v>#N/A</v>
      </c>
      <c r="O2108" t="e">
        <f>VLOOKUP($C2108&amp;"*",primary!$B$1:$J$446,4,FALSE)</f>
        <v>#N/A</v>
      </c>
      <c r="P2108" t="e">
        <f>VLOOKUP($C2108&amp;"*",primary!$B$1:$J$446,5,FALSE)</f>
        <v>#N/A</v>
      </c>
      <c r="Q2108" t="e">
        <f>VLOOKUP($C2108&amp;"*",primary!$B$1:$J$446,6,FALSE)</f>
        <v>#N/A</v>
      </c>
      <c r="R2108" t="e">
        <f>VLOOKUP($C2108&amp;"*",primary!$B$1:$J$446,7,FALSE)</f>
        <v>#N/A</v>
      </c>
      <c r="S2108" t="e">
        <f>VLOOKUP($C2108&amp;"*",secondary!$B$1:$J$150,3,FALSE)</f>
        <v>#N/A</v>
      </c>
      <c r="T2108" t="e">
        <f>VLOOKUP($C2108&amp;"*",secondary!$B$1:$J$150,4,FALSE)</f>
        <v>#N/A</v>
      </c>
      <c r="U2108" t="e">
        <f>VLOOKUP($C2108&amp;"*",secondary!$B$1:$J$150,5,FALSE)</f>
        <v>#N/A</v>
      </c>
      <c r="V2108" t="e">
        <f>VLOOKUP($C2108&amp;"*",secondary!$B$1:$J$150,6,FALSE)</f>
        <v>#N/A</v>
      </c>
      <c r="W2108" t="e">
        <f>VLOOKUP($C2108&amp;"*",secondary!$B$1:$J$150,7,FALSE)</f>
        <v>#N/A</v>
      </c>
    </row>
    <row r="2109" spans="1:23" x14ac:dyDescent="0.2">
      <c r="A2109" t="s">
        <v>5664</v>
      </c>
      <c r="B2109">
        <v>1891</v>
      </c>
      <c r="C2109" t="s">
        <v>7463</v>
      </c>
      <c r="D2109" t="s">
        <v>15</v>
      </c>
      <c r="E2109" t="s">
        <v>7464</v>
      </c>
      <c r="G2109" t="s">
        <v>7393</v>
      </c>
      <c r="H2109" t="s">
        <v>18</v>
      </c>
      <c r="I2109">
        <v>3137</v>
      </c>
      <c r="J2109" t="s">
        <v>7465</v>
      </c>
      <c r="K2109" t="s">
        <v>505</v>
      </c>
      <c r="L2109">
        <v>145.32174169999999</v>
      </c>
      <c r="M2109">
        <v>-37.806563840000003</v>
      </c>
      <c r="N2109" t="e">
        <f>VLOOKUP($C2109&amp;"*",primary!$B$1:$J$446,3,FALSE)</f>
        <v>#N/A</v>
      </c>
      <c r="O2109" t="e">
        <f>VLOOKUP($C2109&amp;"*",primary!$B$1:$J$446,4,FALSE)</f>
        <v>#N/A</v>
      </c>
      <c r="P2109" t="e">
        <f>VLOOKUP($C2109&amp;"*",primary!$B$1:$J$446,5,FALSE)</f>
        <v>#N/A</v>
      </c>
      <c r="Q2109" t="e">
        <f>VLOOKUP($C2109&amp;"*",primary!$B$1:$J$446,6,FALSE)</f>
        <v>#N/A</v>
      </c>
      <c r="R2109" t="e">
        <f>VLOOKUP($C2109&amp;"*",primary!$B$1:$J$446,7,FALSE)</f>
        <v>#N/A</v>
      </c>
      <c r="S2109" t="e">
        <f>VLOOKUP($C2109&amp;"*",secondary!$B$1:$J$150,3,FALSE)</f>
        <v>#N/A</v>
      </c>
      <c r="T2109" t="e">
        <f>VLOOKUP($C2109&amp;"*",secondary!$B$1:$J$150,4,FALSE)</f>
        <v>#N/A</v>
      </c>
      <c r="U2109" t="e">
        <f>VLOOKUP($C2109&amp;"*",secondary!$B$1:$J$150,5,FALSE)</f>
        <v>#N/A</v>
      </c>
      <c r="V2109" t="e">
        <f>VLOOKUP($C2109&amp;"*",secondary!$B$1:$J$150,6,FALSE)</f>
        <v>#N/A</v>
      </c>
      <c r="W2109" t="e">
        <f>VLOOKUP($C2109&amp;"*",secondary!$B$1:$J$150,7,FALSE)</f>
        <v>#N/A</v>
      </c>
    </row>
    <row r="2110" spans="1:23" x14ac:dyDescent="0.2">
      <c r="A2110" t="s">
        <v>5664</v>
      </c>
      <c r="B2110">
        <v>1893</v>
      </c>
      <c r="C2110" t="s">
        <v>7466</v>
      </c>
      <c r="D2110" t="s">
        <v>15</v>
      </c>
      <c r="E2110" t="s">
        <v>7467</v>
      </c>
      <c r="G2110" t="s">
        <v>7004</v>
      </c>
      <c r="H2110" t="s">
        <v>18</v>
      </c>
      <c r="I2110">
        <v>3152</v>
      </c>
      <c r="J2110" t="s">
        <v>7468</v>
      </c>
      <c r="K2110" t="s">
        <v>647</v>
      </c>
      <c r="L2110">
        <v>145.24291199999999</v>
      </c>
      <c r="M2110">
        <v>-37.877468</v>
      </c>
      <c r="N2110" t="e">
        <f>VLOOKUP($C2110&amp;"*",primary!$B$1:$J$446,3,FALSE)</f>
        <v>#N/A</v>
      </c>
      <c r="O2110" t="e">
        <f>VLOOKUP($C2110&amp;"*",primary!$B$1:$J$446,4,FALSE)</f>
        <v>#N/A</v>
      </c>
      <c r="P2110" t="e">
        <f>VLOOKUP($C2110&amp;"*",primary!$B$1:$J$446,5,FALSE)</f>
        <v>#N/A</v>
      </c>
      <c r="Q2110" t="e">
        <f>VLOOKUP($C2110&amp;"*",primary!$B$1:$J$446,6,FALSE)</f>
        <v>#N/A</v>
      </c>
      <c r="R2110" t="e">
        <f>VLOOKUP($C2110&amp;"*",primary!$B$1:$J$446,7,FALSE)</f>
        <v>#N/A</v>
      </c>
      <c r="S2110" t="e">
        <f>VLOOKUP($C2110&amp;"*",secondary!$B$1:$J$150,3,FALSE)</f>
        <v>#N/A</v>
      </c>
      <c r="T2110" t="e">
        <f>VLOOKUP($C2110&amp;"*",secondary!$B$1:$J$150,4,FALSE)</f>
        <v>#N/A</v>
      </c>
      <c r="U2110" t="e">
        <f>VLOOKUP($C2110&amp;"*",secondary!$B$1:$J$150,5,FALSE)</f>
        <v>#N/A</v>
      </c>
      <c r="V2110" t="e">
        <f>VLOOKUP($C2110&amp;"*",secondary!$B$1:$J$150,6,FALSE)</f>
        <v>#N/A</v>
      </c>
      <c r="W2110" t="e">
        <f>VLOOKUP($C2110&amp;"*",secondary!$B$1:$J$150,7,FALSE)</f>
        <v>#N/A</v>
      </c>
    </row>
    <row r="2111" spans="1:23" x14ac:dyDescent="0.2">
      <c r="A2111" t="s">
        <v>5655</v>
      </c>
      <c r="B2111">
        <v>1894</v>
      </c>
      <c r="C2111" t="s">
        <v>7469</v>
      </c>
      <c r="D2111" t="s">
        <v>465</v>
      </c>
      <c r="E2111" t="s">
        <v>7470</v>
      </c>
      <c r="G2111" t="s">
        <v>7213</v>
      </c>
      <c r="H2111" t="s">
        <v>18</v>
      </c>
      <c r="I2111">
        <v>3338</v>
      </c>
      <c r="J2111" t="s">
        <v>7471</v>
      </c>
      <c r="K2111" t="s">
        <v>250</v>
      </c>
      <c r="L2111">
        <v>144.560281</v>
      </c>
      <c r="M2111">
        <v>-37.700276000000002</v>
      </c>
      <c r="N2111" t="e">
        <f>VLOOKUP($C2111&amp;"*",primary!$B$1:$J$446,3,FALSE)</f>
        <v>#N/A</v>
      </c>
      <c r="O2111" t="e">
        <f>VLOOKUP($C2111&amp;"*",primary!$B$1:$J$446,4,FALSE)</f>
        <v>#N/A</v>
      </c>
      <c r="P2111" t="e">
        <f>VLOOKUP($C2111&amp;"*",primary!$B$1:$J$446,5,FALSE)</f>
        <v>#N/A</v>
      </c>
      <c r="Q2111" t="e">
        <f>VLOOKUP($C2111&amp;"*",primary!$B$1:$J$446,6,FALSE)</f>
        <v>#N/A</v>
      </c>
      <c r="R2111" t="e">
        <f>VLOOKUP($C2111&amp;"*",primary!$B$1:$J$446,7,FALSE)</f>
        <v>#N/A</v>
      </c>
      <c r="S2111" t="e">
        <f>VLOOKUP($C2111&amp;"*",secondary!$B$1:$J$150,3,FALSE)</f>
        <v>#N/A</v>
      </c>
      <c r="T2111" t="e">
        <f>VLOOKUP($C2111&amp;"*",secondary!$B$1:$J$150,4,FALSE)</f>
        <v>#N/A</v>
      </c>
      <c r="U2111" t="e">
        <f>VLOOKUP($C2111&amp;"*",secondary!$B$1:$J$150,5,FALSE)</f>
        <v>#N/A</v>
      </c>
      <c r="V2111" t="e">
        <f>VLOOKUP($C2111&amp;"*",secondary!$B$1:$J$150,6,FALSE)</f>
        <v>#N/A</v>
      </c>
      <c r="W2111" t="e">
        <f>VLOOKUP($C2111&amp;"*",secondary!$B$1:$J$150,7,FALSE)</f>
        <v>#N/A</v>
      </c>
    </row>
    <row r="2112" spans="1:23" x14ac:dyDescent="0.2">
      <c r="A2112" t="s">
        <v>5655</v>
      </c>
      <c r="B2112">
        <v>1895</v>
      </c>
      <c r="C2112" t="s">
        <v>7472</v>
      </c>
      <c r="D2112" t="s">
        <v>465</v>
      </c>
      <c r="E2112" t="s">
        <v>7473</v>
      </c>
      <c r="G2112" t="s">
        <v>5697</v>
      </c>
      <c r="H2112" t="s">
        <v>18</v>
      </c>
      <c r="I2112">
        <v>3722</v>
      </c>
      <c r="J2112" t="s">
        <v>7474</v>
      </c>
      <c r="K2112" t="s">
        <v>482</v>
      </c>
      <c r="L2112">
        <v>146.08573999999999</v>
      </c>
      <c r="M2112">
        <v>-37.061402000000001</v>
      </c>
      <c r="N2112" t="e">
        <f>VLOOKUP($C2112&amp;"*",primary!$B$1:$J$446,3,FALSE)</f>
        <v>#N/A</v>
      </c>
      <c r="O2112" t="e">
        <f>VLOOKUP($C2112&amp;"*",primary!$B$1:$J$446,4,FALSE)</f>
        <v>#N/A</v>
      </c>
      <c r="P2112" t="e">
        <f>VLOOKUP($C2112&amp;"*",primary!$B$1:$J$446,5,FALSE)</f>
        <v>#N/A</v>
      </c>
      <c r="Q2112" t="e">
        <f>VLOOKUP($C2112&amp;"*",primary!$B$1:$J$446,6,FALSE)</f>
        <v>#N/A</v>
      </c>
      <c r="R2112" t="e">
        <f>VLOOKUP($C2112&amp;"*",primary!$B$1:$J$446,7,FALSE)</f>
        <v>#N/A</v>
      </c>
      <c r="S2112" t="e">
        <f>VLOOKUP($C2112&amp;"*",secondary!$B$1:$J$150,3,FALSE)</f>
        <v>#N/A</v>
      </c>
      <c r="T2112" t="e">
        <f>VLOOKUP($C2112&amp;"*",secondary!$B$1:$J$150,4,FALSE)</f>
        <v>#N/A</v>
      </c>
      <c r="U2112" t="e">
        <f>VLOOKUP($C2112&amp;"*",secondary!$B$1:$J$150,5,FALSE)</f>
        <v>#N/A</v>
      </c>
      <c r="V2112" t="e">
        <f>VLOOKUP($C2112&amp;"*",secondary!$B$1:$J$150,6,FALSE)</f>
        <v>#N/A</v>
      </c>
      <c r="W2112" t="e">
        <f>VLOOKUP($C2112&amp;"*",secondary!$B$1:$J$150,7,FALSE)</f>
        <v>#N/A</v>
      </c>
    </row>
    <row r="2113" spans="1:23" x14ac:dyDescent="0.2">
      <c r="A2113" t="s">
        <v>5664</v>
      </c>
      <c r="B2113">
        <v>1897</v>
      </c>
      <c r="C2113" t="s">
        <v>7475</v>
      </c>
      <c r="D2113" t="s">
        <v>15</v>
      </c>
      <c r="E2113" t="s">
        <v>7476</v>
      </c>
      <c r="G2113" t="s">
        <v>7025</v>
      </c>
      <c r="H2113" t="s">
        <v>18</v>
      </c>
      <c r="I2113">
        <v>3802</v>
      </c>
      <c r="J2113" t="s">
        <v>7477</v>
      </c>
      <c r="K2113" t="s">
        <v>65</v>
      </c>
      <c r="L2113">
        <v>145.262664</v>
      </c>
      <c r="M2113">
        <v>-37.967528999999999</v>
      </c>
      <c r="N2113" t="e">
        <f>VLOOKUP($C2113&amp;"*",primary!$B$1:$J$446,3,FALSE)</f>
        <v>#N/A</v>
      </c>
      <c r="O2113" t="e">
        <f>VLOOKUP($C2113&amp;"*",primary!$B$1:$J$446,4,FALSE)</f>
        <v>#N/A</v>
      </c>
      <c r="P2113" t="e">
        <f>VLOOKUP($C2113&amp;"*",primary!$B$1:$J$446,5,FALSE)</f>
        <v>#N/A</v>
      </c>
      <c r="Q2113" t="e">
        <f>VLOOKUP($C2113&amp;"*",primary!$B$1:$J$446,6,FALSE)</f>
        <v>#N/A</v>
      </c>
      <c r="R2113" t="e">
        <f>VLOOKUP($C2113&amp;"*",primary!$B$1:$J$446,7,FALSE)</f>
        <v>#N/A</v>
      </c>
      <c r="S2113" t="e">
        <f>VLOOKUP($C2113&amp;"*",secondary!$B$1:$J$150,3,FALSE)</f>
        <v>#N/A</v>
      </c>
      <c r="T2113" t="e">
        <f>VLOOKUP($C2113&amp;"*",secondary!$B$1:$J$150,4,FALSE)</f>
        <v>#N/A</v>
      </c>
      <c r="U2113" t="e">
        <f>VLOOKUP($C2113&amp;"*",secondary!$B$1:$J$150,5,FALSE)</f>
        <v>#N/A</v>
      </c>
      <c r="V2113" t="e">
        <f>VLOOKUP($C2113&amp;"*",secondary!$B$1:$J$150,6,FALSE)</f>
        <v>#N/A</v>
      </c>
      <c r="W2113" t="e">
        <f>VLOOKUP($C2113&amp;"*",secondary!$B$1:$J$150,7,FALSE)</f>
        <v>#N/A</v>
      </c>
    </row>
    <row r="2114" spans="1:23" x14ac:dyDescent="0.2">
      <c r="A2114" t="s">
        <v>5664</v>
      </c>
      <c r="B2114">
        <v>1898</v>
      </c>
      <c r="C2114" t="s">
        <v>6524</v>
      </c>
      <c r="D2114" t="s">
        <v>15</v>
      </c>
      <c r="E2114" t="s">
        <v>7478</v>
      </c>
      <c r="G2114" t="s">
        <v>5877</v>
      </c>
      <c r="H2114" t="s">
        <v>18</v>
      </c>
      <c r="I2114">
        <v>3030</v>
      </c>
      <c r="J2114" t="s">
        <v>7479</v>
      </c>
      <c r="K2114" t="s">
        <v>379</v>
      </c>
      <c r="L2114">
        <v>144.66344280000001</v>
      </c>
      <c r="M2114">
        <v>-37.909947590000002</v>
      </c>
      <c r="N2114" t="e">
        <f>VLOOKUP($C2114&amp;"*",primary!$B$1:$J$446,3,FALSE)</f>
        <v>#N/A</v>
      </c>
      <c r="O2114" t="e">
        <f>VLOOKUP($C2114&amp;"*",primary!$B$1:$J$446,4,FALSE)</f>
        <v>#N/A</v>
      </c>
      <c r="P2114" t="e">
        <f>VLOOKUP($C2114&amp;"*",primary!$B$1:$J$446,5,FALSE)</f>
        <v>#N/A</v>
      </c>
      <c r="Q2114" t="e">
        <f>VLOOKUP($C2114&amp;"*",primary!$B$1:$J$446,6,FALSE)</f>
        <v>#N/A</v>
      </c>
      <c r="R2114" t="e">
        <f>VLOOKUP($C2114&amp;"*",primary!$B$1:$J$446,7,FALSE)</f>
        <v>#N/A</v>
      </c>
      <c r="S2114" t="e">
        <f>VLOOKUP($C2114&amp;"*",secondary!$B$1:$J$150,3,FALSE)</f>
        <v>#N/A</v>
      </c>
      <c r="T2114" t="e">
        <f>VLOOKUP($C2114&amp;"*",secondary!$B$1:$J$150,4,FALSE)</f>
        <v>#N/A</v>
      </c>
      <c r="U2114" t="e">
        <f>VLOOKUP($C2114&amp;"*",secondary!$B$1:$J$150,5,FALSE)</f>
        <v>#N/A</v>
      </c>
      <c r="V2114" t="e">
        <f>VLOOKUP($C2114&amp;"*",secondary!$B$1:$J$150,6,FALSE)</f>
        <v>#N/A</v>
      </c>
      <c r="W2114" t="e">
        <f>VLOOKUP($C2114&amp;"*",secondary!$B$1:$J$150,7,FALSE)</f>
        <v>#N/A</v>
      </c>
    </row>
    <row r="2115" spans="1:23" x14ac:dyDescent="0.2">
      <c r="A2115" t="s">
        <v>5664</v>
      </c>
      <c r="B2115">
        <v>1899</v>
      </c>
      <c r="C2115" t="s">
        <v>7480</v>
      </c>
      <c r="D2115" t="s">
        <v>4714</v>
      </c>
      <c r="E2115" t="s">
        <v>7481</v>
      </c>
      <c r="G2115" t="s">
        <v>7482</v>
      </c>
      <c r="H2115" t="s">
        <v>18</v>
      </c>
      <c r="I2115">
        <v>3174</v>
      </c>
      <c r="J2115" t="s">
        <v>7483</v>
      </c>
      <c r="K2115" t="s">
        <v>993</v>
      </c>
      <c r="L2115">
        <v>145.195459</v>
      </c>
      <c r="M2115">
        <v>-37.940226000000003</v>
      </c>
      <c r="N2115" t="e">
        <f>VLOOKUP($C2115&amp;"*",primary!$B$1:$J$446,3,FALSE)</f>
        <v>#N/A</v>
      </c>
      <c r="O2115" t="e">
        <f>VLOOKUP($C2115&amp;"*",primary!$B$1:$J$446,4,FALSE)</f>
        <v>#N/A</v>
      </c>
      <c r="P2115" t="e">
        <f>VLOOKUP($C2115&amp;"*",primary!$B$1:$J$446,5,FALSE)</f>
        <v>#N/A</v>
      </c>
      <c r="Q2115" t="e">
        <f>VLOOKUP($C2115&amp;"*",primary!$B$1:$J$446,6,FALSE)</f>
        <v>#N/A</v>
      </c>
      <c r="R2115" t="e">
        <f>VLOOKUP($C2115&amp;"*",primary!$B$1:$J$446,7,FALSE)</f>
        <v>#N/A</v>
      </c>
      <c r="S2115" t="e">
        <f>VLOOKUP($C2115&amp;"*",secondary!$B$1:$J$150,3,FALSE)</f>
        <v>#N/A</v>
      </c>
      <c r="T2115" t="e">
        <f>VLOOKUP($C2115&amp;"*",secondary!$B$1:$J$150,4,FALSE)</f>
        <v>#N/A</v>
      </c>
      <c r="U2115" t="e">
        <f>VLOOKUP($C2115&amp;"*",secondary!$B$1:$J$150,5,FALSE)</f>
        <v>#N/A</v>
      </c>
      <c r="V2115" t="e">
        <f>VLOOKUP($C2115&amp;"*",secondary!$B$1:$J$150,6,FALSE)</f>
        <v>#N/A</v>
      </c>
      <c r="W2115" t="e">
        <f>VLOOKUP($C2115&amp;"*",secondary!$B$1:$J$150,7,FALSE)</f>
        <v>#N/A</v>
      </c>
    </row>
    <row r="2116" spans="1:23" x14ac:dyDescent="0.2">
      <c r="A2116" t="s">
        <v>5664</v>
      </c>
      <c r="B2116">
        <v>1901</v>
      </c>
      <c r="C2116" t="s">
        <v>7484</v>
      </c>
      <c r="D2116" t="s">
        <v>15</v>
      </c>
      <c r="E2116" t="s">
        <v>7485</v>
      </c>
      <c r="G2116" t="s">
        <v>7486</v>
      </c>
      <c r="H2116" t="s">
        <v>18</v>
      </c>
      <c r="I2116">
        <v>3228</v>
      </c>
      <c r="J2116" t="s">
        <v>7487</v>
      </c>
      <c r="K2116" t="s">
        <v>211</v>
      </c>
      <c r="L2116">
        <v>144.31185149999999</v>
      </c>
      <c r="M2116">
        <v>-38.321115089999999</v>
      </c>
      <c r="N2116" t="e">
        <f>VLOOKUP($C2116&amp;"*",primary!$B$1:$J$446,3,FALSE)</f>
        <v>#N/A</v>
      </c>
      <c r="O2116" t="e">
        <f>VLOOKUP($C2116&amp;"*",primary!$B$1:$J$446,4,FALSE)</f>
        <v>#N/A</v>
      </c>
      <c r="P2116" t="e">
        <f>VLOOKUP($C2116&amp;"*",primary!$B$1:$J$446,5,FALSE)</f>
        <v>#N/A</v>
      </c>
      <c r="Q2116" t="e">
        <f>VLOOKUP($C2116&amp;"*",primary!$B$1:$J$446,6,FALSE)</f>
        <v>#N/A</v>
      </c>
      <c r="R2116" t="e">
        <f>VLOOKUP($C2116&amp;"*",primary!$B$1:$J$446,7,FALSE)</f>
        <v>#N/A</v>
      </c>
      <c r="S2116" t="e">
        <f>VLOOKUP($C2116&amp;"*",secondary!$B$1:$J$150,3,FALSE)</f>
        <v>#N/A</v>
      </c>
      <c r="T2116" t="e">
        <f>VLOOKUP($C2116&amp;"*",secondary!$B$1:$J$150,4,FALSE)</f>
        <v>#N/A</v>
      </c>
      <c r="U2116" t="e">
        <f>VLOOKUP($C2116&amp;"*",secondary!$B$1:$J$150,5,FALSE)</f>
        <v>#N/A</v>
      </c>
      <c r="V2116" t="e">
        <f>VLOOKUP($C2116&amp;"*",secondary!$B$1:$J$150,6,FALSE)</f>
        <v>#N/A</v>
      </c>
      <c r="W2116" t="e">
        <f>VLOOKUP($C2116&amp;"*",secondary!$B$1:$J$150,7,FALSE)</f>
        <v>#N/A</v>
      </c>
    </row>
    <row r="2117" spans="1:23" x14ac:dyDescent="0.2">
      <c r="A2117" t="s">
        <v>5655</v>
      </c>
      <c r="B2117">
        <v>1902</v>
      </c>
      <c r="C2117" t="s">
        <v>7488</v>
      </c>
      <c r="D2117" t="s">
        <v>465</v>
      </c>
      <c r="E2117" t="s">
        <v>7489</v>
      </c>
      <c r="G2117" t="s">
        <v>7490</v>
      </c>
      <c r="H2117" t="s">
        <v>18</v>
      </c>
      <c r="I2117">
        <v>3162</v>
      </c>
      <c r="J2117" t="s">
        <v>7491</v>
      </c>
      <c r="K2117" t="s">
        <v>1918</v>
      </c>
      <c r="L2117">
        <v>145.01940200000001</v>
      </c>
      <c r="M2117">
        <v>-37.892445000000002</v>
      </c>
      <c r="N2117" t="e">
        <f>VLOOKUP($C2117&amp;"*",primary!$B$1:$J$446,3,FALSE)</f>
        <v>#N/A</v>
      </c>
      <c r="O2117" t="e">
        <f>VLOOKUP($C2117&amp;"*",primary!$B$1:$J$446,4,FALSE)</f>
        <v>#N/A</v>
      </c>
      <c r="P2117" t="e">
        <f>VLOOKUP($C2117&amp;"*",primary!$B$1:$J$446,5,FALSE)</f>
        <v>#N/A</v>
      </c>
      <c r="Q2117" t="e">
        <f>VLOOKUP($C2117&amp;"*",primary!$B$1:$J$446,6,FALSE)</f>
        <v>#N/A</v>
      </c>
      <c r="R2117" t="e">
        <f>VLOOKUP($C2117&amp;"*",primary!$B$1:$J$446,7,FALSE)</f>
        <v>#N/A</v>
      </c>
      <c r="S2117" t="e">
        <f>VLOOKUP($C2117&amp;"*",secondary!$B$1:$J$150,3,FALSE)</f>
        <v>#N/A</v>
      </c>
      <c r="T2117" t="e">
        <f>VLOOKUP($C2117&amp;"*",secondary!$B$1:$J$150,4,FALSE)</f>
        <v>#N/A</v>
      </c>
      <c r="U2117" t="e">
        <f>VLOOKUP($C2117&amp;"*",secondary!$B$1:$J$150,5,FALSE)</f>
        <v>#N/A</v>
      </c>
      <c r="V2117" t="e">
        <f>VLOOKUP($C2117&amp;"*",secondary!$B$1:$J$150,6,FALSE)</f>
        <v>#N/A</v>
      </c>
      <c r="W2117" t="e">
        <f>VLOOKUP($C2117&amp;"*",secondary!$B$1:$J$150,7,FALSE)</f>
        <v>#N/A</v>
      </c>
    </row>
    <row r="2118" spans="1:23" x14ac:dyDescent="0.2">
      <c r="A2118" t="s">
        <v>5664</v>
      </c>
      <c r="B2118">
        <v>1903</v>
      </c>
      <c r="C2118" t="s">
        <v>7492</v>
      </c>
      <c r="D2118" t="s">
        <v>4714</v>
      </c>
      <c r="E2118" t="s">
        <v>7493</v>
      </c>
      <c r="G2118" t="s">
        <v>6175</v>
      </c>
      <c r="H2118" t="s">
        <v>18</v>
      </c>
      <c r="I2118">
        <v>3953</v>
      </c>
      <c r="J2118" t="s">
        <v>7494</v>
      </c>
      <c r="K2118" t="s">
        <v>1640</v>
      </c>
      <c r="L2118">
        <v>145.963538</v>
      </c>
      <c r="M2118">
        <v>-38.466732999999998</v>
      </c>
      <c r="N2118" t="e">
        <f>VLOOKUP($C2118&amp;"*",primary!$B$1:$J$446,3,FALSE)</f>
        <v>#N/A</v>
      </c>
      <c r="O2118" t="e">
        <f>VLOOKUP($C2118&amp;"*",primary!$B$1:$J$446,4,FALSE)</f>
        <v>#N/A</v>
      </c>
      <c r="P2118" t="e">
        <f>VLOOKUP($C2118&amp;"*",primary!$B$1:$J$446,5,FALSE)</f>
        <v>#N/A</v>
      </c>
      <c r="Q2118" t="e">
        <f>VLOOKUP($C2118&amp;"*",primary!$B$1:$J$446,6,FALSE)</f>
        <v>#N/A</v>
      </c>
      <c r="R2118" t="e">
        <f>VLOOKUP($C2118&amp;"*",primary!$B$1:$J$446,7,FALSE)</f>
        <v>#N/A</v>
      </c>
      <c r="S2118" t="e">
        <f>VLOOKUP($C2118&amp;"*",secondary!$B$1:$J$150,3,FALSE)</f>
        <v>#N/A</v>
      </c>
      <c r="T2118" t="e">
        <f>VLOOKUP($C2118&amp;"*",secondary!$B$1:$J$150,4,FALSE)</f>
        <v>#N/A</v>
      </c>
      <c r="U2118" t="e">
        <f>VLOOKUP($C2118&amp;"*",secondary!$B$1:$J$150,5,FALSE)</f>
        <v>#N/A</v>
      </c>
      <c r="V2118" t="e">
        <f>VLOOKUP($C2118&amp;"*",secondary!$B$1:$J$150,6,FALSE)</f>
        <v>#N/A</v>
      </c>
      <c r="W2118" t="e">
        <f>VLOOKUP($C2118&amp;"*",secondary!$B$1:$J$150,7,FALSE)</f>
        <v>#N/A</v>
      </c>
    </row>
    <row r="2119" spans="1:23" x14ac:dyDescent="0.2">
      <c r="A2119" t="s">
        <v>5655</v>
      </c>
      <c r="B2119">
        <v>1904</v>
      </c>
      <c r="C2119" t="s">
        <v>7495</v>
      </c>
      <c r="D2119" t="s">
        <v>465</v>
      </c>
      <c r="E2119" t="s">
        <v>7496</v>
      </c>
      <c r="G2119" t="s">
        <v>5690</v>
      </c>
      <c r="H2119" t="s">
        <v>18</v>
      </c>
      <c r="I2119">
        <v>3280</v>
      </c>
      <c r="J2119" t="s">
        <v>7497</v>
      </c>
      <c r="K2119" t="s">
        <v>25</v>
      </c>
      <c r="L2119">
        <v>142.50617399999999</v>
      </c>
      <c r="M2119">
        <v>-38.362113000000001</v>
      </c>
      <c r="N2119">
        <f>VLOOKUP($C2119&amp;"*",primary!$B$1:$J$446,3,FALSE)</f>
        <v>97</v>
      </c>
      <c r="O2119">
        <f>VLOOKUP($C2119&amp;"*",primary!$B$1:$J$446,4,FALSE)</f>
        <v>0.08</v>
      </c>
      <c r="P2119">
        <f>VLOOKUP($C2119&amp;"*",primary!$B$1:$J$446,5,FALSE)</f>
        <v>5</v>
      </c>
      <c r="Q2119">
        <f>VLOOKUP($C2119&amp;"*",primary!$B$1:$J$446,6,FALSE)</f>
        <v>5</v>
      </c>
      <c r="R2119">
        <f>VLOOKUP($C2119&amp;"*",primary!$B$1:$J$446,7,FALSE)</f>
        <v>214</v>
      </c>
      <c r="S2119" t="e">
        <f>VLOOKUP($C2119&amp;"*",secondary!$B$1:$J$150,3,FALSE)</f>
        <v>#N/A</v>
      </c>
      <c r="T2119" t="e">
        <f>VLOOKUP($C2119&amp;"*",secondary!$B$1:$J$150,4,FALSE)</f>
        <v>#N/A</v>
      </c>
      <c r="U2119" t="e">
        <f>VLOOKUP($C2119&amp;"*",secondary!$B$1:$J$150,5,FALSE)</f>
        <v>#N/A</v>
      </c>
      <c r="V2119" t="e">
        <f>VLOOKUP($C2119&amp;"*",secondary!$B$1:$J$150,6,FALSE)</f>
        <v>#N/A</v>
      </c>
      <c r="W2119" t="e">
        <f>VLOOKUP($C2119&amp;"*",secondary!$B$1:$J$150,7,FALSE)</f>
        <v>#N/A</v>
      </c>
    </row>
    <row r="2120" spans="1:23" x14ac:dyDescent="0.2">
      <c r="A2120" t="s">
        <v>5655</v>
      </c>
      <c r="B2120">
        <v>1905</v>
      </c>
      <c r="C2120" t="s">
        <v>7498</v>
      </c>
      <c r="D2120" t="s">
        <v>465</v>
      </c>
      <c r="E2120" t="s">
        <v>7499</v>
      </c>
      <c r="G2120" t="s">
        <v>7500</v>
      </c>
      <c r="H2120" t="s">
        <v>18</v>
      </c>
      <c r="I2120">
        <v>3067</v>
      </c>
      <c r="J2120" t="s">
        <v>7501</v>
      </c>
      <c r="K2120" t="s">
        <v>255</v>
      </c>
      <c r="L2120">
        <v>145.005225</v>
      </c>
      <c r="M2120">
        <v>-37.803663999999998</v>
      </c>
      <c r="N2120">
        <f>VLOOKUP($C2120&amp;"*",primary!$B$1:$J$446,3,FALSE)</f>
        <v>98</v>
      </c>
      <c r="O2120">
        <f>VLOOKUP($C2120&amp;"*",primary!$B$1:$J$446,4,FALSE)</f>
        <v>0.05</v>
      </c>
      <c r="P2120">
        <f>VLOOKUP($C2120&amp;"*",primary!$B$1:$J$446,5,FALSE)</f>
        <v>4</v>
      </c>
      <c r="Q2120">
        <f>VLOOKUP($C2120&amp;"*",primary!$B$1:$J$446,6,FALSE)</f>
        <v>5</v>
      </c>
      <c r="R2120">
        <f>VLOOKUP($C2120&amp;"*",primary!$B$1:$J$446,7,FALSE)</f>
        <v>195</v>
      </c>
      <c r="S2120" t="e">
        <f>VLOOKUP($C2120&amp;"*",secondary!$B$1:$J$150,3,FALSE)</f>
        <v>#N/A</v>
      </c>
      <c r="T2120" t="e">
        <f>VLOOKUP($C2120&amp;"*",secondary!$B$1:$J$150,4,FALSE)</f>
        <v>#N/A</v>
      </c>
      <c r="U2120" t="e">
        <f>VLOOKUP($C2120&amp;"*",secondary!$B$1:$J$150,5,FALSE)</f>
        <v>#N/A</v>
      </c>
      <c r="V2120" t="e">
        <f>VLOOKUP($C2120&amp;"*",secondary!$B$1:$J$150,6,FALSE)</f>
        <v>#N/A</v>
      </c>
      <c r="W2120" t="e">
        <f>VLOOKUP($C2120&amp;"*",secondary!$B$1:$J$150,7,FALSE)</f>
        <v>#N/A</v>
      </c>
    </row>
    <row r="2121" spans="1:23" x14ac:dyDescent="0.2">
      <c r="A2121" t="s">
        <v>5655</v>
      </c>
      <c r="B2121">
        <v>1906</v>
      </c>
      <c r="C2121" t="s">
        <v>7502</v>
      </c>
      <c r="D2121" t="s">
        <v>465</v>
      </c>
      <c r="E2121" t="s">
        <v>7503</v>
      </c>
      <c r="G2121" t="s">
        <v>7203</v>
      </c>
      <c r="H2121" t="s">
        <v>18</v>
      </c>
      <c r="I2121">
        <v>3029</v>
      </c>
      <c r="J2121" t="s">
        <v>7504</v>
      </c>
      <c r="K2121" t="s">
        <v>379</v>
      </c>
      <c r="L2121">
        <v>144.72202300000001</v>
      </c>
      <c r="M2121">
        <v>-37.852649999999997</v>
      </c>
      <c r="N2121" t="e">
        <f>VLOOKUP($C2121&amp;"*",primary!$B$1:$J$446,3,FALSE)</f>
        <v>#N/A</v>
      </c>
      <c r="O2121" t="e">
        <f>VLOOKUP($C2121&amp;"*",primary!$B$1:$J$446,4,FALSE)</f>
        <v>#N/A</v>
      </c>
      <c r="P2121" t="e">
        <f>VLOOKUP($C2121&amp;"*",primary!$B$1:$J$446,5,FALSE)</f>
        <v>#N/A</v>
      </c>
      <c r="Q2121" t="e">
        <f>VLOOKUP($C2121&amp;"*",primary!$B$1:$J$446,6,FALSE)</f>
        <v>#N/A</v>
      </c>
      <c r="R2121" t="e">
        <f>VLOOKUP($C2121&amp;"*",primary!$B$1:$J$446,7,FALSE)</f>
        <v>#N/A</v>
      </c>
      <c r="S2121" t="e">
        <f>VLOOKUP($C2121&amp;"*",secondary!$B$1:$J$150,3,FALSE)</f>
        <v>#N/A</v>
      </c>
      <c r="T2121" t="e">
        <f>VLOOKUP($C2121&amp;"*",secondary!$B$1:$J$150,4,FALSE)</f>
        <v>#N/A</v>
      </c>
      <c r="U2121" t="e">
        <f>VLOOKUP($C2121&amp;"*",secondary!$B$1:$J$150,5,FALSE)</f>
        <v>#N/A</v>
      </c>
      <c r="V2121" t="e">
        <f>VLOOKUP($C2121&amp;"*",secondary!$B$1:$J$150,6,FALSE)</f>
        <v>#N/A</v>
      </c>
      <c r="W2121" t="e">
        <f>VLOOKUP($C2121&amp;"*",secondary!$B$1:$J$150,7,FALSE)</f>
        <v>#N/A</v>
      </c>
    </row>
    <row r="2122" spans="1:23" x14ac:dyDescent="0.2">
      <c r="A2122" t="s">
        <v>5655</v>
      </c>
      <c r="B2122">
        <v>1908</v>
      </c>
      <c r="C2122" t="s">
        <v>7505</v>
      </c>
      <c r="D2122" t="s">
        <v>465</v>
      </c>
      <c r="E2122" t="s">
        <v>7506</v>
      </c>
      <c r="G2122" t="s">
        <v>7211</v>
      </c>
      <c r="H2122" t="s">
        <v>18</v>
      </c>
      <c r="I2122">
        <v>3036</v>
      </c>
      <c r="J2122" t="s">
        <v>7507</v>
      </c>
      <c r="K2122" t="s">
        <v>1030</v>
      </c>
      <c r="L2122">
        <v>144.82318000000001</v>
      </c>
      <c r="M2122">
        <v>-37.706556999999997</v>
      </c>
      <c r="N2122">
        <f>VLOOKUP($C2122&amp;"*",primary!$B$1:$J$446,3,FALSE)</f>
        <v>96</v>
      </c>
      <c r="O2122">
        <f>VLOOKUP($C2122&amp;"*",primary!$B$1:$J$446,4,FALSE)</f>
        <v>0.12</v>
      </c>
      <c r="P2122">
        <f>VLOOKUP($C2122&amp;"*",primary!$B$1:$J$446,5,FALSE)</f>
        <v>5</v>
      </c>
      <c r="Q2122">
        <f>VLOOKUP($C2122&amp;"*",primary!$B$1:$J$446,6,FALSE)</f>
        <v>5</v>
      </c>
      <c r="R2122">
        <f>VLOOKUP($C2122&amp;"*",primary!$B$1:$J$446,7,FALSE)</f>
        <v>2031</v>
      </c>
      <c r="S2122">
        <f>VLOOKUP($C2122&amp;"*",secondary!$B$1:$J$150,3,FALSE)</f>
        <v>90</v>
      </c>
      <c r="T2122">
        <f>VLOOKUP($C2122&amp;"*",secondary!$B$1:$J$150,4,FALSE)</f>
        <v>0.25</v>
      </c>
      <c r="U2122">
        <f>VLOOKUP($C2122&amp;"*",secondary!$B$1:$J$150,5,FALSE)</f>
        <v>2</v>
      </c>
      <c r="V2122">
        <f>VLOOKUP($C2122&amp;"*",secondary!$B$1:$J$150,6,FALSE)</f>
        <v>4</v>
      </c>
      <c r="W2122">
        <f>VLOOKUP($C2122&amp;"*",secondary!$B$1:$J$150,7,FALSE)</f>
        <v>2031</v>
      </c>
    </row>
    <row r="2123" spans="1:23" x14ac:dyDescent="0.2">
      <c r="A2123" t="s">
        <v>5664</v>
      </c>
      <c r="B2123">
        <v>1909</v>
      </c>
      <c r="C2123" t="s">
        <v>7508</v>
      </c>
      <c r="D2123" t="s">
        <v>15</v>
      </c>
      <c r="E2123" t="s">
        <v>7509</v>
      </c>
      <c r="G2123" t="s">
        <v>7510</v>
      </c>
      <c r="H2123" t="s">
        <v>18</v>
      </c>
      <c r="I2123">
        <v>3201</v>
      </c>
      <c r="J2123" t="s">
        <v>7511</v>
      </c>
      <c r="K2123" t="s">
        <v>849</v>
      </c>
      <c r="L2123">
        <v>145.17846900000001</v>
      </c>
      <c r="M2123">
        <v>-38.103347999999997</v>
      </c>
      <c r="N2123" t="e">
        <f>VLOOKUP($C2123&amp;"*",primary!$B$1:$J$446,3,FALSE)</f>
        <v>#N/A</v>
      </c>
      <c r="O2123" t="e">
        <f>VLOOKUP($C2123&amp;"*",primary!$B$1:$J$446,4,FALSE)</f>
        <v>#N/A</v>
      </c>
      <c r="P2123" t="e">
        <f>VLOOKUP($C2123&amp;"*",primary!$B$1:$J$446,5,FALSE)</f>
        <v>#N/A</v>
      </c>
      <c r="Q2123" t="e">
        <f>VLOOKUP($C2123&amp;"*",primary!$B$1:$J$446,6,FALSE)</f>
        <v>#N/A</v>
      </c>
      <c r="R2123" t="e">
        <f>VLOOKUP($C2123&amp;"*",primary!$B$1:$J$446,7,FALSE)</f>
        <v>#N/A</v>
      </c>
      <c r="S2123" t="e">
        <f>VLOOKUP($C2123&amp;"*",secondary!$B$1:$J$150,3,FALSE)</f>
        <v>#N/A</v>
      </c>
      <c r="T2123" t="e">
        <f>VLOOKUP($C2123&amp;"*",secondary!$B$1:$J$150,4,FALSE)</f>
        <v>#N/A</v>
      </c>
      <c r="U2123" t="e">
        <f>VLOOKUP($C2123&amp;"*",secondary!$B$1:$J$150,5,FALSE)</f>
        <v>#N/A</v>
      </c>
      <c r="V2123" t="e">
        <f>VLOOKUP($C2123&amp;"*",secondary!$B$1:$J$150,6,FALSE)</f>
        <v>#N/A</v>
      </c>
      <c r="W2123" t="e">
        <f>VLOOKUP($C2123&amp;"*",secondary!$B$1:$J$150,7,FALSE)</f>
        <v>#N/A</v>
      </c>
    </row>
    <row r="2124" spans="1:23" x14ac:dyDescent="0.2">
      <c r="A2124" t="s">
        <v>5664</v>
      </c>
      <c r="B2124">
        <v>1910</v>
      </c>
      <c r="C2124" t="s">
        <v>7512</v>
      </c>
      <c r="D2124" t="s">
        <v>15</v>
      </c>
      <c r="E2124" t="s">
        <v>7513</v>
      </c>
      <c r="G2124" t="s">
        <v>7514</v>
      </c>
      <c r="H2124" t="s">
        <v>18</v>
      </c>
      <c r="I2124">
        <v>3095</v>
      </c>
      <c r="J2124" t="s">
        <v>7515</v>
      </c>
      <c r="K2124" t="s">
        <v>190</v>
      </c>
      <c r="L2124">
        <v>145.13546099999999</v>
      </c>
      <c r="M2124">
        <v>-37.698439</v>
      </c>
      <c r="N2124">
        <f>VLOOKUP($C2124&amp;"*",primary!$B$1:$J$446,3,FALSE)</f>
        <v>98</v>
      </c>
      <c r="O2124">
        <f>VLOOKUP($C2124&amp;"*",primary!$B$1:$J$446,4,FALSE)</f>
        <v>0.05</v>
      </c>
      <c r="P2124">
        <f>VLOOKUP($C2124&amp;"*",primary!$B$1:$J$446,5,FALSE)</f>
        <v>5</v>
      </c>
      <c r="Q2124">
        <f>VLOOKUP($C2124&amp;"*",primary!$B$1:$J$446,6,FALSE)</f>
        <v>5</v>
      </c>
      <c r="R2124">
        <f>VLOOKUP($C2124&amp;"*",primary!$B$1:$J$446,7,FALSE)</f>
        <v>388</v>
      </c>
      <c r="S2124" t="e">
        <f>VLOOKUP($C2124&amp;"*",secondary!$B$1:$J$150,3,FALSE)</f>
        <v>#N/A</v>
      </c>
      <c r="T2124" t="e">
        <f>VLOOKUP($C2124&amp;"*",secondary!$B$1:$J$150,4,FALSE)</f>
        <v>#N/A</v>
      </c>
      <c r="U2124" t="e">
        <f>VLOOKUP($C2124&amp;"*",secondary!$B$1:$J$150,5,FALSE)</f>
        <v>#N/A</v>
      </c>
      <c r="V2124" t="e">
        <f>VLOOKUP($C2124&amp;"*",secondary!$B$1:$J$150,6,FALSE)</f>
        <v>#N/A</v>
      </c>
      <c r="W2124" t="e">
        <f>VLOOKUP($C2124&amp;"*",secondary!$B$1:$J$150,7,FALSE)</f>
        <v>#N/A</v>
      </c>
    </row>
    <row r="2125" spans="1:23" x14ac:dyDescent="0.2">
      <c r="A2125" t="s">
        <v>5664</v>
      </c>
      <c r="B2125">
        <v>1911</v>
      </c>
      <c r="C2125" t="s">
        <v>7516</v>
      </c>
      <c r="D2125" t="s">
        <v>15</v>
      </c>
      <c r="E2125" t="s">
        <v>7517</v>
      </c>
      <c r="G2125" t="s">
        <v>7518</v>
      </c>
      <c r="H2125" t="s">
        <v>18</v>
      </c>
      <c r="I2125">
        <v>3059</v>
      </c>
      <c r="J2125" t="s">
        <v>7519</v>
      </c>
      <c r="K2125" t="s">
        <v>577</v>
      </c>
      <c r="L2125">
        <v>144.88863499999999</v>
      </c>
      <c r="M2125">
        <v>-37.653641999999998</v>
      </c>
      <c r="N2125" t="e">
        <f>VLOOKUP($C2125&amp;"*",primary!$B$1:$J$446,3,FALSE)</f>
        <v>#N/A</v>
      </c>
      <c r="O2125" t="e">
        <f>VLOOKUP($C2125&amp;"*",primary!$B$1:$J$446,4,FALSE)</f>
        <v>#N/A</v>
      </c>
      <c r="P2125" t="e">
        <f>VLOOKUP($C2125&amp;"*",primary!$B$1:$J$446,5,FALSE)</f>
        <v>#N/A</v>
      </c>
      <c r="Q2125" t="e">
        <f>VLOOKUP($C2125&amp;"*",primary!$B$1:$J$446,6,FALSE)</f>
        <v>#N/A</v>
      </c>
      <c r="R2125" t="e">
        <f>VLOOKUP($C2125&amp;"*",primary!$B$1:$J$446,7,FALSE)</f>
        <v>#N/A</v>
      </c>
      <c r="S2125" t="e">
        <f>VLOOKUP($C2125&amp;"*",secondary!$B$1:$J$150,3,FALSE)</f>
        <v>#N/A</v>
      </c>
      <c r="T2125" t="e">
        <f>VLOOKUP($C2125&amp;"*",secondary!$B$1:$J$150,4,FALSE)</f>
        <v>#N/A</v>
      </c>
      <c r="U2125" t="e">
        <f>VLOOKUP($C2125&amp;"*",secondary!$B$1:$J$150,5,FALSE)</f>
        <v>#N/A</v>
      </c>
      <c r="V2125" t="e">
        <f>VLOOKUP($C2125&amp;"*",secondary!$B$1:$J$150,6,FALSE)</f>
        <v>#N/A</v>
      </c>
      <c r="W2125" t="e">
        <f>VLOOKUP($C2125&amp;"*",secondary!$B$1:$J$150,7,FALSE)</f>
        <v>#N/A</v>
      </c>
    </row>
    <row r="2126" spans="1:23" x14ac:dyDescent="0.2">
      <c r="A2126" t="s">
        <v>5655</v>
      </c>
      <c r="B2126">
        <v>1914</v>
      </c>
      <c r="C2126" t="s">
        <v>7520</v>
      </c>
      <c r="D2126" t="s">
        <v>465</v>
      </c>
      <c r="E2126" t="s">
        <v>7521</v>
      </c>
      <c r="G2126" t="s">
        <v>6772</v>
      </c>
      <c r="H2126" t="s">
        <v>18</v>
      </c>
      <c r="I2126">
        <v>3797</v>
      </c>
      <c r="J2126" t="s">
        <v>7522</v>
      </c>
      <c r="K2126" t="s">
        <v>505</v>
      </c>
      <c r="L2126">
        <v>145.63116299999999</v>
      </c>
      <c r="M2126">
        <v>-37.794442910000001</v>
      </c>
      <c r="N2126" t="e">
        <f>VLOOKUP($C2126&amp;"*",primary!$B$1:$J$446,3,FALSE)</f>
        <v>#N/A</v>
      </c>
      <c r="O2126" t="e">
        <f>VLOOKUP($C2126&amp;"*",primary!$B$1:$J$446,4,FALSE)</f>
        <v>#N/A</v>
      </c>
      <c r="P2126" t="e">
        <f>VLOOKUP($C2126&amp;"*",primary!$B$1:$J$446,5,FALSE)</f>
        <v>#N/A</v>
      </c>
      <c r="Q2126" t="e">
        <f>VLOOKUP($C2126&amp;"*",primary!$B$1:$J$446,6,FALSE)</f>
        <v>#N/A</v>
      </c>
      <c r="R2126" t="e">
        <f>VLOOKUP($C2126&amp;"*",primary!$B$1:$J$446,7,FALSE)</f>
        <v>#N/A</v>
      </c>
      <c r="S2126" t="e">
        <f>VLOOKUP($C2126&amp;"*",secondary!$B$1:$J$150,3,FALSE)</f>
        <v>#N/A</v>
      </c>
      <c r="T2126" t="e">
        <f>VLOOKUP($C2126&amp;"*",secondary!$B$1:$J$150,4,FALSE)</f>
        <v>#N/A</v>
      </c>
      <c r="U2126" t="e">
        <f>VLOOKUP($C2126&amp;"*",secondary!$B$1:$J$150,5,FALSE)</f>
        <v>#N/A</v>
      </c>
      <c r="V2126" t="e">
        <f>VLOOKUP($C2126&amp;"*",secondary!$B$1:$J$150,6,FALSE)</f>
        <v>#N/A</v>
      </c>
      <c r="W2126" t="e">
        <f>VLOOKUP($C2126&amp;"*",secondary!$B$1:$J$150,7,FALSE)</f>
        <v>#N/A</v>
      </c>
    </row>
    <row r="2127" spans="1:23" x14ac:dyDescent="0.2">
      <c r="A2127" t="s">
        <v>5664</v>
      </c>
      <c r="B2127">
        <v>1917</v>
      </c>
      <c r="C2127" t="s">
        <v>7523</v>
      </c>
      <c r="D2127" t="s">
        <v>4714</v>
      </c>
      <c r="E2127" t="s">
        <v>7524</v>
      </c>
      <c r="G2127" t="s">
        <v>6233</v>
      </c>
      <c r="H2127" t="s">
        <v>18</v>
      </c>
      <c r="I2127">
        <v>3585</v>
      </c>
      <c r="J2127" t="s">
        <v>7525</v>
      </c>
      <c r="K2127" t="s">
        <v>773</v>
      </c>
      <c r="L2127">
        <v>143.55679499999999</v>
      </c>
      <c r="M2127">
        <v>-35.341915</v>
      </c>
      <c r="N2127" t="e">
        <f>VLOOKUP($C2127&amp;"*",primary!$B$1:$J$446,3,FALSE)</f>
        <v>#N/A</v>
      </c>
      <c r="O2127" t="e">
        <f>VLOOKUP($C2127&amp;"*",primary!$B$1:$J$446,4,FALSE)</f>
        <v>#N/A</v>
      </c>
      <c r="P2127" t="e">
        <f>VLOOKUP($C2127&amp;"*",primary!$B$1:$J$446,5,FALSE)</f>
        <v>#N/A</v>
      </c>
      <c r="Q2127" t="e">
        <f>VLOOKUP($C2127&amp;"*",primary!$B$1:$J$446,6,FALSE)</f>
        <v>#N/A</v>
      </c>
      <c r="R2127" t="e">
        <f>VLOOKUP($C2127&amp;"*",primary!$B$1:$J$446,7,FALSE)</f>
        <v>#N/A</v>
      </c>
      <c r="S2127" t="e">
        <f>VLOOKUP($C2127&amp;"*",secondary!$B$1:$J$150,3,FALSE)</f>
        <v>#N/A</v>
      </c>
      <c r="T2127" t="e">
        <f>VLOOKUP($C2127&amp;"*",secondary!$B$1:$J$150,4,FALSE)</f>
        <v>#N/A</v>
      </c>
      <c r="U2127" t="e">
        <f>VLOOKUP($C2127&amp;"*",secondary!$B$1:$J$150,5,FALSE)</f>
        <v>#N/A</v>
      </c>
      <c r="V2127" t="e">
        <f>VLOOKUP($C2127&amp;"*",secondary!$B$1:$J$150,6,FALSE)</f>
        <v>#N/A</v>
      </c>
      <c r="W2127" t="e">
        <f>VLOOKUP($C2127&amp;"*",secondary!$B$1:$J$150,7,FALSE)</f>
        <v>#N/A</v>
      </c>
    </row>
    <row r="2128" spans="1:23" x14ac:dyDescent="0.2">
      <c r="A2128" t="s">
        <v>5664</v>
      </c>
      <c r="B2128">
        <v>1918</v>
      </c>
      <c r="C2128" t="s">
        <v>6331</v>
      </c>
      <c r="D2128" t="s">
        <v>15</v>
      </c>
      <c r="E2128" t="s">
        <v>7526</v>
      </c>
      <c r="G2128" t="s">
        <v>7527</v>
      </c>
      <c r="H2128" t="s">
        <v>18</v>
      </c>
      <c r="I2128">
        <v>3976</v>
      </c>
      <c r="J2128" t="s">
        <v>7528</v>
      </c>
      <c r="K2128" t="s">
        <v>65</v>
      </c>
      <c r="L2128">
        <v>145.26740000000001</v>
      </c>
      <c r="M2128">
        <v>-38.039315999999999</v>
      </c>
      <c r="N2128" t="e">
        <f>VLOOKUP($C2128&amp;"*",primary!$B$1:$J$446,3,FALSE)</f>
        <v>#N/A</v>
      </c>
      <c r="O2128" t="e">
        <f>VLOOKUP($C2128&amp;"*",primary!$B$1:$J$446,4,FALSE)</f>
        <v>#N/A</v>
      </c>
      <c r="P2128" t="e">
        <f>VLOOKUP($C2128&amp;"*",primary!$B$1:$J$446,5,FALSE)</f>
        <v>#N/A</v>
      </c>
      <c r="Q2128" t="e">
        <f>VLOOKUP($C2128&amp;"*",primary!$B$1:$J$446,6,FALSE)</f>
        <v>#N/A</v>
      </c>
      <c r="R2128" t="e">
        <f>VLOOKUP($C2128&amp;"*",primary!$B$1:$J$446,7,FALSE)</f>
        <v>#N/A</v>
      </c>
      <c r="S2128" t="e">
        <f>VLOOKUP($C2128&amp;"*",secondary!$B$1:$J$150,3,FALSE)</f>
        <v>#N/A</v>
      </c>
      <c r="T2128" t="e">
        <f>VLOOKUP($C2128&amp;"*",secondary!$B$1:$J$150,4,FALSE)</f>
        <v>#N/A</v>
      </c>
      <c r="U2128" t="e">
        <f>VLOOKUP($C2128&amp;"*",secondary!$B$1:$J$150,5,FALSE)</f>
        <v>#N/A</v>
      </c>
      <c r="V2128" t="e">
        <f>VLOOKUP($C2128&amp;"*",secondary!$B$1:$J$150,6,FALSE)</f>
        <v>#N/A</v>
      </c>
      <c r="W2128" t="e">
        <f>VLOOKUP($C2128&amp;"*",secondary!$B$1:$J$150,7,FALSE)</f>
        <v>#N/A</v>
      </c>
    </row>
    <row r="2129" spans="1:23" x14ac:dyDescent="0.2">
      <c r="A2129" t="s">
        <v>5655</v>
      </c>
      <c r="B2129">
        <v>1919</v>
      </c>
      <c r="C2129" t="s">
        <v>7529</v>
      </c>
      <c r="D2129" t="s">
        <v>465</v>
      </c>
      <c r="E2129" t="s">
        <v>7530</v>
      </c>
      <c r="G2129" t="s">
        <v>5927</v>
      </c>
      <c r="H2129" t="s">
        <v>18</v>
      </c>
      <c r="I2129">
        <v>3340</v>
      </c>
      <c r="J2129" t="s">
        <v>7531</v>
      </c>
      <c r="K2129" t="s">
        <v>50</v>
      </c>
      <c r="L2129">
        <v>144.43159410000001</v>
      </c>
      <c r="M2129">
        <v>-37.690266489999999</v>
      </c>
      <c r="N2129">
        <f>VLOOKUP($C2129&amp;"*",primary!$B$1:$J$446,3,FALSE)</f>
        <v>96</v>
      </c>
      <c r="O2129">
        <f>VLOOKUP($C2129&amp;"*",primary!$B$1:$J$446,4,FALSE)</f>
        <v>0.09</v>
      </c>
      <c r="P2129">
        <f>VLOOKUP($C2129&amp;"*",primary!$B$1:$J$446,5,FALSE)</f>
        <v>5</v>
      </c>
      <c r="Q2129">
        <f>VLOOKUP($C2129&amp;"*",primary!$B$1:$J$446,6,FALSE)</f>
        <v>5</v>
      </c>
      <c r="R2129">
        <f>VLOOKUP($C2129&amp;"*",primary!$B$1:$J$446,7,FALSE)</f>
        <v>2561</v>
      </c>
      <c r="S2129">
        <f>VLOOKUP($C2129&amp;"*",secondary!$B$1:$J$150,3,FALSE)</f>
        <v>94</v>
      </c>
      <c r="T2129">
        <f>VLOOKUP($C2129&amp;"*",secondary!$B$1:$J$150,4,FALSE)</f>
        <v>0.15</v>
      </c>
      <c r="U2129">
        <f>VLOOKUP($C2129&amp;"*",secondary!$B$1:$J$150,5,FALSE)</f>
        <v>3</v>
      </c>
      <c r="V2129">
        <f>VLOOKUP($C2129&amp;"*",secondary!$B$1:$J$150,6,FALSE)</f>
        <v>5</v>
      </c>
      <c r="W2129">
        <f>VLOOKUP($C2129&amp;"*",secondary!$B$1:$J$150,7,FALSE)</f>
        <v>2561</v>
      </c>
    </row>
    <row r="2130" spans="1:23" x14ac:dyDescent="0.2">
      <c r="A2130" t="s">
        <v>5664</v>
      </c>
      <c r="B2130">
        <v>1920</v>
      </c>
      <c r="C2130" t="s">
        <v>7532</v>
      </c>
      <c r="D2130" t="s">
        <v>4714</v>
      </c>
      <c r="E2130" t="s">
        <v>7533</v>
      </c>
      <c r="G2130" t="s">
        <v>7376</v>
      </c>
      <c r="H2130" t="s">
        <v>18</v>
      </c>
      <c r="I2130">
        <v>3978</v>
      </c>
      <c r="J2130" t="s">
        <v>7534</v>
      </c>
      <c r="K2130" t="s">
        <v>65</v>
      </c>
      <c r="L2130">
        <v>145.256866</v>
      </c>
      <c r="M2130">
        <v>-38.108410999999997</v>
      </c>
      <c r="N2130" t="e">
        <f>VLOOKUP($C2130&amp;"*",primary!$B$1:$J$446,3,FALSE)</f>
        <v>#N/A</v>
      </c>
      <c r="O2130" t="e">
        <f>VLOOKUP($C2130&amp;"*",primary!$B$1:$J$446,4,FALSE)</f>
        <v>#N/A</v>
      </c>
      <c r="P2130" t="e">
        <f>VLOOKUP($C2130&amp;"*",primary!$B$1:$J$446,5,FALSE)</f>
        <v>#N/A</v>
      </c>
      <c r="Q2130" t="e">
        <f>VLOOKUP($C2130&amp;"*",primary!$B$1:$J$446,6,FALSE)</f>
        <v>#N/A</v>
      </c>
      <c r="R2130" t="e">
        <f>VLOOKUP($C2130&amp;"*",primary!$B$1:$J$446,7,FALSE)</f>
        <v>#N/A</v>
      </c>
      <c r="S2130" t="e">
        <f>VLOOKUP($C2130&amp;"*",secondary!$B$1:$J$150,3,FALSE)</f>
        <v>#N/A</v>
      </c>
      <c r="T2130" t="e">
        <f>VLOOKUP($C2130&amp;"*",secondary!$B$1:$J$150,4,FALSE)</f>
        <v>#N/A</v>
      </c>
      <c r="U2130" t="e">
        <f>VLOOKUP($C2130&amp;"*",secondary!$B$1:$J$150,5,FALSE)</f>
        <v>#N/A</v>
      </c>
      <c r="V2130" t="e">
        <f>VLOOKUP($C2130&amp;"*",secondary!$B$1:$J$150,6,FALSE)</f>
        <v>#N/A</v>
      </c>
      <c r="W2130" t="e">
        <f>VLOOKUP($C2130&amp;"*",secondary!$B$1:$J$150,7,FALSE)</f>
        <v>#N/A</v>
      </c>
    </row>
    <row r="2131" spans="1:23" x14ac:dyDescent="0.2">
      <c r="A2131" t="s">
        <v>5655</v>
      </c>
      <c r="B2131">
        <v>1923</v>
      </c>
      <c r="C2131" t="s">
        <v>7535</v>
      </c>
      <c r="D2131" t="s">
        <v>465</v>
      </c>
      <c r="E2131" t="s">
        <v>7536</v>
      </c>
      <c r="G2131" t="s">
        <v>6315</v>
      </c>
      <c r="H2131" t="s">
        <v>18</v>
      </c>
      <c r="I2131">
        <v>3173</v>
      </c>
      <c r="J2131" t="s">
        <v>7537</v>
      </c>
      <c r="K2131" t="s">
        <v>993</v>
      </c>
      <c r="L2131">
        <v>145.14350099999999</v>
      </c>
      <c r="M2131">
        <v>-38.001204000000001</v>
      </c>
      <c r="N2131">
        <f>VLOOKUP($C2131&amp;"*",primary!$B$1:$J$446,3,FALSE)</f>
        <v>99</v>
      </c>
      <c r="O2131">
        <f>VLOOKUP($C2131&amp;"*",primary!$B$1:$J$446,4,FALSE)</f>
        <v>0.02</v>
      </c>
      <c r="P2131">
        <f>VLOOKUP($C2131&amp;"*",primary!$B$1:$J$446,5,FALSE)</f>
        <v>5</v>
      </c>
      <c r="Q2131">
        <f>VLOOKUP($C2131&amp;"*",primary!$B$1:$J$446,6,FALSE)</f>
        <v>5</v>
      </c>
      <c r="R2131">
        <f>VLOOKUP($C2131&amp;"*",primary!$B$1:$J$446,7,FALSE)</f>
        <v>985</v>
      </c>
      <c r="S2131">
        <f>VLOOKUP($C2131&amp;"*",secondary!$B$1:$J$150,3,FALSE)</f>
        <v>98</v>
      </c>
      <c r="T2131">
        <f>VLOOKUP($C2131&amp;"*",secondary!$B$1:$J$150,4,FALSE)</f>
        <v>0.05</v>
      </c>
      <c r="U2131">
        <f>VLOOKUP($C2131&amp;"*",secondary!$B$1:$J$150,5,FALSE)</f>
        <v>5</v>
      </c>
      <c r="V2131">
        <f>VLOOKUP($C2131&amp;"*",secondary!$B$1:$J$150,6,FALSE)</f>
        <v>5</v>
      </c>
      <c r="W2131">
        <f>VLOOKUP($C2131&amp;"*",secondary!$B$1:$J$150,7,FALSE)</f>
        <v>985</v>
      </c>
    </row>
    <row r="2132" spans="1:23" x14ac:dyDescent="0.2">
      <c r="A2132" t="s">
        <v>5655</v>
      </c>
      <c r="B2132">
        <v>1924</v>
      </c>
      <c r="C2132" t="s">
        <v>7538</v>
      </c>
      <c r="D2132" t="s">
        <v>465</v>
      </c>
      <c r="E2132" t="s">
        <v>7539</v>
      </c>
      <c r="G2132" t="s">
        <v>6212</v>
      </c>
      <c r="H2132" t="s">
        <v>18</v>
      </c>
      <c r="I2132">
        <v>3078</v>
      </c>
      <c r="J2132" t="s">
        <v>7540</v>
      </c>
      <c r="K2132" t="s">
        <v>255</v>
      </c>
      <c r="L2132">
        <v>145.03617399999999</v>
      </c>
      <c r="M2132">
        <v>-37.780428999999998</v>
      </c>
      <c r="N2132">
        <f>VLOOKUP($C2132&amp;"*",primary!$B$1:$J$446,3,FALSE)</f>
        <v>95</v>
      </c>
      <c r="O2132">
        <f>VLOOKUP($C2132&amp;"*",primary!$B$1:$J$446,4,FALSE)</f>
        <v>0.12</v>
      </c>
      <c r="P2132">
        <f>VLOOKUP($C2132&amp;"*",primary!$B$1:$J$446,5,FALSE)</f>
        <v>5</v>
      </c>
      <c r="Q2132">
        <f>VLOOKUP($C2132&amp;"*",primary!$B$1:$J$446,6,FALSE)</f>
        <v>4</v>
      </c>
      <c r="R2132">
        <f>VLOOKUP($C2132&amp;"*",primary!$B$1:$J$446,7,FALSE)</f>
        <v>535</v>
      </c>
      <c r="S2132">
        <f>VLOOKUP($C2132&amp;"*",secondary!$B$1:$J$150,3,FALSE)</f>
        <v>94</v>
      </c>
      <c r="T2132">
        <f>VLOOKUP($C2132&amp;"*",secondary!$B$1:$J$150,4,FALSE)</f>
        <v>0.15</v>
      </c>
      <c r="U2132">
        <f>VLOOKUP($C2132&amp;"*",secondary!$B$1:$J$150,5,FALSE)</f>
        <v>4</v>
      </c>
      <c r="V2132">
        <f>VLOOKUP($C2132&amp;"*",secondary!$B$1:$J$150,6,FALSE)</f>
        <v>5</v>
      </c>
      <c r="W2132">
        <f>VLOOKUP($C2132&amp;"*",secondary!$B$1:$J$150,7,FALSE)</f>
        <v>535</v>
      </c>
    </row>
    <row r="2133" spans="1:23" x14ac:dyDescent="0.2">
      <c r="A2133" t="s">
        <v>5664</v>
      </c>
      <c r="B2133">
        <v>1926</v>
      </c>
      <c r="C2133" t="s">
        <v>6317</v>
      </c>
      <c r="D2133" t="s">
        <v>15</v>
      </c>
      <c r="E2133" t="s">
        <v>7541</v>
      </c>
      <c r="G2133" t="s">
        <v>7125</v>
      </c>
      <c r="H2133" t="s">
        <v>18</v>
      </c>
      <c r="I2133">
        <v>3977</v>
      </c>
      <c r="J2133" t="s">
        <v>7542</v>
      </c>
      <c r="K2133" t="s">
        <v>65</v>
      </c>
      <c r="L2133">
        <v>145.26724400000001</v>
      </c>
      <c r="M2133">
        <v>-38.077269999999999</v>
      </c>
      <c r="N2133">
        <f>VLOOKUP($C2133&amp;"*",primary!$B$1:$J$446,3,FALSE)</f>
        <v>90</v>
      </c>
      <c r="O2133">
        <f>VLOOKUP($C2133&amp;"*",primary!$B$1:$J$446,4,FALSE)</f>
        <v>0.24</v>
      </c>
      <c r="P2133">
        <f>VLOOKUP($C2133&amp;"*",primary!$B$1:$J$446,5,FALSE)</f>
        <v>5</v>
      </c>
      <c r="Q2133">
        <f>VLOOKUP($C2133&amp;"*",primary!$B$1:$J$446,6,FALSE)</f>
        <v>4</v>
      </c>
      <c r="R2133">
        <f>VLOOKUP($C2133&amp;"*",primary!$B$1:$J$446,7,FALSE)</f>
        <v>517</v>
      </c>
      <c r="S2133" t="e">
        <f>VLOOKUP($C2133&amp;"*",secondary!$B$1:$J$150,3,FALSE)</f>
        <v>#N/A</v>
      </c>
      <c r="T2133" t="e">
        <f>VLOOKUP($C2133&amp;"*",secondary!$B$1:$J$150,4,FALSE)</f>
        <v>#N/A</v>
      </c>
      <c r="U2133" t="e">
        <f>VLOOKUP($C2133&amp;"*",secondary!$B$1:$J$150,5,FALSE)</f>
        <v>#N/A</v>
      </c>
      <c r="V2133" t="e">
        <f>VLOOKUP($C2133&amp;"*",secondary!$B$1:$J$150,6,FALSE)</f>
        <v>#N/A</v>
      </c>
      <c r="W2133" t="e">
        <f>VLOOKUP($C2133&amp;"*",secondary!$B$1:$J$150,7,FALSE)</f>
        <v>#N/A</v>
      </c>
    </row>
    <row r="2134" spans="1:23" x14ac:dyDescent="0.2">
      <c r="A2134" t="s">
        <v>5664</v>
      </c>
      <c r="B2134">
        <v>1929</v>
      </c>
      <c r="C2134" t="s">
        <v>7543</v>
      </c>
      <c r="D2134" t="s">
        <v>15</v>
      </c>
      <c r="E2134" t="s">
        <v>7544</v>
      </c>
      <c r="G2134" t="s">
        <v>7433</v>
      </c>
      <c r="H2134" t="s">
        <v>18</v>
      </c>
      <c r="I2134">
        <v>3818</v>
      </c>
      <c r="J2134" t="s">
        <v>7545</v>
      </c>
      <c r="K2134" t="s">
        <v>1010</v>
      </c>
      <c r="L2134">
        <v>145.861999</v>
      </c>
      <c r="M2134">
        <v>-38.132444</v>
      </c>
      <c r="N2134" t="e">
        <f>VLOOKUP($C2134&amp;"*",primary!$B$1:$J$446,3,FALSE)</f>
        <v>#N/A</v>
      </c>
      <c r="O2134" t="e">
        <f>VLOOKUP($C2134&amp;"*",primary!$B$1:$J$446,4,FALSE)</f>
        <v>#N/A</v>
      </c>
      <c r="P2134" t="e">
        <f>VLOOKUP($C2134&amp;"*",primary!$B$1:$J$446,5,FALSE)</f>
        <v>#N/A</v>
      </c>
      <c r="Q2134" t="e">
        <f>VLOOKUP($C2134&amp;"*",primary!$B$1:$J$446,6,FALSE)</f>
        <v>#N/A</v>
      </c>
      <c r="R2134" t="e">
        <f>VLOOKUP($C2134&amp;"*",primary!$B$1:$J$446,7,FALSE)</f>
        <v>#N/A</v>
      </c>
      <c r="S2134" t="e">
        <f>VLOOKUP($C2134&amp;"*",secondary!$B$1:$J$150,3,FALSE)</f>
        <v>#N/A</v>
      </c>
      <c r="T2134" t="e">
        <f>VLOOKUP($C2134&amp;"*",secondary!$B$1:$J$150,4,FALSE)</f>
        <v>#N/A</v>
      </c>
      <c r="U2134" t="e">
        <f>VLOOKUP($C2134&amp;"*",secondary!$B$1:$J$150,5,FALSE)</f>
        <v>#N/A</v>
      </c>
      <c r="V2134" t="e">
        <f>VLOOKUP($C2134&amp;"*",secondary!$B$1:$J$150,6,FALSE)</f>
        <v>#N/A</v>
      </c>
      <c r="W2134" t="e">
        <f>VLOOKUP($C2134&amp;"*",secondary!$B$1:$J$150,7,FALSE)</f>
        <v>#N/A</v>
      </c>
    </row>
    <row r="2135" spans="1:23" x14ac:dyDescent="0.2">
      <c r="A2135" t="s">
        <v>5655</v>
      </c>
      <c r="B2135">
        <v>1930</v>
      </c>
      <c r="C2135" t="s">
        <v>7546</v>
      </c>
      <c r="D2135" t="s">
        <v>15</v>
      </c>
      <c r="E2135" t="s">
        <v>7547</v>
      </c>
      <c r="G2135" t="s">
        <v>6971</v>
      </c>
      <c r="H2135" t="s">
        <v>18</v>
      </c>
      <c r="I2135">
        <v>3138</v>
      </c>
      <c r="J2135" t="s">
        <v>7548</v>
      </c>
      <c r="K2135" t="s">
        <v>505</v>
      </c>
      <c r="L2135">
        <v>145.32506509999999</v>
      </c>
      <c r="M2135">
        <v>-37.764610189999999</v>
      </c>
      <c r="N2135" t="e">
        <f>VLOOKUP($C2135&amp;"*",primary!$B$1:$J$446,3,FALSE)</f>
        <v>#N/A</v>
      </c>
      <c r="O2135" t="e">
        <f>VLOOKUP($C2135&amp;"*",primary!$B$1:$J$446,4,FALSE)</f>
        <v>#N/A</v>
      </c>
      <c r="P2135" t="e">
        <f>VLOOKUP($C2135&amp;"*",primary!$B$1:$J$446,5,FALSE)</f>
        <v>#N/A</v>
      </c>
      <c r="Q2135" t="e">
        <f>VLOOKUP($C2135&amp;"*",primary!$B$1:$J$446,6,FALSE)</f>
        <v>#N/A</v>
      </c>
      <c r="R2135" t="e">
        <f>VLOOKUP($C2135&amp;"*",primary!$B$1:$J$446,7,FALSE)</f>
        <v>#N/A</v>
      </c>
      <c r="S2135" t="e">
        <f>VLOOKUP($C2135&amp;"*",secondary!$B$1:$J$150,3,FALSE)</f>
        <v>#N/A</v>
      </c>
      <c r="T2135" t="e">
        <f>VLOOKUP($C2135&amp;"*",secondary!$B$1:$J$150,4,FALSE)</f>
        <v>#N/A</v>
      </c>
      <c r="U2135" t="e">
        <f>VLOOKUP($C2135&amp;"*",secondary!$B$1:$J$150,5,FALSE)</f>
        <v>#N/A</v>
      </c>
      <c r="V2135" t="e">
        <f>VLOOKUP($C2135&amp;"*",secondary!$B$1:$J$150,6,FALSE)</f>
        <v>#N/A</v>
      </c>
      <c r="W2135" t="e">
        <f>VLOOKUP($C2135&amp;"*",secondary!$B$1:$J$150,7,FALSE)</f>
        <v>#N/A</v>
      </c>
    </row>
    <row r="2136" spans="1:23" x14ac:dyDescent="0.2">
      <c r="A2136" t="s">
        <v>5664</v>
      </c>
      <c r="B2136">
        <v>1931</v>
      </c>
      <c r="C2136" t="s">
        <v>7146</v>
      </c>
      <c r="D2136" t="s">
        <v>15</v>
      </c>
      <c r="E2136" t="s">
        <v>7549</v>
      </c>
      <c r="G2136" t="s">
        <v>7550</v>
      </c>
      <c r="H2136" t="s">
        <v>18</v>
      </c>
      <c r="I2136">
        <v>3356</v>
      </c>
      <c r="J2136" t="s">
        <v>7551</v>
      </c>
      <c r="K2136" t="s">
        <v>55</v>
      </c>
      <c r="L2136">
        <v>143.817239</v>
      </c>
      <c r="M2136">
        <v>-37.580185999999998</v>
      </c>
      <c r="N2136" t="e">
        <f>VLOOKUP($C2136&amp;"*",primary!$B$1:$J$446,3,FALSE)</f>
        <v>#N/A</v>
      </c>
      <c r="O2136" t="e">
        <f>VLOOKUP($C2136&amp;"*",primary!$B$1:$J$446,4,FALSE)</f>
        <v>#N/A</v>
      </c>
      <c r="P2136" t="e">
        <f>VLOOKUP($C2136&amp;"*",primary!$B$1:$J$446,5,FALSE)</f>
        <v>#N/A</v>
      </c>
      <c r="Q2136" t="e">
        <f>VLOOKUP($C2136&amp;"*",primary!$B$1:$J$446,6,FALSE)</f>
        <v>#N/A</v>
      </c>
      <c r="R2136" t="e">
        <f>VLOOKUP($C2136&amp;"*",primary!$B$1:$J$446,7,FALSE)</f>
        <v>#N/A</v>
      </c>
      <c r="S2136" t="e">
        <f>VLOOKUP($C2136&amp;"*",secondary!$B$1:$J$150,3,FALSE)</f>
        <v>#N/A</v>
      </c>
      <c r="T2136" t="e">
        <f>VLOOKUP($C2136&amp;"*",secondary!$B$1:$J$150,4,FALSE)</f>
        <v>#N/A</v>
      </c>
      <c r="U2136" t="e">
        <f>VLOOKUP($C2136&amp;"*",secondary!$B$1:$J$150,5,FALSE)</f>
        <v>#N/A</v>
      </c>
      <c r="V2136" t="e">
        <f>VLOOKUP($C2136&amp;"*",secondary!$B$1:$J$150,6,FALSE)</f>
        <v>#N/A</v>
      </c>
      <c r="W2136" t="e">
        <f>VLOOKUP($C2136&amp;"*",secondary!$B$1:$J$150,7,FALSE)</f>
        <v>#N/A</v>
      </c>
    </row>
    <row r="2137" spans="1:23" x14ac:dyDescent="0.2">
      <c r="A2137" t="s">
        <v>5655</v>
      </c>
      <c r="B2137">
        <v>1932</v>
      </c>
      <c r="C2137" t="s">
        <v>7552</v>
      </c>
      <c r="D2137" t="s">
        <v>465</v>
      </c>
      <c r="E2137" t="s">
        <v>7553</v>
      </c>
      <c r="G2137" t="s">
        <v>7554</v>
      </c>
      <c r="H2137" t="s">
        <v>18</v>
      </c>
      <c r="I2137">
        <v>3451</v>
      </c>
      <c r="J2137" t="s">
        <v>7555</v>
      </c>
      <c r="K2137" t="s">
        <v>99</v>
      </c>
      <c r="L2137">
        <v>144.15668700000001</v>
      </c>
      <c r="M2137">
        <v>-37.081882999999998</v>
      </c>
      <c r="N2137" t="e">
        <f>VLOOKUP($C2137&amp;"*",primary!$B$1:$J$446,3,FALSE)</f>
        <v>#N/A</v>
      </c>
      <c r="O2137" t="e">
        <f>VLOOKUP($C2137&amp;"*",primary!$B$1:$J$446,4,FALSE)</f>
        <v>#N/A</v>
      </c>
      <c r="P2137" t="e">
        <f>VLOOKUP($C2137&amp;"*",primary!$B$1:$J$446,5,FALSE)</f>
        <v>#N/A</v>
      </c>
      <c r="Q2137" t="e">
        <f>VLOOKUP($C2137&amp;"*",primary!$B$1:$J$446,6,FALSE)</f>
        <v>#N/A</v>
      </c>
      <c r="R2137" t="e">
        <f>VLOOKUP($C2137&amp;"*",primary!$B$1:$J$446,7,FALSE)</f>
        <v>#N/A</v>
      </c>
      <c r="S2137" t="e">
        <f>VLOOKUP($C2137&amp;"*",secondary!$B$1:$J$150,3,FALSE)</f>
        <v>#N/A</v>
      </c>
      <c r="T2137" t="e">
        <f>VLOOKUP($C2137&amp;"*",secondary!$B$1:$J$150,4,FALSE)</f>
        <v>#N/A</v>
      </c>
      <c r="U2137" t="e">
        <f>VLOOKUP($C2137&amp;"*",secondary!$B$1:$J$150,5,FALSE)</f>
        <v>#N/A</v>
      </c>
      <c r="V2137" t="e">
        <f>VLOOKUP($C2137&amp;"*",secondary!$B$1:$J$150,6,FALSE)</f>
        <v>#N/A</v>
      </c>
      <c r="W2137" t="e">
        <f>VLOOKUP($C2137&amp;"*",secondary!$B$1:$J$150,7,FALSE)</f>
        <v>#N/A</v>
      </c>
    </row>
    <row r="2138" spans="1:23" x14ac:dyDescent="0.2">
      <c r="A2138" t="s">
        <v>5655</v>
      </c>
      <c r="B2138">
        <v>1933</v>
      </c>
      <c r="C2138" t="s">
        <v>7556</v>
      </c>
      <c r="D2138" t="s">
        <v>465</v>
      </c>
      <c r="E2138" t="s">
        <v>7557</v>
      </c>
      <c r="G2138" t="s">
        <v>5728</v>
      </c>
      <c r="H2138" t="s">
        <v>18</v>
      </c>
      <c r="I2138">
        <v>3764</v>
      </c>
      <c r="J2138" t="s">
        <v>7558</v>
      </c>
      <c r="K2138" t="s">
        <v>391</v>
      </c>
      <c r="L2138">
        <v>144.953202</v>
      </c>
      <c r="M2138">
        <v>-37.301025000000003</v>
      </c>
      <c r="N2138">
        <f>VLOOKUP($C2138&amp;"*",primary!$B$1:$J$446,3,FALSE)</f>
        <v>97</v>
      </c>
      <c r="O2138">
        <f>VLOOKUP($C2138&amp;"*",primary!$B$1:$J$446,4,FALSE)</f>
        <v>0.09</v>
      </c>
      <c r="P2138">
        <f>VLOOKUP($C2138&amp;"*",primary!$B$1:$J$446,5,FALSE)</f>
        <v>5</v>
      </c>
      <c r="Q2138">
        <f>VLOOKUP($C2138&amp;"*",primary!$B$1:$J$446,6,FALSE)</f>
        <v>5</v>
      </c>
      <c r="R2138">
        <f>VLOOKUP($C2138&amp;"*",primary!$B$1:$J$446,7,FALSE)</f>
        <v>404</v>
      </c>
      <c r="S2138">
        <f>VLOOKUP($C2138&amp;"*",secondary!$B$1:$J$150,3,FALSE)</f>
        <v>98</v>
      </c>
      <c r="T2138">
        <f>VLOOKUP($C2138&amp;"*",secondary!$B$1:$J$150,4,FALSE)</f>
        <v>0.06</v>
      </c>
      <c r="U2138">
        <f>VLOOKUP($C2138&amp;"*",secondary!$B$1:$J$150,5,FALSE)</f>
        <v>5</v>
      </c>
      <c r="V2138">
        <f>VLOOKUP($C2138&amp;"*",secondary!$B$1:$J$150,6,FALSE)</f>
        <v>5</v>
      </c>
      <c r="W2138">
        <f>VLOOKUP($C2138&amp;"*",secondary!$B$1:$J$150,7,FALSE)</f>
        <v>404</v>
      </c>
    </row>
    <row r="2139" spans="1:23" x14ac:dyDescent="0.2">
      <c r="A2139" t="s">
        <v>5655</v>
      </c>
      <c r="B2139">
        <v>1934</v>
      </c>
      <c r="C2139" t="s">
        <v>7559</v>
      </c>
      <c r="D2139" t="s">
        <v>465</v>
      </c>
      <c r="E2139" t="s">
        <v>7560</v>
      </c>
      <c r="G2139" t="s">
        <v>7561</v>
      </c>
      <c r="H2139" t="s">
        <v>18</v>
      </c>
      <c r="I2139">
        <v>3048</v>
      </c>
      <c r="J2139" t="s">
        <v>7562</v>
      </c>
      <c r="K2139" t="s">
        <v>577</v>
      </c>
      <c r="L2139">
        <v>144.93121199999999</v>
      </c>
      <c r="M2139">
        <v>-37.655830000000002</v>
      </c>
      <c r="N2139" t="e">
        <f>VLOOKUP($C2139&amp;"*",primary!$B$1:$J$446,3,FALSE)</f>
        <v>#N/A</v>
      </c>
      <c r="O2139" t="e">
        <f>VLOOKUP($C2139&amp;"*",primary!$B$1:$J$446,4,FALSE)</f>
        <v>#N/A</v>
      </c>
      <c r="P2139" t="e">
        <f>VLOOKUP($C2139&amp;"*",primary!$B$1:$J$446,5,FALSE)</f>
        <v>#N/A</v>
      </c>
      <c r="Q2139" t="e">
        <f>VLOOKUP($C2139&amp;"*",primary!$B$1:$J$446,6,FALSE)</f>
        <v>#N/A</v>
      </c>
      <c r="R2139" t="e">
        <f>VLOOKUP($C2139&amp;"*",primary!$B$1:$J$446,7,FALSE)</f>
        <v>#N/A</v>
      </c>
      <c r="S2139" t="e">
        <f>VLOOKUP($C2139&amp;"*",secondary!$B$1:$J$150,3,FALSE)</f>
        <v>#N/A</v>
      </c>
      <c r="T2139" t="e">
        <f>VLOOKUP($C2139&amp;"*",secondary!$B$1:$J$150,4,FALSE)</f>
        <v>#N/A</v>
      </c>
      <c r="U2139" t="e">
        <f>VLOOKUP($C2139&amp;"*",secondary!$B$1:$J$150,5,FALSE)</f>
        <v>#N/A</v>
      </c>
      <c r="V2139" t="e">
        <f>VLOOKUP($C2139&amp;"*",secondary!$B$1:$J$150,6,FALSE)</f>
        <v>#N/A</v>
      </c>
      <c r="W2139" t="e">
        <f>VLOOKUP($C2139&amp;"*",secondary!$B$1:$J$150,7,FALSE)</f>
        <v>#N/A</v>
      </c>
    </row>
    <row r="2140" spans="1:23" x14ac:dyDescent="0.2">
      <c r="A2140" t="s">
        <v>5655</v>
      </c>
      <c r="B2140">
        <v>1935</v>
      </c>
      <c r="C2140" t="s">
        <v>7563</v>
      </c>
      <c r="D2140" t="s">
        <v>1868</v>
      </c>
      <c r="E2140" t="s">
        <v>7564</v>
      </c>
      <c r="G2140" t="s">
        <v>5697</v>
      </c>
      <c r="H2140" t="s">
        <v>18</v>
      </c>
      <c r="I2140">
        <v>3722</v>
      </c>
      <c r="J2140" t="s">
        <v>7565</v>
      </c>
      <c r="K2140" t="s">
        <v>482</v>
      </c>
      <c r="L2140">
        <v>146.085858</v>
      </c>
      <c r="M2140">
        <v>-37.060799000000003</v>
      </c>
      <c r="N2140" t="e">
        <f>VLOOKUP($C2140&amp;"*",primary!$B$1:$J$446,3,FALSE)</f>
        <v>#N/A</v>
      </c>
      <c r="O2140" t="e">
        <f>VLOOKUP($C2140&amp;"*",primary!$B$1:$J$446,4,FALSE)</f>
        <v>#N/A</v>
      </c>
      <c r="P2140" t="e">
        <f>VLOOKUP($C2140&amp;"*",primary!$B$1:$J$446,5,FALSE)</f>
        <v>#N/A</v>
      </c>
      <c r="Q2140" t="e">
        <f>VLOOKUP($C2140&amp;"*",primary!$B$1:$J$446,6,FALSE)</f>
        <v>#N/A</v>
      </c>
      <c r="R2140" t="e">
        <f>VLOOKUP($C2140&amp;"*",primary!$B$1:$J$446,7,FALSE)</f>
        <v>#N/A</v>
      </c>
      <c r="S2140" t="e">
        <f>VLOOKUP($C2140&amp;"*",secondary!$B$1:$J$150,3,FALSE)</f>
        <v>#N/A</v>
      </c>
      <c r="T2140" t="e">
        <f>VLOOKUP($C2140&amp;"*",secondary!$B$1:$J$150,4,FALSE)</f>
        <v>#N/A</v>
      </c>
      <c r="U2140" t="e">
        <f>VLOOKUP($C2140&amp;"*",secondary!$B$1:$J$150,5,FALSE)</f>
        <v>#N/A</v>
      </c>
      <c r="V2140" t="e">
        <f>VLOOKUP($C2140&amp;"*",secondary!$B$1:$J$150,6,FALSE)</f>
        <v>#N/A</v>
      </c>
      <c r="W2140" t="e">
        <f>VLOOKUP($C2140&amp;"*",secondary!$B$1:$J$150,7,FALSE)</f>
        <v>#N/A</v>
      </c>
    </row>
    <row r="2141" spans="1:23" x14ac:dyDescent="0.2">
      <c r="A2141" t="s">
        <v>5655</v>
      </c>
      <c r="B2141">
        <v>1936</v>
      </c>
      <c r="C2141" t="s">
        <v>7566</v>
      </c>
      <c r="D2141" t="s">
        <v>465</v>
      </c>
      <c r="E2141" t="s">
        <v>7567</v>
      </c>
      <c r="G2141" t="s">
        <v>6501</v>
      </c>
      <c r="H2141" t="s">
        <v>18</v>
      </c>
      <c r="I2141">
        <v>3171</v>
      </c>
      <c r="J2141" t="s">
        <v>7568</v>
      </c>
      <c r="K2141" t="s">
        <v>993</v>
      </c>
      <c r="L2141">
        <v>145.14862500000001</v>
      </c>
      <c r="M2141">
        <v>-37.939039999999999</v>
      </c>
      <c r="N2141" t="e">
        <f>VLOOKUP($C2141&amp;"*",primary!$B$1:$J$446,3,FALSE)</f>
        <v>#N/A</v>
      </c>
      <c r="O2141" t="e">
        <f>VLOOKUP($C2141&amp;"*",primary!$B$1:$J$446,4,FALSE)</f>
        <v>#N/A</v>
      </c>
      <c r="P2141" t="e">
        <f>VLOOKUP($C2141&amp;"*",primary!$B$1:$J$446,5,FALSE)</f>
        <v>#N/A</v>
      </c>
      <c r="Q2141" t="e">
        <f>VLOOKUP($C2141&amp;"*",primary!$B$1:$J$446,6,FALSE)</f>
        <v>#N/A</v>
      </c>
      <c r="R2141" t="e">
        <f>VLOOKUP($C2141&amp;"*",primary!$B$1:$J$446,7,FALSE)</f>
        <v>#N/A</v>
      </c>
      <c r="S2141" t="e">
        <f>VLOOKUP($C2141&amp;"*",secondary!$B$1:$J$150,3,FALSE)</f>
        <v>#N/A</v>
      </c>
      <c r="T2141" t="e">
        <f>VLOOKUP($C2141&amp;"*",secondary!$B$1:$J$150,4,FALSE)</f>
        <v>#N/A</v>
      </c>
      <c r="U2141" t="e">
        <f>VLOOKUP($C2141&amp;"*",secondary!$B$1:$J$150,5,FALSE)</f>
        <v>#N/A</v>
      </c>
      <c r="V2141" t="e">
        <f>VLOOKUP($C2141&amp;"*",secondary!$B$1:$J$150,6,FALSE)</f>
        <v>#N/A</v>
      </c>
      <c r="W2141" t="e">
        <f>VLOOKUP($C2141&amp;"*",secondary!$B$1:$J$150,7,FALSE)</f>
        <v>#N/A</v>
      </c>
    </row>
    <row r="2142" spans="1:23" x14ac:dyDescent="0.2">
      <c r="A2142" t="s">
        <v>5655</v>
      </c>
      <c r="B2142">
        <v>1937</v>
      </c>
      <c r="C2142" t="s">
        <v>7569</v>
      </c>
      <c r="D2142" t="s">
        <v>465</v>
      </c>
      <c r="E2142" t="s">
        <v>7570</v>
      </c>
      <c r="G2142" t="s">
        <v>6093</v>
      </c>
      <c r="H2142" t="s">
        <v>18</v>
      </c>
      <c r="I2142">
        <v>3690</v>
      </c>
      <c r="J2142" t="s">
        <v>7571</v>
      </c>
      <c r="K2142" t="s">
        <v>60</v>
      </c>
      <c r="L2142">
        <v>146.8452849</v>
      </c>
      <c r="M2142">
        <v>-36.116734430000001</v>
      </c>
      <c r="N2142">
        <f>VLOOKUP($C2142&amp;"*",primary!$B$1:$J$446,3,FALSE)</f>
        <v>92</v>
      </c>
      <c r="O2142">
        <f>VLOOKUP($C2142&amp;"*",primary!$B$1:$J$446,4,FALSE)</f>
        <v>0.19</v>
      </c>
      <c r="P2142">
        <f>VLOOKUP($C2142&amp;"*",primary!$B$1:$J$446,5,FALSE)</f>
        <v>5</v>
      </c>
      <c r="Q2142">
        <f>VLOOKUP($C2142&amp;"*",primary!$B$1:$J$446,6,FALSE)</f>
        <v>4</v>
      </c>
      <c r="R2142">
        <f>VLOOKUP($C2142&amp;"*",primary!$B$1:$J$446,7,FALSE)</f>
        <v>751</v>
      </c>
      <c r="S2142">
        <f>VLOOKUP($C2142&amp;"*",secondary!$B$1:$J$150,3,FALSE)</f>
        <v>93</v>
      </c>
      <c r="T2142">
        <f>VLOOKUP($C2142&amp;"*",secondary!$B$1:$J$150,4,FALSE)</f>
        <v>0.19</v>
      </c>
      <c r="U2142">
        <f>VLOOKUP($C2142&amp;"*",secondary!$B$1:$J$150,5,FALSE)</f>
        <v>3</v>
      </c>
      <c r="V2142">
        <f>VLOOKUP($C2142&amp;"*",secondary!$B$1:$J$150,6,FALSE)</f>
        <v>5</v>
      </c>
      <c r="W2142">
        <f>VLOOKUP($C2142&amp;"*",secondary!$B$1:$J$150,7,FALSE)</f>
        <v>751</v>
      </c>
    </row>
    <row r="2143" spans="1:23" x14ac:dyDescent="0.2">
      <c r="A2143" t="s">
        <v>5655</v>
      </c>
      <c r="B2143">
        <v>1938</v>
      </c>
      <c r="C2143" t="s">
        <v>7572</v>
      </c>
      <c r="D2143" t="s">
        <v>15</v>
      </c>
      <c r="E2143" t="s">
        <v>7573</v>
      </c>
      <c r="G2143" t="s">
        <v>6233</v>
      </c>
      <c r="H2143" t="s">
        <v>18</v>
      </c>
      <c r="I2143">
        <v>3585</v>
      </c>
      <c r="J2143" t="s">
        <v>7574</v>
      </c>
      <c r="K2143" t="s">
        <v>773</v>
      </c>
      <c r="L2143">
        <v>143.54649800000001</v>
      </c>
      <c r="M2143">
        <v>-35.377564</v>
      </c>
      <c r="N2143" t="e">
        <f>VLOOKUP($C2143&amp;"*",primary!$B$1:$J$446,3,FALSE)</f>
        <v>#N/A</v>
      </c>
      <c r="O2143" t="e">
        <f>VLOOKUP($C2143&amp;"*",primary!$B$1:$J$446,4,FALSE)</f>
        <v>#N/A</v>
      </c>
      <c r="P2143" t="e">
        <f>VLOOKUP($C2143&amp;"*",primary!$B$1:$J$446,5,FALSE)</f>
        <v>#N/A</v>
      </c>
      <c r="Q2143" t="e">
        <f>VLOOKUP($C2143&amp;"*",primary!$B$1:$J$446,6,FALSE)</f>
        <v>#N/A</v>
      </c>
      <c r="R2143" t="e">
        <f>VLOOKUP($C2143&amp;"*",primary!$B$1:$J$446,7,FALSE)</f>
        <v>#N/A</v>
      </c>
      <c r="S2143" t="e">
        <f>VLOOKUP($C2143&amp;"*",secondary!$B$1:$J$150,3,FALSE)</f>
        <v>#N/A</v>
      </c>
      <c r="T2143" t="e">
        <f>VLOOKUP($C2143&amp;"*",secondary!$B$1:$J$150,4,FALSE)</f>
        <v>#N/A</v>
      </c>
      <c r="U2143" t="e">
        <f>VLOOKUP($C2143&amp;"*",secondary!$B$1:$J$150,5,FALSE)</f>
        <v>#N/A</v>
      </c>
      <c r="V2143" t="e">
        <f>VLOOKUP($C2143&amp;"*",secondary!$B$1:$J$150,6,FALSE)</f>
        <v>#N/A</v>
      </c>
      <c r="W2143" t="e">
        <f>VLOOKUP($C2143&amp;"*",secondary!$B$1:$J$150,7,FALSE)</f>
        <v>#N/A</v>
      </c>
    </row>
    <row r="2144" spans="1:23" x14ac:dyDescent="0.2">
      <c r="A2144" t="s">
        <v>5655</v>
      </c>
      <c r="B2144">
        <v>1939</v>
      </c>
      <c r="C2144" t="s">
        <v>7575</v>
      </c>
      <c r="D2144" t="s">
        <v>465</v>
      </c>
      <c r="E2144" t="s">
        <v>7576</v>
      </c>
      <c r="G2144" t="s">
        <v>5736</v>
      </c>
      <c r="H2144" t="s">
        <v>18</v>
      </c>
      <c r="I2144">
        <v>3550</v>
      </c>
      <c r="J2144" t="s">
        <v>7577</v>
      </c>
      <c r="K2144" t="s">
        <v>113</v>
      </c>
      <c r="L2144">
        <v>144.270883</v>
      </c>
      <c r="M2144">
        <v>-36.761969000000001</v>
      </c>
      <c r="N2144">
        <f>VLOOKUP($C2144&amp;"*",primary!$B$1:$J$446,3,FALSE)</f>
        <v>92</v>
      </c>
      <c r="O2144">
        <f>VLOOKUP($C2144&amp;"*",primary!$B$1:$J$446,4,FALSE)</f>
        <v>0.2</v>
      </c>
      <c r="P2144">
        <f>VLOOKUP($C2144&amp;"*",primary!$B$1:$J$446,5,FALSE)</f>
        <v>5</v>
      </c>
      <c r="Q2144">
        <f>VLOOKUP($C2144&amp;"*",primary!$B$1:$J$446,6,FALSE)</f>
        <v>4</v>
      </c>
      <c r="R2144">
        <f>VLOOKUP($C2144&amp;"*",primary!$B$1:$J$446,7,FALSE)</f>
        <v>1133</v>
      </c>
      <c r="S2144">
        <f>VLOOKUP($C2144&amp;"*",secondary!$B$1:$J$150,3,FALSE)</f>
        <v>94</v>
      </c>
      <c r="T2144">
        <f>VLOOKUP($C2144&amp;"*",secondary!$B$1:$J$150,4,FALSE)</f>
        <v>0.15</v>
      </c>
      <c r="U2144">
        <f>VLOOKUP($C2144&amp;"*",secondary!$B$1:$J$150,5,FALSE)</f>
        <v>4</v>
      </c>
      <c r="V2144">
        <f>VLOOKUP($C2144&amp;"*",secondary!$B$1:$J$150,6,FALSE)</f>
        <v>5</v>
      </c>
      <c r="W2144">
        <f>VLOOKUP($C2144&amp;"*",secondary!$B$1:$J$150,7,FALSE)</f>
        <v>1133</v>
      </c>
    </row>
    <row r="2145" spans="1:23" x14ac:dyDescent="0.2">
      <c r="A2145" t="s">
        <v>5664</v>
      </c>
      <c r="B2145">
        <v>1940</v>
      </c>
      <c r="C2145" t="s">
        <v>7578</v>
      </c>
      <c r="D2145" t="s">
        <v>15</v>
      </c>
      <c r="E2145" t="s">
        <v>7579</v>
      </c>
      <c r="G2145" t="s">
        <v>7580</v>
      </c>
      <c r="H2145" t="s">
        <v>18</v>
      </c>
      <c r="I2145">
        <v>3551</v>
      </c>
      <c r="J2145" t="s">
        <v>7581</v>
      </c>
      <c r="K2145" t="s">
        <v>113</v>
      </c>
      <c r="L2145">
        <v>144.36129299999999</v>
      </c>
      <c r="M2145">
        <v>-36.804465999999998</v>
      </c>
      <c r="N2145" t="e">
        <f>VLOOKUP($C2145&amp;"*",primary!$B$1:$J$446,3,FALSE)</f>
        <v>#N/A</v>
      </c>
      <c r="O2145" t="e">
        <f>VLOOKUP($C2145&amp;"*",primary!$B$1:$J$446,4,FALSE)</f>
        <v>#N/A</v>
      </c>
      <c r="P2145" t="e">
        <f>VLOOKUP($C2145&amp;"*",primary!$B$1:$J$446,5,FALSE)</f>
        <v>#N/A</v>
      </c>
      <c r="Q2145" t="e">
        <f>VLOOKUP($C2145&amp;"*",primary!$B$1:$J$446,6,FALSE)</f>
        <v>#N/A</v>
      </c>
      <c r="R2145" t="e">
        <f>VLOOKUP($C2145&amp;"*",primary!$B$1:$J$446,7,FALSE)</f>
        <v>#N/A</v>
      </c>
      <c r="S2145" t="e">
        <f>VLOOKUP($C2145&amp;"*",secondary!$B$1:$J$150,3,FALSE)</f>
        <v>#N/A</v>
      </c>
      <c r="T2145" t="e">
        <f>VLOOKUP($C2145&amp;"*",secondary!$B$1:$J$150,4,FALSE)</f>
        <v>#N/A</v>
      </c>
      <c r="U2145" t="e">
        <f>VLOOKUP($C2145&amp;"*",secondary!$B$1:$J$150,5,FALSE)</f>
        <v>#N/A</v>
      </c>
      <c r="V2145" t="e">
        <f>VLOOKUP($C2145&amp;"*",secondary!$B$1:$J$150,6,FALSE)</f>
        <v>#N/A</v>
      </c>
      <c r="W2145" t="e">
        <f>VLOOKUP($C2145&amp;"*",secondary!$B$1:$J$150,7,FALSE)</f>
        <v>#N/A</v>
      </c>
    </row>
    <row r="2146" spans="1:23" x14ac:dyDescent="0.2">
      <c r="A2146" t="s">
        <v>5664</v>
      </c>
      <c r="B2146">
        <v>1941</v>
      </c>
      <c r="C2146" t="s">
        <v>7582</v>
      </c>
      <c r="D2146" t="s">
        <v>15</v>
      </c>
      <c r="E2146" t="s">
        <v>7583</v>
      </c>
      <c r="G2146" t="s">
        <v>7584</v>
      </c>
      <c r="H2146" t="s">
        <v>18</v>
      </c>
      <c r="I2146">
        <v>3205</v>
      </c>
      <c r="J2146" t="s">
        <v>7585</v>
      </c>
      <c r="K2146" t="s">
        <v>814</v>
      </c>
      <c r="L2146">
        <v>144.95481100000001</v>
      </c>
      <c r="M2146">
        <v>-37.836157999999998</v>
      </c>
      <c r="N2146">
        <f>VLOOKUP($C2146&amp;"*",primary!$B$1:$J$446,3,FALSE)</f>
        <v>97</v>
      </c>
      <c r="O2146">
        <f>VLOOKUP($C2146&amp;"*",primary!$B$1:$J$446,4,FALSE)</f>
        <v>0.08</v>
      </c>
      <c r="P2146">
        <f>VLOOKUP($C2146&amp;"*",primary!$B$1:$J$446,5,FALSE)</f>
        <v>5</v>
      </c>
      <c r="Q2146">
        <f>VLOOKUP($C2146&amp;"*",primary!$B$1:$J$446,6,FALSE)</f>
        <v>5</v>
      </c>
      <c r="R2146">
        <f>VLOOKUP($C2146&amp;"*",primary!$B$1:$J$446,7,FALSE)</f>
        <v>353</v>
      </c>
      <c r="S2146" t="e">
        <f>VLOOKUP($C2146&amp;"*",secondary!$B$1:$J$150,3,FALSE)</f>
        <v>#N/A</v>
      </c>
      <c r="T2146" t="e">
        <f>VLOOKUP($C2146&amp;"*",secondary!$B$1:$J$150,4,FALSE)</f>
        <v>#N/A</v>
      </c>
      <c r="U2146" t="e">
        <f>VLOOKUP($C2146&amp;"*",secondary!$B$1:$J$150,5,FALSE)</f>
        <v>#N/A</v>
      </c>
      <c r="V2146" t="e">
        <f>VLOOKUP($C2146&amp;"*",secondary!$B$1:$J$150,6,FALSE)</f>
        <v>#N/A</v>
      </c>
      <c r="W2146" t="e">
        <f>VLOOKUP($C2146&amp;"*",secondary!$B$1:$J$150,7,FALSE)</f>
        <v>#N/A</v>
      </c>
    </row>
    <row r="2147" spans="1:23" x14ac:dyDescent="0.2">
      <c r="A2147" t="s">
        <v>5655</v>
      </c>
      <c r="B2147">
        <v>1942</v>
      </c>
      <c r="C2147" t="s">
        <v>7586</v>
      </c>
      <c r="D2147" t="s">
        <v>465</v>
      </c>
      <c r="E2147" t="s">
        <v>7587</v>
      </c>
      <c r="G2147" t="s">
        <v>7588</v>
      </c>
      <c r="H2147" t="s">
        <v>18</v>
      </c>
      <c r="I2147">
        <v>3977</v>
      </c>
      <c r="J2147" t="s">
        <v>7589</v>
      </c>
      <c r="K2147" t="s">
        <v>65</v>
      </c>
      <c r="L2147">
        <v>145.29289879999999</v>
      </c>
      <c r="M2147">
        <v>-38.110295389999997</v>
      </c>
      <c r="N2147">
        <f>VLOOKUP($C2147&amp;"*",primary!$B$1:$J$446,3,FALSE)</f>
        <v>96</v>
      </c>
      <c r="O2147">
        <f>VLOOKUP($C2147&amp;"*",primary!$B$1:$J$446,4,FALSE)</f>
        <v>0.12</v>
      </c>
      <c r="P2147">
        <f>VLOOKUP($C2147&amp;"*",primary!$B$1:$J$446,5,FALSE)</f>
        <v>5</v>
      </c>
      <c r="Q2147">
        <f>VLOOKUP($C2147&amp;"*",primary!$B$1:$J$446,6,FALSE)</f>
        <v>4</v>
      </c>
      <c r="R2147">
        <f>VLOOKUP($C2147&amp;"*",primary!$B$1:$J$446,7,FALSE)</f>
        <v>930</v>
      </c>
      <c r="S2147">
        <f>VLOOKUP($C2147&amp;"*",secondary!$B$1:$J$150,3,FALSE)</f>
        <v>93</v>
      </c>
      <c r="T2147">
        <f>VLOOKUP($C2147&amp;"*",secondary!$B$1:$J$150,4,FALSE)</f>
        <v>0.19</v>
      </c>
      <c r="U2147">
        <f>VLOOKUP($C2147&amp;"*",secondary!$B$1:$J$150,5,FALSE)</f>
        <v>3</v>
      </c>
      <c r="V2147">
        <f>VLOOKUP($C2147&amp;"*",secondary!$B$1:$J$150,6,FALSE)</f>
        <v>5</v>
      </c>
      <c r="W2147">
        <f>VLOOKUP($C2147&amp;"*",secondary!$B$1:$J$150,7,FALSE)</f>
        <v>930</v>
      </c>
    </row>
    <row r="2148" spans="1:23" x14ac:dyDescent="0.2">
      <c r="A2148" t="s">
        <v>5664</v>
      </c>
      <c r="B2148">
        <v>1943</v>
      </c>
      <c r="C2148" t="s">
        <v>5730</v>
      </c>
      <c r="D2148" t="s">
        <v>15</v>
      </c>
      <c r="E2148" t="s">
        <v>7590</v>
      </c>
      <c r="G2148" t="s">
        <v>7591</v>
      </c>
      <c r="H2148" t="s">
        <v>18</v>
      </c>
      <c r="I2148">
        <v>3912</v>
      </c>
      <c r="J2148" t="s">
        <v>7592</v>
      </c>
      <c r="K2148" t="s">
        <v>127</v>
      </c>
      <c r="L2148">
        <v>145.1683969</v>
      </c>
      <c r="M2148">
        <v>-38.233654770000001</v>
      </c>
      <c r="N2148" t="e">
        <f>VLOOKUP($C2148&amp;"*",primary!$B$1:$J$446,3,FALSE)</f>
        <v>#N/A</v>
      </c>
      <c r="O2148" t="e">
        <f>VLOOKUP($C2148&amp;"*",primary!$B$1:$J$446,4,FALSE)</f>
        <v>#N/A</v>
      </c>
      <c r="P2148" t="e">
        <f>VLOOKUP($C2148&amp;"*",primary!$B$1:$J$446,5,FALSE)</f>
        <v>#N/A</v>
      </c>
      <c r="Q2148" t="e">
        <f>VLOOKUP($C2148&amp;"*",primary!$B$1:$J$446,6,FALSE)</f>
        <v>#N/A</v>
      </c>
      <c r="R2148" t="e">
        <f>VLOOKUP($C2148&amp;"*",primary!$B$1:$J$446,7,FALSE)</f>
        <v>#N/A</v>
      </c>
      <c r="S2148" t="e">
        <f>VLOOKUP($C2148&amp;"*",secondary!$B$1:$J$150,3,FALSE)</f>
        <v>#N/A</v>
      </c>
      <c r="T2148" t="e">
        <f>VLOOKUP($C2148&amp;"*",secondary!$B$1:$J$150,4,FALSE)</f>
        <v>#N/A</v>
      </c>
      <c r="U2148" t="e">
        <f>VLOOKUP($C2148&amp;"*",secondary!$B$1:$J$150,5,FALSE)</f>
        <v>#N/A</v>
      </c>
      <c r="V2148" t="e">
        <f>VLOOKUP($C2148&amp;"*",secondary!$B$1:$J$150,6,FALSE)</f>
        <v>#N/A</v>
      </c>
      <c r="W2148" t="e">
        <f>VLOOKUP($C2148&amp;"*",secondary!$B$1:$J$150,7,FALSE)</f>
        <v>#N/A</v>
      </c>
    </row>
    <row r="2149" spans="1:23" x14ac:dyDescent="0.2">
      <c r="A2149" t="s">
        <v>5664</v>
      </c>
      <c r="B2149">
        <v>1944</v>
      </c>
      <c r="C2149" t="s">
        <v>7593</v>
      </c>
      <c r="D2149" t="s">
        <v>15</v>
      </c>
      <c r="E2149" t="s">
        <v>7594</v>
      </c>
      <c r="G2149" t="s">
        <v>7595</v>
      </c>
      <c r="H2149" t="s">
        <v>18</v>
      </c>
      <c r="I2149">
        <v>3804</v>
      </c>
      <c r="J2149" t="s">
        <v>7596</v>
      </c>
      <c r="K2149" t="s">
        <v>65</v>
      </c>
      <c r="L2149">
        <v>145.311285</v>
      </c>
      <c r="M2149">
        <v>-37.995837000000002</v>
      </c>
      <c r="N2149" t="e">
        <f>VLOOKUP($C2149&amp;"*",primary!$B$1:$J$446,3,FALSE)</f>
        <v>#N/A</v>
      </c>
      <c r="O2149" t="e">
        <f>VLOOKUP($C2149&amp;"*",primary!$B$1:$J$446,4,FALSE)</f>
        <v>#N/A</v>
      </c>
      <c r="P2149" t="e">
        <f>VLOOKUP($C2149&amp;"*",primary!$B$1:$J$446,5,FALSE)</f>
        <v>#N/A</v>
      </c>
      <c r="Q2149" t="e">
        <f>VLOOKUP($C2149&amp;"*",primary!$B$1:$J$446,6,FALSE)</f>
        <v>#N/A</v>
      </c>
      <c r="R2149" t="e">
        <f>VLOOKUP($C2149&amp;"*",primary!$B$1:$J$446,7,FALSE)</f>
        <v>#N/A</v>
      </c>
      <c r="S2149" t="e">
        <f>VLOOKUP($C2149&amp;"*",secondary!$B$1:$J$150,3,FALSE)</f>
        <v>#N/A</v>
      </c>
      <c r="T2149" t="e">
        <f>VLOOKUP($C2149&amp;"*",secondary!$B$1:$J$150,4,FALSE)</f>
        <v>#N/A</v>
      </c>
      <c r="U2149" t="e">
        <f>VLOOKUP($C2149&amp;"*",secondary!$B$1:$J$150,5,FALSE)</f>
        <v>#N/A</v>
      </c>
      <c r="V2149" t="e">
        <f>VLOOKUP($C2149&amp;"*",secondary!$B$1:$J$150,6,FALSE)</f>
        <v>#N/A</v>
      </c>
      <c r="W2149" t="e">
        <f>VLOOKUP($C2149&amp;"*",secondary!$B$1:$J$150,7,FALSE)</f>
        <v>#N/A</v>
      </c>
    </row>
    <row r="2150" spans="1:23" x14ac:dyDescent="0.2">
      <c r="A2150" t="s">
        <v>5664</v>
      </c>
      <c r="B2150">
        <v>1945</v>
      </c>
      <c r="C2150" t="s">
        <v>7597</v>
      </c>
      <c r="D2150" t="s">
        <v>15</v>
      </c>
      <c r="E2150" t="s">
        <v>7598</v>
      </c>
      <c r="G2150" t="s">
        <v>7599</v>
      </c>
      <c r="H2150" t="s">
        <v>18</v>
      </c>
      <c r="I2150">
        <v>3030</v>
      </c>
      <c r="J2150" t="s">
        <v>7600</v>
      </c>
      <c r="K2150" t="s">
        <v>379</v>
      </c>
      <c r="L2150">
        <v>144.658661</v>
      </c>
      <c r="M2150">
        <v>-37.875585999999998</v>
      </c>
      <c r="N2150" t="e">
        <f>VLOOKUP($C2150&amp;"*",primary!$B$1:$J$446,3,FALSE)</f>
        <v>#N/A</v>
      </c>
      <c r="O2150" t="e">
        <f>VLOOKUP($C2150&amp;"*",primary!$B$1:$J$446,4,FALSE)</f>
        <v>#N/A</v>
      </c>
      <c r="P2150" t="e">
        <f>VLOOKUP($C2150&amp;"*",primary!$B$1:$J$446,5,FALSE)</f>
        <v>#N/A</v>
      </c>
      <c r="Q2150" t="e">
        <f>VLOOKUP($C2150&amp;"*",primary!$B$1:$J$446,6,FALSE)</f>
        <v>#N/A</v>
      </c>
      <c r="R2150" t="e">
        <f>VLOOKUP($C2150&amp;"*",primary!$B$1:$J$446,7,FALSE)</f>
        <v>#N/A</v>
      </c>
      <c r="S2150" t="e">
        <f>VLOOKUP($C2150&amp;"*",secondary!$B$1:$J$150,3,FALSE)</f>
        <v>#N/A</v>
      </c>
      <c r="T2150" t="e">
        <f>VLOOKUP($C2150&amp;"*",secondary!$B$1:$J$150,4,FALSE)</f>
        <v>#N/A</v>
      </c>
      <c r="U2150" t="e">
        <f>VLOOKUP($C2150&amp;"*",secondary!$B$1:$J$150,5,FALSE)</f>
        <v>#N/A</v>
      </c>
      <c r="V2150" t="e">
        <f>VLOOKUP($C2150&amp;"*",secondary!$B$1:$J$150,6,FALSE)</f>
        <v>#N/A</v>
      </c>
      <c r="W2150" t="e">
        <f>VLOOKUP($C2150&amp;"*",secondary!$B$1:$J$150,7,FALSE)</f>
        <v>#N/A</v>
      </c>
    </row>
    <row r="2151" spans="1:23" x14ac:dyDescent="0.2">
      <c r="A2151" t="s">
        <v>5655</v>
      </c>
      <c r="B2151">
        <v>1946</v>
      </c>
      <c r="C2151" t="s">
        <v>7601</v>
      </c>
      <c r="D2151" t="s">
        <v>465</v>
      </c>
      <c r="E2151" t="s">
        <v>7602</v>
      </c>
      <c r="G2151" t="s">
        <v>7603</v>
      </c>
      <c r="H2151" t="s">
        <v>18</v>
      </c>
      <c r="I2151">
        <v>3550</v>
      </c>
      <c r="J2151" t="s">
        <v>7604</v>
      </c>
      <c r="K2151" t="s">
        <v>113</v>
      </c>
      <c r="L2151">
        <v>144.313456</v>
      </c>
      <c r="M2151">
        <v>-36.782625000000003</v>
      </c>
      <c r="N2151" t="e">
        <f>VLOOKUP($C2151&amp;"*",primary!$B$1:$J$446,3,FALSE)</f>
        <v>#N/A</v>
      </c>
      <c r="O2151" t="e">
        <f>VLOOKUP($C2151&amp;"*",primary!$B$1:$J$446,4,FALSE)</f>
        <v>#N/A</v>
      </c>
      <c r="P2151" t="e">
        <f>VLOOKUP($C2151&amp;"*",primary!$B$1:$J$446,5,FALSE)</f>
        <v>#N/A</v>
      </c>
      <c r="Q2151" t="e">
        <f>VLOOKUP($C2151&amp;"*",primary!$B$1:$J$446,6,FALSE)</f>
        <v>#N/A</v>
      </c>
      <c r="R2151" t="e">
        <f>VLOOKUP($C2151&amp;"*",primary!$B$1:$J$446,7,FALSE)</f>
        <v>#N/A</v>
      </c>
      <c r="S2151" t="e">
        <f>VLOOKUP($C2151&amp;"*",secondary!$B$1:$J$150,3,FALSE)</f>
        <v>#N/A</v>
      </c>
      <c r="T2151" t="e">
        <f>VLOOKUP($C2151&amp;"*",secondary!$B$1:$J$150,4,FALSE)</f>
        <v>#N/A</v>
      </c>
      <c r="U2151" t="e">
        <f>VLOOKUP($C2151&amp;"*",secondary!$B$1:$J$150,5,FALSE)</f>
        <v>#N/A</v>
      </c>
      <c r="V2151" t="e">
        <f>VLOOKUP($C2151&amp;"*",secondary!$B$1:$J$150,6,FALSE)</f>
        <v>#N/A</v>
      </c>
      <c r="W2151" t="e">
        <f>VLOOKUP($C2151&amp;"*",secondary!$B$1:$J$150,7,FALSE)</f>
        <v>#N/A</v>
      </c>
    </row>
    <row r="2152" spans="1:23" x14ac:dyDescent="0.2">
      <c r="A2152" t="s">
        <v>5655</v>
      </c>
      <c r="B2152">
        <v>1947</v>
      </c>
      <c r="C2152" t="s">
        <v>7605</v>
      </c>
      <c r="D2152" t="s">
        <v>465</v>
      </c>
      <c r="E2152" t="s">
        <v>7606</v>
      </c>
      <c r="G2152" t="s">
        <v>6812</v>
      </c>
      <c r="H2152" t="s">
        <v>18</v>
      </c>
      <c r="I2152">
        <v>3047</v>
      </c>
      <c r="J2152" t="s">
        <v>7607</v>
      </c>
      <c r="K2152" t="s">
        <v>577</v>
      </c>
      <c r="L2152">
        <v>144.930072</v>
      </c>
      <c r="M2152">
        <v>-37.668621000000002</v>
      </c>
      <c r="N2152" t="e">
        <f>VLOOKUP($C2152&amp;"*",primary!$B$1:$J$446,3,FALSE)</f>
        <v>#N/A</v>
      </c>
      <c r="O2152" t="e">
        <f>VLOOKUP($C2152&amp;"*",primary!$B$1:$J$446,4,FALSE)</f>
        <v>#N/A</v>
      </c>
      <c r="P2152" t="e">
        <f>VLOOKUP($C2152&amp;"*",primary!$B$1:$J$446,5,FALSE)</f>
        <v>#N/A</v>
      </c>
      <c r="Q2152" t="e">
        <f>VLOOKUP($C2152&amp;"*",primary!$B$1:$J$446,6,FALSE)</f>
        <v>#N/A</v>
      </c>
      <c r="R2152" t="e">
        <f>VLOOKUP($C2152&amp;"*",primary!$B$1:$J$446,7,FALSE)</f>
        <v>#N/A</v>
      </c>
      <c r="S2152" t="e">
        <f>VLOOKUP($C2152&amp;"*",secondary!$B$1:$J$150,3,FALSE)</f>
        <v>#N/A</v>
      </c>
      <c r="T2152" t="e">
        <f>VLOOKUP($C2152&amp;"*",secondary!$B$1:$J$150,4,FALSE)</f>
        <v>#N/A</v>
      </c>
      <c r="U2152" t="e">
        <f>VLOOKUP($C2152&amp;"*",secondary!$B$1:$J$150,5,FALSE)</f>
        <v>#N/A</v>
      </c>
      <c r="V2152" t="e">
        <f>VLOOKUP($C2152&amp;"*",secondary!$B$1:$J$150,6,FALSE)</f>
        <v>#N/A</v>
      </c>
      <c r="W2152" t="e">
        <f>VLOOKUP($C2152&amp;"*",secondary!$B$1:$J$150,7,FALSE)</f>
        <v>#N/A</v>
      </c>
    </row>
    <row r="2153" spans="1:23" x14ac:dyDescent="0.2">
      <c r="A2153" t="s">
        <v>5664</v>
      </c>
      <c r="B2153">
        <v>1949</v>
      </c>
      <c r="C2153" t="s">
        <v>7608</v>
      </c>
      <c r="D2153" t="s">
        <v>4714</v>
      </c>
      <c r="E2153" t="s">
        <v>7609</v>
      </c>
      <c r="G2153" t="s">
        <v>6812</v>
      </c>
      <c r="H2153" t="s">
        <v>18</v>
      </c>
      <c r="I2153">
        <v>3047</v>
      </c>
      <c r="J2153" t="s">
        <v>7610</v>
      </c>
      <c r="K2153" t="s">
        <v>577</v>
      </c>
      <c r="L2153">
        <v>144.918263</v>
      </c>
      <c r="M2153">
        <v>-37.687855999999996</v>
      </c>
      <c r="N2153" t="e">
        <f>VLOOKUP($C2153&amp;"*",primary!$B$1:$J$446,3,FALSE)</f>
        <v>#N/A</v>
      </c>
      <c r="O2153" t="e">
        <f>VLOOKUP($C2153&amp;"*",primary!$B$1:$J$446,4,FALSE)</f>
        <v>#N/A</v>
      </c>
      <c r="P2153" t="e">
        <f>VLOOKUP($C2153&amp;"*",primary!$B$1:$J$446,5,FALSE)</f>
        <v>#N/A</v>
      </c>
      <c r="Q2153" t="e">
        <f>VLOOKUP($C2153&amp;"*",primary!$B$1:$J$446,6,FALSE)</f>
        <v>#N/A</v>
      </c>
      <c r="R2153" t="e">
        <f>VLOOKUP($C2153&amp;"*",primary!$B$1:$J$446,7,FALSE)</f>
        <v>#N/A</v>
      </c>
      <c r="S2153" t="e">
        <f>VLOOKUP($C2153&amp;"*",secondary!$B$1:$J$150,3,FALSE)</f>
        <v>#N/A</v>
      </c>
      <c r="T2153" t="e">
        <f>VLOOKUP($C2153&amp;"*",secondary!$B$1:$J$150,4,FALSE)</f>
        <v>#N/A</v>
      </c>
      <c r="U2153" t="e">
        <f>VLOOKUP($C2153&amp;"*",secondary!$B$1:$J$150,5,FALSE)</f>
        <v>#N/A</v>
      </c>
      <c r="V2153" t="e">
        <f>VLOOKUP($C2153&amp;"*",secondary!$B$1:$J$150,6,FALSE)</f>
        <v>#N/A</v>
      </c>
      <c r="W2153" t="e">
        <f>VLOOKUP($C2153&amp;"*",secondary!$B$1:$J$150,7,FALSE)</f>
        <v>#N/A</v>
      </c>
    </row>
    <row r="2154" spans="1:23" x14ac:dyDescent="0.2">
      <c r="A2154" t="s">
        <v>5664</v>
      </c>
      <c r="B2154">
        <v>1951</v>
      </c>
      <c r="C2154" t="s">
        <v>7611</v>
      </c>
      <c r="D2154" t="s">
        <v>15</v>
      </c>
      <c r="E2154" t="s">
        <v>7612</v>
      </c>
      <c r="G2154" t="s">
        <v>7613</v>
      </c>
      <c r="H2154" t="s">
        <v>18</v>
      </c>
      <c r="I2154">
        <v>3064</v>
      </c>
      <c r="J2154" t="s">
        <v>7614</v>
      </c>
      <c r="K2154" t="s">
        <v>577</v>
      </c>
      <c r="L2154">
        <v>144.93431899999999</v>
      </c>
      <c r="M2154">
        <v>-37.623440000000002</v>
      </c>
      <c r="N2154" t="e">
        <f>VLOOKUP($C2154&amp;"*",primary!$B$1:$J$446,3,FALSE)</f>
        <v>#N/A</v>
      </c>
      <c r="O2154" t="e">
        <f>VLOOKUP($C2154&amp;"*",primary!$B$1:$J$446,4,FALSE)</f>
        <v>#N/A</v>
      </c>
      <c r="P2154" t="e">
        <f>VLOOKUP($C2154&amp;"*",primary!$B$1:$J$446,5,FALSE)</f>
        <v>#N/A</v>
      </c>
      <c r="Q2154" t="e">
        <f>VLOOKUP($C2154&amp;"*",primary!$B$1:$J$446,6,FALSE)</f>
        <v>#N/A</v>
      </c>
      <c r="R2154" t="e">
        <f>VLOOKUP($C2154&amp;"*",primary!$B$1:$J$446,7,FALSE)</f>
        <v>#N/A</v>
      </c>
      <c r="S2154" t="e">
        <f>VLOOKUP($C2154&amp;"*",secondary!$B$1:$J$150,3,FALSE)</f>
        <v>#N/A</v>
      </c>
      <c r="T2154" t="e">
        <f>VLOOKUP($C2154&amp;"*",secondary!$B$1:$J$150,4,FALSE)</f>
        <v>#N/A</v>
      </c>
      <c r="U2154" t="e">
        <f>VLOOKUP($C2154&amp;"*",secondary!$B$1:$J$150,5,FALSE)</f>
        <v>#N/A</v>
      </c>
      <c r="V2154" t="e">
        <f>VLOOKUP($C2154&amp;"*",secondary!$B$1:$J$150,6,FALSE)</f>
        <v>#N/A</v>
      </c>
      <c r="W2154" t="e">
        <f>VLOOKUP($C2154&amp;"*",secondary!$B$1:$J$150,7,FALSE)</f>
        <v>#N/A</v>
      </c>
    </row>
    <row r="2155" spans="1:23" x14ac:dyDescent="0.2">
      <c r="A2155" t="s">
        <v>5655</v>
      </c>
      <c r="B2155">
        <v>1952</v>
      </c>
      <c r="C2155" t="s">
        <v>7615</v>
      </c>
      <c r="D2155" t="s">
        <v>15</v>
      </c>
      <c r="E2155" t="s">
        <v>7616</v>
      </c>
      <c r="G2155" t="s">
        <v>5754</v>
      </c>
      <c r="H2155" t="s">
        <v>18</v>
      </c>
      <c r="I2155">
        <v>3122</v>
      </c>
      <c r="J2155" t="s">
        <v>7617</v>
      </c>
      <c r="K2155" t="s">
        <v>185</v>
      </c>
      <c r="L2155">
        <v>145.031327</v>
      </c>
      <c r="M2155">
        <v>-37.827083000000002</v>
      </c>
      <c r="N2155">
        <f>VLOOKUP($C2155&amp;"*",primary!$B$1:$J$446,3,FALSE)</f>
        <v>99</v>
      </c>
      <c r="O2155">
        <f>VLOOKUP($C2155&amp;"*",primary!$B$1:$J$446,4,FALSE)</f>
        <v>0.02</v>
      </c>
      <c r="P2155">
        <f>VLOOKUP($C2155&amp;"*",primary!$B$1:$J$446,5,FALSE)</f>
        <v>5</v>
      </c>
      <c r="Q2155">
        <f>VLOOKUP($C2155&amp;"*",primary!$B$1:$J$446,6,FALSE)</f>
        <v>5</v>
      </c>
      <c r="R2155">
        <f>VLOOKUP($C2155&amp;"*",primary!$B$1:$J$446,7,FALSE)</f>
        <v>126</v>
      </c>
      <c r="S2155" t="e">
        <f>VLOOKUP($C2155&amp;"*",secondary!$B$1:$J$150,3,FALSE)</f>
        <v>#N/A</v>
      </c>
      <c r="T2155" t="e">
        <f>VLOOKUP($C2155&amp;"*",secondary!$B$1:$J$150,4,FALSE)</f>
        <v>#N/A</v>
      </c>
      <c r="U2155" t="e">
        <f>VLOOKUP($C2155&amp;"*",secondary!$B$1:$J$150,5,FALSE)</f>
        <v>#N/A</v>
      </c>
      <c r="V2155" t="e">
        <f>VLOOKUP($C2155&amp;"*",secondary!$B$1:$J$150,6,FALSE)</f>
        <v>#N/A</v>
      </c>
      <c r="W2155" t="e">
        <f>VLOOKUP($C2155&amp;"*",secondary!$B$1:$J$150,7,FALSE)</f>
        <v>#N/A</v>
      </c>
    </row>
    <row r="2156" spans="1:23" x14ac:dyDescent="0.2">
      <c r="A2156" t="s">
        <v>5655</v>
      </c>
      <c r="B2156">
        <v>1953</v>
      </c>
      <c r="C2156" t="s">
        <v>7618</v>
      </c>
      <c r="D2156" t="s">
        <v>465</v>
      </c>
      <c r="E2156" t="s">
        <v>7619</v>
      </c>
      <c r="G2156" t="s">
        <v>7244</v>
      </c>
      <c r="H2156" t="s">
        <v>18</v>
      </c>
      <c r="I2156">
        <v>3215</v>
      </c>
      <c r="J2156" t="s">
        <v>7620</v>
      </c>
      <c r="K2156" t="s">
        <v>45</v>
      </c>
      <c r="L2156">
        <v>144.32799700000001</v>
      </c>
      <c r="M2156">
        <v>-38.109881000000001</v>
      </c>
      <c r="N2156">
        <f>VLOOKUP($C2156&amp;"*",primary!$B$1:$J$446,3,FALSE)</f>
        <v>93</v>
      </c>
      <c r="O2156">
        <f>VLOOKUP($C2156&amp;"*",primary!$B$1:$J$446,4,FALSE)</f>
        <v>0.18</v>
      </c>
      <c r="P2156">
        <f>VLOOKUP($C2156&amp;"*",primary!$B$1:$J$446,5,FALSE)</f>
        <v>5</v>
      </c>
      <c r="Q2156">
        <f>VLOOKUP($C2156&amp;"*",primary!$B$1:$J$446,6,FALSE)</f>
        <v>4</v>
      </c>
      <c r="R2156">
        <f>VLOOKUP($C2156&amp;"*",primary!$B$1:$J$446,7,FALSE)</f>
        <v>1792</v>
      </c>
      <c r="S2156">
        <f>VLOOKUP($C2156&amp;"*",secondary!$B$1:$J$150,3,FALSE)</f>
        <v>96</v>
      </c>
      <c r="T2156">
        <f>VLOOKUP($C2156&amp;"*",secondary!$B$1:$J$150,4,FALSE)</f>
        <v>0.1</v>
      </c>
      <c r="U2156">
        <f>VLOOKUP($C2156&amp;"*",secondary!$B$1:$J$150,5,FALSE)</f>
        <v>4</v>
      </c>
      <c r="V2156">
        <f>VLOOKUP($C2156&amp;"*",secondary!$B$1:$J$150,6,FALSE)</f>
        <v>5</v>
      </c>
      <c r="W2156">
        <f>VLOOKUP($C2156&amp;"*",secondary!$B$1:$J$150,7,FALSE)</f>
        <v>1792</v>
      </c>
    </row>
    <row r="2157" spans="1:23" x14ac:dyDescent="0.2">
      <c r="A2157" t="s">
        <v>5664</v>
      </c>
      <c r="B2157">
        <v>1955</v>
      </c>
      <c r="C2157" t="s">
        <v>7621</v>
      </c>
      <c r="D2157" t="s">
        <v>15</v>
      </c>
      <c r="E2157" t="s">
        <v>7622</v>
      </c>
      <c r="G2157" t="s">
        <v>7623</v>
      </c>
      <c r="H2157" t="s">
        <v>18</v>
      </c>
      <c r="I2157">
        <v>3438</v>
      </c>
      <c r="J2157" t="s">
        <v>7624</v>
      </c>
      <c r="K2157" t="s">
        <v>167</v>
      </c>
      <c r="L2157">
        <v>144.597782</v>
      </c>
      <c r="M2157">
        <v>-37.455894000000001</v>
      </c>
      <c r="N2157" t="e">
        <f>VLOOKUP($C2157&amp;"*",primary!$B$1:$J$446,3,FALSE)</f>
        <v>#N/A</v>
      </c>
      <c r="O2157" t="e">
        <f>VLOOKUP($C2157&amp;"*",primary!$B$1:$J$446,4,FALSE)</f>
        <v>#N/A</v>
      </c>
      <c r="P2157" t="e">
        <f>VLOOKUP($C2157&amp;"*",primary!$B$1:$J$446,5,FALSE)</f>
        <v>#N/A</v>
      </c>
      <c r="Q2157" t="e">
        <f>VLOOKUP($C2157&amp;"*",primary!$B$1:$J$446,6,FALSE)</f>
        <v>#N/A</v>
      </c>
      <c r="R2157" t="e">
        <f>VLOOKUP($C2157&amp;"*",primary!$B$1:$J$446,7,FALSE)</f>
        <v>#N/A</v>
      </c>
      <c r="S2157" t="e">
        <f>VLOOKUP($C2157&amp;"*",secondary!$B$1:$J$150,3,FALSE)</f>
        <v>#N/A</v>
      </c>
      <c r="T2157" t="e">
        <f>VLOOKUP($C2157&amp;"*",secondary!$B$1:$J$150,4,FALSE)</f>
        <v>#N/A</v>
      </c>
      <c r="U2157" t="e">
        <f>VLOOKUP($C2157&amp;"*",secondary!$B$1:$J$150,5,FALSE)</f>
        <v>#N/A</v>
      </c>
      <c r="V2157" t="e">
        <f>VLOOKUP($C2157&amp;"*",secondary!$B$1:$J$150,6,FALSE)</f>
        <v>#N/A</v>
      </c>
      <c r="W2157" t="e">
        <f>VLOOKUP($C2157&amp;"*",secondary!$B$1:$J$150,7,FALSE)</f>
        <v>#N/A</v>
      </c>
    </row>
    <row r="2158" spans="1:23" x14ac:dyDescent="0.2">
      <c r="A2158" t="s">
        <v>5664</v>
      </c>
      <c r="B2158">
        <v>1956</v>
      </c>
      <c r="C2158" t="s">
        <v>7625</v>
      </c>
      <c r="D2158" t="s">
        <v>15</v>
      </c>
      <c r="E2158" t="s">
        <v>7626</v>
      </c>
      <c r="G2158" t="s">
        <v>6428</v>
      </c>
      <c r="H2158" t="s">
        <v>18</v>
      </c>
      <c r="I2158">
        <v>3806</v>
      </c>
      <c r="J2158" t="s">
        <v>7627</v>
      </c>
      <c r="K2158" t="s">
        <v>65</v>
      </c>
      <c r="L2158">
        <v>145.3369472</v>
      </c>
      <c r="M2158">
        <v>-38.069774989999999</v>
      </c>
      <c r="N2158" t="e">
        <f>VLOOKUP($C2158&amp;"*",primary!$B$1:$J$446,3,FALSE)</f>
        <v>#N/A</v>
      </c>
      <c r="O2158" t="e">
        <f>VLOOKUP($C2158&amp;"*",primary!$B$1:$J$446,4,FALSE)</f>
        <v>#N/A</v>
      </c>
      <c r="P2158" t="e">
        <f>VLOOKUP($C2158&amp;"*",primary!$B$1:$J$446,5,FALSE)</f>
        <v>#N/A</v>
      </c>
      <c r="Q2158" t="e">
        <f>VLOOKUP($C2158&amp;"*",primary!$B$1:$J$446,6,FALSE)</f>
        <v>#N/A</v>
      </c>
      <c r="R2158" t="e">
        <f>VLOOKUP($C2158&amp;"*",primary!$B$1:$J$446,7,FALSE)</f>
        <v>#N/A</v>
      </c>
      <c r="S2158" t="e">
        <f>VLOOKUP($C2158&amp;"*",secondary!$B$1:$J$150,3,FALSE)</f>
        <v>#N/A</v>
      </c>
      <c r="T2158" t="e">
        <f>VLOOKUP($C2158&amp;"*",secondary!$B$1:$J$150,4,FALSE)</f>
        <v>#N/A</v>
      </c>
      <c r="U2158" t="e">
        <f>VLOOKUP($C2158&amp;"*",secondary!$B$1:$J$150,5,FALSE)</f>
        <v>#N/A</v>
      </c>
      <c r="V2158" t="e">
        <f>VLOOKUP($C2158&amp;"*",secondary!$B$1:$J$150,6,FALSE)</f>
        <v>#N/A</v>
      </c>
      <c r="W2158" t="e">
        <f>VLOOKUP($C2158&amp;"*",secondary!$B$1:$J$150,7,FALSE)</f>
        <v>#N/A</v>
      </c>
    </row>
    <row r="2159" spans="1:23" x14ac:dyDescent="0.2">
      <c r="A2159" t="s">
        <v>5655</v>
      </c>
      <c r="B2159">
        <v>1957</v>
      </c>
      <c r="C2159" t="s">
        <v>7628</v>
      </c>
      <c r="D2159" t="s">
        <v>465</v>
      </c>
      <c r="E2159" t="s">
        <v>7629</v>
      </c>
      <c r="G2159" t="s">
        <v>7630</v>
      </c>
      <c r="H2159" t="s">
        <v>18</v>
      </c>
      <c r="I2159">
        <v>3029</v>
      </c>
      <c r="J2159" t="s">
        <v>7631</v>
      </c>
      <c r="K2159" t="s">
        <v>379</v>
      </c>
      <c r="L2159">
        <v>144.666605</v>
      </c>
      <c r="M2159">
        <v>-37.855248000000003</v>
      </c>
      <c r="N2159">
        <f>VLOOKUP($C2159&amp;"*",primary!$B$1:$J$446,3,FALSE)</f>
        <v>93</v>
      </c>
      <c r="O2159">
        <f>VLOOKUP($C2159&amp;"*",primary!$B$1:$J$446,4,FALSE)</f>
        <v>0.19</v>
      </c>
      <c r="P2159">
        <f>VLOOKUP($C2159&amp;"*",primary!$B$1:$J$446,5,FALSE)</f>
        <v>5</v>
      </c>
      <c r="Q2159">
        <f>VLOOKUP($C2159&amp;"*",primary!$B$1:$J$446,6,FALSE)</f>
        <v>4</v>
      </c>
      <c r="R2159">
        <f>VLOOKUP($C2159&amp;"*",primary!$B$1:$J$446,7,FALSE)</f>
        <v>1026</v>
      </c>
      <c r="S2159" t="e">
        <f>VLOOKUP($C2159&amp;"*",secondary!$B$1:$J$150,3,FALSE)</f>
        <v>#N/A</v>
      </c>
      <c r="T2159" t="e">
        <f>VLOOKUP($C2159&amp;"*",secondary!$B$1:$J$150,4,FALSE)</f>
        <v>#N/A</v>
      </c>
      <c r="U2159" t="e">
        <f>VLOOKUP($C2159&amp;"*",secondary!$B$1:$J$150,5,FALSE)</f>
        <v>#N/A</v>
      </c>
      <c r="V2159" t="e">
        <f>VLOOKUP($C2159&amp;"*",secondary!$B$1:$J$150,6,FALSE)</f>
        <v>#N/A</v>
      </c>
      <c r="W2159" t="e">
        <f>VLOOKUP($C2159&amp;"*",secondary!$B$1:$J$150,7,FALSE)</f>
        <v>#N/A</v>
      </c>
    </row>
    <row r="2160" spans="1:23" x14ac:dyDescent="0.2">
      <c r="A2160" t="s">
        <v>5655</v>
      </c>
      <c r="B2160">
        <v>1958</v>
      </c>
      <c r="C2160" t="s">
        <v>7632</v>
      </c>
      <c r="D2160" t="s">
        <v>465</v>
      </c>
      <c r="E2160" t="s">
        <v>7633</v>
      </c>
      <c r="G2160" t="s">
        <v>6812</v>
      </c>
      <c r="H2160" t="s">
        <v>18</v>
      </c>
      <c r="I2160">
        <v>3047</v>
      </c>
      <c r="J2160" t="s">
        <v>7634</v>
      </c>
      <c r="K2160" t="s">
        <v>577</v>
      </c>
      <c r="L2160">
        <v>144.93563829999999</v>
      </c>
      <c r="M2160">
        <v>-37.684717409999998</v>
      </c>
      <c r="N2160" t="e">
        <f>VLOOKUP($C2160&amp;"*",primary!$B$1:$J$446,3,FALSE)</f>
        <v>#N/A</v>
      </c>
      <c r="O2160" t="e">
        <f>VLOOKUP($C2160&amp;"*",primary!$B$1:$J$446,4,FALSE)</f>
        <v>#N/A</v>
      </c>
      <c r="P2160" t="e">
        <f>VLOOKUP($C2160&amp;"*",primary!$B$1:$J$446,5,FALSE)</f>
        <v>#N/A</v>
      </c>
      <c r="Q2160" t="e">
        <f>VLOOKUP($C2160&amp;"*",primary!$B$1:$J$446,6,FALSE)</f>
        <v>#N/A</v>
      </c>
      <c r="R2160" t="e">
        <f>VLOOKUP($C2160&amp;"*",primary!$B$1:$J$446,7,FALSE)</f>
        <v>#N/A</v>
      </c>
      <c r="S2160" t="e">
        <f>VLOOKUP($C2160&amp;"*",secondary!$B$1:$J$150,3,FALSE)</f>
        <v>#N/A</v>
      </c>
      <c r="T2160" t="e">
        <f>VLOOKUP($C2160&amp;"*",secondary!$B$1:$J$150,4,FALSE)</f>
        <v>#N/A</v>
      </c>
      <c r="U2160" t="e">
        <f>VLOOKUP($C2160&amp;"*",secondary!$B$1:$J$150,5,FALSE)</f>
        <v>#N/A</v>
      </c>
      <c r="V2160" t="e">
        <f>VLOOKUP($C2160&amp;"*",secondary!$B$1:$J$150,6,FALSE)</f>
        <v>#N/A</v>
      </c>
      <c r="W2160" t="e">
        <f>VLOOKUP($C2160&amp;"*",secondary!$B$1:$J$150,7,FALSE)</f>
        <v>#N/A</v>
      </c>
    </row>
    <row r="2161" spans="1:23" x14ac:dyDescent="0.2">
      <c r="A2161" t="s">
        <v>5664</v>
      </c>
      <c r="B2161">
        <v>1959</v>
      </c>
      <c r="C2161" t="s">
        <v>7635</v>
      </c>
      <c r="D2161" t="s">
        <v>15</v>
      </c>
      <c r="E2161" t="s">
        <v>7636</v>
      </c>
      <c r="G2161" t="s">
        <v>7345</v>
      </c>
      <c r="H2161" t="s">
        <v>18</v>
      </c>
      <c r="I2161">
        <v>3037</v>
      </c>
      <c r="J2161" t="s">
        <v>7637</v>
      </c>
      <c r="K2161" t="s">
        <v>1030</v>
      </c>
      <c r="L2161">
        <v>144.772244</v>
      </c>
      <c r="M2161">
        <v>-37.700300900000002</v>
      </c>
      <c r="N2161">
        <f>VLOOKUP($C2161&amp;"*",primary!$B$1:$J$446,3,FALSE)</f>
        <v>91</v>
      </c>
      <c r="O2161">
        <f>VLOOKUP($C2161&amp;"*",primary!$B$1:$J$446,4,FALSE)</f>
        <v>0.22</v>
      </c>
      <c r="P2161">
        <f>VLOOKUP($C2161&amp;"*",primary!$B$1:$J$446,5,FALSE)</f>
        <v>5</v>
      </c>
      <c r="Q2161">
        <f>VLOOKUP($C2161&amp;"*",primary!$B$1:$J$446,6,FALSE)</f>
        <v>4</v>
      </c>
      <c r="R2161">
        <f>VLOOKUP($C2161&amp;"*",primary!$B$1:$J$446,7,FALSE)</f>
        <v>415</v>
      </c>
      <c r="S2161" t="e">
        <f>VLOOKUP($C2161&amp;"*",secondary!$B$1:$J$150,3,FALSE)</f>
        <v>#N/A</v>
      </c>
      <c r="T2161" t="e">
        <f>VLOOKUP($C2161&amp;"*",secondary!$B$1:$J$150,4,FALSE)</f>
        <v>#N/A</v>
      </c>
      <c r="U2161" t="e">
        <f>VLOOKUP($C2161&amp;"*",secondary!$B$1:$J$150,5,FALSE)</f>
        <v>#N/A</v>
      </c>
      <c r="V2161" t="e">
        <f>VLOOKUP($C2161&amp;"*",secondary!$B$1:$J$150,6,FALSE)</f>
        <v>#N/A</v>
      </c>
      <c r="W2161" t="e">
        <f>VLOOKUP($C2161&amp;"*",secondary!$B$1:$J$150,7,FALSE)</f>
        <v>#N/A</v>
      </c>
    </row>
    <row r="2162" spans="1:23" x14ac:dyDescent="0.2">
      <c r="A2162" t="s">
        <v>5655</v>
      </c>
      <c r="B2162">
        <v>1960</v>
      </c>
      <c r="C2162" t="s">
        <v>7638</v>
      </c>
      <c r="D2162" t="s">
        <v>465</v>
      </c>
      <c r="E2162" t="s">
        <v>7639</v>
      </c>
      <c r="G2162" t="s">
        <v>5884</v>
      </c>
      <c r="H2162" t="s">
        <v>18</v>
      </c>
      <c r="I2162">
        <v>3429</v>
      </c>
      <c r="J2162" t="s">
        <v>7640</v>
      </c>
      <c r="K2162" t="s">
        <v>577</v>
      </c>
      <c r="L2162">
        <v>144.70602199999999</v>
      </c>
      <c r="M2162">
        <v>-37.519098999999997</v>
      </c>
      <c r="N2162" t="e">
        <f>VLOOKUP($C2162&amp;"*",primary!$B$1:$J$446,3,FALSE)</f>
        <v>#N/A</v>
      </c>
      <c r="O2162" t="e">
        <f>VLOOKUP($C2162&amp;"*",primary!$B$1:$J$446,4,FALSE)</f>
        <v>#N/A</v>
      </c>
      <c r="P2162" t="e">
        <f>VLOOKUP($C2162&amp;"*",primary!$B$1:$J$446,5,FALSE)</f>
        <v>#N/A</v>
      </c>
      <c r="Q2162" t="e">
        <f>VLOOKUP($C2162&amp;"*",primary!$B$1:$J$446,6,FALSE)</f>
        <v>#N/A</v>
      </c>
      <c r="R2162" t="e">
        <f>VLOOKUP($C2162&amp;"*",primary!$B$1:$J$446,7,FALSE)</f>
        <v>#N/A</v>
      </c>
      <c r="S2162" t="e">
        <f>VLOOKUP($C2162&amp;"*",secondary!$B$1:$J$150,3,FALSE)</f>
        <v>#N/A</v>
      </c>
      <c r="T2162" t="e">
        <f>VLOOKUP($C2162&amp;"*",secondary!$B$1:$J$150,4,FALSE)</f>
        <v>#N/A</v>
      </c>
      <c r="U2162" t="e">
        <f>VLOOKUP($C2162&amp;"*",secondary!$B$1:$J$150,5,FALSE)</f>
        <v>#N/A</v>
      </c>
      <c r="V2162" t="e">
        <f>VLOOKUP($C2162&amp;"*",secondary!$B$1:$J$150,6,FALSE)</f>
        <v>#N/A</v>
      </c>
      <c r="W2162" t="e">
        <f>VLOOKUP($C2162&amp;"*",secondary!$B$1:$J$150,7,FALSE)</f>
        <v>#N/A</v>
      </c>
    </row>
    <row r="2163" spans="1:23" x14ac:dyDescent="0.2">
      <c r="A2163" t="s">
        <v>5655</v>
      </c>
      <c r="B2163">
        <v>1961</v>
      </c>
      <c r="C2163" t="s">
        <v>7641</v>
      </c>
      <c r="D2163" t="s">
        <v>15</v>
      </c>
      <c r="E2163" t="s">
        <v>7642</v>
      </c>
      <c r="G2163" t="s">
        <v>6400</v>
      </c>
      <c r="H2163" t="s">
        <v>18</v>
      </c>
      <c r="I2163">
        <v>3073</v>
      </c>
      <c r="J2163" t="s">
        <v>7643</v>
      </c>
      <c r="K2163" t="s">
        <v>487</v>
      </c>
      <c r="L2163">
        <v>145.01946699999999</v>
      </c>
      <c r="M2163">
        <v>-37.704377000000001</v>
      </c>
      <c r="N2163" t="e">
        <f>VLOOKUP($C2163&amp;"*",primary!$B$1:$J$446,3,FALSE)</f>
        <v>#N/A</v>
      </c>
      <c r="O2163" t="e">
        <f>VLOOKUP($C2163&amp;"*",primary!$B$1:$J$446,4,FALSE)</f>
        <v>#N/A</v>
      </c>
      <c r="P2163" t="e">
        <f>VLOOKUP($C2163&amp;"*",primary!$B$1:$J$446,5,FALSE)</f>
        <v>#N/A</v>
      </c>
      <c r="Q2163" t="e">
        <f>VLOOKUP($C2163&amp;"*",primary!$B$1:$J$446,6,FALSE)</f>
        <v>#N/A</v>
      </c>
      <c r="R2163" t="e">
        <f>VLOOKUP($C2163&amp;"*",primary!$B$1:$J$446,7,FALSE)</f>
        <v>#N/A</v>
      </c>
      <c r="S2163" t="e">
        <f>VLOOKUP($C2163&amp;"*",secondary!$B$1:$J$150,3,FALSE)</f>
        <v>#N/A</v>
      </c>
      <c r="T2163" t="e">
        <f>VLOOKUP($C2163&amp;"*",secondary!$B$1:$J$150,4,FALSE)</f>
        <v>#N/A</v>
      </c>
      <c r="U2163" t="e">
        <f>VLOOKUP($C2163&amp;"*",secondary!$B$1:$J$150,5,FALSE)</f>
        <v>#N/A</v>
      </c>
      <c r="V2163" t="e">
        <f>VLOOKUP($C2163&amp;"*",secondary!$B$1:$J$150,6,FALSE)</f>
        <v>#N/A</v>
      </c>
      <c r="W2163" t="e">
        <f>VLOOKUP($C2163&amp;"*",secondary!$B$1:$J$150,7,FALSE)</f>
        <v>#N/A</v>
      </c>
    </row>
    <row r="2164" spans="1:23" x14ac:dyDescent="0.2">
      <c r="A2164" t="s">
        <v>5664</v>
      </c>
      <c r="B2164">
        <v>1962</v>
      </c>
      <c r="C2164" t="s">
        <v>7644</v>
      </c>
      <c r="D2164" t="s">
        <v>4714</v>
      </c>
      <c r="E2164" t="s">
        <v>7645</v>
      </c>
      <c r="G2164" t="s">
        <v>7630</v>
      </c>
      <c r="H2164" t="s">
        <v>18</v>
      </c>
      <c r="I2164">
        <v>3029</v>
      </c>
      <c r="J2164" t="s">
        <v>7646</v>
      </c>
      <c r="K2164" t="s">
        <v>379</v>
      </c>
      <c r="L2164">
        <v>144.702055</v>
      </c>
      <c r="M2164">
        <v>-37.847676</v>
      </c>
      <c r="N2164" t="e">
        <f>VLOOKUP($C2164&amp;"*",primary!$B$1:$J$446,3,FALSE)</f>
        <v>#N/A</v>
      </c>
      <c r="O2164" t="e">
        <f>VLOOKUP($C2164&amp;"*",primary!$B$1:$J$446,4,FALSE)</f>
        <v>#N/A</v>
      </c>
      <c r="P2164" t="e">
        <f>VLOOKUP($C2164&amp;"*",primary!$B$1:$J$446,5,FALSE)</f>
        <v>#N/A</v>
      </c>
      <c r="Q2164" t="e">
        <f>VLOOKUP($C2164&amp;"*",primary!$B$1:$J$446,6,FALSE)</f>
        <v>#N/A</v>
      </c>
      <c r="R2164" t="e">
        <f>VLOOKUP($C2164&amp;"*",primary!$B$1:$J$446,7,FALSE)</f>
        <v>#N/A</v>
      </c>
      <c r="S2164" t="e">
        <f>VLOOKUP($C2164&amp;"*",secondary!$B$1:$J$150,3,FALSE)</f>
        <v>#N/A</v>
      </c>
      <c r="T2164" t="e">
        <f>VLOOKUP($C2164&amp;"*",secondary!$B$1:$J$150,4,FALSE)</f>
        <v>#N/A</v>
      </c>
      <c r="U2164" t="e">
        <f>VLOOKUP($C2164&amp;"*",secondary!$B$1:$J$150,5,FALSE)</f>
        <v>#N/A</v>
      </c>
      <c r="V2164" t="e">
        <f>VLOOKUP($C2164&amp;"*",secondary!$B$1:$J$150,6,FALSE)</f>
        <v>#N/A</v>
      </c>
      <c r="W2164" t="e">
        <f>VLOOKUP($C2164&amp;"*",secondary!$B$1:$J$150,7,FALSE)</f>
        <v>#N/A</v>
      </c>
    </row>
    <row r="2165" spans="1:23" x14ac:dyDescent="0.2">
      <c r="A2165" t="s">
        <v>5664</v>
      </c>
      <c r="B2165">
        <v>1963</v>
      </c>
      <c r="C2165" t="s">
        <v>7647</v>
      </c>
      <c r="D2165" t="s">
        <v>15</v>
      </c>
      <c r="E2165" t="s">
        <v>7648</v>
      </c>
      <c r="G2165" t="s">
        <v>5999</v>
      </c>
      <c r="H2165" t="s">
        <v>18</v>
      </c>
      <c r="I2165">
        <v>3222</v>
      </c>
      <c r="J2165" t="s">
        <v>7649</v>
      </c>
      <c r="K2165" t="s">
        <v>45</v>
      </c>
      <c r="L2165">
        <v>144.55616610000001</v>
      </c>
      <c r="M2165">
        <v>-38.188014969999998</v>
      </c>
      <c r="N2165" t="e">
        <f>VLOOKUP($C2165&amp;"*",primary!$B$1:$J$446,3,FALSE)</f>
        <v>#N/A</v>
      </c>
      <c r="O2165" t="e">
        <f>VLOOKUP($C2165&amp;"*",primary!$B$1:$J$446,4,FALSE)</f>
        <v>#N/A</v>
      </c>
      <c r="P2165" t="e">
        <f>VLOOKUP($C2165&amp;"*",primary!$B$1:$J$446,5,FALSE)</f>
        <v>#N/A</v>
      </c>
      <c r="Q2165" t="e">
        <f>VLOOKUP($C2165&amp;"*",primary!$B$1:$J$446,6,FALSE)</f>
        <v>#N/A</v>
      </c>
      <c r="R2165" t="e">
        <f>VLOOKUP($C2165&amp;"*",primary!$B$1:$J$446,7,FALSE)</f>
        <v>#N/A</v>
      </c>
      <c r="S2165" t="e">
        <f>VLOOKUP($C2165&amp;"*",secondary!$B$1:$J$150,3,FALSE)</f>
        <v>#N/A</v>
      </c>
      <c r="T2165" t="e">
        <f>VLOOKUP($C2165&amp;"*",secondary!$B$1:$J$150,4,FALSE)</f>
        <v>#N/A</v>
      </c>
      <c r="U2165" t="e">
        <f>VLOOKUP($C2165&amp;"*",secondary!$B$1:$J$150,5,FALSE)</f>
        <v>#N/A</v>
      </c>
      <c r="V2165" t="e">
        <f>VLOOKUP($C2165&amp;"*",secondary!$B$1:$J$150,6,FALSE)</f>
        <v>#N/A</v>
      </c>
      <c r="W2165" t="e">
        <f>VLOOKUP($C2165&amp;"*",secondary!$B$1:$J$150,7,FALSE)</f>
        <v>#N/A</v>
      </c>
    </row>
    <row r="2166" spans="1:23" x14ac:dyDescent="0.2">
      <c r="A2166" t="s">
        <v>5655</v>
      </c>
      <c r="B2166">
        <v>1964</v>
      </c>
      <c r="C2166" t="s">
        <v>7650</v>
      </c>
      <c r="D2166" t="s">
        <v>465</v>
      </c>
      <c r="E2166" t="s">
        <v>7651</v>
      </c>
      <c r="G2166" t="s">
        <v>5771</v>
      </c>
      <c r="H2166" t="s">
        <v>18</v>
      </c>
      <c r="I2166">
        <v>3630</v>
      </c>
      <c r="J2166" t="s">
        <v>7652</v>
      </c>
      <c r="K2166" t="s">
        <v>752</v>
      </c>
      <c r="L2166">
        <v>145.41597899999999</v>
      </c>
      <c r="M2166">
        <v>-36.353865999999996</v>
      </c>
      <c r="N2166" t="e">
        <f>VLOOKUP($C2166&amp;"*",primary!$B$1:$J$446,3,FALSE)</f>
        <v>#N/A</v>
      </c>
      <c r="O2166" t="e">
        <f>VLOOKUP($C2166&amp;"*",primary!$B$1:$J$446,4,FALSE)</f>
        <v>#N/A</v>
      </c>
      <c r="P2166" t="e">
        <f>VLOOKUP($C2166&amp;"*",primary!$B$1:$J$446,5,FALSE)</f>
        <v>#N/A</v>
      </c>
      <c r="Q2166" t="e">
        <f>VLOOKUP($C2166&amp;"*",primary!$B$1:$J$446,6,FALSE)</f>
        <v>#N/A</v>
      </c>
      <c r="R2166" t="e">
        <f>VLOOKUP($C2166&amp;"*",primary!$B$1:$J$446,7,FALSE)</f>
        <v>#N/A</v>
      </c>
      <c r="S2166" t="e">
        <f>VLOOKUP($C2166&amp;"*",secondary!$B$1:$J$150,3,FALSE)</f>
        <v>#N/A</v>
      </c>
      <c r="T2166" t="e">
        <f>VLOOKUP($C2166&amp;"*",secondary!$B$1:$J$150,4,FALSE)</f>
        <v>#N/A</v>
      </c>
      <c r="U2166" t="e">
        <f>VLOOKUP($C2166&amp;"*",secondary!$B$1:$J$150,5,FALSE)</f>
        <v>#N/A</v>
      </c>
      <c r="V2166" t="e">
        <f>VLOOKUP($C2166&amp;"*",secondary!$B$1:$J$150,6,FALSE)</f>
        <v>#N/A</v>
      </c>
      <c r="W2166" t="e">
        <f>VLOOKUP($C2166&amp;"*",secondary!$B$1:$J$150,7,FALSE)</f>
        <v>#N/A</v>
      </c>
    </row>
    <row r="2167" spans="1:23" x14ac:dyDescent="0.2">
      <c r="A2167" t="s">
        <v>5655</v>
      </c>
      <c r="B2167">
        <v>1965</v>
      </c>
      <c r="C2167" t="s">
        <v>7653</v>
      </c>
      <c r="D2167" t="s">
        <v>465</v>
      </c>
      <c r="E2167" t="s">
        <v>7654</v>
      </c>
      <c r="G2167" t="s">
        <v>6857</v>
      </c>
      <c r="H2167" t="s">
        <v>18</v>
      </c>
      <c r="I2167">
        <v>3060</v>
      </c>
      <c r="J2167" t="s">
        <v>7655</v>
      </c>
      <c r="K2167" t="s">
        <v>285</v>
      </c>
      <c r="L2167">
        <v>144.97169199999999</v>
      </c>
      <c r="M2167">
        <v>-37.705177999999997</v>
      </c>
      <c r="N2167">
        <f>VLOOKUP($C2167&amp;"*",primary!$B$1:$J$446,3,FALSE)</f>
        <v>90</v>
      </c>
      <c r="O2167">
        <f>VLOOKUP($C2167&amp;"*",primary!$B$1:$J$446,4,FALSE)</f>
        <v>0.25</v>
      </c>
      <c r="P2167">
        <f>VLOOKUP($C2167&amp;"*",primary!$B$1:$J$446,5,FALSE)</f>
        <v>5</v>
      </c>
      <c r="Q2167">
        <f>VLOOKUP($C2167&amp;"*",primary!$B$1:$J$446,6,FALSE)</f>
        <v>4</v>
      </c>
      <c r="R2167">
        <f>VLOOKUP($C2167&amp;"*",primary!$B$1:$J$446,7,FALSE)</f>
        <v>1130</v>
      </c>
      <c r="S2167" t="e">
        <f>VLOOKUP($C2167&amp;"*",secondary!$B$1:$J$150,3,FALSE)</f>
        <v>#N/A</v>
      </c>
      <c r="T2167" t="e">
        <f>VLOOKUP($C2167&amp;"*",secondary!$B$1:$J$150,4,FALSE)</f>
        <v>#N/A</v>
      </c>
      <c r="U2167" t="e">
        <f>VLOOKUP($C2167&amp;"*",secondary!$B$1:$J$150,5,FALSE)</f>
        <v>#N/A</v>
      </c>
      <c r="V2167" t="e">
        <f>VLOOKUP($C2167&amp;"*",secondary!$B$1:$J$150,6,FALSE)</f>
        <v>#N/A</v>
      </c>
      <c r="W2167" t="e">
        <f>VLOOKUP($C2167&amp;"*",secondary!$B$1:$J$150,7,FALSE)</f>
        <v>#N/A</v>
      </c>
    </row>
    <row r="2168" spans="1:23" x14ac:dyDescent="0.2">
      <c r="A2168" t="s">
        <v>5655</v>
      </c>
      <c r="B2168">
        <v>1966</v>
      </c>
      <c r="C2168" t="s">
        <v>7656</v>
      </c>
      <c r="D2168" t="s">
        <v>465</v>
      </c>
      <c r="E2168" t="s">
        <v>7657</v>
      </c>
      <c r="G2168" t="s">
        <v>7658</v>
      </c>
      <c r="H2168" t="s">
        <v>18</v>
      </c>
      <c r="I2168">
        <v>3813</v>
      </c>
      <c r="J2168" t="s">
        <v>7659</v>
      </c>
      <c r="K2168" t="s">
        <v>1627</v>
      </c>
      <c r="L2168">
        <v>145.62368720000001</v>
      </c>
      <c r="M2168">
        <v>-38.083221930000001</v>
      </c>
      <c r="N2168" t="e">
        <f>VLOOKUP($C2168&amp;"*",primary!$B$1:$J$446,3,FALSE)</f>
        <v>#N/A</v>
      </c>
      <c r="O2168" t="e">
        <f>VLOOKUP($C2168&amp;"*",primary!$B$1:$J$446,4,FALSE)</f>
        <v>#N/A</v>
      </c>
      <c r="P2168" t="e">
        <f>VLOOKUP($C2168&amp;"*",primary!$B$1:$J$446,5,FALSE)</f>
        <v>#N/A</v>
      </c>
      <c r="Q2168" t="e">
        <f>VLOOKUP($C2168&amp;"*",primary!$B$1:$J$446,6,FALSE)</f>
        <v>#N/A</v>
      </c>
      <c r="R2168" t="e">
        <f>VLOOKUP($C2168&amp;"*",primary!$B$1:$J$446,7,FALSE)</f>
        <v>#N/A</v>
      </c>
      <c r="S2168" t="e">
        <f>VLOOKUP($C2168&amp;"*",secondary!$B$1:$J$150,3,FALSE)</f>
        <v>#N/A</v>
      </c>
      <c r="T2168" t="e">
        <f>VLOOKUP($C2168&amp;"*",secondary!$B$1:$J$150,4,FALSE)</f>
        <v>#N/A</v>
      </c>
      <c r="U2168" t="e">
        <f>VLOOKUP($C2168&amp;"*",secondary!$B$1:$J$150,5,FALSE)</f>
        <v>#N/A</v>
      </c>
      <c r="V2168" t="e">
        <f>VLOOKUP($C2168&amp;"*",secondary!$B$1:$J$150,6,FALSE)</f>
        <v>#N/A</v>
      </c>
      <c r="W2168" t="e">
        <f>VLOOKUP($C2168&amp;"*",secondary!$B$1:$J$150,7,FALSE)</f>
        <v>#N/A</v>
      </c>
    </row>
    <row r="2169" spans="1:23" x14ac:dyDescent="0.2">
      <c r="A2169" t="s">
        <v>5655</v>
      </c>
      <c r="B2169">
        <v>1969</v>
      </c>
      <c r="C2169" t="s">
        <v>7660</v>
      </c>
      <c r="D2169" t="s">
        <v>15</v>
      </c>
      <c r="E2169" t="s">
        <v>7661</v>
      </c>
      <c r="G2169" t="s">
        <v>5746</v>
      </c>
      <c r="H2169" t="s">
        <v>18</v>
      </c>
      <c r="I2169">
        <v>3875</v>
      </c>
      <c r="J2169" t="s">
        <v>7662</v>
      </c>
      <c r="K2169" t="s">
        <v>447</v>
      </c>
      <c r="L2169">
        <v>147.57834500000001</v>
      </c>
      <c r="M2169">
        <v>-37.841222999999999</v>
      </c>
      <c r="N2169" t="e">
        <f>VLOOKUP($C2169&amp;"*",primary!$B$1:$J$446,3,FALSE)</f>
        <v>#N/A</v>
      </c>
      <c r="O2169" t="e">
        <f>VLOOKUP($C2169&amp;"*",primary!$B$1:$J$446,4,FALSE)</f>
        <v>#N/A</v>
      </c>
      <c r="P2169" t="e">
        <f>VLOOKUP($C2169&amp;"*",primary!$B$1:$J$446,5,FALSE)</f>
        <v>#N/A</v>
      </c>
      <c r="Q2169" t="e">
        <f>VLOOKUP($C2169&amp;"*",primary!$B$1:$J$446,6,FALSE)</f>
        <v>#N/A</v>
      </c>
      <c r="R2169" t="e">
        <f>VLOOKUP($C2169&amp;"*",primary!$B$1:$J$446,7,FALSE)</f>
        <v>#N/A</v>
      </c>
      <c r="S2169" t="e">
        <f>VLOOKUP($C2169&amp;"*",secondary!$B$1:$J$150,3,FALSE)</f>
        <v>#N/A</v>
      </c>
      <c r="T2169" t="e">
        <f>VLOOKUP($C2169&amp;"*",secondary!$B$1:$J$150,4,FALSE)</f>
        <v>#N/A</v>
      </c>
      <c r="U2169" t="e">
        <f>VLOOKUP($C2169&amp;"*",secondary!$B$1:$J$150,5,FALSE)</f>
        <v>#N/A</v>
      </c>
      <c r="V2169" t="e">
        <f>VLOOKUP($C2169&amp;"*",secondary!$B$1:$J$150,6,FALSE)</f>
        <v>#N/A</v>
      </c>
      <c r="W2169" t="e">
        <f>VLOOKUP($C2169&amp;"*",secondary!$B$1:$J$150,7,FALSE)</f>
        <v>#N/A</v>
      </c>
    </row>
    <row r="2170" spans="1:23" x14ac:dyDescent="0.2">
      <c r="A2170" t="s">
        <v>5655</v>
      </c>
      <c r="B2170">
        <v>1972</v>
      </c>
      <c r="C2170" t="s">
        <v>7663</v>
      </c>
      <c r="D2170" t="s">
        <v>465</v>
      </c>
      <c r="E2170" t="s">
        <v>7664</v>
      </c>
      <c r="G2170" t="s">
        <v>7665</v>
      </c>
      <c r="H2170" t="s">
        <v>18</v>
      </c>
      <c r="I2170">
        <v>3072</v>
      </c>
      <c r="J2170" t="s">
        <v>7666</v>
      </c>
      <c r="K2170" t="s">
        <v>487</v>
      </c>
      <c r="L2170">
        <v>145.0362184</v>
      </c>
      <c r="M2170">
        <v>-37.733954140000002</v>
      </c>
      <c r="N2170" t="e">
        <f>VLOOKUP($C2170&amp;"*",primary!$B$1:$J$446,3,FALSE)</f>
        <v>#N/A</v>
      </c>
      <c r="O2170" t="e">
        <f>VLOOKUP($C2170&amp;"*",primary!$B$1:$J$446,4,FALSE)</f>
        <v>#N/A</v>
      </c>
      <c r="P2170" t="e">
        <f>VLOOKUP($C2170&amp;"*",primary!$B$1:$J$446,5,FALSE)</f>
        <v>#N/A</v>
      </c>
      <c r="Q2170" t="e">
        <f>VLOOKUP($C2170&amp;"*",primary!$B$1:$J$446,6,FALSE)</f>
        <v>#N/A</v>
      </c>
      <c r="R2170" t="e">
        <f>VLOOKUP($C2170&amp;"*",primary!$B$1:$J$446,7,FALSE)</f>
        <v>#N/A</v>
      </c>
      <c r="S2170" t="e">
        <f>VLOOKUP($C2170&amp;"*",secondary!$B$1:$J$150,3,FALSE)</f>
        <v>#N/A</v>
      </c>
      <c r="T2170" t="e">
        <f>VLOOKUP($C2170&amp;"*",secondary!$B$1:$J$150,4,FALSE)</f>
        <v>#N/A</v>
      </c>
      <c r="U2170" t="e">
        <f>VLOOKUP($C2170&amp;"*",secondary!$B$1:$J$150,5,FALSE)</f>
        <v>#N/A</v>
      </c>
      <c r="V2170" t="e">
        <f>VLOOKUP($C2170&amp;"*",secondary!$B$1:$J$150,6,FALSE)</f>
        <v>#N/A</v>
      </c>
      <c r="W2170" t="e">
        <f>VLOOKUP($C2170&amp;"*",secondary!$B$1:$J$150,7,FALSE)</f>
        <v>#N/A</v>
      </c>
    </row>
    <row r="2171" spans="1:23" x14ac:dyDescent="0.2">
      <c r="A2171" t="s">
        <v>5664</v>
      </c>
      <c r="B2171">
        <v>1973</v>
      </c>
      <c r="C2171" t="s">
        <v>7667</v>
      </c>
      <c r="D2171" t="s">
        <v>15</v>
      </c>
      <c r="E2171" t="s">
        <v>7668</v>
      </c>
      <c r="G2171" t="s">
        <v>7669</v>
      </c>
      <c r="H2171" t="s">
        <v>18</v>
      </c>
      <c r="I2171">
        <v>3216</v>
      </c>
      <c r="J2171" t="s">
        <v>7670</v>
      </c>
      <c r="K2171" t="s">
        <v>45</v>
      </c>
      <c r="L2171">
        <v>144.324905</v>
      </c>
      <c r="M2171">
        <v>-38.185516999999997</v>
      </c>
      <c r="N2171" t="e">
        <f>VLOOKUP($C2171&amp;"*",primary!$B$1:$J$446,3,FALSE)</f>
        <v>#N/A</v>
      </c>
      <c r="O2171" t="e">
        <f>VLOOKUP($C2171&amp;"*",primary!$B$1:$J$446,4,FALSE)</f>
        <v>#N/A</v>
      </c>
      <c r="P2171" t="e">
        <f>VLOOKUP($C2171&amp;"*",primary!$B$1:$J$446,5,FALSE)</f>
        <v>#N/A</v>
      </c>
      <c r="Q2171" t="e">
        <f>VLOOKUP($C2171&amp;"*",primary!$B$1:$J$446,6,FALSE)</f>
        <v>#N/A</v>
      </c>
      <c r="R2171" t="e">
        <f>VLOOKUP($C2171&amp;"*",primary!$B$1:$J$446,7,FALSE)</f>
        <v>#N/A</v>
      </c>
      <c r="S2171" t="e">
        <f>VLOOKUP($C2171&amp;"*",secondary!$B$1:$J$150,3,FALSE)</f>
        <v>#N/A</v>
      </c>
      <c r="T2171" t="e">
        <f>VLOOKUP($C2171&amp;"*",secondary!$B$1:$J$150,4,FALSE)</f>
        <v>#N/A</v>
      </c>
      <c r="U2171" t="e">
        <f>VLOOKUP($C2171&amp;"*",secondary!$B$1:$J$150,5,FALSE)</f>
        <v>#N/A</v>
      </c>
      <c r="V2171" t="e">
        <f>VLOOKUP($C2171&amp;"*",secondary!$B$1:$J$150,6,FALSE)</f>
        <v>#N/A</v>
      </c>
      <c r="W2171" t="e">
        <f>VLOOKUP($C2171&amp;"*",secondary!$B$1:$J$150,7,FALSE)</f>
        <v>#N/A</v>
      </c>
    </row>
    <row r="2172" spans="1:23" x14ac:dyDescent="0.2">
      <c r="A2172" t="s">
        <v>5655</v>
      </c>
      <c r="B2172">
        <v>1975</v>
      </c>
      <c r="C2172" t="s">
        <v>7671</v>
      </c>
      <c r="D2172" t="s">
        <v>15</v>
      </c>
      <c r="E2172" t="s">
        <v>7672</v>
      </c>
      <c r="G2172" t="s">
        <v>7673</v>
      </c>
      <c r="H2172" t="s">
        <v>18</v>
      </c>
      <c r="I2172">
        <v>3782</v>
      </c>
      <c r="J2172" t="s">
        <v>7674</v>
      </c>
      <c r="K2172" t="s">
        <v>1627</v>
      </c>
      <c r="L2172">
        <v>145.38821200000001</v>
      </c>
      <c r="M2172">
        <v>-37.959758999999998</v>
      </c>
      <c r="N2172" t="e">
        <f>VLOOKUP($C2172&amp;"*",primary!$B$1:$J$446,3,FALSE)</f>
        <v>#N/A</v>
      </c>
      <c r="O2172" t="e">
        <f>VLOOKUP($C2172&amp;"*",primary!$B$1:$J$446,4,FALSE)</f>
        <v>#N/A</v>
      </c>
      <c r="P2172" t="e">
        <f>VLOOKUP($C2172&amp;"*",primary!$B$1:$J$446,5,FALSE)</f>
        <v>#N/A</v>
      </c>
      <c r="Q2172" t="e">
        <f>VLOOKUP($C2172&amp;"*",primary!$B$1:$J$446,6,FALSE)</f>
        <v>#N/A</v>
      </c>
      <c r="R2172" t="e">
        <f>VLOOKUP($C2172&amp;"*",primary!$B$1:$J$446,7,FALSE)</f>
        <v>#N/A</v>
      </c>
      <c r="S2172" t="e">
        <f>VLOOKUP($C2172&amp;"*",secondary!$B$1:$J$150,3,FALSE)</f>
        <v>#N/A</v>
      </c>
      <c r="T2172" t="e">
        <f>VLOOKUP($C2172&amp;"*",secondary!$B$1:$J$150,4,FALSE)</f>
        <v>#N/A</v>
      </c>
      <c r="U2172" t="e">
        <f>VLOOKUP($C2172&amp;"*",secondary!$B$1:$J$150,5,FALSE)</f>
        <v>#N/A</v>
      </c>
      <c r="V2172" t="e">
        <f>VLOOKUP($C2172&amp;"*",secondary!$B$1:$J$150,6,FALSE)</f>
        <v>#N/A</v>
      </c>
      <c r="W2172" t="e">
        <f>VLOOKUP($C2172&amp;"*",secondary!$B$1:$J$150,7,FALSE)</f>
        <v>#N/A</v>
      </c>
    </row>
    <row r="2173" spans="1:23" x14ac:dyDescent="0.2">
      <c r="A2173" t="s">
        <v>5655</v>
      </c>
      <c r="B2173">
        <v>1978</v>
      </c>
      <c r="C2173" t="s">
        <v>7675</v>
      </c>
      <c r="D2173" t="s">
        <v>465</v>
      </c>
      <c r="E2173" t="s">
        <v>7676</v>
      </c>
      <c r="G2173" t="s">
        <v>7518</v>
      </c>
      <c r="H2173" t="s">
        <v>18</v>
      </c>
      <c r="I2173">
        <v>3059</v>
      </c>
      <c r="J2173" t="s">
        <v>7677</v>
      </c>
      <c r="K2173" t="s">
        <v>577</v>
      </c>
      <c r="L2173">
        <v>144.89069799999999</v>
      </c>
      <c r="M2173">
        <v>-37.627709000000003</v>
      </c>
      <c r="N2173" t="e">
        <f>VLOOKUP($C2173&amp;"*",primary!$B$1:$J$446,3,FALSE)</f>
        <v>#N/A</v>
      </c>
      <c r="O2173" t="e">
        <f>VLOOKUP($C2173&amp;"*",primary!$B$1:$J$446,4,FALSE)</f>
        <v>#N/A</v>
      </c>
      <c r="P2173" t="e">
        <f>VLOOKUP($C2173&amp;"*",primary!$B$1:$J$446,5,FALSE)</f>
        <v>#N/A</v>
      </c>
      <c r="Q2173" t="e">
        <f>VLOOKUP($C2173&amp;"*",primary!$B$1:$J$446,6,FALSE)</f>
        <v>#N/A</v>
      </c>
      <c r="R2173" t="e">
        <f>VLOOKUP($C2173&amp;"*",primary!$B$1:$J$446,7,FALSE)</f>
        <v>#N/A</v>
      </c>
      <c r="S2173" t="e">
        <f>VLOOKUP($C2173&amp;"*",secondary!$B$1:$J$150,3,FALSE)</f>
        <v>#N/A</v>
      </c>
      <c r="T2173" t="e">
        <f>VLOOKUP($C2173&amp;"*",secondary!$B$1:$J$150,4,FALSE)</f>
        <v>#N/A</v>
      </c>
      <c r="U2173" t="e">
        <f>VLOOKUP($C2173&amp;"*",secondary!$B$1:$J$150,5,FALSE)</f>
        <v>#N/A</v>
      </c>
      <c r="V2173" t="e">
        <f>VLOOKUP($C2173&amp;"*",secondary!$B$1:$J$150,6,FALSE)</f>
        <v>#N/A</v>
      </c>
      <c r="W2173" t="e">
        <f>VLOOKUP($C2173&amp;"*",secondary!$B$1:$J$150,7,FALSE)</f>
        <v>#N/A</v>
      </c>
    </row>
    <row r="2174" spans="1:23" x14ac:dyDescent="0.2">
      <c r="A2174" t="s">
        <v>5655</v>
      </c>
      <c r="B2174">
        <v>1981</v>
      </c>
      <c r="C2174" t="s">
        <v>7678</v>
      </c>
      <c r="D2174" t="s">
        <v>4714</v>
      </c>
      <c r="E2174" t="s">
        <v>7679</v>
      </c>
      <c r="G2174" t="s">
        <v>6896</v>
      </c>
      <c r="H2174" t="s">
        <v>18</v>
      </c>
      <c r="I2174">
        <v>3123</v>
      </c>
      <c r="J2174" t="s">
        <v>7680</v>
      </c>
      <c r="K2174" t="s">
        <v>185</v>
      </c>
      <c r="L2174">
        <v>145.04517300000001</v>
      </c>
      <c r="M2174">
        <v>-37.843224999999997</v>
      </c>
      <c r="N2174" t="e">
        <f>VLOOKUP($C2174&amp;"*",primary!$B$1:$J$446,3,FALSE)</f>
        <v>#N/A</v>
      </c>
      <c r="O2174" t="e">
        <f>VLOOKUP($C2174&amp;"*",primary!$B$1:$J$446,4,FALSE)</f>
        <v>#N/A</v>
      </c>
      <c r="P2174" t="e">
        <f>VLOOKUP($C2174&amp;"*",primary!$B$1:$J$446,5,FALSE)</f>
        <v>#N/A</v>
      </c>
      <c r="Q2174" t="e">
        <f>VLOOKUP($C2174&amp;"*",primary!$B$1:$J$446,6,FALSE)</f>
        <v>#N/A</v>
      </c>
      <c r="R2174" t="e">
        <f>VLOOKUP($C2174&amp;"*",primary!$B$1:$J$446,7,FALSE)</f>
        <v>#N/A</v>
      </c>
      <c r="S2174" t="e">
        <f>VLOOKUP($C2174&amp;"*",secondary!$B$1:$J$150,3,FALSE)</f>
        <v>#N/A</v>
      </c>
      <c r="T2174" t="e">
        <f>VLOOKUP($C2174&amp;"*",secondary!$B$1:$J$150,4,FALSE)</f>
        <v>#N/A</v>
      </c>
      <c r="U2174" t="e">
        <f>VLOOKUP($C2174&amp;"*",secondary!$B$1:$J$150,5,FALSE)</f>
        <v>#N/A</v>
      </c>
      <c r="V2174" t="e">
        <f>VLOOKUP($C2174&amp;"*",secondary!$B$1:$J$150,6,FALSE)</f>
        <v>#N/A</v>
      </c>
      <c r="W2174" t="e">
        <f>VLOOKUP($C2174&amp;"*",secondary!$B$1:$J$150,7,FALSE)</f>
        <v>#N/A</v>
      </c>
    </row>
    <row r="2175" spans="1:23" x14ac:dyDescent="0.2">
      <c r="A2175" t="s">
        <v>5655</v>
      </c>
      <c r="B2175">
        <v>1984</v>
      </c>
      <c r="C2175" t="s">
        <v>7681</v>
      </c>
      <c r="D2175" t="s">
        <v>15</v>
      </c>
      <c r="E2175" t="s">
        <v>7682</v>
      </c>
      <c r="G2175" t="s">
        <v>7683</v>
      </c>
      <c r="H2175" t="s">
        <v>18</v>
      </c>
      <c r="I2175">
        <v>3350</v>
      </c>
      <c r="J2175" t="s">
        <v>7684</v>
      </c>
      <c r="K2175" t="s">
        <v>55</v>
      </c>
      <c r="L2175">
        <v>143.8622038</v>
      </c>
      <c r="M2175">
        <v>-37.64075776</v>
      </c>
      <c r="N2175" t="e">
        <f>VLOOKUP($C2175&amp;"*",primary!$B$1:$J$446,3,FALSE)</f>
        <v>#N/A</v>
      </c>
      <c r="O2175" t="e">
        <f>VLOOKUP($C2175&amp;"*",primary!$B$1:$J$446,4,FALSE)</f>
        <v>#N/A</v>
      </c>
      <c r="P2175" t="e">
        <f>VLOOKUP($C2175&amp;"*",primary!$B$1:$J$446,5,FALSE)</f>
        <v>#N/A</v>
      </c>
      <c r="Q2175" t="e">
        <f>VLOOKUP($C2175&amp;"*",primary!$B$1:$J$446,6,FALSE)</f>
        <v>#N/A</v>
      </c>
      <c r="R2175" t="e">
        <f>VLOOKUP($C2175&amp;"*",primary!$B$1:$J$446,7,FALSE)</f>
        <v>#N/A</v>
      </c>
      <c r="S2175" t="e">
        <f>VLOOKUP($C2175&amp;"*",secondary!$B$1:$J$150,3,FALSE)</f>
        <v>#N/A</v>
      </c>
      <c r="T2175" t="e">
        <f>VLOOKUP($C2175&amp;"*",secondary!$B$1:$J$150,4,FALSE)</f>
        <v>#N/A</v>
      </c>
      <c r="U2175" t="e">
        <f>VLOOKUP($C2175&amp;"*",secondary!$B$1:$J$150,5,FALSE)</f>
        <v>#N/A</v>
      </c>
      <c r="V2175" t="e">
        <f>VLOOKUP($C2175&amp;"*",secondary!$B$1:$J$150,6,FALSE)</f>
        <v>#N/A</v>
      </c>
      <c r="W2175" t="e">
        <f>VLOOKUP($C2175&amp;"*",secondary!$B$1:$J$150,7,FALSE)</f>
        <v>#N/A</v>
      </c>
    </row>
    <row r="2176" spans="1:23" x14ac:dyDescent="0.2">
      <c r="A2176" t="s">
        <v>5664</v>
      </c>
      <c r="B2176">
        <v>1987</v>
      </c>
      <c r="C2176" t="s">
        <v>7685</v>
      </c>
      <c r="D2176" t="s">
        <v>15</v>
      </c>
      <c r="E2176" t="s">
        <v>7686</v>
      </c>
      <c r="G2176" t="s">
        <v>7687</v>
      </c>
      <c r="H2176" t="s">
        <v>18</v>
      </c>
      <c r="I2176">
        <v>3023</v>
      </c>
      <c r="J2176" t="s">
        <v>7688</v>
      </c>
      <c r="K2176" t="s">
        <v>250</v>
      </c>
      <c r="L2176">
        <v>144.73743999999999</v>
      </c>
      <c r="M2176">
        <v>-37.747723999999998</v>
      </c>
      <c r="N2176" t="e">
        <f>VLOOKUP($C2176&amp;"*",primary!$B$1:$J$446,3,FALSE)</f>
        <v>#N/A</v>
      </c>
      <c r="O2176" t="e">
        <f>VLOOKUP($C2176&amp;"*",primary!$B$1:$J$446,4,FALSE)</f>
        <v>#N/A</v>
      </c>
      <c r="P2176" t="e">
        <f>VLOOKUP($C2176&amp;"*",primary!$B$1:$J$446,5,FALSE)</f>
        <v>#N/A</v>
      </c>
      <c r="Q2176" t="e">
        <f>VLOOKUP($C2176&amp;"*",primary!$B$1:$J$446,6,FALSE)</f>
        <v>#N/A</v>
      </c>
      <c r="R2176" t="e">
        <f>VLOOKUP($C2176&amp;"*",primary!$B$1:$J$446,7,FALSE)</f>
        <v>#N/A</v>
      </c>
      <c r="S2176" t="e">
        <f>VLOOKUP($C2176&amp;"*",secondary!$B$1:$J$150,3,FALSE)</f>
        <v>#N/A</v>
      </c>
      <c r="T2176" t="e">
        <f>VLOOKUP($C2176&amp;"*",secondary!$B$1:$J$150,4,FALSE)</f>
        <v>#N/A</v>
      </c>
      <c r="U2176" t="e">
        <f>VLOOKUP($C2176&amp;"*",secondary!$B$1:$J$150,5,FALSE)</f>
        <v>#N/A</v>
      </c>
      <c r="V2176" t="e">
        <f>VLOOKUP($C2176&amp;"*",secondary!$B$1:$J$150,6,FALSE)</f>
        <v>#N/A</v>
      </c>
      <c r="W2176" t="e">
        <f>VLOOKUP($C2176&amp;"*",secondary!$B$1:$J$150,7,FALSE)</f>
        <v>#N/A</v>
      </c>
    </row>
    <row r="2177" spans="1:23" x14ac:dyDescent="0.2">
      <c r="A2177" t="s">
        <v>5655</v>
      </c>
      <c r="B2177">
        <v>1988</v>
      </c>
      <c r="C2177" t="s">
        <v>7689</v>
      </c>
      <c r="D2177" t="s">
        <v>15</v>
      </c>
      <c r="E2177" t="s">
        <v>7690</v>
      </c>
      <c r="G2177" t="s">
        <v>7691</v>
      </c>
      <c r="H2177" t="s">
        <v>18</v>
      </c>
      <c r="I2177">
        <v>3216</v>
      </c>
      <c r="J2177" t="s">
        <v>7692</v>
      </c>
      <c r="K2177" t="s">
        <v>211</v>
      </c>
      <c r="L2177">
        <v>144.27973900000001</v>
      </c>
      <c r="M2177">
        <v>-38.263322760000001</v>
      </c>
      <c r="N2177" t="e">
        <f>VLOOKUP($C2177&amp;"*",primary!$B$1:$J$446,3,FALSE)</f>
        <v>#N/A</v>
      </c>
      <c r="O2177" t="e">
        <f>VLOOKUP($C2177&amp;"*",primary!$B$1:$J$446,4,FALSE)</f>
        <v>#N/A</v>
      </c>
      <c r="P2177" t="e">
        <f>VLOOKUP($C2177&amp;"*",primary!$B$1:$J$446,5,FALSE)</f>
        <v>#N/A</v>
      </c>
      <c r="Q2177" t="e">
        <f>VLOOKUP($C2177&amp;"*",primary!$B$1:$J$446,6,FALSE)</f>
        <v>#N/A</v>
      </c>
      <c r="R2177" t="e">
        <f>VLOOKUP($C2177&amp;"*",primary!$B$1:$J$446,7,FALSE)</f>
        <v>#N/A</v>
      </c>
      <c r="S2177" t="e">
        <f>VLOOKUP($C2177&amp;"*",secondary!$B$1:$J$150,3,FALSE)</f>
        <v>#N/A</v>
      </c>
      <c r="T2177" t="e">
        <f>VLOOKUP($C2177&amp;"*",secondary!$B$1:$J$150,4,FALSE)</f>
        <v>#N/A</v>
      </c>
      <c r="U2177" t="e">
        <f>VLOOKUP($C2177&amp;"*",secondary!$B$1:$J$150,5,FALSE)</f>
        <v>#N/A</v>
      </c>
      <c r="V2177" t="e">
        <f>VLOOKUP($C2177&amp;"*",secondary!$B$1:$J$150,6,FALSE)</f>
        <v>#N/A</v>
      </c>
      <c r="W2177" t="e">
        <f>VLOOKUP($C2177&amp;"*",secondary!$B$1:$J$150,7,FALSE)</f>
        <v>#N/A</v>
      </c>
    </row>
    <row r="2178" spans="1:23" x14ac:dyDescent="0.2">
      <c r="A2178" t="s">
        <v>5655</v>
      </c>
      <c r="B2178">
        <v>1989</v>
      </c>
      <c r="C2178" t="s">
        <v>7693</v>
      </c>
      <c r="D2178" t="s">
        <v>15</v>
      </c>
      <c r="E2178" t="s">
        <v>7694</v>
      </c>
      <c r="G2178" t="s">
        <v>7623</v>
      </c>
      <c r="H2178" t="s">
        <v>18</v>
      </c>
      <c r="I2178">
        <v>3438</v>
      </c>
      <c r="J2178" t="s">
        <v>7695</v>
      </c>
      <c r="K2178" t="s">
        <v>167</v>
      </c>
      <c r="L2178">
        <v>144.60000930000001</v>
      </c>
      <c r="M2178">
        <v>-37.453389549999997</v>
      </c>
      <c r="N2178" t="e">
        <f>VLOOKUP($C2178&amp;"*",primary!$B$1:$J$446,3,FALSE)</f>
        <v>#N/A</v>
      </c>
      <c r="O2178" t="e">
        <f>VLOOKUP($C2178&amp;"*",primary!$B$1:$J$446,4,FALSE)</f>
        <v>#N/A</v>
      </c>
      <c r="P2178" t="e">
        <f>VLOOKUP($C2178&amp;"*",primary!$B$1:$J$446,5,FALSE)</f>
        <v>#N/A</v>
      </c>
      <c r="Q2178" t="e">
        <f>VLOOKUP($C2178&amp;"*",primary!$B$1:$J$446,6,FALSE)</f>
        <v>#N/A</v>
      </c>
      <c r="R2178" t="e">
        <f>VLOOKUP($C2178&amp;"*",primary!$B$1:$J$446,7,FALSE)</f>
        <v>#N/A</v>
      </c>
      <c r="S2178" t="e">
        <f>VLOOKUP($C2178&amp;"*",secondary!$B$1:$J$150,3,FALSE)</f>
        <v>#N/A</v>
      </c>
      <c r="T2178" t="e">
        <f>VLOOKUP($C2178&amp;"*",secondary!$B$1:$J$150,4,FALSE)</f>
        <v>#N/A</v>
      </c>
      <c r="U2178" t="e">
        <f>VLOOKUP($C2178&amp;"*",secondary!$B$1:$J$150,5,FALSE)</f>
        <v>#N/A</v>
      </c>
      <c r="V2178" t="e">
        <f>VLOOKUP($C2178&amp;"*",secondary!$B$1:$J$150,6,FALSE)</f>
        <v>#N/A</v>
      </c>
      <c r="W2178" t="e">
        <f>VLOOKUP($C2178&amp;"*",secondary!$B$1:$J$150,7,FALSE)</f>
        <v>#N/A</v>
      </c>
    </row>
    <row r="2179" spans="1:23" x14ac:dyDescent="0.2">
      <c r="A2179" t="s">
        <v>5655</v>
      </c>
      <c r="B2179">
        <v>1990</v>
      </c>
      <c r="C2179" t="s">
        <v>7696</v>
      </c>
      <c r="D2179" t="s">
        <v>465</v>
      </c>
      <c r="E2179" t="s">
        <v>7697</v>
      </c>
      <c r="G2179" t="s">
        <v>6315</v>
      </c>
      <c r="H2179" t="s">
        <v>18</v>
      </c>
      <c r="I2179">
        <v>3173</v>
      </c>
      <c r="J2179" t="s">
        <v>7698</v>
      </c>
      <c r="K2179" t="s">
        <v>993</v>
      </c>
      <c r="L2179">
        <v>145.17547099999999</v>
      </c>
      <c r="M2179">
        <v>-38.013990999999997</v>
      </c>
      <c r="N2179" t="e">
        <f>VLOOKUP($C2179&amp;"*",primary!$B$1:$J$446,3,FALSE)</f>
        <v>#N/A</v>
      </c>
      <c r="O2179" t="e">
        <f>VLOOKUP($C2179&amp;"*",primary!$B$1:$J$446,4,FALSE)</f>
        <v>#N/A</v>
      </c>
      <c r="P2179" t="e">
        <f>VLOOKUP($C2179&amp;"*",primary!$B$1:$J$446,5,FALSE)</f>
        <v>#N/A</v>
      </c>
      <c r="Q2179" t="e">
        <f>VLOOKUP($C2179&amp;"*",primary!$B$1:$J$446,6,FALSE)</f>
        <v>#N/A</v>
      </c>
      <c r="R2179" t="e">
        <f>VLOOKUP($C2179&amp;"*",primary!$B$1:$J$446,7,FALSE)</f>
        <v>#N/A</v>
      </c>
      <c r="S2179" t="e">
        <f>VLOOKUP($C2179&amp;"*",secondary!$B$1:$J$150,3,FALSE)</f>
        <v>#N/A</v>
      </c>
      <c r="T2179" t="e">
        <f>VLOOKUP($C2179&amp;"*",secondary!$B$1:$J$150,4,FALSE)</f>
        <v>#N/A</v>
      </c>
      <c r="U2179" t="e">
        <f>VLOOKUP($C2179&amp;"*",secondary!$B$1:$J$150,5,FALSE)</f>
        <v>#N/A</v>
      </c>
      <c r="V2179" t="e">
        <f>VLOOKUP($C2179&amp;"*",secondary!$B$1:$J$150,6,FALSE)</f>
        <v>#N/A</v>
      </c>
      <c r="W2179" t="e">
        <f>VLOOKUP($C2179&amp;"*",secondary!$B$1:$J$150,7,FALSE)</f>
        <v>#N/A</v>
      </c>
    </row>
    <row r="2180" spans="1:23" x14ac:dyDescent="0.2">
      <c r="A2180" t="s">
        <v>5664</v>
      </c>
      <c r="B2180">
        <v>1991</v>
      </c>
      <c r="C2180" t="s">
        <v>7146</v>
      </c>
      <c r="D2180" t="s">
        <v>15</v>
      </c>
      <c r="E2180" t="s">
        <v>7699</v>
      </c>
      <c r="G2180" t="s">
        <v>7700</v>
      </c>
      <c r="H2180" t="s">
        <v>18</v>
      </c>
      <c r="I2180">
        <v>3030</v>
      </c>
      <c r="J2180" t="s">
        <v>7701</v>
      </c>
      <c r="K2180" t="s">
        <v>379</v>
      </c>
      <c r="L2180">
        <v>144.753344</v>
      </c>
      <c r="M2180">
        <v>-37.892603000000001</v>
      </c>
      <c r="N2180" t="e">
        <f>VLOOKUP($C2180&amp;"*",primary!$B$1:$J$446,3,FALSE)</f>
        <v>#N/A</v>
      </c>
      <c r="O2180" t="e">
        <f>VLOOKUP($C2180&amp;"*",primary!$B$1:$J$446,4,FALSE)</f>
        <v>#N/A</v>
      </c>
      <c r="P2180" t="e">
        <f>VLOOKUP($C2180&amp;"*",primary!$B$1:$J$446,5,FALSE)</f>
        <v>#N/A</v>
      </c>
      <c r="Q2180" t="e">
        <f>VLOOKUP($C2180&amp;"*",primary!$B$1:$J$446,6,FALSE)</f>
        <v>#N/A</v>
      </c>
      <c r="R2180" t="e">
        <f>VLOOKUP($C2180&amp;"*",primary!$B$1:$J$446,7,FALSE)</f>
        <v>#N/A</v>
      </c>
      <c r="S2180" t="e">
        <f>VLOOKUP($C2180&amp;"*",secondary!$B$1:$J$150,3,FALSE)</f>
        <v>#N/A</v>
      </c>
      <c r="T2180" t="e">
        <f>VLOOKUP($C2180&amp;"*",secondary!$B$1:$J$150,4,FALSE)</f>
        <v>#N/A</v>
      </c>
      <c r="U2180" t="e">
        <f>VLOOKUP($C2180&amp;"*",secondary!$B$1:$J$150,5,FALSE)</f>
        <v>#N/A</v>
      </c>
      <c r="V2180" t="e">
        <f>VLOOKUP($C2180&amp;"*",secondary!$B$1:$J$150,6,FALSE)</f>
        <v>#N/A</v>
      </c>
      <c r="W2180" t="e">
        <f>VLOOKUP($C2180&amp;"*",secondary!$B$1:$J$150,7,FALSE)</f>
        <v>#N/A</v>
      </c>
    </row>
    <row r="2181" spans="1:23" x14ac:dyDescent="0.2">
      <c r="A2181" t="s">
        <v>5664</v>
      </c>
      <c r="B2181">
        <v>1993</v>
      </c>
      <c r="C2181" t="s">
        <v>7702</v>
      </c>
      <c r="D2181" t="s">
        <v>15</v>
      </c>
      <c r="E2181" t="s">
        <v>7703</v>
      </c>
      <c r="G2181" t="s">
        <v>6611</v>
      </c>
      <c r="H2181" t="s">
        <v>18</v>
      </c>
      <c r="I2181">
        <v>3805</v>
      </c>
      <c r="J2181" t="s">
        <v>7704</v>
      </c>
      <c r="K2181" t="s">
        <v>65</v>
      </c>
      <c r="L2181">
        <v>145.29798500000001</v>
      </c>
      <c r="M2181">
        <v>-38.055385999999999</v>
      </c>
      <c r="N2181" t="e">
        <f>VLOOKUP($C2181&amp;"*",primary!$B$1:$J$446,3,FALSE)</f>
        <v>#N/A</v>
      </c>
      <c r="O2181" t="e">
        <f>VLOOKUP($C2181&amp;"*",primary!$B$1:$J$446,4,FALSE)</f>
        <v>#N/A</v>
      </c>
      <c r="P2181" t="e">
        <f>VLOOKUP($C2181&amp;"*",primary!$B$1:$J$446,5,FALSE)</f>
        <v>#N/A</v>
      </c>
      <c r="Q2181" t="e">
        <f>VLOOKUP($C2181&amp;"*",primary!$B$1:$J$446,6,FALSE)</f>
        <v>#N/A</v>
      </c>
      <c r="R2181" t="e">
        <f>VLOOKUP($C2181&amp;"*",primary!$B$1:$J$446,7,FALSE)</f>
        <v>#N/A</v>
      </c>
      <c r="S2181" t="e">
        <f>VLOOKUP($C2181&amp;"*",secondary!$B$1:$J$150,3,FALSE)</f>
        <v>#N/A</v>
      </c>
      <c r="T2181" t="e">
        <f>VLOOKUP($C2181&amp;"*",secondary!$B$1:$J$150,4,FALSE)</f>
        <v>#N/A</v>
      </c>
      <c r="U2181" t="e">
        <f>VLOOKUP($C2181&amp;"*",secondary!$B$1:$J$150,5,FALSE)</f>
        <v>#N/A</v>
      </c>
      <c r="V2181" t="e">
        <f>VLOOKUP($C2181&amp;"*",secondary!$B$1:$J$150,6,FALSE)</f>
        <v>#N/A</v>
      </c>
      <c r="W2181" t="e">
        <f>VLOOKUP($C2181&amp;"*",secondary!$B$1:$J$150,7,FALSE)</f>
        <v>#N/A</v>
      </c>
    </row>
    <row r="2182" spans="1:23" x14ac:dyDescent="0.2">
      <c r="A2182" t="s">
        <v>5664</v>
      </c>
      <c r="B2182">
        <v>1996</v>
      </c>
      <c r="C2182" t="s">
        <v>7705</v>
      </c>
      <c r="D2182" t="s">
        <v>15</v>
      </c>
      <c r="E2182" t="s">
        <v>7706</v>
      </c>
      <c r="G2182" t="s">
        <v>7707</v>
      </c>
      <c r="H2182" t="s">
        <v>18</v>
      </c>
      <c r="I2182">
        <v>3815</v>
      </c>
      <c r="J2182" t="s">
        <v>7708</v>
      </c>
      <c r="K2182" t="s">
        <v>1627</v>
      </c>
      <c r="L2182">
        <v>145.71586400000001</v>
      </c>
      <c r="M2182">
        <v>-38.093263</v>
      </c>
      <c r="N2182" t="e">
        <f>VLOOKUP($C2182&amp;"*",primary!$B$1:$J$446,3,FALSE)</f>
        <v>#N/A</v>
      </c>
      <c r="O2182" t="e">
        <f>VLOOKUP($C2182&amp;"*",primary!$B$1:$J$446,4,FALSE)</f>
        <v>#N/A</v>
      </c>
      <c r="P2182" t="e">
        <f>VLOOKUP($C2182&amp;"*",primary!$B$1:$J$446,5,FALSE)</f>
        <v>#N/A</v>
      </c>
      <c r="Q2182" t="e">
        <f>VLOOKUP($C2182&amp;"*",primary!$B$1:$J$446,6,FALSE)</f>
        <v>#N/A</v>
      </c>
      <c r="R2182" t="e">
        <f>VLOOKUP($C2182&amp;"*",primary!$B$1:$J$446,7,FALSE)</f>
        <v>#N/A</v>
      </c>
      <c r="S2182" t="e">
        <f>VLOOKUP($C2182&amp;"*",secondary!$B$1:$J$150,3,FALSE)</f>
        <v>#N/A</v>
      </c>
      <c r="T2182" t="e">
        <f>VLOOKUP($C2182&amp;"*",secondary!$B$1:$J$150,4,FALSE)</f>
        <v>#N/A</v>
      </c>
      <c r="U2182" t="e">
        <f>VLOOKUP($C2182&amp;"*",secondary!$B$1:$J$150,5,FALSE)</f>
        <v>#N/A</v>
      </c>
      <c r="V2182" t="e">
        <f>VLOOKUP($C2182&amp;"*",secondary!$B$1:$J$150,6,FALSE)</f>
        <v>#N/A</v>
      </c>
      <c r="W2182" t="e">
        <f>VLOOKUP($C2182&amp;"*",secondary!$B$1:$J$150,7,FALSE)</f>
        <v>#N/A</v>
      </c>
    </row>
    <row r="2183" spans="1:23" x14ac:dyDescent="0.2">
      <c r="A2183" t="s">
        <v>5655</v>
      </c>
      <c r="B2183">
        <v>1997</v>
      </c>
      <c r="C2183" t="s">
        <v>7709</v>
      </c>
      <c r="D2183" t="s">
        <v>4714</v>
      </c>
      <c r="E2183" t="s">
        <v>7710</v>
      </c>
      <c r="G2183" t="s">
        <v>5658</v>
      </c>
      <c r="H2183" t="s">
        <v>18</v>
      </c>
      <c r="I2183">
        <v>3000</v>
      </c>
      <c r="J2183" t="s">
        <v>7711</v>
      </c>
      <c r="K2183" t="s">
        <v>338</v>
      </c>
      <c r="L2183">
        <v>144.97055900000001</v>
      </c>
      <c r="M2183">
        <v>-37.811534999999999</v>
      </c>
      <c r="N2183" t="e">
        <f>VLOOKUP($C2183&amp;"*",primary!$B$1:$J$446,3,FALSE)</f>
        <v>#N/A</v>
      </c>
      <c r="O2183" t="e">
        <f>VLOOKUP($C2183&amp;"*",primary!$B$1:$J$446,4,FALSE)</f>
        <v>#N/A</v>
      </c>
      <c r="P2183" t="e">
        <f>VLOOKUP($C2183&amp;"*",primary!$B$1:$J$446,5,FALSE)</f>
        <v>#N/A</v>
      </c>
      <c r="Q2183" t="e">
        <f>VLOOKUP($C2183&amp;"*",primary!$B$1:$J$446,6,FALSE)</f>
        <v>#N/A</v>
      </c>
      <c r="R2183" t="e">
        <f>VLOOKUP($C2183&amp;"*",primary!$B$1:$J$446,7,FALSE)</f>
        <v>#N/A</v>
      </c>
      <c r="S2183" t="e">
        <f>VLOOKUP($C2183&amp;"*",secondary!$B$1:$J$150,3,FALSE)</f>
        <v>#N/A</v>
      </c>
      <c r="T2183" t="e">
        <f>VLOOKUP($C2183&amp;"*",secondary!$B$1:$J$150,4,FALSE)</f>
        <v>#N/A</v>
      </c>
      <c r="U2183" t="e">
        <f>VLOOKUP($C2183&amp;"*",secondary!$B$1:$J$150,5,FALSE)</f>
        <v>#N/A</v>
      </c>
      <c r="V2183" t="e">
        <f>VLOOKUP($C2183&amp;"*",secondary!$B$1:$J$150,6,FALSE)</f>
        <v>#N/A</v>
      </c>
      <c r="W2183" t="e">
        <f>VLOOKUP($C2183&amp;"*",secondary!$B$1:$J$150,7,FALSE)</f>
        <v>#N/A</v>
      </c>
    </row>
    <row r="2184" spans="1:23" x14ac:dyDescent="0.2">
      <c r="A2184" t="s">
        <v>5655</v>
      </c>
      <c r="B2184">
        <v>1998</v>
      </c>
      <c r="C2184" t="s">
        <v>7712</v>
      </c>
      <c r="D2184" t="s">
        <v>465</v>
      </c>
      <c r="E2184" t="s">
        <v>7713</v>
      </c>
      <c r="G2184" t="s">
        <v>6460</v>
      </c>
      <c r="H2184" t="s">
        <v>18</v>
      </c>
      <c r="I2184">
        <v>3076</v>
      </c>
      <c r="J2184" t="s">
        <v>7714</v>
      </c>
      <c r="K2184" t="s">
        <v>298</v>
      </c>
      <c r="L2184">
        <v>144.99532600000001</v>
      </c>
      <c r="M2184">
        <v>-37.644123</v>
      </c>
      <c r="N2184" t="e">
        <f>VLOOKUP($C2184&amp;"*",primary!$B$1:$J$446,3,FALSE)</f>
        <v>#N/A</v>
      </c>
      <c r="O2184" t="e">
        <f>VLOOKUP($C2184&amp;"*",primary!$B$1:$J$446,4,FALSE)</f>
        <v>#N/A</v>
      </c>
      <c r="P2184" t="e">
        <f>VLOOKUP($C2184&amp;"*",primary!$B$1:$J$446,5,FALSE)</f>
        <v>#N/A</v>
      </c>
      <c r="Q2184" t="e">
        <f>VLOOKUP($C2184&amp;"*",primary!$B$1:$J$446,6,FALSE)</f>
        <v>#N/A</v>
      </c>
      <c r="R2184" t="e">
        <f>VLOOKUP($C2184&amp;"*",primary!$B$1:$J$446,7,FALSE)</f>
        <v>#N/A</v>
      </c>
      <c r="S2184" t="e">
        <f>VLOOKUP($C2184&amp;"*",secondary!$B$1:$J$150,3,FALSE)</f>
        <v>#N/A</v>
      </c>
      <c r="T2184" t="e">
        <f>VLOOKUP($C2184&amp;"*",secondary!$B$1:$J$150,4,FALSE)</f>
        <v>#N/A</v>
      </c>
      <c r="U2184" t="e">
        <f>VLOOKUP($C2184&amp;"*",secondary!$B$1:$J$150,5,FALSE)</f>
        <v>#N/A</v>
      </c>
      <c r="V2184" t="e">
        <f>VLOOKUP($C2184&amp;"*",secondary!$B$1:$J$150,6,FALSE)</f>
        <v>#N/A</v>
      </c>
      <c r="W2184" t="e">
        <f>VLOOKUP($C2184&amp;"*",secondary!$B$1:$J$150,7,FALSE)</f>
        <v>#N/A</v>
      </c>
    </row>
    <row r="2185" spans="1:23" x14ac:dyDescent="0.2">
      <c r="A2185" t="s">
        <v>5655</v>
      </c>
      <c r="B2185">
        <v>1999</v>
      </c>
      <c r="C2185" t="s">
        <v>7715</v>
      </c>
      <c r="D2185" t="s">
        <v>1868</v>
      </c>
      <c r="E2185" t="s">
        <v>7716</v>
      </c>
      <c r="G2185" t="s">
        <v>5869</v>
      </c>
      <c r="H2185" t="s">
        <v>18</v>
      </c>
      <c r="I2185">
        <v>3141</v>
      </c>
      <c r="J2185" t="s">
        <v>7717</v>
      </c>
      <c r="K2185" t="s">
        <v>1201</v>
      </c>
      <c r="L2185">
        <v>144.99767869999999</v>
      </c>
      <c r="M2185">
        <v>-37.837615810000003</v>
      </c>
      <c r="N2185" t="e">
        <f>VLOOKUP($C2185&amp;"*",primary!$B$1:$J$446,3,FALSE)</f>
        <v>#N/A</v>
      </c>
      <c r="O2185" t="e">
        <f>VLOOKUP($C2185&amp;"*",primary!$B$1:$J$446,4,FALSE)</f>
        <v>#N/A</v>
      </c>
      <c r="P2185" t="e">
        <f>VLOOKUP($C2185&amp;"*",primary!$B$1:$J$446,5,FALSE)</f>
        <v>#N/A</v>
      </c>
      <c r="Q2185" t="e">
        <f>VLOOKUP($C2185&amp;"*",primary!$B$1:$J$446,6,FALSE)</f>
        <v>#N/A</v>
      </c>
      <c r="R2185" t="e">
        <f>VLOOKUP($C2185&amp;"*",primary!$B$1:$J$446,7,FALSE)</f>
        <v>#N/A</v>
      </c>
      <c r="S2185" t="e">
        <f>VLOOKUP($C2185&amp;"*",secondary!$B$1:$J$150,3,FALSE)</f>
        <v>#N/A</v>
      </c>
      <c r="T2185" t="e">
        <f>VLOOKUP($C2185&amp;"*",secondary!$B$1:$J$150,4,FALSE)</f>
        <v>#N/A</v>
      </c>
      <c r="U2185" t="e">
        <f>VLOOKUP($C2185&amp;"*",secondary!$B$1:$J$150,5,FALSE)</f>
        <v>#N/A</v>
      </c>
      <c r="V2185" t="e">
        <f>VLOOKUP($C2185&amp;"*",secondary!$B$1:$J$150,6,FALSE)</f>
        <v>#N/A</v>
      </c>
      <c r="W2185" t="e">
        <f>VLOOKUP($C2185&amp;"*",secondary!$B$1:$J$150,7,FALSE)</f>
        <v>#N/A</v>
      </c>
    </row>
    <row r="2186" spans="1:23" x14ac:dyDescent="0.2">
      <c r="A2186" t="s">
        <v>5655</v>
      </c>
      <c r="B2186">
        <v>2000</v>
      </c>
      <c r="C2186" t="s">
        <v>7718</v>
      </c>
      <c r="D2186" t="s">
        <v>465</v>
      </c>
      <c r="E2186" t="s">
        <v>7719</v>
      </c>
      <c r="G2186" t="s">
        <v>7720</v>
      </c>
      <c r="H2186" t="s">
        <v>18</v>
      </c>
      <c r="I2186">
        <v>3221</v>
      </c>
      <c r="J2186" t="s">
        <v>7721</v>
      </c>
      <c r="K2186" t="s">
        <v>45</v>
      </c>
      <c r="L2186">
        <v>144.330286</v>
      </c>
      <c r="M2186">
        <v>-38.067137000000002</v>
      </c>
      <c r="N2186" t="e">
        <f>VLOOKUP($C2186&amp;"*",primary!$B$1:$J$446,3,FALSE)</f>
        <v>#N/A</v>
      </c>
      <c r="O2186" t="e">
        <f>VLOOKUP($C2186&amp;"*",primary!$B$1:$J$446,4,FALSE)</f>
        <v>#N/A</v>
      </c>
      <c r="P2186" t="e">
        <f>VLOOKUP($C2186&amp;"*",primary!$B$1:$J$446,5,FALSE)</f>
        <v>#N/A</v>
      </c>
      <c r="Q2186" t="e">
        <f>VLOOKUP($C2186&amp;"*",primary!$B$1:$J$446,6,FALSE)</f>
        <v>#N/A</v>
      </c>
      <c r="R2186" t="e">
        <f>VLOOKUP($C2186&amp;"*",primary!$B$1:$J$446,7,FALSE)</f>
        <v>#N/A</v>
      </c>
      <c r="S2186" t="e">
        <f>VLOOKUP($C2186&amp;"*",secondary!$B$1:$J$150,3,FALSE)</f>
        <v>#N/A</v>
      </c>
      <c r="T2186" t="e">
        <f>VLOOKUP($C2186&amp;"*",secondary!$B$1:$J$150,4,FALSE)</f>
        <v>#N/A</v>
      </c>
      <c r="U2186" t="e">
        <f>VLOOKUP($C2186&amp;"*",secondary!$B$1:$J$150,5,FALSE)</f>
        <v>#N/A</v>
      </c>
      <c r="V2186" t="e">
        <f>VLOOKUP($C2186&amp;"*",secondary!$B$1:$J$150,6,FALSE)</f>
        <v>#N/A</v>
      </c>
      <c r="W2186" t="e">
        <f>VLOOKUP($C2186&amp;"*",secondary!$B$1:$J$150,7,FALSE)</f>
        <v>#N/A</v>
      </c>
    </row>
    <row r="2187" spans="1:23" x14ac:dyDescent="0.2">
      <c r="A2187" t="s">
        <v>5664</v>
      </c>
      <c r="B2187">
        <v>2001</v>
      </c>
      <c r="C2187" t="s">
        <v>7722</v>
      </c>
      <c r="D2187" t="s">
        <v>4714</v>
      </c>
      <c r="E2187" t="s">
        <v>7723</v>
      </c>
      <c r="G2187" t="s">
        <v>5768</v>
      </c>
      <c r="H2187" t="s">
        <v>18</v>
      </c>
      <c r="I2187">
        <v>3844</v>
      </c>
      <c r="J2187" t="s">
        <v>7724</v>
      </c>
      <c r="K2187" t="s">
        <v>514</v>
      </c>
      <c r="L2187">
        <v>146.51424700000001</v>
      </c>
      <c r="M2187">
        <v>-38.200895000000003</v>
      </c>
      <c r="N2187" t="e">
        <f>VLOOKUP($C2187&amp;"*",primary!$B$1:$J$446,3,FALSE)</f>
        <v>#N/A</v>
      </c>
      <c r="O2187" t="e">
        <f>VLOOKUP($C2187&amp;"*",primary!$B$1:$J$446,4,FALSE)</f>
        <v>#N/A</v>
      </c>
      <c r="P2187" t="e">
        <f>VLOOKUP($C2187&amp;"*",primary!$B$1:$J$446,5,FALSE)</f>
        <v>#N/A</v>
      </c>
      <c r="Q2187" t="e">
        <f>VLOOKUP($C2187&amp;"*",primary!$B$1:$J$446,6,FALSE)</f>
        <v>#N/A</v>
      </c>
      <c r="R2187" t="e">
        <f>VLOOKUP($C2187&amp;"*",primary!$B$1:$J$446,7,FALSE)</f>
        <v>#N/A</v>
      </c>
      <c r="S2187" t="e">
        <f>VLOOKUP($C2187&amp;"*",secondary!$B$1:$J$150,3,FALSE)</f>
        <v>#N/A</v>
      </c>
      <c r="T2187" t="e">
        <f>VLOOKUP($C2187&amp;"*",secondary!$B$1:$J$150,4,FALSE)</f>
        <v>#N/A</v>
      </c>
      <c r="U2187" t="e">
        <f>VLOOKUP($C2187&amp;"*",secondary!$B$1:$J$150,5,FALSE)</f>
        <v>#N/A</v>
      </c>
      <c r="V2187" t="e">
        <f>VLOOKUP($C2187&amp;"*",secondary!$B$1:$J$150,6,FALSE)</f>
        <v>#N/A</v>
      </c>
      <c r="W2187" t="e">
        <f>VLOOKUP($C2187&amp;"*",secondary!$B$1:$J$150,7,FALSE)</f>
        <v>#N/A</v>
      </c>
    </row>
    <row r="2188" spans="1:23" x14ac:dyDescent="0.2">
      <c r="A2188" t="s">
        <v>5655</v>
      </c>
      <c r="B2188">
        <v>2003</v>
      </c>
      <c r="C2188" t="s">
        <v>7725</v>
      </c>
      <c r="D2188" t="s">
        <v>465</v>
      </c>
      <c r="E2188" t="s">
        <v>7726</v>
      </c>
      <c r="G2188" t="s">
        <v>6575</v>
      </c>
      <c r="H2188" t="s">
        <v>18</v>
      </c>
      <c r="I2188">
        <v>3498</v>
      </c>
      <c r="J2188" t="s">
        <v>7727</v>
      </c>
      <c r="K2188" t="s">
        <v>1944</v>
      </c>
      <c r="L2188">
        <v>142.145318</v>
      </c>
      <c r="M2188">
        <v>-34.247422999999998</v>
      </c>
      <c r="N2188" t="e">
        <f>VLOOKUP($C2188&amp;"*",primary!$B$1:$J$446,3,FALSE)</f>
        <v>#N/A</v>
      </c>
      <c r="O2188" t="e">
        <f>VLOOKUP($C2188&amp;"*",primary!$B$1:$J$446,4,FALSE)</f>
        <v>#N/A</v>
      </c>
      <c r="P2188" t="e">
        <f>VLOOKUP($C2188&amp;"*",primary!$B$1:$J$446,5,FALSE)</f>
        <v>#N/A</v>
      </c>
      <c r="Q2188" t="e">
        <f>VLOOKUP($C2188&amp;"*",primary!$B$1:$J$446,6,FALSE)</f>
        <v>#N/A</v>
      </c>
      <c r="R2188" t="e">
        <f>VLOOKUP($C2188&amp;"*",primary!$B$1:$J$446,7,FALSE)</f>
        <v>#N/A</v>
      </c>
      <c r="S2188">
        <f>VLOOKUP($C2188&amp;"*",secondary!$B$1:$J$150,3,FALSE)</f>
        <v>91</v>
      </c>
      <c r="T2188">
        <f>VLOOKUP($C2188&amp;"*",secondary!$B$1:$J$150,4,FALSE)</f>
        <v>0.24</v>
      </c>
      <c r="U2188">
        <f>VLOOKUP($C2188&amp;"*",secondary!$B$1:$J$150,5,FALSE)</f>
        <v>3</v>
      </c>
      <c r="V2188">
        <f>VLOOKUP($C2188&amp;"*",secondary!$B$1:$J$150,6,FALSE)</f>
        <v>3</v>
      </c>
      <c r="W2188">
        <f>VLOOKUP($C2188&amp;"*",secondary!$B$1:$J$150,7,FALSE)</f>
        <v>92</v>
      </c>
    </row>
    <row r="2189" spans="1:23" x14ac:dyDescent="0.2">
      <c r="A2189" t="s">
        <v>5655</v>
      </c>
      <c r="B2189">
        <v>2009</v>
      </c>
      <c r="C2189" t="s">
        <v>7728</v>
      </c>
      <c r="D2189" t="s">
        <v>465</v>
      </c>
      <c r="E2189" t="s">
        <v>7729</v>
      </c>
      <c r="G2189" t="s">
        <v>6315</v>
      </c>
      <c r="H2189" t="s">
        <v>18</v>
      </c>
      <c r="I2189">
        <v>3173</v>
      </c>
      <c r="J2189" t="s">
        <v>6316</v>
      </c>
      <c r="K2189" t="s">
        <v>993</v>
      </c>
      <c r="L2189">
        <v>145.14476680000001</v>
      </c>
      <c r="M2189">
        <v>-37.995546670000003</v>
      </c>
      <c r="N2189" t="e">
        <f>VLOOKUP($C2189&amp;"*",primary!$B$1:$J$446,3,FALSE)</f>
        <v>#N/A</v>
      </c>
      <c r="O2189" t="e">
        <f>VLOOKUP($C2189&amp;"*",primary!$B$1:$J$446,4,FALSE)</f>
        <v>#N/A</v>
      </c>
      <c r="P2189" t="e">
        <f>VLOOKUP($C2189&amp;"*",primary!$B$1:$J$446,5,FALSE)</f>
        <v>#N/A</v>
      </c>
      <c r="Q2189" t="e">
        <f>VLOOKUP($C2189&amp;"*",primary!$B$1:$J$446,6,FALSE)</f>
        <v>#N/A</v>
      </c>
      <c r="R2189" t="e">
        <f>VLOOKUP($C2189&amp;"*",primary!$B$1:$J$446,7,FALSE)</f>
        <v>#N/A</v>
      </c>
      <c r="S2189" t="e">
        <f>VLOOKUP($C2189&amp;"*",secondary!$B$1:$J$150,3,FALSE)</f>
        <v>#N/A</v>
      </c>
      <c r="T2189" t="e">
        <f>VLOOKUP($C2189&amp;"*",secondary!$B$1:$J$150,4,FALSE)</f>
        <v>#N/A</v>
      </c>
      <c r="U2189" t="e">
        <f>VLOOKUP($C2189&amp;"*",secondary!$B$1:$J$150,5,FALSE)</f>
        <v>#N/A</v>
      </c>
      <c r="V2189" t="e">
        <f>VLOOKUP($C2189&amp;"*",secondary!$B$1:$J$150,6,FALSE)</f>
        <v>#N/A</v>
      </c>
      <c r="W2189" t="e">
        <f>VLOOKUP($C2189&amp;"*",secondary!$B$1:$J$150,7,FALSE)</f>
        <v>#N/A</v>
      </c>
    </row>
    <row r="2190" spans="1:23" x14ac:dyDescent="0.2">
      <c r="A2190" t="s">
        <v>5664</v>
      </c>
      <c r="B2190">
        <v>2010</v>
      </c>
      <c r="C2190" t="s">
        <v>7730</v>
      </c>
      <c r="D2190" t="s">
        <v>465</v>
      </c>
      <c r="E2190" t="s">
        <v>7731</v>
      </c>
      <c r="G2190" t="s">
        <v>7732</v>
      </c>
      <c r="H2190" t="s">
        <v>18</v>
      </c>
      <c r="I2190">
        <v>3044</v>
      </c>
      <c r="J2190" t="s">
        <v>7733</v>
      </c>
      <c r="K2190" t="s">
        <v>285</v>
      </c>
      <c r="L2190">
        <v>144.9427365</v>
      </c>
      <c r="M2190">
        <v>-37.741191379999997</v>
      </c>
      <c r="N2190" t="e">
        <f>VLOOKUP($C2190&amp;"*",primary!$B$1:$J$446,3,FALSE)</f>
        <v>#N/A</v>
      </c>
      <c r="O2190" t="e">
        <f>VLOOKUP($C2190&amp;"*",primary!$B$1:$J$446,4,FALSE)</f>
        <v>#N/A</v>
      </c>
      <c r="P2190" t="e">
        <f>VLOOKUP($C2190&amp;"*",primary!$B$1:$J$446,5,FALSE)</f>
        <v>#N/A</v>
      </c>
      <c r="Q2190" t="e">
        <f>VLOOKUP($C2190&amp;"*",primary!$B$1:$J$446,6,FALSE)</f>
        <v>#N/A</v>
      </c>
      <c r="R2190" t="e">
        <f>VLOOKUP($C2190&amp;"*",primary!$B$1:$J$446,7,FALSE)</f>
        <v>#N/A</v>
      </c>
      <c r="S2190" t="e">
        <f>VLOOKUP($C2190&amp;"*",secondary!$B$1:$J$150,3,FALSE)</f>
        <v>#N/A</v>
      </c>
      <c r="T2190" t="e">
        <f>VLOOKUP($C2190&amp;"*",secondary!$B$1:$J$150,4,FALSE)</f>
        <v>#N/A</v>
      </c>
      <c r="U2190" t="e">
        <f>VLOOKUP($C2190&amp;"*",secondary!$B$1:$J$150,5,FALSE)</f>
        <v>#N/A</v>
      </c>
      <c r="V2190" t="e">
        <f>VLOOKUP($C2190&amp;"*",secondary!$B$1:$J$150,6,FALSE)</f>
        <v>#N/A</v>
      </c>
      <c r="W2190" t="e">
        <f>VLOOKUP($C2190&amp;"*",secondary!$B$1:$J$150,7,FALSE)</f>
        <v>#N/A</v>
      </c>
    </row>
    <row r="2191" spans="1:23" x14ac:dyDescent="0.2">
      <c r="A2191" t="s">
        <v>5655</v>
      </c>
      <c r="B2191">
        <v>2016</v>
      </c>
      <c r="C2191" t="s">
        <v>7734</v>
      </c>
      <c r="D2191" t="s">
        <v>4714</v>
      </c>
      <c r="E2191" t="s">
        <v>7735</v>
      </c>
      <c r="F2191" t="s">
        <v>7736</v>
      </c>
      <c r="G2191" t="s">
        <v>5658</v>
      </c>
      <c r="H2191" t="s">
        <v>18</v>
      </c>
      <c r="I2191">
        <v>3000</v>
      </c>
      <c r="J2191" t="s">
        <v>7737</v>
      </c>
      <c r="K2191" t="s">
        <v>338</v>
      </c>
      <c r="L2191">
        <v>144.95442499999999</v>
      </c>
      <c r="M2191">
        <v>-37.812887000000003</v>
      </c>
      <c r="N2191" t="e">
        <f>VLOOKUP($C2191&amp;"*",primary!$B$1:$J$446,3,FALSE)</f>
        <v>#N/A</v>
      </c>
      <c r="O2191" t="e">
        <f>VLOOKUP($C2191&amp;"*",primary!$B$1:$J$446,4,FALSE)</f>
        <v>#N/A</v>
      </c>
      <c r="P2191" t="e">
        <f>VLOOKUP($C2191&amp;"*",primary!$B$1:$J$446,5,FALSE)</f>
        <v>#N/A</v>
      </c>
      <c r="Q2191" t="e">
        <f>VLOOKUP($C2191&amp;"*",primary!$B$1:$J$446,6,FALSE)</f>
        <v>#N/A</v>
      </c>
      <c r="R2191" t="e">
        <f>VLOOKUP($C2191&amp;"*",primary!$B$1:$J$446,7,FALSE)</f>
        <v>#N/A</v>
      </c>
      <c r="S2191" t="e">
        <f>VLOOKUP($C2191&amp;"*",secondary!$B$1:$J$150,3,FALSE)</f>
        <v>#N/A</v>
      </c>
      <c r="T2191" t="e">
        <f>VLOOKUP($C2191&amp;"*",secondary!$B$1:$J$150,4,FALSE)</f>
        <v>#N/A</v>
      </c>
      <c r="U2191" t="e">
        <f>VLOOKUP($C2191&amp;"*",secondary!$B$1:$J$150,5,FALSE)</f>
        <v>#N/A</v>
      </c>
      <c r="V2191" t="e">
        <f>VLOOKUP($C2191&amp;"*",secondary!$B$1:$J$150,6,FALSE)</f>
        <v>#N/A</v>
      </c>
      <c r="W2191" t="e">
        <f>VLOOKUP($C2191&amp;"*",secondary!$B$1:$J$150,7,FALSE)</f>
        <v>#N/A</v>
      </c>
    </row>
    <row r="2192" spans="1:23" x14ac:dyDescent="0.2">
      <c r="A2192" t="s">
        <v>5655</v>
      </c>
      <c r="B2192">
        <v>2018</v>
      </c>
      <c r="C2192" t="s">
        <v>7738</v>
      </c>
      <c r="D2192" t="s">
        <v>1868</v>
      </c>
      <c r="E2192" t="s">
        <v>7739</v>
      </c>
      <c r="G2192" t="s">
        <v>6657</v>
      </c>
      <c r="H2192" t="s">
        <v>18</v>
      </c>
      <c r="I2192">
        <v>3174</v>
      </c>
      <c r="J2192" t="s">
        <v>7740</v>
      </c>
      <c r="K2192" t="s">
        <v>993</v>
      </c>
      <c r="L2192">
        <v>145.19018600000001</v>
      </c>
      <c r="M2192">
        <v>-37.981546999999999</v>
      </c>
      <c r="N2192" t="e">
        <f>VLOOKUP($C2192&amp;"*",primary!$B$1:$J$446,3,FALSE)</f>
        <v>#N/A</v>
      </c>
      <c r="O2192" t="e">
        <f>VLOOKUP($C2192&amp;"*",primary!$B$1:$J$446,4,FALSE)</f>
        <v>#N/A</v>
      </c>
      <c r="P2192" t="e">
        <f>VLOOKUP($C2192&amp;"*",primary!$B$1:$J$446,5,FALSE)</f>
        <v>#N/A</v>
      </c>
      <c r="Q2192" t="e">
        <f>VLOOKUP($C2192&amp;"*",primary!$B$1:$J$446,6,FALSE)</f>
        <v>#N/A</v>
      </c>
      <c r="R2192" t="e">
        <f>VLOOKUP($C2192&amp;"*",primary!$B$1:$J$446,7,FALSE)</f>
        <v>#N/A</v>
      </c>
      <c r="S2192" t="e">
        <f>VLOOKUP($C2192&amp;"*",secondary!$B$1:$J$150,3,FALSE)</f>
        <v>#N/A</v>
      </c>
      <c r="T2192" t="e">
        <f>VLOOKUP($C2192&amp;"*",secondary!$B$1:$J$150,4,FALSE)</f>
        <v>#N/A</v>
      </c>
      <c r="U2192" t="e">
        <f>VLOOKUP($C2192&amp;"*",secondary!$B$1:$J$150,5,FALSE)</f>
        <v>#N/A</v>
      </c>
      <c r="V2192" t="e">
        <f>VLOOKUP($C2192&amp;"*",secondary!$B$1:$J$150,6,FALSE)</f>
        <v>#N/A</v>
      </c>
      <c r="W2192" t="e">
        <f>VLOOKUP($C2192&amp;"*",secondary!$B$1:$J$150,7,FALSE)</f>
        <v>#N/A</v>
      </c>
    </row>
    <row r="2193" spans="1:23" x14ac:dyDescent="0.2">
      <c r="A2193" t="s">
        <v>5655</v>
      </c>
      <c r="B2193">
        <v>2019</v>
      </c>
      <c r="C2193" t="s">
        <v>7741</v>
      </c>
      <c r="D2193" t="s">
        <v>465</v>
      </c>
      <c r="E2193" t="s">
        <v>7742</v>
      </c>
      <c r="G2193" t="s">
        <v>6223</v>
      </c>
      <c r="H2193" t="s">
        <v>18</v>
      </c>
      <c r="I2193">
        <v>3184</v>
      </c>
      <c r="J2193" t="s">
        <v>7743</v>
      </c>
      <c r="K2193" t="s">
        <v>814</v>
      </c>
      <c r="L2193">
        <v>144.98349099999999</v>
      </c>
      <c r="M2193">
        <v>-37.873227</v>
      </c>
      <c r="N2193">
        <f>VLOOKUP($C2193&amp;"*",primary!$B$1:$J$446,3,FALSE)</f>
        <v>97</v>
      </c>
      <c r="O2193">
        <f>VLOOKUP($C2193&amp;"*",primary!$B$1:$J$446,4,FALSE)</f>
        <v>0.08</v>
      </c>
      <c r="P2193">
        <f>VLOOKUP($C2193&amp;"*",primary!$B$1:$J$446,5,FALSE)</f>
        <v>5</v>
      </c>
      <c r="Q2193">
        <f>VLOOKUP($C2193&amp;"*",primary!$B$1:$J$446,6,FALSE)</f>
        <v>5</v>
      </c>
      <c r="R2193">
        <f>VLOOKUP($C2193&amp;"*",primary!$B$1:$J$446,7,FALSE)</f>
        <v>159</v>
      </c>
      <c r="S2193">
        <f>VLOOKUP($C2193&amp;"*",secondary!$B$1:$J$150,3,FALSE)</f>
        <v>99</v>
      </c>
      <c r="T2193">
        <f>VLOOKUP($C2193&amp;"*",secondary!$B$1:$J$150,4,FALSE)</f>
        <v>0.03</v>
      </c>
      <c r="U2193">
        <f>VLOOKUP($C2193&amp;"*",secondary!$B$1:$J$150,5,FALSE)</f>
        <v>5</v>
      </c>
      <c r="V2193">
        <f>VLOOKUP($C2193&amp;"*",secondary!$B$1:$J$150,6,FALSE)</f>
        <v>5</v>
      </c>
      <c r="W2193">
        <f>VLOOKUP($C2193&amp;"*",secondary!$B$1:$J$150,7,FALSE)</f>
        <v>159</v>
      </c>
    </row>
    <row r="2194" spans="1:23" x14ac:dyDescent="0.2">
      <c r="A2194" t="s">
        <v>5664</v>
      </c>
      <c r="B2194">
        <v>2021</v>
      </c>
      <c r="C2194" t="s">
        <v>7744</v>
      </c>
      <c r="D2194" t="s">
        <v>15</v>
      </c>
      <c r="E2194" t="s">
        <v>7745</v>
      </c>
      <c r="G2194" t="s">
        <v>7746</v>
      </c>
      <c r="H2194" t="s">
        <v>18</v>
      </c>
      <c r="I2194">
        <v>3037</v>
      </c>
      <c r="J2194" t="s">
        <v>7747</v>
      </c>
      <c r="K2194" t="s">
        <v>250</v>
      </c>
      <c r="L2194">
        <v>144.74714800000001</v>
      </c>
      <c r="M2194">
        <v>-37.687916000000001</v>
      </c>
      <c r="N2194" t="e">
        <f>VLOOKUP($C2194&amp;"*",primary!$B$1:$J$446,3,FALSE)</f>
        <v>#N/A</v>
      </c>
      <c r="O2194" t="e">
        <f>VLOOKUP($C2194&amp;"*",primary!$B$1:$J$446,4,FALSE)</f>
        <v>#N/A</v>
      </c>
      <c r="P2194" t="e">
        <f>VLOOKUP($C2194&amp;"*",primary!$B$1:$J$446,5,FALSE)</f>
        <v>#N/A</v>
      </c>
      <c r="Q2194" t="e">
        <f>VLOOKUP($C2194&amp;"*",primary!$B$1:$J$446,6,FALSE)</f>
        <v>#N/A</v>
      </c>
      <c r="R2194" t="e">
        <f>VLOOKUP($C2194&amp;"*",primary!$B$1:$J$446,7,FALSE)</f>
        <v>#N/A</v>
      </c>
      <c r="S2194" t="e">
        <f>VLOOKUP($C2194&amp;"*",secondary!$B$1:$J$150,3,FALSE)</f>
        <v>#N/A</v>
      </c>
      <c r="T2194" t="e">
        <f>VLOOKUP($C2194&amp;"*",secondary!$B$1:$J$150,4,FALSE)</f>
        <v>#N/A</v>
      </c>
      <c r="U2194" t="e">
        <f>VLOOKUP($C2194&amp;"*",secondary!$B$1:$J$150,5,FALSE)</f>
        <v>#N/A</v>
      </c>
      <c r="V2194" t="e">
        <f>VLOOKUP($C2194&amp;"*",secondary!$B$1:$J$150,6,FALSE)</f>
        <v>#N/A</v>
      </c>
      <c r="W2194" t="e">
        <f>VLOOKUP($C2194&amp;"*",secondary!$B$1:$J$150,7,FALSE)</f>
        <v>#N/A</v>
      </c>
    </row>
    <row r="2195" spans="1:23" x14ac:dyDescent="0.2">
      <c r="A2195" t="s">
        <v>5655</v>
      </c>
      <c r="B2195">
        <v>2024</v>
      </c>
      <c r="C2195" t="s">
        <v>7748</v>
      </c>
      <c r="D2195" t="s">
        <v>4714</v>
      </c>
      <c r="E2195" t="s">
        <v>7749</v>
      </c>
      <c r="G2195" t="s">
        <v>5658</v>
      </c>
      <c r="H2195" t="s">
        <v>18</v>
      </c>
      <c r="I2195">
        <v>3000</v>
      </c>
      <c r="J2195" t="s">
        <v>7750</v>
      </c>
      <c r="K2195" t="s">
        <v>338</v>
      </c>
      <c r="L2195">
        <v>144.97227100000001</v>
      </c>
      <c r="M2195">
        <v>-37.810302</v>
      </c>
      <c r="N2195" t="e">
        <f>VLOOKUP($C2195&amp;"*",primary!$B$1:$J$446,3,FALSE)</f>
        <v>#N/A</v>
      </c>
      <c r="O2195" t="e">
        <f>VLOOKUP($C2195&amp;"*",primary!$B$1:$J$446,4,FALSE)</f>
        <v>#N/A</v>
      </c>
      <c r="P2195" t="e">
        <f>VLOOKUP($C2195&amp;"*",primary!$B$1:$J$446,5,FALSE)</f>
        <v>#N/A</v>
      </c>
      <c r="Q2195" t="e">
        <f>VLOOKUP($C2195&amp;"*",primary!$B$1:$J$446,6,FALSE)</f>
        <v>#N/A</v>
      </c>
      <c r="R2195" t="e">
        <f>VLOOKUP($C2195&amp;"*",primary!$B$1:$J$446,7,FALSE)</f>
        <v>#N/A</v>
      </c>
      <c r="S2195" t="e">
        <f>VLOOKUP($C2195&amp;"*",secondary!$B$1:$J$150,3,FALSE)</f>
        <v>#N/A</v>
      </c>
      <c r="T2195" t="e">
        <f>VLOOKUP($C2195&amp;"*",secondary!$B$1:$J$150,4,FALSE)</f>
        <v>#N/A</v>
      </c>
      <c r="U2195" t="e">
        <f>VLOOKUP($C2195&amp;"*",secondary!$B$1:$J$150,5,FALSE)</f>
        <v>#N/A</v>
      </c>
      <c r="V2195" t="e">
        <f>VLOOKUP($C2195&amp;"*",secondary!$B$1:$J$150,6,FALSE)</f>
        <v>#N/A</v>
      </c>
      <c r="W2195" t="e">
        <f>VLOOKUP($C2195&amp;"*",secondary!$B$1:$J$150,7,FALSE)</f>
        <v>#N/A</v>
      </c>
    </row>
    <row r="2196" spans="1:23" x14ac:dyDescent="0.2">
      <c r="A2196" t="s">
        <v>5664</v>
      </c>
      <c r="B2196">
        <v>2028</v>
      </c>
      <c r="C2196" t="s">
        <v>7751</v>
      </c>
      <c r="D2196" t="s">
        <v>15</v>
      </c>
      <c r="E2196" t="s">
        <v>7752</v>
      </c>
      <c r="G2196" t="s">
        <v>7753</v>
      </c>
      <c r="H2196" t="s">
        <v>18</v>
      </c>
      <c r="I2196">
        <v>3631</v>
      </c>
      <c r="J2196" t="s">
        <v>7754</v>
      </c>
      <c r="K2196" t="s">
        <v>752</v>
      </c>
      <c r="L2196">
        <v>145.412026</v>
      </c>
      <c r="M2196">
        <v>-36.324316000000003</v>
      </c>
      <c r="N2196" t="e">
        <f>VLOOKUP($C2196&amp;"*",primary!$B$1:$J$446,3,FALSE)</f>
        <v>#N/A</v>
      </c>
      <c r="O2196" t="e">
        <f>VLOOKUP($C2196&amp;"*",primary!$B$1:$J$446,4,FALSE)</f>
        <v>#N/A</v>
      </c>
      <c r="P2196" t="e">
        <f>VLOOKUP($C2196&amp;"*",primary!$B$1:$J$446,5,FALSE)</f>
        <v>#N/A</v>
      </c>
      <c r="Q2196" t="e">
        <f>VLOOKUP($C2196&amp;"*",primary!$B$1:$J$446,6,FALSE)</f>
        <v>#N/A</v>
      </c>
      <c r="R2196" t="e">
        <f>VLOOKUP($C2196&amp;"*",primary!$B$1:$J$446,7,FALSE)</f>
        <v>#N/A</v>
      </c>
      <c r="S2196" t="e">
        <f>VLOOKUP($C2196&amp;"*",secondary!$B$1:$J$150,3,FALSE)</f>
        <v>#N/A</v>
      </c>
      <c r="T2196" t="e">
        <f>VLOOKUP($C2196&amp;"*",secondary!$B$1:$J$150,4,FALSE)</f>
        <v>#N/A</v>
      </c>
      <c r="U2196" t="e">
        <f>VLOOKUP($C2196&amp;"*",secondary!$B$1:$J$150,5,FALSE)</f>
        <v>#N/A</v>
      </c>
      <c r="V2196" t="e">
        <f>VLOOKUP($C2196&amp;"*",secondary!$B$1:$J$150,6,FALSE)</f>
        <v>#N/A</v>
      </c>
      <c r="W2196" t="e">
        <f>VLOOKUP($C2196&amp;"*",secondary!$B$1:$J$150,7,FALSE)</f>
        <v>#N/A</v>
      </c>
    </row>
    <row r="2197" spans="1:23" x14ac:dyDescent="0.2">
      <c r="A2197" t="s">
        <v>5664</v>
      </c>
      <c r="B2197">
        <v>2029</v>
      </c>
      <c r="C2197" t="s">
        <v>7755</v>
      </c>
      <c r="D2197" t="s">
        <v>15</v>
      </c>
      <c r="E2197" t="s">
        <v>7756</v>
      </c>
      <c r="G2197" t="s">
        <v>7757</v>
      </c>
      <c r="H2197" t="s">
        <v>18</v>
      </c>
      <c r="I2197">
        <v>3691</v>
      </c>
      <c r="J2197" t="s">
        <v>7758</v>
      </c>
      <c r="K2197" t="s">
        <v>60</v>
      </c>
      <c r="L2197">
        <v>146.93993399999999</v>
      </c>
      <c r="M2197">
        <v>-36.173892000000002</v>
      </c>
      <c r="N2197" t="e">
        <f>VLOOKUP($C2197&amp;"*",primary!$B$1:$J$446,3,FALSE)</f>
        <v>#N/A</v>
      </c>
      <c r="O2197" t="e">
        <f>VLOOKUP($C2197&amp;"*",primary!$B$1:$J$446,4,FALSE)</f>
        <v>#N/A</v>
      </c>
      <c r="P2197" t="e">
        <f>VLOOKUP($C2197&amp;"*",primary!$B$1:$J$446,5,FALSE)</f>
        <v>#N/A</v>
      </c>
      <c r="Q2197" t="e">
        <f>VLOOKUP($C2197&amp;"*",primary!$B$1:$J$446,6,FALSE)</f>
        <v>#N/A</v>
      </c>
      <c r="R2197" t="e">
        <f>VLOOKUP($C2197&amp;"*",primary!$B$1:$J$446,7,FALSE)</f>
        <v>#N/A</v>
      </c>
      <c r="S2197" t="e">
        <f>VLOOKUP($C2197&amp;"*",secondary!$B$1:$J$150,3,FALSE)</f>
        <v>#N/A</v>
      </c>
      <c r="T2197" t="e">
        <f>VLOOKUP($C2197&amp;"*",secondary!$B$1:$J$150,4,FALSE)</f>
        <v>#N/A</v>
      </c>
      <c r="U2197" t="e">
        <f>VLOOKUP($C2197&amp;"*",secondary!$B$1:$J$150,5,FALSE)</f>
        <v>#N/A</v>
      </c>
      <c r="V2197" t="e">
        <f>VLOOKUP($C2197&amp;"*",secondary!$B$1:$J$150,6,FALSE)</f>
        <v>#N/A</v>
      </c>
      <c r="W2197" t="e">
        <f>VLOOKUP($C2197&amp;"*",secondary!$B$1:$J$150,7,FALSE)</f>
        <v>#N/A</v>
      </c>
    </row>
    <row r="2198" spans="1:23" x14ac:dyDescent="0.2">
      <c r="A2198" t="s">
        <v>5655</v>
      </c>
      <c r="B2198">
        <v>2031</v>
      </c>
      <c r="C2198" t="s">
        <v>7759</v>
      </c>
      <c r="D2198" t="s">
        <v>1868</v>
      </c>
      <c r="E2198" t="s">
        <v>7760</v>
      </c>
      <c r="G2198" t="s">
        <v>6093</v>
      </c>
      <c r="H2198" t="s">
        <v>18</v>
      </c>
      <c r="I2198">
        <v>3690</v>
      </c>
      <c r="J2198" t="s">
        <v>7761</v>
      </c>
      <c r="K2198" t="s">
        <v>60</v>
      </c>
      <c r="L2198">
        <v>146.88940299999999</v>
      </c>
      <c r="M2198">
        <v>-36.118028000000002</v>
      </c>
      <c r="N2198" t="e">
        <f>VLOOKUP($C2198&amp;"*",primary!$B$1:$J$446,3,FALSE)</f>
        <v>#N/A</v>
      </c>
      <c r="O2198" t="e">
        <f>VLOOKUP($C2198&amp;"*",primary!$B$1:$J$446,4,FALSE)</f>
        <v>#N/A</v>
      </c>
      <c r="P2198" t="e">
        <f>VLOOKUP($C2198&amp;"*",primary!$B$1:$J$446,5,FALSE)</f>
        <v>#N/A</v>
      </c>
      <c r="Q2198" t="e">
        <f>VLOOKUP($C2198&amp;"*",primary!$B$1:$J$446,6,FALSE)</f>
        <v>#N/A</v>
      </c>
      <c r="R2198" t="e">
        <f>VLOOKUP($C2198&amp;"*",primary!$B$1:$J$446,7,FALSE)</f>
        <v>#N/A</v>
      </c>
      <c r="S2198" t="e">
        <f>VLOOKUP($C2198&amp;"*",secondary!$B$1:$J$150,3,FALSE)</f>
        <v>#N/A</v>
      </c>
      <c r="T2198" t="e">
        <f>VLOOKUP($C2198&amp;"*",secondary!$B$1:$J$150,4,FALSE)</f>
        <v>#N/A</v>
      </c>
      <c r="U2198" t="e">
        <f>VLOOKUP($C2198&amp;"*",secondary!$B$1:$J$150,5,FALSE)</f>
        <v>#N/A</v>
      </c>
      <c r="V2198" t="e">
        <f>VLOOKUP($C2198&amp;"*",secondary!$B$1:$J$150,6,FALSE)</f>
        <v>#N/A</v>
      </c>
      <c r="W2198" t="e">
        <f>VLOOKUP($C2198&amp;"*",secondary!$B$1:$J$150,7,FALSE)</f>
        <v>#N/A</v>
      </c>
    </row>
    <row r="2199" spans="1:23" x14ac:dyDescent="0.2">
      <c r="A2199" t="s">
        <v>5664</v>
      </c>
      <c r="B2199">
        <v>2032</v>
      </c>
      <c r="C2199" t="s">
        <v>7762</v>
      </c>
      <c r="D2199" t="s">
        <v>465</v>
      </c>
      <c r="E2199" t="s">
        <v>7763</v>
      </c>
      <c r="G2199" t="s">
        <v>7764</v>
      </c>
      <c r="H2199" t="s">
        <v>18</v>
      </c>
      <c r="I2199">
        <v>3752</v>
      </c>
      <c r="J2199" t="s">
        <v>7765</v>
      </c>
      <c r="K2199" t="s">
        <v>298</v>
      </c>
      <c r="L2199">
        <v>145.091027</v>
      </c>
      <c r="M2199">
        <v>-37.643315000000001</v>
      </c>
      <c r="N2199" t="e">
        <f>VLOOKUP($C2199&amp;"*",primary!$B$1:$J$446,3,FALSE)</f>
        <v>#N/A</v>
      </c>
      <c r="O2199" t="e">
        <f>VLOOKUP($C2199&amp;"*",primary!$B$1:$J$446,4,FALSE)</f>
        <v>#N/A</v>
      </c>
      <c r="P2199" t="e">
        <f>VLOOKUP($C2199&amp;"*",primary!$B$1:$J$446,5,FALSE)</f>
        <v>#N/A</v>
      </c>
      <c r="Q2199" t="e">
        <f>VLOOKUP($C2199&amp;"*",primary!$B$1:$J$446,6,FALSE)</f>
        <v>#N/A</v>
      </c>
      <c r="R2199" t="e">
        <f>VLOOKUP($C2199&amp;"*",primary!$B$1:$J$446,7,FALSE)</f>
        <v>#N/A</v>
      </c>
      <c r="S2199" t="e">
        <f>VLOOKUP($C2199&amp;"*",secondary!$B$1:$J$150,3,FALSE)</f>
        <v>#N/A</v>
      </c>
      <c r="T2199" t="e">
        <f>VLOOKUP($C2199&amp;"*",secondary!$B$1:$J$150,4,FALSE)</f>
        <v>#N/A</v>
      </c>
      <c r="U2199" t="e">
        <f>VLOOKUP($C2199&amp;"*",secondary!$B$1:$J$150,5,FALSE)</f>
        <v>#N/A</v>
      </c>
      <c r="V2199" t="e">
        <f>VLOOKUP($C2199&amp;"*",secondary!$B$1:$J$150,6,FALSE)</f>
        <v>#N/A</v>
      </c>
      <c r="W2199" t="e">
        <f>VLOOKUP($C2199&amp;"*",secondary!$B$1:$J$150,7,FALSE)</f>
        <v>#N/A</v>
      </c>
    </row>
    <row r="2200" spans="1:23" x14ac:dyDescent="0.2">
      <c r="A2200" t="s">
        <v>5664</v>
      </c>
      <c r="B2200">
        <v>2033</v>
      </c>
      <c r="C2200" t="s">
        <v>7766</v>
      </c>
      <c r="D2200" t="s">
        <v>15</v>
      </c>
      <c r="E2200" t="s">
        <v>7767</v>
      </c>
      <c r="G2200" t="s">
        <v>7700</v>
      </c>
      <c r="H2200" t="s">
        <v>18</v>
      </c>
      <c r="I2200">
        <v>3030</v>
      </c>
      <c r="J2200" t="s">
        <v>7768</v>
      </c>
      <c r="K2200" t="s">
        <v>379</v>
      </c>
      <c r="L2200">
        <v>144.72868099999999</v>
      </c>
      <c r="M2200">
        <v>-37.890763</v>
      </c>
      <c r="N2200" t="e">
        <f>VLOOKUP($C2200&amp;"*",primary!$B$1:$J$446,3,FALSE)</f>
        <v>#N/A</v>
      </c>
      <c r="O2200" t="e">
        <f>VLOOKUP($C2200&amp;"*",primary!$B$1:$J$446,4,FALSE)</f>
        <v>#N/A</v>
      </c>
      <c r="P2200" t="e">
        <f>VLOOKUP($C2200&amp;"*",primary!$B$1:$J$446,5,FALSE)</f>
        <v>#N/A</v>
      </c>
      <c r="Q2200" t="e">
        <f>VLOOKUP($C2200&amp;"*",primary!$B$1:$J$446,6,FALSE)</f>
        <v>#N/A</v>
      </c>
      <c r="R2200" t="e">
        <f>VLOOKUP($C2200&amp;"*",primary!$B$1:$J$446,7,FALSE)</f>
        <v>#N/A</v>
      </c>
      <c r="S2200" t="e">
        <f>VLOOKUP($C2200&amp;"*",secondary!$B$1:$J$150,3,FALSE)</f>
        <v>#N/A</v>
      </c>
      <c r="T2200" t="e">
        <f>VLOOKUP($C2200&amp;"*",secondary!$B$1:$J$150,4,FALSE)</f>
        <v>#N/A</v>
      </c>
      <c r="U2200" t="e">
        <f>VLOOKUP($C2200&amp;"*",secondary!$B$1:$J$150,5,FALSE)</f>
        <v>#N/A</v>
      </c>
      <c r="V2200" t="e">
        <f>VLOOKUP($C2200&amp;"*",secondary!$B$1:$J$150,6,FALSE)</f>
        <v>#N/A</v>
      </c>
      <c r="W2200" t="e">
        <f>VLOOKUP($C2200&amp;"*",secondary!$B$1:$J$150,7,FALSE)</f>
        <v>#N/A</v>
      </c>
    </row>
    <row r="2201" spans="1:23" x14ac:dyDescent="0.2">
      <c r="A2201" t="s">
        <v>5655</v>
      </c>
      <c r="B2201">
        <v>2035</v>
      </c>
      <c r="C2201" t="s">
        <v>7769</v>
      </c>
      <c r="D2201" t="s">
        <v>465</v>
      </c>
      <c r="E2201" t="s">
        <v>7770</v>
      </c>
      <c r="G2201" t="s">
        <v>5902</v>
      </c>
      <c r="H2201" t="s">
        <v>18</v>
      </c>
      <c r="I2201">
        <v>3810</v>
      </c>
      <c r="J2201" t="s">
        <v>7771</v>
      </c>
      <c r="K2201" t="s">
        <v>1627</v>
      </c>
      <c r="L2201">
        <v>145.45592790000001</v>
      </c>
      <c r="M2201">
        <v>-38.064924140000002</v>
      </c>
      <c r="N2201" t="e">
        <f>VLOOKUP($C2201&amp;"*",primary!$B$1:$J$446,3,FALSE)</f>
        <v>#N/A</v>
      </c>
      <c r="O2201" t="e">
        <f>VLOOKUP($C2201&amp;"*",primary!$B$1:$J$446,4,FALSE)</f>
        <v>#N/A</v>
      </c>
      <c r="P2201" t="e">
        <f>VLOOKUP($C2201&amp;"*",primary!$B$1:$J$446,5,FALSE)</f>
        <v>#N/A</v>
      </c>
      <c r="Q2201" t="e">
        <f>VLOOKUP($C2201&amp;"*",primary!$B$1:$J$446,6,FALSE)</f>
        <v>#N/A</v>
      </c>
      <c r="R2201" t="e">
        <f>VLOOKUP($C2201&amp;"*",primary!$B$1:$J$446,7,FALSE)</f>
        <v>#N/A</v>
      </c>
      <c r="S2201" t="e">
        <f>VLOOKUP($C2201&amp;"*",secondary!$B$1:$J$150,3,FALSE)</f>
        <v>#N/A</v>
      </c>
      <c r="T2201" t="e">
        <f>VLOOKUP($C2201&amp;"*",secondary!$B$1:$J$150,4,FALSE)</f>
        <v>#N/A</v>
      </c>
      <c r="U2201" t="e">
        <f>VLOOKUP($C2201&amp;"*",secondary!$B$1:$J$150,5,FALSE)</f>
        <v>#N/A</v>
      </c>
      <c r="V2201" t="e">
        <f>VLOOKUP($C2201&amp;"*",secondary!$B$1:$J$150,6,FALSE)</f>
        <v>#N/A</v>
      </c>
      <c r="W2201" t="e">
        <f>VLOOKUP($C2201&amp;"*",secondary!$B$1:$J$150,7,FALSE)</f>
        <v>#N/A</v>
      </c>
    </row>
    <row r="2202" spans="1:23" x14ac:dyDescent="0.2">
      <c r="A2202" t="s">
        <v>5664</v>
      </c>
      <c r="B2202">
        <v>2036</v>
      </c>
      <c r="C2202" t="s">
        <v>7772</v>
      </c>
      <c r="D2202" t="s">
        <v>15</v>
      </c>
      <c r="E2202" t="s">
        <v>7773</v>
      </c>
      <c r="G2202" t="s">
        <v>7774</v>
      </c>
      <c r="H2202" t="s">
        <v>18</v>
      </c>
      <c r="I2202">
        <v>3121</v>
      </c>
      <c r="J2202" t="s">
        <v>7775</v>
      </c>
      <c r="K2202" t="s">
        <v>255</v>
      </c>
      <c r="L2202">
        <v>145.0082429</v>
      </c>
      <c r="M2202">
        <v>-37.815852169999999</v>
      </c>
      <c r="N2202" t="e">
        <f>VLOOKUP($C2202&amp;"*",primary!$B$1:$J$446,3,FALSE)</f>
        <v>#N/A</v>
      </c>
      <c r="O2202" t="e">
        <f>VLOOKUP($C2202&amp;"*",primary!$B$1:$J$446,4,FALSE)</f>
        <v>#N/A</v>
      </c>
      <c r="P2202" t="e">
        <f>VLOOKUP($C2202&amp;"*",primary!$B$1:$J$446,5,FALSE)</f>
        <v>#N/A</v>
      </c>
      <c r="Q2202" t="e">
        <f>VLOOKUP($C2202&amp;"*",primary!$B$1:$J$446,6,FALSE)</f>
        <v>#N/A</v>
      </c>
      <c r="R2202" t="e">
        <f>VLOOKUP($C2202&amp;"*",primary!$B$1:$J$446,7,FALSE)</f>
        <v>#N/A</v>
      </c>
      <c r="S2202" t="e">
        <f>VLOOKUP($C2202&amp;"*",secondary!$B$1:$J$150,3,FALSE)</f>
        <v>#N/A</v>
      </c>
      <c r="T2202" t="e">
        <f>VLOOKUP($C2202&amp;"*",secondary!$B$1:$J$150,4,FALSE)</f>
        <v>#N/A</v>
      </c>
      <c r="U2202" t="e">
        <f>VLOOKUP($C2202&amp;"*",secondary!$B$1:$J$150,5,FALSE)</f>
        <v>#N/A</v>
      </c>
      <c r="V2202" t="e">
        <f>VLOOKUP($C2202&amp;"*",secondary!$B$1:$J$150,6,FALSE)</f>
        <v>#N/A</v>
      </c>
      <c r="W2202" t="e">
        <f>VLOOKUP($C2202&amp;"*",secondary!$B$1:$J$150,7,FALSE)</f>
        <v>#N/A</v>
      </c>
    </row>
    <row r="2203" spans="1:23" x14ac:dyDescent="0.2">
      <c r="A2203" t="s">
        <v>5664</v>
      </c>
      <c r="B2203">
        <v>2037</v>
      </c>
      <c r="C2203" t="s">
        <v>7776</v>
      </c>
      <c r="D2203" t="s">
        <v>1868</v>
      </c>
      <c r="E2203" t="s">
        <v>7777</v>
      </c>
      <c r="G2203" t="s">
        <v>5736</v>
      </c>
      <c r="H2203" t="s">
        <v>18</v>
      </c>
      <c r="I2203">
        <v>3550</v>
      </c>
      <c r="J2203" t="s">
        <v>7778</v>
      </c>
      <c r="K2203" t="s">
        <v>113</v>
      </c>
      <c r="L2203">
        <v>144.28601499999999</v>
      </c>
      <c r="M2203">
        <v>-36.755536999999997</v>
      </c>
      <c r="N2203" t="e">
        <f>VLOOKUP($C2203&amp;"*",primary!$B$1:$J$446,3,FALSE)</f>
        <v>#N/A</v>
      </c>
      <c r="O2203" t="e">
        <f>VLOOKUP($C2203&amp;"*",primary!$B$1:$J$446,4,FALSE)</f>
        <v>#N/A</v>
      </c>
      <c r="P2203" t="e">
        <f>VLOOKUP($C2203&amp;"*",primary!$B$1:$J$446,5,FALSE)</f>
        <v>#N/A</v>
      </c>
      <c r="Q2203" t="e">
        <f>VLOOKUP($C2203&amp;"*",primary!$B$1:$J$446,6,FALSE)</f>
        <v>#N/A</v>
      </c>
      <c r="R2203" t="e">
        <f>VLOOKUP($C2203&amp;"*",primary!$B$1:$J$446,7,FALSE)</f>
        <v>#N/A</v>
      </c>
      <c r="S2203" t="e">
        <f>VLOOKUP($C2203&amp;"*",secondary!$B$1:$J$150,3,FALSE)</f>
        <v>#N/A</v>
      </c>
      <c r="T2203" t="e">
        <f>VLOOKUP($C2203&amp;"*",secondary!$B$1:$J$150,4,FALSE)</f>
        <v>#N/A</v>
      </c>
      <c r="U2203" t="e">
        <f>VLOOKUP($C2203&amp;"*",secondary!$B$1:$J$150,5,FALSE)</f>
        <v>#N/A</v>
      </c>
      <c r="V2203" t="e">
        <f>VLOOKUP($C2203&amp;"*",secondary!$B$1:$J$150,6,FALSE)</f>
        <v>#N/A</v>
      </c>
      <c r="W2203" t="e">
        <f>VLOOKUP($C2203&amp;"*",secondary!$B$1:$J$150,7,FALSE)</f>
        <v>#N/A</v>
      </c>
    </row>
    <row r="2204" spans="1:23" x14ac:dyDescent="0.2">
      <c r="A2204" t="s">
        <v>5655</v>
      </c>
      <c r="B2204">
        <v>2042</v>
      </c>
      <c r="C2204" t="s">
        <v>7779</v>
      </c>
      <c r="D2204" t="s">
        <v>15</v>
      </c>
      <c r="E2204" t="s">
        <v>7780</v>
      </c>
      <c r="F2204" t="s">
        <v>7781</v>
      </c>
      <c r="G2204" t="s">
        <v>6065</v>
      </c>
      <c r="H2204" t="s">
        <v>18</v>
      </c>
      <c r="I2204">
        <v>3747</v>
      </c>
      <c r="J2204" t="s">
        <v>7782</v>
      </c>
      <c r="K2204" t="s">
        <v>216</v>
      </c>
      <c r="L2204">
        <v>146.69353430000001</v>
      </c>
      <c r="M2204">
        <v>-36.36669302</v>
      </c>
      <c r="N2204" t="e">
        <f>VLOOKUP($C2204&amp;"*",primary!$B$1:$J$446,3,FALSE)</f>
        <v>#N/A</v>
      </c>
      <c r="O2204" t="e">
        <f>VLOOKUP($C2204&amp;"*",primary!$B$1:$J$446,4,FALSE)</f>
        <v>#N/A</v>
      </c>
      <c r="P2204" t="e">
        <f>VLOOKUP($C2204&amp;"*",primary!$B$1:$J$446,5,FALSE)</f>
        <v>#N/A</v>
      </c>
      <c r="Q2204" t="e">
        <f>VLOOKUP($C2204&amp;"*",primary!$B$1:$J$446,6,FALSE)</f>
        <v>#N/A</v>
      </c>
      <c r="R2204" t="e">
        <f>VLOOKUP($C2204&amp;"*",primary!$B$1:$J$446,7,FALSE)</f>
        <v>#N/A</v>
      </c>
      <c r="S2204" t="e">
        <f>VLOOKUP($C2204&amp;"*",secondary!$B$1:$J$150,3,FALSE)</f>
        <v>#N/A</v>
      </c>
      <c r="T2204" t="e">
        <f>VLOOKUP($C2204&amp;"*",secondary!$B$1:$J$150,4,FALSE)</f>
        <v>#N/A</v>
      </c>
      <c r="U2204" t="e">
        <f>VLOOKUP($C2204&amp;"*",secondary!$B$1:$J$150,5,FALSE)</f>
        <v>#N/A</v>
      </c>
      <c r="V2204" t="e">
        <f>VLOOKUP($C2204&amp;"*",secondary!$B$1:$J$150,6,FALSE)</f>
        <v>#N/A</v>
      </c>
      <c r="W2204" t="e">
        <f>VLOOKUP($C2204&amp;"*",secondary!$B$1:$J$150,7,FALSE)</f>
        <v>#N/A</v>
      </c>
    </row>
    <row r="2205" spans="1:23" x14ac:dyDescent="0.2">
      <c r="A2205" t="s">
        <v>5655</v>
      </c>
      <c r="B2205">
        <v>2043</v>
      </c>
      <c r="C2205" t="s">
        <v>7783</v>
      </c>
      <c r="D2205" t="s">
        <v>465</v>
      </c>
      <c r="E2205" t="s">
        <v>7784</v>
      </c>
      <c r="G2205" t="s">
        <v>7785</v>
      </c>
      <c r="H2205" t="s">
        <v>18</v>
      </c>
      <c r="I2205">
        <v>3934</v>
      </c>
      <c r="J2205" t="s">
        <v>7786</v>
      </c>
      <c r="K2205" t="s">
        <v>127</v>
      </c>
      <c r="L2205">
        <v>145.03268850000001</v>
      </c>
      <c r="M2205">
        <v>-38.273254309999999</v>
      </c>
      <c r="N2205">
        <f>VLOOKUP($C2205&amp;"*",primary!$B$1:$J$446,3,FALSE)</f>
        <v>93</v>
      </c>
      <c r="O2205">
        <f>VLOOKUP($C2205&amp;"*",primary!$B$1:$J$446,4,FALSE)</f>
        <v>0.19</v>
      </c>
      <c r="P2205">
        <f>VLOOKUP($C2205&amp;"*",primary!$B$1:$J$446,5,FALSE)</f>
        <v>4</v>
      </c>
      <c r="Q2205">
        <f>VLOOKUP($C2205&amp;"*",primary!$B$1:$J$446,6,FALSE)</f>
        <v>5</v>
      </c>
      <c r="R2205">
        <f>VLOOKUP($C2205&amp;"*",primary!$B$1:$J$446,7,FALSE)</f>
        <v>862</v>
      </c>
      <c r="S2205">
        <f>VLOOKUP($C2205&amp;"*",secondary!$B$1:$J$150,3,FALSE)</f>
        <v>91</v>
      </c>
      <c r="T2205">
        <f>VLOOKUP($C2205&amp;"*",secondary!$B$1:$J$150,4,FALSE)</f>
        <v>0.23</v>
      </c>
      <c r="U2205">
        <f>VLOOKUP($C2205&amp;"*",secondary!$B$1:$J$150,5,FALSE)</f>
        <v>3</v>
      </c>
      <c r="V2205">
        <f>VLOOKUP($C2205&amp;"*",secondary!$B$1:$J$150,6,FALSE)</f>
        <v>4</v>
      </c>
      <c r="W2205">
        <f>VLOOKUP($C2205&amp;"*",secondary!$B$1:$J$150,7,FALSE)</f>
        <v>862</v>
      </c>
    </row>
    <row r="2206" spans="1:23" x14ac:dyDescent="0.2">
      <c r="A2206" t="s">
        <v>5664</v>
      </c>
      <c r="B2206">
        <v>2044</v>
      </c>
      <c r="C2206" t="s">
        <v>7787</v>
      </c>
      <c r="D2206" t="s">
        <v>4714</v>
      </c>
      <c r="E2206" t="s">
        <v>7788</v>
      </c>
      <c r="G2206" t="s">
        <v>7687</v>
      </c>
      <c r="H2206" t="s">
        <v>18</v>
      </c>
      <c r="I2206">
        <v>3023</v>
      </c>
      <c r="J2206" t="s">
        <v>7789</v>
      </c>
      <c r="K2206" t="s">
        <v>250</v>
      </c>
      <c r="L2206">
        <v>144.73960199999999</v>
      </c>
      <c r="M2206">
        <v>-37.728878999999999</v>
      </c>
      <c r="N2206" t="e">
        <f>VLOOKUP($C2206&amp;"*",primary!$B$1:$J$446,3,FALSE)</f>
        <v>#N/A</v>
      </c>
      <c r="O2206" t="e">
        <f>VLOOKUP($C2206&amp;"*",primary!$B$1:$J$446,4,FALSE)</f>
        <v>#N/A</v>
      </c>
      <c r="P2206" t="e">
        <f>VLOOKUP($C2206&amp;"*",primary!$B$1:$J$446,5,FALSE)</f>
        <v>#N/A</v>
      </c>
      <c r="Q2206" t="e">
        <f>VLOOKUP($C2206&amp;"*",primary!$B$1:$J$446,6,FALSE)</f>
        <v>#N/A</v>
      </c>
      <c r="R2206" t="e">
        <f>VLOOKUP($C2206&amp;"*",primary!$B$1:$J$446,7,FALSE)</f>
        <v>#N/A</v>
      </c>
      <c r="S2206" t="e">
        <f>VLOOKUP($C2206&amp;"*",secondary!$B$1:$J$150,3,FALSE)</f>
        <v>#N/A</v>
      </c>
      <c r="T2206" t="e">
        <f>VLOOKUP($C2206&amp;"*",secondary!$B$1:$J$150,4,FALSE)</f>
        <v>#N/A</v>
      </c>
      <c r="U2206" t="e">
        <f>VLOOKUP($C2206&amp;"*",secondary!$B$1:$J$150,5,FALSE)</f>
        <v>#N/A</v>
      </c>
      <c r="V2206" t="e">
        <f>VLOOKUP($C2206&amp;"*",secondary!$B$1:$J$150,6,FALSE)</f>
        <v>#N/A</v>
      </c>
      <c r="W2206" t="e">
        <f>VLOOKUP($C2206&amp;"*",secondary!$B$1:$J$150,7,FALSE)</f>
        <v>#N/A</v>
      </c>
    </row>
    <row r="2207" spans="1:23" x14ac:dyDescent="0.2">
      <c r="A2207" t="s">
        <v>5655</v>
      </c>
      <c r="B2207">
        <v>2045</v>
      </c>
      <c r="C2207" t="s">
        <v>7790</v>
      </c>
      <c r="D2207" t="s">
        <v>465</v>
      </c>
      <c r="E2207" t="s">
        <v>7791</v>
      </c>
      <c r="G2207" t="s">
        <v>6722</v>
      </c>
      <c r="H2207" t="s">
        <v>18</v>
      </c>
      <c r="I2207">
        <v>3356</v>
      </c>
      <c r="J2207" t="s">
        <v>7792</v>
      </c>
      <c r="K2207" t="s">
        <v>55</v>
      </c>
      <c r="L2207">
        <v>143.8438075</v>
      </c>
      <c r="M2207">
        <v>-37.592924940000003</v>
      </c>
      <c r="N2207" t="e">
        <f>VLOOKUP($C2207&amp;"*",primary!$B$1:$J$446,3,FALSE)</f>
        <v>#N/A</v>
      </c>
      <c r="O2207" t="e">
        <f>VLOOKUP($C2207&amp;"*",primary!$B$1:$J$446,4,FALSE)</f>
        <v>#N/A</v>
      </c>
      <c r="P2207" t="e">
        <f>VLOOKUP($C2207&amp;"*",primary!$B$1:$J$446,5,FALSE)</f>
        <v>#N/A</v>
      </c>
      <c r="Q2207" t="e">
        <f>VLOOKUP($C2207&amp;"*",primary!$B$1:$J$446,6,FALSE)</f>
        <v>#N/A</v>
      </c>
      <c r="R2207" t="e">
        <f>VLOOKUP($C2207&amp;"*",primary!$B$1:$J$446,7,FALSE)</f>
        <v>#N/A</v>
      </c>
      <c r="S2207" t="e">
        <f>VLOOKUP($C2207&amp;"*",secondary!$B$1:$J$150,3,FALSE)</f>
        <v>#N/A</v>
      </c>
      <c r="T2207" t="e">
        <f>VLOOKUP($C2207&amp;"*",secondary!$B$1:$J$150,4,FALSE)</f>
        <v>#N/A</v>
      </c>
      <c r="U2207" t="e">
        <f>VLOOKUP($C2207&amp;"*",secondary!$B$1:$J$150,5,FALSE)</f>
        <v>#N/A</v>
      </c>
      <c r="V2207" t="e">
        <f>VLOOKUP($C2207&amp;"*",secondary!$B$1:$J$150,6,FALSE)</f>
        <v>#N/A</v>
      </c>
      <c r="W2207" t="e">
        <f>VLOOKUP($C2207&amp;"*",secondary!$B$1:$J$150,7,FALSE)</f>
        <v>#N/A</v>
      </c>
    </row>
    <row r="2208" spans="1:23" x14ac:dyDescent="0.2">
      <c r="A2208" t="s">
        <v>5655</v>
      </c>
      <c r="B2208">
        <v>2047</v>
      </c>
      <c r="C2208" t="s">
        <v>7793</v>
      </c>
      <c r="D2208" t="s">
        <v>15</v>
      </c>
      <c r="E2208" t="s">
        <v>7794</v>
      </c>
      <c r="G2208" t="s">
        <v>7795</v>
      </c>
      <c r="H2208" t="s">
        <v>18</v>
      </c>
      <c r="I2208">
        <v>3068</v>
      </c>
      <c r="J2208" t="s">
        <v>7796</v>
      </c>
      <c r="K2208" t="s">
        <v>255</v>
      </c>
      <c r="L2208">
        <v>144.98277229999999</v>
      </c>
      <c r="M2208">
        <v>-37.77883164</v>
      </c>
      <c r="N2208">
        <f>VLOOKUP($C2208&amp;"*",primary!$B$1:$J$446,3,FALSE)</f>
        <v>98</v>
      </c>
      <c r="O2208">
        <f>VLOOKUP($C2208&amp;"*",primary!$B$1:$J$446,4,FALSE)</f>
        <v>0.06</v>
      </c>
      <c r="P2208">
        <f>VLOOKUP($C2208&amp;"*",primary!$B$1:$J$446,5,FALSE)</f>
        <v>5</v>
      </c>
      <c r="Q2208">
        <f>VLOOKUP($C2208&amp;"*",primary!$B$1:$J$446,6,FALSE)</f>
        <v>5</v>
      </c>
      <c r="R2208">
        <f>VLOOKUP($C2208&amp;"*",primary!$B$1:$J$446,7,FALSE)</f>
        <v>126</v>
      </c>
      <c r="S2208" t="e">
        <f>VLOOKUP($C2208&amp;"*",secondary!$B$1:$J$150,3,FALSE)</f>
        <v>#N/A</v>
      </c>
      <c r="T2208" t="e">
        <f>VLOOKUP($C2208&amp;"*",secondary!$B$1:$J$150,4,FALSE)</f>
        <v>#N/A</v>
      </c>
      <c r="U2208" t="e">
        <f>VLOOKUP($C2208&amp;"*",secondary!$B$1:$J$150,5,FALSE)</f>
        <v>#N/A</v>
      </c>
      <c r="V2208" t="e">
        <f>VLOOKUP($C2208&amp;"*",secondary!$B$1:$J$150,6,FALSE)</f>
        <v>#N/A</v>
      </c>
      <c r="W2208" t="e">
        <f>VLOOKUP($C2208&amp;"*",secondary!$B$1:$J$150,7,FALSE)</f>
        <v>#N/A</v>
      </c>
    </row>
    <row r="2209" spans="1:23" x14ac:dyDescent="0.2">
      <c r="A2209" t="s">
        <v>5664</v>
      </c>
      <c r="B2209">
        <v>2048</v>
      </c>
      <c r="C2209" t="s">
        <v>7635</v>
      </c>
      <c r="D2209" t="s">
        <v>15</v>
      </c>
      <c r="E2209" t="s">
        <v>7797</v>
      </c>
      <c r="G2209" t="s">
        <v>5846</v>
      </c>
      <c r="H2209" t="s">
        <v>18</v>
      </c>
      <c r="I2209">
        <v>3350</v>
      </c>
      <c r="J2209" t="s">
        <v>7798</v>
      </c>
      <c r="K2209" t="s">
        <v>55</v>
      </c>
      <c r="L2209">
        <v>143.87158099999999</v>
      </c>
      <c r="M2209">
        <v>-37.612577000000002</v>
      </c>
      <c r="N2209">
        <f>VLOOKUP($C2209&amp;"*",primary!$B$1:$J$446,3,FALSE)</f>
        <v>91</v>
      </c>
      <c r="O2209">
        <f>VLOOKUP($C2209&amp;"*",primary!$B$1:$J$446,4,FALSE)</f>
        <v>0.22</v>
      </c>
      <c r="P2209">
        <f>VLOOKUP($C2209&amp;"*",primary!$B$1:$J$446,5,FALSE)</f>
        <v>5</v>
      </c>
      <c r="Q2209">
        <f>VLOOKUP($C2209&amp;"*",primary!$B$1:$J$446,6,FALSE)</f>
        <v>4</v>
      </c>
      <c r="R2209">
        <f>VLOOKUP($C2209&amp;"*",primary!$B$1:$J$446,7,FALSE)</f>
        <v>415</v>
      </c>
      <c r="S2209" t="e">
        <f>VLOOKUP($C2209&amp;"*",secondary!$B$1:$J$150,3,FALSE)</f>
        <v>#N/A</v>
      </c>
      <c r="T2209" t="e">
        <f>VLOOKUP($C2209&amp;"*",secondary!$B$1:$J$150,4,FALSE)</f>
        <v>#N/A</v>
      </c>
      <c r="U2209" t="e">
        <f>VLOOKUP($C2209&amp;"*",secondary!$B$1:$J$150,5,FALSE)</f>
        <v>#N/A</v>
      </c>
      <c r="V2209" t="e">
        <f>VLOOKUP($C2209&amp;"*",secondary!$B$1:$J$150,6,FALSE)</f>
        <v>#N/A</v>
      </c>
      <c r="W2209" t="e">
        <f>VLOOKUP($C2209&amp;"*",secondary!$B$1:$J$150,7,FALSE)</f>
        <v>#N/A</v>
      </c>
    </row>
    <row r="2210" spans="1:23" x14ac:dyDescent="0.2">
      <c r="A2210" t="s">
        <v>5655</v>
      </c>
      <c r="B2210">
        <v>2049</v>
      </c>
      <c r="C2210" t="s">
        <v>7799</v>
      </c>
      <c r="D2210" t="s">
        <v>1868</v>
      </c>
      <c r="E2210" t="s">
        <v>7800</v>
      </c>
      <c r="G2210" t="s">
        <v>5809</v>
      </c>
      <c r="H2210" t="s">
        <v>18</v>
      </c>
      <c r="I2210">
        <v>3672</v>
      </c>
      <c r="J2210" t="s">
        <v>7801</v>
      </c>
      <c r="K2210" t="s">
        <v>531</v>
      </c>
      <c r="L2210">
        <v>145.98430300000001</v>
      </c>
      <c r="M2210">
        <v>-36.547666999999997</v>
      </c>
      <c r="N2210" t="e">
        <f>VLOOKUP($C2210&amp;"*",primary!$B$1:$J$446,3,FALSE)</f>
        <v>#N/A</v>
      </c>
      <c r="O2210" t="e">
        <f>VLOOKUP($C2210&amp;"*",primary!$B$1:$J$446,4,FALSE)</f>
        <v>#N/A</v>
      </c>
      <c r="P2210" t="e">
        <f>VLOOKUP($C2210&amp;"*",primary!$B$1:$J$446,5,FALSE)</f>
        <v>#N/A</v>
      </c>
      <c r="Q2210" t="e">
        <f>VLOOKUP($C2210&amp;"*",primary!$B$1:$J$446,6,FALSE)</f>
        <v>#N/A</v>
      </c>
      <c r="R2210" t="e">
        <f>VLOOKUP($C2210&amp;"*",primary!$B$1:$J$446,7,FALSE)</f>
        <v>#N/A</v>
      </c>
      <c r="S2210" t="e">
        <f>VLOOKUP($C2210&amp;"*",secondary!$B$1:$J$150,3,FALSE)</f>
        <v>#N/A</v>
      </c>
      <c r="T2210" t="e">
        <f>VLOOKUP($C2210&amp;"*",secondary!$B$1:$J$150,4,FALSE)</f>
        <v>#N/A</v>
      </c>
      <c r="U2210" t="e">
        <f>VLOOKUP($C2210&amp;"*",secondary!$B$1:$J$150,5,FALSE)</f>
        <v>#N/A</v>
      </c>
      <c r="V2210" t="e">
        <f>VLOOKUP($C2210&amp;"*",secondary!$B$1:$J$150,6,FALSE)</f>
        <v>#N/A</v>
      </c>
      <c r="W2210" t="e">
        <f>VLOOKUP($C2210&amp;"*",secondary!$B$1:$J$150,7,FALSE)</f>
        <v>#N/A</v>
      </c>
    </row>
    <row r="2211" spans="1:23" x14ac:dyDescent="0.2">
      <c r="A2211" t="s">
        <v>5664</v>
      </c>
      <c r="B2211">
        <v>2051</v>
      </c>
      <c r="C2211" t="s">
        <v>7802</v>
      </c>
      <c r="D2211" t="s">
        <v>4714</v>
      </c>
      <c r="E2211" t="s">
        <v>7803</v>
      </c>
      <c r="G2211" t="s">
        <v>7804</v>
      </c>
      <c r="H2211" t="s">
        <v>18</v>
      </c>
      <c r="I2211">
        <v>3059</v>
      </c>
      <c r="J2211" t="s">
        <v>7805</v>
      </c>
      <c r="K2211" t="s">
        <v>577</v>
      </c>
      <c r="L2211">
        <v>144.90946700000001</v>
      </c>
      <c r="M2211">
        <v>-37.615321000000002</v>
      </c>
      <c r="N2211" t="e">
        <f>VLOOKUP($C2211&amp;"*",primary!$B$1:$J$446,3,FALSE)</f>
        <v>#N/A</v>
      </c>
      <c r="O2211" t="e">
        <f>VLOOKUP($C2211&amp;"*",primary!$B$1:$J$446,4,FALSE)</f>
        <v>#N/A</v>
      </c>
      <c r="P2211" t="e">
        <f>VLOOKUP($C2211&amp;"*",primary!$B$1:$J$446,5,FALSE)</f>
        <v>#N/A</v>
      </c>
      <c r="Q2211" t="e">
        <f>VLOOKUP($C2211&amp;"*",primary!$B$1:$J$446,6,FALSE)</f>
        <v>#N/A</v>
      </c>
      <c r="R2211" t="e">
        <f>VLOOKUP($C2211&amp;"*",primary!$B$1:$J$446,7,FALSE)</f>
        <v>#N/A</v>
      </c>
      <c r="S2211" t="e">
        <f>VLOOKUP($C2211&amp;"*",secondary!$B$1:$J$150,3,FALSE)</f>
        <v>#N/A</v>
      </c>
      <c r="T2211" t="e">
        <f>VLOOKUP($C2211&amp;"*",secondary!$B$1:$J$150,4,FALSE)</f>
        <v>#N/A</v>
      </c>
      <c r="U2211" t="e">
        <f>VLOOKUP($C2211&amp;"*",secondary!$B$1:$J$150,5,FALSE)</f>
        <v>#N/A</v>
      </c>
      <c r="V2211" t="e">
        <f>VLOOKUP($C2211&amp;"*",secondary!$B$1:$J$150,6,FALSE)</f>
        <v>#N/A</v>
      </c>
      <c r="W2211" t="e">
        <f>VLOOKUP($C2211&amp;"*",secondary!$B$1:$J$150,7,FALSE)</f>
        <v>#N/A</v>
      </c>
    </row>
    <row r="2212" spans="1:23" x14ac:dyDescent="0.2">
      <c r="A2212" t="s">
        <v>5655</v>
      </c>
      <c r="B2212">
        <v>2052</v>
      </c>
      <c r="C2212" t="s">
        <v>7806</v>
      </c>
      <c r="D2212" t="s">
        <v>465</v>
      </c>
      <c r="E2212" t="s">
        <v>7807</v>
      </c>
      <c r="G2212" t="s">
        <v>7808</v>
      </c>
      <c r="H2212" t="s">
        <v>18</v>
      </c>
      <c r="I2212">
        <v>3064</v>
      </c>
      <c r="J2212" t="s">
        <v>7809</v>
      </c>
      <c r="K2212" t="s">
        <v>577</v>
      </c>
      <c r="L2212">
        <v>144.931253</v>
      </c>
      <c r="M2212">
        <v>-37.567979999999999</v>
      </c>
      <c r="N2212">
        <f>VLOOKUP($C2212&amp;"*",primary!$B$1:$J$446,3,FALSE)</f>
        <v>93</v>
      </c>
      <c r="O2212">
        <f>VLOOKUP($C2212&amp;"*",primary!$B$1:$J$446,4,FALSE)</f>
        <v>0.18</v>
      </c>
      <c r="P2212">
        <f>VLOOKUP($C2212&amp;"*",primary!$B$1:$J$446,5,FALSE)</f>
        <v>5</v>
      </c>
      <c r="Q2212">
        <f>VLOOKUP($C2212&amp;"*",primary!$B$1:$J$446,6,FALSE)</f>
        <v>4</v>
      </c>
      <c r="R2212">
        <f>VLOOKUP($C2212&amp;"*",primary!$B$1:$J$446,7,FALSE)</f>
        <v>1292</v>
      </c>
      <c r="S2212">
        <f>VLOOKUP($C2212&amp;"*",secondary!$B$1:$J$150,3,FALSE)</f>
        <v>91</v>
      </c>
      <c r="T2212">
        <f>VLOOKUP($C2212&amp;"*",secondary!$B$1:$J$150,4,FALSE)</f>
        <v>0.23</v>
      </c>
      <c r="U2212">
        <f>VLOOKUP($C2212&amp;"*",secondary!$B$1:$J$150,5,FALSE)</f>
        <v>3</v>
      </c>
      <c r="V2212">
        <f>VLOOKUP($C2212&amp;"*",secondary!$B$1:$J$150,6,FALSE)</f>
        <v>4</v>
      </c>
      <c r="W2212">
        <f>VLOOKUP($C2212&amp;"*",secondary!$B$1:$J$150,7,FALSE)</f>
        <v>1292</v>
      </c>
    </row>
    <row r="2213" spans="1:23" x14ac:dyDescent="0.2">
      <c r="A2213" t="s">
        <v>5655</v>
      </c>
      <c r="B2213">
        <v>2054</v>
      </c>
      <c r="C2213" t="s">
        <v>7810</v>
      </c>
      <c r="D2213" t="s">
        <v>465</v>
      </c>
      <c r="E2213" t="s">
        <v>7811</v>
      </c>
      <c r="G2213" t="s">
        <v>7125</v>
      </c>
      <c r="H2213" t="s">
        <v>18</v>
      </c>
      <c r="I2213">
        <v>3977</v>
      </c>
      <c r="J2213" t="s">
        <v>7812</v>
      </c>
      <c r="K2213" t="s">
        <v>65</v>
      </c>
      <c r="L2213">
        <v>145.3073</v>
      </c>
      <c r="M2213">
        <v>-38.14</v>
      </c>
      <c r="N2213" t="e">
        <f>VLOOKUP($C2213&amp;"*",primary!$B$1:$J$446,3,FALSE)</f>
        <v>#N/A</v>
      </c>
      <c r="O2213" t="e">
        <f>VLOOKUP($C2213&amp;"*",primary!$B$1:$J$446,4,FALSE)</f>
        <v>#N/A</v>
      </c>
      <c r="P2213" t="e">
        <f>VLOOKUP($C2213&amp;"*",primary!$B$1:$J$446,5,FALSE)</f>
        <v>#N/A</v>
      </c>
      <c r="Q2213" t="e">
        <f>VLOOKUP($C2213&amp;"*",primary!$B$1:$J$446,6,FALSE)</f>
        <v>#N/A</v>
      </c>
      <c r="R2213" t="e">
        <f>VLOOKUP($C2213&amp;"*",primary!$B$1:$J$446,7,FALSE)</f>
        <v>#N/A</v>
      </c>
      <c r="S2213" t="e">
        <f>VLOOKUP($C2213&amp;"*",secondary!$B$1:$J$150,3,FALSE)</f>
        <v>#N/A</v>
      </c>
      <c r="T2213" t="e">
        <f>VLOOKUP($C2213&amp;"*",secondary!$B$1:$J$150,4,FALSE)</f>
        <v>#N/A</v>
      </c>
      <c r="U2213" t="e">
        <f>VLOOKUP($C2213&amp;"*",secondary!$B$1:$J$150,5,FALSE)</f>
        <v>#N/A</v>
      </c>
      <c r="V2213" t="e">
        <f>VLOOKUP($C2213&amp;"*",secondary!$B$1:$J$150,6,FALSE)</f>
        <v>#N/A</v>
      </c>
      <c r="W2213" t="e">
        <f>VLOOKUP($C2213&amp;"*",secondary!$B$1:$J$150,7,FALSE)</f>
        <v>#N/A</v>
      </c>
    </row>
    <row r="2214" spans="1:23" x14ac:dyDescent="0.2">
      <c r="A2214" t="s">
        <v>5664</v>
      </c>
      <c r="B2214">
        <v>2055</v>
      </c>
      <c r="C2214" t="s">
        <v>7813</v>
      </c>
      <c r="D2214" t="s">
        <v>15</v>
      </c>
      <c r="E2214" t="s">
        <v>7814</v>
      </c>
      <c r="G2214" t="s">
        <v>7815</v>
      </c>
      <c r="H2214" t="s">
        <v>18</v>
      </c>
      <c r="I2214">
        <v>3064</v>
      </c>
      <c r="J2214" t="s">
        <v>7816</v>
      </c>
      <c r="K2214" t="s">
        <v>577</v>
      </c>
      <c r="L2214">
        <v>144.932762</v>
      </c>
      <c r="M2214">
        <v>-37.575223999999999</v>
      </c>
      <c r="N2214" t="e">
        <f>VLOOKUP($C2214&amp;"*",primary!$B$1:$J$446,3,FALSE)</f>
        <v>#N/A</v>
      </c>
      <c r="O2214" t="e">
        <f>VLOOKUP($C2214&amp;"*",primary!$B$1:$J$446,4,FALSE)</f>
        <v>#N/A</v>
      </c>
      <c r="P2214" t="e">
        <f>VLOOKUP($C2214&amp;"*",primary!$B$1:$J$446,5,FALSE)</f>
        <v>#N/A</v>
      </c>
      <c r="Q2214" t="e">
        <f>VLOOKUP($C2214&amp;"*",primary!$B$1:$J$446,6,FALSE)</f>
        <v>#N/A</v>
      </c>
      <c r="R2214" t="e">
        <f>VLOOKUP($C2214&amp;"*",primary!$B$1:$J$446,7,FALSE)</f>
        <v>#N/A</v>
      </c>
      <c r="S2214" t="e">
        <f>VLOOKUP($C2214&amp;"*",secondary!$B$1:$J$150,3,FALSE)</f>
        <v>#N/A</v>
      </c>
      <c r="T2214" t="e">
        <f>VLOOKUP($C2214&amp;"*",secondary!$B$1:$J$150,4,FALSE)</f>
        <v>#N/A</v>
      </c>
      <c r="U2214" t="e">
        <f>VLOOKUP($C2214&amp;"*",secondary!$B$1:$J$150,5,FALSE)</f>
        <v>#N/A</v>
      </c>
      <c r="V2214" t="e">
        <f>VLOOKUP($C2214&amp;"*",secondary!$B$1:$J$150,6,FALSE)</f>
        <v>#N/A</v>
      </c>
      <c r="W2214" t="e">
        <f>VLOOKUP($C2214&amp;"*",secondary!$B$1:$J$150,7,FALSE)</f>
        <v>#N/A</v>
      </c>
    </row>
    <row r="2215" spans="1:23" x14ac:dyDescent="0.2">
      <c r="A2215" t="s">
        <v>5655</v>
      </c>
      <c r="B2215">
        <v>2056</v>
      </c>
      <c r="C2215" t="s">
        <v>7817</v>
      </c>
      <c r="D2215" t="s">
        <v>465</v>
      </c>
      <c r="E2215" t="s">
        <v>7818</v>
      </c>
      <c r="G2215" t="s">
        <v>7819</v>
      </c>
      <c r="H2215" t="s">
        <v>18</v>
      </c>
      <c r="I2215">
        <v>3217</v>
      </c>
      <c r="J2215" t="s">
        <v>7820</v>
      </c>
      <c r="K2215" t="s">
        <v>45</v>
      </c>
      <c r="L2215">
        <v>144.33706699999999</v>
      </c>
      <c r="M2215">
        <v>-38.230457999999999</v>
      </c>
      <c r="N2215" t="e">
        <f>VLOOKUP($C2215&amp;"*",primary!$B$1:$J$446,3,FALSE)</f>
        <v>#N/A</v>
      </c>
      <c r="O2215" t="e">
        <f>VLOOKUP($C2215&amp;"*",primary!$B$1:$J$446,4,FALSE)</f>
        <v>#N/A</v>
      </c>
      <c r="P2215" t="e">
        <f>VLOOKUP($C2215&amp;"*",primary!$B$1:$J$446,5,FALSE)</f>
        <v>#N/A</v>
      </c>
      <c r="Q2215" t="e">
        <f>VLOOKUP($C2215&amp;"*",primary!$B$1:$J$446,6,FALSE)</f>
        <v>#N/A</v>
      </c>
      <c r="R2215" t="e">
        <f>VLOOKUP($C2215&amp;"*",primary!$B$1:$J$446,7,FALSE)</f>
        <v>#N/A</v>
      </c>
      <c r="S2215" t="e">
        <f>VLOOKUP($C2215&amp;"*",secondary!$B$1:$J$150,3,FALSE)</f>
        <v>#N/A</v>
      </c>
      <c r="T2215" t="e">
        <f>VLOOKUP($C2215&amp;"*",secondary!$B$1:$J$150,4,FALSE)</f>
        <v>#N/A</v>
      </c>
      <c r="U2215" t="e">
        <f>VLOOKUP($C2215&amp;"*",secondary!$B$1:$J$150,5,FALSE)</f>
        <v>#N/A</v>
      </c>
      <c r="V2215" t="e">
        <f>VLOOKUP($C2215&amp;"*",secondary!$B$1:$J$150,6,FALSE)</f>
        <v>#N/A</v>
      </c>
      <c r="W2215" t="e">
        <f>VLOOKUP($C2215&amp;"*",secondary!$B$1:$J$150,7,FALSE)</f>
        <v>#N/A</v>
      </c>
    </row>
    <row r="2216" spans="1:23" x14ac:dyDescent="0.2">
      <c r="A2216" t="s">
        <v>5664</v>
      </c>
      <c r="B2216">
        <v>2057</v>
      </c>
      <c r="C2216" t="s">
        <v>7821</v>
      </c>
      <c r="D2216" t="s">
        <v>15</v>
      </c>
      <c r="E2216" t="s">
        <v>7822</v>
      </c>
      <c r="G2216" t="s">
        <v>7823</v>
      </c>
      <c r="H2216" t="s">
        <v>18</v>
      </c>
      <c r="I2216">
        <v>3024</v>
      </c>
      <c r="J2216" t="s">
        <v>7824</v>
      </c>
      <c r="K2216" t="s">
        <v>379</v>
      </c>
      <c r="L2216">
        <v>144.606223</v>
      </c>
      <c r="M2216">
        <v>-37.875846000000003</v>
      </c>
      <c r="N2216" t="e">
        <f>VLOOKUP($C2216&amp;"*",primary!$B$1:$J$446,3,FALSE)</f>
        <v>#N/A</v>
      </c>
      <c r="O2216" t="e">
        <f>VLOOKUP($C2216&amp;"*",primary!$B$1:$J$446,4,FALSE)</f>
        <v>#N/A</v>
      </c>
      <c r="P2216" t="e">
        <f>VLOOKUP($C2216&amp;"*",primary!$B$1:$J$446,5,FALSE)</f>
        <v>#N/A</v>
      </c>
      <c r="Q2216" t="e">
        <f>VLOOKUP($C2216&amp;"*",primary!$B$1:$J$446,6,FALSE)</f>
        <v>#N/A</v>
      </c>
      <c r="R2216" t="e">
        <f>VLOOKUP($C2216&amp;"*",primary!$B$1:$J$446,7,FALSE)</f>
        <v>#N/A</v>
      </c>
      <c r="S2216" t="e">
        <f>VLOOKUP($C2216&amp;"*",secondary!$B$1:$J$150,3,FALSE)</f>
        <v>#N/A</v>
      </c>
      <c r="T2216" t="e">
        <f>VLOOKUP($C2216&amp;"*",secondary!$B$1:$J$150,4,FALSE)</f>
        <v>#N/A</v>
      </c>
      <c r="U2216" t="e">
        <f>VLOOKUP($C2216&amp;"*",secondary!$B$1:$J$150,5,FALSE)</f>
        <v>#N/A</v>
      </c>
      <c r="V2216" t="e">
        <f>VLOOKUP($C2216&amp;"*",secondary!$B$1:$J$150,6,FALSE)</f>
        <v>#N/A</v>
      </c>
      <c r="W2216" t="e">
        <f>VLOOKUP($C2216&amp;"*",secondary!$B$1:$J$150,7,FALSE)</f>
        <v>#N/A</v>
      </c>
    </row>
    <row r="2217" spans="1:23" x14ac:dyDescent="0.2">
      <c r="A2217" t="s">
        <v>5655</v>
      </c>
      <c r="B2217">
        <v>2058</v>
      </c>
      <c r="C2217" t="s">
        <v>7825</v>
      </c>
      <c r="D2217" t="s">
        <v>15</v>
      </c>
      <c r="E2217" t="s">
        <v>7826</v>
      </c>
      <c r="G2217" t="s">
        <v>6081</v>
      </c>
      <c r="H2217" t="s">
        <v>18</v>
      </c>
      <c r="I2217">
        <v>3461</v>
      </c>
      <c r="J2217" t="s">
        <v>7827</v>
      </c>
      <c r="K2217" t="s">
        <v>108</v>
      </c>
      <c r="L2217">
        <v>144.16594900000001</v>
      </c>
      <c r="M2217">
        <v>-37.342326</v>
      </c>
      <c r="N2217" t="e">
        <f>VLOOKUP($C2217&amp;"*",primary!$B$1:$J$446,3,FALSE)</f>
        <v>#N/A</v>
      </c>
      <c r="O2217" t="e">
        <f>VLOOKUP($C2217&amp;"*",primary!$B$1:$J$446,4,FALSE)</f>
        <v>#N/A</v>
      </c>
      <c r="P2217" t="e">
        <f>VLOOKUP($C2217&amp;"*",primary!$B$1:$J$446,5,FALSE)</f>
        <v>#N/A</v>
      </c>
      <c r="Q2217" t="e">
        <f>VLOOKUP($C2217&amp;"*",primary!$B$1:$J$446,6,FALSE)</f>
        <v>#N/A</v>
      </c>
      <c r="R2217" t="e">
        <f>VLOOKUP($C2217&amp;"*",primary!$B$1:$J$446,7,FALSE)</f>
        <v>#N/A</v>
      </c>
      <c r="S2217" t="e">
        <f>VLOOKUP($C2217&amp;"*",secondary!$B$1:$J$150,3,FALSE)</f>
        <v>#N/A</v>
      </c>
      <c r="T2217" t="e">
        <f>VLOOKUP($C2217&amp;"*",secondary!$B$1:$J$150,4,FALSE)</f>
        <v>#N/A</v>
      </c>
      <c r="U2217" t="e">
        <f>VLOOKUP($C2217&amp;"*",secondary!$B$1:$J$150,5,FALSE)</f>
        <v>#N/A</v>
      </c>
      <c r="V2217" t="e">
        <f>VLOOKUP($C2217&amp;"*",secondary!$B$1:$J$150,6,FALSE)</f>
        <v>#N/A</v>
      </c>
      <c r="W2217" t="e">
        <f>VLOOKUP($C2217&amp;"*",secondary!$B$1:$J$150,7,FALSE)</f>
        <v>#N/A</v>
      </c>
    </row>
    <row r="2218" spans="1:23" x14ac:dyDescent="0.2">
      <c r="A2218" t="s">
        <v>5664</v>
      </c>
      <c r="B2218">
        <v>2059</v>
      </c>
      <c r="C2218" t="s">
        <v>7828</v>
      </c>
      <c r="D2218" t="s">
        <v>15</v>
      </c>
      <c r="E2218" t="s">
        <v>7829</v>
      </c>
      <c r="G2218" t="s">
        <v>7687</v>
      </c>
      <c r="H2218" t="s">
        <v>18</v>
      </c>
      <c r="I2218">
        <v>3023</v>
      </c>
      <c r="J2218" t="s">
        <v>7830</v>
      </c>
      <c r="K2218" t="s">
        <v>250</v>
      </c>
      <c r="L2218">
        <v>144.73670999999999</v>
      </c>
      <c r="M2218">
        <v>-37.713493</v>
      </c>
      <c r="N2218" t="e">
        <f>VLOOKUP($C2218&amp;"*",primary!$B$1:$J$446,3,FALSE)</f>
        <v>#N/A</v>
      </c>
      <c r="O2218" t="e">
        <f>VLOOKUP($C2218&amp;"*",primary!$B$1:$J$446,4,FALSE)</f>
        <v>#N/A</v>
      </c>
      <c r="P2218" t="e">
        <f>VLOOKUP($C2218&amp;"*",primary!$B$1:$J$446,5,FALSE)</f>
        <v>#N/A</v>
      </c>
      <c r="Q2218" t="e">
        <f>VLOOKUP($C2218&amp;"*",primary!$B$1:$J$446,6,FALSE)</f>
        <v>#N/A</v>
      </c>
      <c r="R2218" t="e">
        <f>VLOOKUP($C2218&amp;"*",primary!$B$1:$J$446,7,FALSE)</f>
        <v>#N/A</v>
      </c>
      <c r="S2218" t="e">
        <f>VLOOKUP($C2218&amp;"*",secondary!$B$1:$J$150,3,FALSE)</f>
        <v>#N/A</v>
      </c>
      <c r="T2218" t="e">
        <f>VLOOKUP($C2218&amp;"*",secondary!$B$1:$J$150,4,FALSE)</f>
        <v>#N/A</v>
      </c>
      <c r="U2218" t="e">
        <f>VLOOKUP($C2218&amp;"*",secondary!$B$1:$J$150,5,FALSE)</f>
        <v>#N/A</v>
      </c>
      <c r="V2218" t="e">
        <f>VLOOKUP($C2218&amp;"*",secondary!$B$1:$J$150,6,FALSE)</f>
        <v>#N/A</v>
      </c>
      <c r="W2218" t="e">
        <f>VLOOKUP($C2218&amp;"*",secondary!$B$1:$J$150,7,FALSE)</f>
        <v>#N/A</v>
      </c>
    </row>
    <row r="2219" spans="1:23" x14ac:dyDescent="0.2">
      <c r="A2219" t="s">
        <v>5664</v>
      </c>
      <c r="B2219">
        <v>2060</v>
      </c>
      <c r="C2219" t="s">
        <v>5752</v>
      </c>
      <c r="D2219" t="s">
        <v>15</v>
      </c>
      <c r="E2219" t="s">
        <v>7831</v>
      </c>
      <c r="G2219" t="s">
        <v>7832</v>
      </c>
      <c r="H2219" t="s">
        <v>18</v>
      </c>
      <c r="I2219">
        <v>3754</v>
      </c>
      <c r="J2219" t="s">
        <v>7833</v>
      </c>
      <c r="K2219" t="s">
        <v>298</v>
      </c>
      <c r="L2219">
        <v>145.0905985</v>
      </c>
      <c r="M2219">
        <v>-37.595737790000001</v>
      </c>
      <c r="N2219">
        <f>VLOOKUP($C2219&amp;"*",primary!$B$1:$J$446,3,FALSE)</f>
        <v>99</v>
      </c>
      <c r="O2219">
        <f>VLOOKUP($C2219&amp;"*",primary!$B$1:$J$446,4,FALSE)</f>
        <v>0.04</v>
      </c>
      <c r="P2219">
        <f>VLOOKUP($C2219&amp;"*",primary!$B$1:$J$446,5,FALSE)</f>
        <v>5</v>
      </c>
      <c r="Q2219">
        <f>VLOOKUP($C2219&amp;"*",primary!$B$1:$J$446,6,FALSE)</f>
        <v>5</v>
      </c>
      <c r="R2219">
        <f>VLOOKUP($C2219&amp;"*",primary!$B$1:$J$446,7,FALSE)</f>
        <v>345</v>
      </c>
      <c r="S2219" t="e">
        <f>VLOOKUP($C2219&amp;"*",secondary!$B$1:$J$150,3,FALSE)</f>
        <v>#N/A</v>
      </c>
      <c r="T2219" t="e">
        <f>VLOOKUP($C2219&amp;"*",secondary!$B$1:$J$150,4,FALSE)</f>
        <v>#N/A</v>
      </c>
      <c r="U2219" t="e">
        <f>VLOOKUP($C2219&amp;"*",secondary!$B$1:$J$150,5,FALSE)</f>
        <v>#N/A</v>
      </c>
      <c r="V2219" t="e">
        <f>VLOOKUP($C2219&amp;"*",secondary!$B$1:$J$150,6,FALSE)</f>
        <v>#N/A</v>
      </c>
      <c r="W2219" t="e">
        <f>VLOOKUP($C2219&amp;"*",secondary!$B$1:$J$150,7,FALSE)</f>
        <v>#N/A</v>
      </c>
    </row>
    <row r="2220" spans="1:23" x14ac:dyDescent="0.2">
      <c r="A2220" t="s">
        <v>5655</v>
      </c>
      <c r="B2220">
        <v>2061</v>
      </c>
      <c r="C2220" t="s">
        <v>7834</v>
      </c>
      <c r="D2220" t="s">
        <v>465</v>
      </c>
      <c r="E2220" t="s">
        <v>7835</v>
      </c>
      <c r="G2220" t="s">
        <v>6460</v>
      </c>
      <c r="H2220" t="s">
        <v>18</v>
      </c>
      <c r="I2220">
        <v>3076</v>
      </c>
      <c r="J2220" t="s">
        <v>7836</v>
      </c>
      <c r="K2220" t="s">
        <v>298</v>
      </c>
      <c r="L2220">
        <v>145.03753370000001</v>
      </c>
      <c r="M2220">
        <v>-37.624260560000003</v>
      </c>
      <c r="N2220" t="e">
        <f>VLOOKUP($C2220&amp;"*",primary!$B$1:$J$446,3,FALSE)</f>
        <v>#N/A</v>
      </c>
      <c r="O2220" t="e">
        <f>VLOOKUP($C2220&amp;"*",primary!$B$1:$J$446,4,FALSE)</f>
        <v>#N/A</v>
      </c>
      <c r="P2220" t="e">
        <f>VLOOKUP($C2220&amp;"*",primary!$B$1:$J$446,5,FALSE)</f>
        <v>#N/A</v>
      </c>
      <c r="Q2220" t="e">
        <f>VLOOKUP($C2220&amp;"*",primary!$B$1:$J$446,6,FALSE)</f>
        <v>#N/A</v>
      </c>
      <c r="R2220" t="e">
        <f>VLOOKUP($C2220&amp;"*",primary!$B$1:$J$446,7,FALSE)</f>
        <v>#N/A</v>
      </c>
      <c r="S2220" t="e">
        <f>VLOOKUP($C2220&amp;"*",secondary!$B$1:$J$150,3,FALSE)</f>
        <v>#N/A</v>
      </c>
      <c r="T2220" t="e">
        <f>VLOOKUP($C2220&amp;"*",secondary!$B$1:$J$150,4,FALSE)</f>
        <v>#N/A</v>
      </c>
      <c r="U2220" t="e">
        <f>VLOOKUP($C2220&amp;"*",secondary!$B$1:$J$150,5,FALSE)</f>
        <v>#N/A</v>
      </c>
      <c r="V2220" t="e">
        <f>VLOOKUP($C2220&amp;"*",secondary!$B$1:$J$150,6,FALSE)</f>
        <v>#N/A</v>
      </c>
      <c r="W2220" t="e">
        <f>VLOOKUP($C2220&amp;"*",secondary!$B$1:$J$150,7,FALSE)</f>
        <v>#N/A</v>
      </c>
    </row>
    <row r="2221" spans="1:23" x14ac:dyDescent="0.2">
      <c r="A2221" t="s">
        <v>5655</v>
      </c>
      <c r="B2221">
        <v>2062</v>
      </c>
      <c r="C2221" t="s">
        <v>7837</v>
      </c>
      <c r="D2221" t="s">
        <v>1868</v>
      </c>
      <c r="E2221" t="s">
        <v>7838</v>
      </c>
      <c r="F2221" t="s">
        <v>7838</v>
      </c>
      <c r="G2221" t="s">
        <v>6109</v>
      </c>
      <c r="H2221" t="s">
        <v>18</v>
      </c>
      <c r="I2221">
        <v>3820</v>
      </c>
      <c r="J2221" t="s">
        <v>7839</v>
      </c>
      <c r="K2221" t="s">
        <v>1010</v>
      </c>
      <c r="L2221">
        <v>145.92622399999999</v>
      </c>
      <c r="M2221">
        <v>-38.178230999999997</v>
      </c>
      <c r="N2221" t="e">
        <f>VLOOKUP($C2221&amp;"*",primary!$B$1:$J$446,3,FALSE)</f>
        <v>#N/A</v>
      </c>
      <c r="O2221" t="e">
        <f>VLOOKUP($C2221&amp;"*",primary!$B$1:$J$446,4,FALSE)</f>
        <v>#N/A</v>
      </c>
      <c r="P2221" t="e">
        <f>VLOOKUP($C2221&amp;"*",primary!$B$1:$J$446,5,FALSE)</f>
        <v>#N/A</v>
      </c>
      <c r="Q2221" t="e">
        <f>VLOOKUP($C2221&amp;"*",primary!$B$1:$J$446,6,FALSE)</f>
        <v>#N/A</v>
      </c>
      <c r="R2221" t="e">
        <f>VLOOKUP($C2221&amp;"*",primary!$B$1:$J$446,7,FALSE)</f>
        <v>#N/A</v>
      </c>
      <c r="S2221" t="e">
        <f>VLOOKUP($C2221&amp;"*",secondary!$B$1:$J$150,3,FALSE)</f>
        <v>#N/A</v>
      </c>
      <c r="T2221" t="e">
        <f>VLOOKUP($C2221&amp;"*",secondary!$B$1:$J$150,4,FALSE)</f>
        <v>#N/A</v>
      </c>
      <c r="U2221" t="e">
        <f>VLOOKUP($C2221&amp;"*",secondary!$B$1:$J$150,5,FALSE)</f>
        <v>#N/A</v>
      </c>
      <c r="V2221" t="e">
        <f>VLOOKUP($C2221&amp;"*",secondary!$B$1:$J$150,6,FALSE)</f>
        <v>#N/A</v>
      </c>
      <c r="W2221" t="e">
        <f>VLOOKUP($C2221&amp;"*",secondary!$B$1:$J$150,7,FALSE)</f>
        <v>#N/A</v>
      </c>
    </row>
    <row r="2222" spans="1:23" x14ac:dyDescent="0.2">
      <c r="A2222" t="s">
        <v>5664</v>
      </c>
      <c r="B2222">
        <v>2063</v>
      </c>
      <c r="C2222" t="s">
        <v>7840</v>
      </c>
      <c r="D2222" t="s">
        <v>1868</v>
      </c>
      <c r="E2222" t="s">
        <v>7841</v>
      </c>
      <c r="G2222" t="s">
        <v>5718</v>
      </c>
      <c r="H2222" t="s">
        <v>18</v>
      </c>
      <c r="I2222">
        <v>3676</v>
      </c>
      <c r="J2222" t="s">
        <v>7842</v>
      </c>
      <c r="K2222" t="s">
        <v>363</v>
      </c>
      <c r="L2222">
        <v>146.30898199999999</v>
      </c>
      <c r="M2222">
        <v>-36.337828000000002</v>
      </c>
      <c r="N2222" t="e">
        <f>VLOOKUP($C2222&amp;"*",primary!$B$1:$J$446,3,FALSE)</f>
        <v>#N/A</v>
      </c>
      <c r="O2222" t="e">
        <f>VLOOKUP($C2222&amp;"*",primary!$B$1:$J$446,4,FALSE)</f>
        <v>#N/A</v>
      </c>
      <c r="P2222" t="e">
        <f>VLOOKUP($C2222&amp;"*",primary!$B$1:$J$446,5,FALSE)</f>
        <v>#N/A</v>
      </c>
      <c r="Q2222" t="e">
        <f>VLOOKUP($C2222&amp;"*",primary!$B$1:$J$446,6,FALSE)</f>
        <v>#N/A</v>
      </c>
      <c r="R2222" t="e">
        <f>VLOOKUP($C2222&amp;"*",primary!$B$1:$J$446,7,FALSE)</f>
        <v>#N/A</v>
      </c>
      <c r="S2222" t="e">
        <f>VLOOKUP($C2222&amp;"*",secondary!$B$1:$J$150,3,FALSE)</f>
        <v>#N/A</v>
      </c>
      <c r="T2222" t="e">
        <f>VLOOKUP($C2222&amp;"*",secondary!$B$1:$J$150,4,FALSE)</f>
        <v>#N/A</v>
      </c>
      <c r="U2222" t="e">
        <f>VLOOKUP($C2222&amp;"*",secondary!$B$1:$J$150,5,FALSE)</f>
        <v>#N/A</v>
      </c>
      <c r="V2222" t="e">
        <f>VLOOKUP($C2222&amp;"*",secondary!$B$1:$J$150,6,FALSE)</f>
        <v>#N/A</v>
      </c>
      <c r="W2222" t="e">
        <f>VLOOKUP($C2222&amp;"*",secondary!$B$1:$J$150,7,FALSE)</f>
        <v>#N/A</v>
      </c>
    </row>
    <row r="2223" spans="1:23" x14ac:dyDescent="0.2">
      <c r="A2223" t="s">
        <v>5655</v>
      </c>
      <c r="B2223">
        <v>2064</v>
      </c>
      <c r="C2223" t="s">
        <v>7843</v>
      </c>
      <c r="D2223" t="s">
        <v>465</v>
      </c>
      <c r="E2223" t="s">
        <v>7844</v>
      </c>
      <c r="G2223" t="s">
        <v>7357</v>
      </c>
      <c r="H2223" t="s">
        <v>18</v>
      </c>
      <c r="I2223">
        <v>3911</v>
      </c>
      <c r="J2223" t="s">
        <v>7845</v>
      </c>
      <c r="K2223" t="s">
        <v>849</v>
      </c>
      <c r="L2223">
        <v>145.17464799999999</v>
      </c>
      <c r="M2223">
        <v>-38.192599999999999</v>
      </c>
      <c r="N2223">
        <f>VLOOKUP($C2223&amp;"*",primary!$B$1:$J$446,3,FALSE)</f>
        <v>90</v>
      </c>
      <c r="O2223">
        <f>VLOOKUP($C2223&amp;"*",primary!$B$1:$J$446,4,FALSE)</f>
        <v>0.24</v>
      </c>
      <c r="P2223">
        <f>VLOOKUP($C2223&amp;"*",primary!$B$1:$J$446,5,FALSE)</f>
        <v>4</v>
      </c>
      <c r="Q2223">
        <f>VLOOKUP($C2223&amp;"*",primary!$B$1:$J$446,6,FALSE)</f>
        <v>4</v>
      </c>
      <c r="R2223">
        <f>VLOOKUP($C2223&amp;"*",primary!$B$1:$J$446,7,FALSE)</f>
        <v>923</v>
      </c>
      <c r="S2223">
        <f>VLOOKUP($C2223&amp;"*",secondary!$B$1:$J$150,3,FALSE)</f>
        <v>92</v>
      </c>
      <c r="T2223">
        <f>VLOOKUP($C2223&amp;"*",secondary!$B$1:$J$150,4,FALSE)</f>
        <v>0.21</v>
      </c>
      <c r="U2223">
        <f>VLOOKUP($C2223&amp;"*",secondary!$B$1:$J$150,5,FALSE)</f>
        <v>3</v>
      </c>
      <c r="V2223">
        <f>VLOOKUP($C2223&amp;"*",secondary!$B$1:$J$150,6,FALSE)</f>
        <v>4</v>
      </c>
      <c r="W2223">
        <f>VLOOKUP($C2223&amp;"*",secondary!$B$1:$J$150,7,FALSE)</f>
        <v>923</v>
      </c>
    </row>
    <row r="2224" spans="1:23" x14ac:dyDescent="0.2">
      <c r="A2224" t="s">
        <v>5655</v>
      </c>
      <c r="B2224">
        <v>2065</v>
      </c>
      <c r="C2224" t="s">
        <v>7846</v>
      </c>
      <c r="D2224" t="s">
        <v>4714</v>
      </c>
      <c r="E2224" t="s">
        <v>7847</v>
      </c>
      <c r="G2224" t="s">
        <v>5771</v>
      </c>
      <c r="H2224" t="s">
        <v>18</v>
      </c>
      <c r="I2224">
        <v>3630</v>
      </c>
      <c r="J2224" t="s">
        <v>7848</v>
      </c>
      <c r="K2224" t="s">
        <v>752</v>
      </c>
      <c r="L2224">
        <v>145.41164520000001</v>
      </c>
      <c r="M2224">
        <v>-36.384132319999999</v>
      </c>
      <c r="N2224" t="e">
        <f>VLOOKUP($C2224&amp;"*",primary!$B$1:$J$446,3,FALSE)</f>
        <v>#N/A</v>
      </c>
      <c r="O2224" t="e">
        <f>VLOOKUP($C2224&amp;"*",primary!$B$1:$J$446,4,FALSE)</f>
        <v>#N/A</v>
      </c>
      <c r="P2224" t="e">
        <f>VLOOKUP($C2224&amp;"*",primary!$B$1:$J$446,5,FALSE)</f>
        <v>#N/A</v>
      </c>
      <c r="Q2224" t="e">
        <f>VLOOKUP($C2224&amp;"*",primary!$B$1:$J$446,6,FALSE)</f>
        <v>#N/A</v>
      </c>
      <c r="R2224" t="e">
        <f>VLOOKUP($C2224&amp;"*",primary!$B$1:$J$446,7,FALSE)</f>
        <v>#N/A</v>
      </c>
      <c r="S2224" t="e">
        <f>VLOOKUP($C2224&amp;"*",secondary!$B$1:$J$150,3,FALSE)</f>
        <v>#N/A</v>
      </c>
      <c r="T2224" t="e">
        <f>VLOOKUP($C2224&amp;"*",secondary!$B$1:$J$150,4,FALSE)</f>
        <v>#N/A</v>
      </c>
      <c r="U2224" t="e">
        <f>VLOOKUP($C2224&amp;"*",secondary!$B$1:$J$150,5,FALSE)</f>
        <v>#N/A</v>
      </c>
      <c r="V2224" t="e">
        <f>VLOOKUP($C2224&amp;"*",secondary!$B$1:$J$150,6,FALSE)</f>
        <v>#N/A</v>
      </c>
      <c r="W2224" t="e">
        <f>VLOOKUP($C2224&amp;"*",secondary!$B$1:$J$150,7,FALSE)</f>
        <v>#N/A</v>
      </c>
    </row>
    <row r="2225" spans="1:23" x14ac:dyDescent="0.2">
      <c r="A2225" t="s">
        <v>5664</v>
      </c>
      <c r="B2225">
        <v>2067</v>
      </c>
      <c r="C2225" t="s">
        <v>5787</v>
      </c>
      <c r="D2225" t="s">
        <v>15</v>
      </c>
      <c r="E2225" t="s">
        <v>7849</v>
      </c>
      <c r="G2225" t="s">
        <v>7850</v>
      </c>
      <c r="H2225" t="s">
        <v>18</v>
      </c>
      <c r="I2225">
        <v>3809</v>
      </c>
      <c r="J2225" t="s">
        <v>7851</v>
      </c>
      <c r="K2225" t="s">
        <v>1627</v>
      </c>
      <c r="L2225">
        <v>145.40566699999999</v>
      </c>
      <c r="M2225">
        <v>-38.054617999999998</v>
      </c>
      <c r="N2225" t="e">
        <f>VLOOKUP($C2225&amp;"*",primary!$B$1:$J$446,3,FALSE)</f>
        <v>#N/A</v>
      </c>
      <c r="O2225" t="e">
        <f>VLOOKUP($C2225&amp;"*",primary!$B$1:$J$446,4,FALSE)</f>
        <v>#N/A</v>
      </c>
      <c r="P2225" t="e">
        <f>VLOOKUP($C2225&amp;"*",primary!$B$1:$J$446,5,FALSE)</f>
        <v>#N/A</v>
      </c>
      <c r="Q2225" t="e">
        <f>VLOOKUP($C2225&amp;"*",primary!$B$1:$J$446,6,FALSE)</f>
        <v>#N/A</v>
      </c>
      <c r="R2225" t="e">
        <f>VLOOKUP($C2225&amp;"*",primary!$B$1:$J$446,7,FALSE)</f>
        <v>#N/A</v>
      </c>
      <c r="S2225" t="e">
        <f>VLOOKUP($C2225&amp;"*",secondary!$B$1:$J$150,3,FALSE)</f>
        <v>#N/A</v>
      </c>
      <c r="T2225" t="e">
        <f>VLOOKUP($C2225&amp;"*",secondary!$B$1:$J$150,4,FALSE)</f>
        <v>#N/A</v>
      </c>
      <c r="U2225" t="e">
        <f>VLOOKUP($C2225&amp;"*",secondary!$B$1:$J$150,5,FALSE)</f>
        <v>#N/A</v>
      </c>
      <c r="V2225" t="e">
        <f>VLOOKUP($C2225&amp;"*",secondary!$B$1:$J$150,6,FALSE)</f>
        <v>#N/A</v>
      </c>
      <c r="W2225" t="e">
        <f>VLOOKUP($C2225&amp;"*",secondary!$B$1:$J$150,7,FALSE)</f>
        <v>#N/A</v>
      </c>
    </row>
    <row r="2226" spans="1:23" x14ac:dyDescent="0.2">
      <c r="A2226" t="s">
        <v>5664</v>
      </c>
      <c r="B2226">
        <v>2068</v>
      </c>
      <c r="C2226" t="s">
        <v>7852</v>
      </c>
      <c r="D2226" t="s">
        <v>15</v>
      </c>
      <c r="E2226" t="s">
        <v>7853</v>
      </c>
      <c r="G2226" t="s">
        <v>7854</v>
      </c>
      <c r="H2226" t="s">
        <v>18</v>
      </c>
      <c r="I2226">
        <v>3975</v>
      </c>
      <c r="J2226" t="s">
        <v>7855</v>
      </c>
      <c r="K2226" t="s">
        <v>65</v>
      </c>
      <c r="L2226">
        <v>145.252476</v>
      </c>
      <c r="M2226">
        <v>-38.059012000000003</v>
      </c>
      <c r="N2226" t="e">
        <f>VLOOKUP($C2226&amp;"*",primary!$B$1:$J$446,3,FALSE)</f>
        <v>#N/A</v>
      </c>
      <c r="O2226" t="e">
        <f>VLOOKUP($C2226&amp;"*",primary!$B$1:$J$446,4,FALSE)</f>
        <v>#N/A</v>
      </c>
      <c r="P2226" t="e">
        <f>VLOOKUP($C2226&amp;"*",primary!$B$1:$J$446,5,FALSE)</f>
        <v>#N/A</v>
      </c>
      <c r="Q2226" t="e">
        <f>VLOOKUP($C2226&amp;"*",primary!$B$1:$J$446,6,FALSE)</f>
        <v>#N/A</v>
      </c>
      <c r="R2226" t="e">
        <f>VLOOKUP($C2226&amp;"*",primary!$B$1:$J$446,7,FALSE)</f>
        <v>#N/A</v>
      </c>
      <c r="S2226" t="e">
        <f>VLOOKUP($C2226&amp;"*",secondary!$B$1:$J$150,3,FALSE)</f>
        <v>#N/A</v>
      </c>
      <c r="T2226" t="e">
        <f>VLOOKUP($C2226&amp;"*",secondary!$B$1:$J$150,4,FALSE)</f>
        <v>#N/A</v>
      </c>
      <c r="U2226" t="e">
        <f>VLOOKUP($C2226&amp;"*",secondary!$B$1:$J$150,5,FALSE)</f>
        <v>#N/A</v>
      </c>
      <c r="V2226" t="e">
        <f>VLOOKUP($C2226&amp;"*",secondary!$B$1:$J$150,6,FALSE)</f>
        <v>#N/A</v>
      </c>
      <c r="W2226" t="e">
        <f>VLOOKUP($C2226&amp;"*",secondary!$B$1:$J$150,7,FALSE)</f>
        <v>#N/A</v>
      </c>
    </row>
    <row r="2227" spans="1:23" x14ac:dyDescent="0.2">
      <c r="A2227" t="s">
        <v>5664</v>
      </c>
      <c r="B2227">
        <v>2069</v>
      </c>
      <c r="C2227" t="s">
        <v>7856</v>
      </c>
      <c r="D2227" t="s">
        <v>15</v>
      </c>
      <c r="E2227" t="s">
        <v>7857</v>
      </c>
      <c r="G2227" t="s">
        <v>7858</v>
      </c>
      <c r="H2227" t="s">
        <v>18</v>
      </c>
      <c r="I2227">
        <v>3026</v>
      </c>
      <c r="J2227" t="s">
        <v>7859</v>
      </c>
      <c r="K2227" t="s">
        <v>1030</v>
      </c>
      <c r="L2227">
        <v>144.76051799999999</v>
      </c>
      <c r="M2227">
        <v>-37.790683999999999</v>
      </c>
      <c r="N2227" t="e">
        <f>VLOOKUP($C2227&amp;"*",primary!$B$1:$J$446,3,FALSE)</f>
        <v>#N/A</v>
      </c>
      <c r="O2227" t="e">
        <f>VLOOKUP($C2227&amp;"*",primary!$B$1:$J$446,4,FALSE)</f>
        <v>#N/A</v>
      </c>
      <c r="P2227" t="e">
        <f>VLOOKUP($C2227&amp;"*",primary!$B$1:$J$446,5,FALSE)</f>
        <v>#N/A</v>
      </c>
      <c r="Q2227" t="e">
        <f>VLOOKUP($C2227&amp;"*",primary!$B$1:$J$446,6,FALSE)</f>
        <v>#N/A</v>
      </c>
      <c r="R2227" t="e">
        <f>VLOOKUP($C2227&amp;"*",primary!$B$1:$J$446,7,FALSE)</f>
        <v>#N/A</v>
      </c>
      <c r="S2227" t="e">
        <f>VLOOKUP($C2227&amp;"*",secondary!$B$1:$J$150,3,FALSE)</f>
        <v>#N/A</v>
      </c>
      <c r="T2227" t="e">
        <f>VLOOKUP($C2227&amp;"*",secondary!$B$1:$J$150,4,FALSE)</f>
        <v>#N/A</v>
      </c>
      <c r="U2227" t="e">
        <f>VLOOKUP($C2227&amp;"*",secondary!$B$1:$J$150,5,FALSE)</f>
        <v>#N/A</v>
      </c>
      <c r="V2227" t="e">
        <f>VLOOKUP($C2227&amp;"*",secondary!$B$1:$J$150,6,FALSE)</f>
        <v>#N/A</v>
      </c>
      <c r="W2227" t="e">
        <f>VLOOKUP($C2227&amp;"*",secondary!$B$1:$J$150,7,FALSE)</f>
        <v>#N/A</v>
      </c>
    </row>
    <row r="2228" spans="1:23" x14ac:dyDescent="0.2">
      <c r="A2228" t="s">
        <v>5655</v>
      </c>
      <c r="B2228">
        <v>2071</v>
      </c>
      <c r="C2228" t="s">
        <v>7860</v>
      </c>
      <c r="D2228" t="s">
        <v>15</v>
      </c>
      <c r="E2228" t="s">
        <v>7861</v>
      </c>
      <c r="G2228" t="s">
        <v>6474</v>
      </c>
      <c r="H2228" t="s">
        <v>18</v>
      </c>
      <c r="I2228">
        <v>3156</v>
      </c>
      <c r="J2228" t="s">
        <v>7862</v>
      </c>
      <c r="K2228" t="s">
        <v>647</v>
      </c>
      <c r="L2228">
        <v>145.28648699999999</v>
      </c>
      <c r="M2228">
        <v>-37.887290999999998</v>
      </c>
      <c r="N2228" t="e">
        <f>VLOOKUP($C2228&amp;"*",primary!$B$1:$J$446,3,FALSE)</f>
        <v>#N/A</v>
      </c>
      <c r="O2228" t="e">
        <f>VLOOKUP($C2228&amp;"*",primary!$B$1:$J$446,4,FALSE)</f>
        <v>#N/A</v>
      </c>
      <c r="P2228" t="e">
        <f>VLOOKUP($C2228&amp;"*",primary!$B$1:$J$446,5,FALSE)</f>
        <v>#N/A</v>
      </c>
      <c r="Q2228" t="e">
        <f>VLOOKUP($C2228&amp;"*",primary!$B$1:$J$446,6,FALSE)</f>
        <v>#N/A</v>
      </c>
      <c r="R2228" t="e">
        <f>VLOOKUP($C2228&amp;"*",primary!$B$1:$J$446,7,FALSE)</f>
        <v>#N/A</v>
      </c>
      <c r="S2228" t="e">
        <f>VLOOKUP($C2228&amp;"*",secondary!$B$1:$J$150,3,FALSE)</f>
        <v>#N/A</v>
      </c>
      <c r="T2228" t="e">
        <f>VLOOKUP($C2228&amp;"*",secondary!$B$1:$J$150,4,FALSE)</f>
        <v>#N/A</v>
      </c>
      <c r="U2228" t="e">
        <f>VLOOKUP($C2228&amp;"*",secondary!$B$1:$J$150,5,FALSE)</f>
        <v>#N/A</v>
      </c>
      <c r="V2228" t="e">
        <f>VLOOKUP($C2228&amp;"*",secondary!$B$1:$J$150,6,FALSE)</f>
        <v>#N/A</v>
      </c>
      <c r="W2228" t="e">
        <f>VLOOKUP($C2228&amp;"*",secondary!$B$1:$J$150,7,FALSE)</f>
        <v>#N/A</v>
      </c>
    </row>
    <row r="2229" spans="1:23" x14ac:dyDescent="0.2">
      <c r="A2229" t="s">
        <v>5655</v>
      </c>
      <c r="B2229">
        <v>2072</v>
      </c>
      <c r="C2229" t="s">
        <v>7863</v>
      </c>
      <c r="D2229" t="s">
        <v>465</v>
      </c>
      <c r="E2229" t="s">
        <v>7864</v>
      </c>
      <c r="G2229" t="s">
        <v>5658</v>
      </c>
      <c r="H2229" t="s">
        <v>18</v>
      </c>
      <c r="I2229">
        <v>3004</v>
      </c>
      <c r="J2229" t="s">
        <v>7865</v>
      </c>
      <c r="K2229" t="s">
        <v>338</v>
      </c>
      <c r="L2229">
        <v>144.97709309999999</v>
      </c>
      <c r="M2229">
        <v>-37.833592830000001</v>
      </c>
      <c r="N2229">
        <f>VLOOKUP($C2229&amp;"*",primary!$B$1:$J$446,3,FALSE)</f>
        <v>99</v>
      </c>
      <c r="O2229">
        <f>VLOOKUP($C2229&amp;"*",primary!$B$1:$J$446,4,FALSE)</f>
        <v>0.04</v>
      </c>
      <c r="P2229">
        <f>VLOOKUP($C2229&amp;"*",primary!$B$1:$J$446,5,FALSE)</f>
        <v>5</v>
      </c>
      <c r="Q2229">
        <f>VLOOKUP($C2229&amp;"*",primary!$B$1:$J$446,6,FALSE)</f>
        <v>5</v>
      </c>
      <c r="R2229">
        <f>VLOOKUP($C2229&amp;"*",primary!$B$1:$J$446,7,FALSE)</f>
        <v>1795</v>
      </c>
      <c r="S2229">
        <f>VLOOKUP($C2229&amp;"*",secondary!$B$1:$J$150,3,FALSE)</f>
        <v>99</v>
      </c>
      <c r="T2229">
        <f>VLOOKUP($C2229&amp;"*",secondary!$B$1:$J$150,4,FALSE)</f>
        <v>0.03</v>
      </c>
      <c r="U2229">
        <f>VLOOKUP($C2229&amp;"*",secondary!$B$1:$J$150,5,FALSE)</f>
        <v>5</v>
      </c>
      <c r="V2229">
        <f>VLOOKUP($C2229&amp;"*",secondary!$B$1:$J$150,6,FALSE)</f>
        <v>5</v>
      </c>
      <c r="W2229">
        <f>VLOOKUP($C2229&amp;"*",secondary!$B$1:$J$150,7,FALSE)</f>
        <v>1795</v>
      </c>
    </row>
    <row r="2230" spans="1:23" x14ac:dyDescent="0.2">
      <c r="A2230" t="s">
        <v>5655</v>
      </c>
      <c r="B2230">
        <v>2073</v>
      </c>
      <c r="C2230" t="s">
        <v>7866</v>
      </c>
      <c r="D2230" t="s">
        <v>465</v>
      </c>
      <c r="E2230" t="s">
        <v>7867</v>
      </c>
      <c r="G2230" t="s">
        <v>7630</v>
      </c>
      <c r="H2230" t="s">
        <v>18</v>
      </c>
      <c r="I2230">
        <v>3029</v>
      </c>
      <c r="J2230" t="s">
        <v>7868</v>
      </c>
      <c r="K2230" t="s">
        <v>379</v>
      </c>
      <c r="L2230">
        <v>144.66037600000001</v>
      </c>
      <c r="M2230">
        <v>-37.854236</v>
      </c>
      <c r="N2230" t="e">
        <f>VLOOKUP($C2230&amp;"*",primary!$B$1:$J$446,3,FALSE)</f>
        <v>#N/A</v>
      </c>
      <c r="O2230" t="e">
        <f>VLOOKUP($C2230&amp;"*",primary!$B$1:$J$446,4,FALSE)</f>
        <v>#N/A</v>
      </c>
      <c r="P2230" t="e">
        <f>VLOOKUP($C2230&amp;"*",primary!$B$1:$J$446,5,FALSE)</f>
        <v>#N/A</v>
      </c>
      <c r="Q2230" t="e">
        <f>VLOOKUP($C2230&amp;"*",primary!$B$1:$J$446,6,FALSE)</f>
        <v>#N/A</v>
      </c>
      <c r="R2230" t="e">
        <f>VLOOKUP($C2230&amp;"*",primary!$B$1:$J$446,7,FALSE)</f>
        <v>#N/A</v>
      </c>
      <c r="S2230" t="e">
        <f>VLOOKUP($C2230&amp;"*",secondary!$B$1:$J$150,3,FALSE)</f>
        <v>#N/A</v>
      </c>
      <c r="T2230" t="e">
        <f>VLOOKUP($C2230&amp;"*",secondary!$B$1:$J$150,4,FALSE)</f>
        <v>#N/A</v>
      </c>
      <c r="U2230" t="e">
        <f>VLOOKUP($C2230&amp;"*",secondary!$B$1:$J$150,5,FALSE)</f>
        <v>#N/A</v>
      </c>
      <c r="V2230" t="e">
        <f>VLOOKUP($C2230&amp;"*",secondary!$B$1:$J$150,6,FALSE)</f>
        <v>#N/A</v>
      </c>
      <c r="W2230" t="e">
        <f>VLOOKUP($C2230&amp;"*",secondary!$B$1:$J$150,7,FALSE)</f>
        <v>#N/A</v>
      </c>
    </row>
    <row r="2231" spans="1:23" x14ac:dyDescent="0.2">
      <c r="A2231" t="s">
        <v>5655</v>
      </c>
      <c r="B2231">
        <v>2074</v>
      </c>
      <c r="C2231" t="s">
        <v>7869</v>
      </c>
      <c r="D2231" t="s">
        <v>465</v>
      </c>
      <c r="E2231" t="s">
        <v>7870</v>
      </c>
      <c r="G2231" t="s">
        <v>7687</v>
      </c>
      <c r="H2231" t="s">
        <v>18</v>
      </c>
      <c r="I2231">
        <v>3023</v>
      </c>
      <c r="J2231" t="s">
        <v>7871</v>
      </c>
      <c r="K2231" t="s">
        <v>250</v>
      </c>
      <c r="L2231">
        <v>144.7396024</v>
      </c>
      <c r="M2231">
        <v>-37.713964130000001</v>
      </c>
      <c r="N2231">
        <f>VLOOKUP($C2231&amp;"*",primary!$B$1:$J$446,3,FALSE)</f>
        <v>96</v>
      </c>
      <c r="O2231">
        <f>VLOOKUP($C2231&amp;"*",primary!$B$1:$J$446,4,FALSE)</f>
        <v>0.11</v>
      </c>
      <c r="P2231">
        <f>VLOOKUP($C2231&amp;"*",primary!$B$1:$J$446,5,FALSE)</f>
        <v>5</v>
      </c>
      <c r="Q2231">
        <f>VLOOKUP($C2231&amp;"*",primary!$B$1:$J$446,6,FALSE)</f>
        <v>5</v>
      </c>
      <c r="R2231">
        <f>VLOOKUP($C2231&amp;"*",primary!$B$1:$J$446,7,FALSE)</f>
        <v>681</v>
      </c>
      <c r="S2231">
        <f>VLOOKUP($C2231&amp;"*",secondary!$B$1:$J$150,3,FALSE)</f>
        <v>95</v>
      </c>
      <c r="T2231">
        <f>VLOOKUP($C2231&amp;"*",secondary!$B$1:$J$150,4,FALSE)</f>
        <v>0.14000000000000001</v>
      </c>
      <c r="U2231">
        <f>VLOOKUP($C2231&amp;"*",secondary!$B$1:$J$150,5,FALSE)</f>
        <v>4</v>
      </c>
      <c r="V2231">
        <f>VLOOKUP($C2231&amp;"*",secondary!$B$1:$J$150,6,FALSE)</f>
        <v>5</v>
      </c>
      <c r="W2231">
        <f>VLOOKUP($C2231&amp;"*",secondary!$B$1:$J$150,7,FALSE)</f>
        <v>681</v>
      </c>
    </row>
    <row r="2232" spans="1:23" x14ac:dyDescent="0.2">
      <c r="A2232" t="s">
        <v>5664</v>
      </c>
      <c r="B2232">
        <v>2075</v>
      </c>
      <c r="C2232" t="s">
        <v>7872</v>
      </c>
      <c r="D2232" t="s">
        <v>1868</v>
      </c>
      <c r="E2232" t="s">
        <v>7873</v>
      </c>
      <c r="G2232" t="s">
        <v>7874</v>
      </c>
      <c r="H2232" t="s">
        <v>18</v>
      </c>
      <c r="I2232">
        <v>3219</v>
      </c>
      <c r="J2232" t="s">
        <v>7875</v>
      </c>
      <c r="K2232" t="s">
        <v>45</v>
      </c>
      <c r="L2232">
        <v>144.38711129999999</v>
      </c>
      <c r="M2232">
        <v>-38.174324849999998</v>
      </c>
      <c r="N2232" t="e">
        <f>VLOOKUP($C2232&amp;"*",primary!$B$1:$J$446,3,FALSE)</f>
        <v>#N/A</v>
      </c>
      <c r="O2232" t="e">
        <f>VLOOKUP($C2232&amp;"*",primary!$B$1:$J$446,4,FALSE)</f>
        <v>#N/A</v>
      </c>
      <c r="P2232" t="e">
        <f>VLOOKUP($C2232&amp;"*",primary!$B$1:$J$446,5,FALSE)</f>
        <v>#N/A</v>
      </c>
      <c r="Q2232" t="e">
        <f>VLOOKUP($C2232&amp;"*",primary!$B$1:$J$446,6,FALSE)</f>
        <v>#N/A</v>
      </c>
      <c r="R2232" t="e">
        <f>VLOOKUP($C2232&amp;"*",primary!$B$1:$J$446,7,FALSE)</f>
        <v>#N/A</v>
      </c>
      <c r="S2232" t="e">
        <f>VLOOKUP($C2232&amp;"*",secondary!$B$1:$J$150,3,FALSE)</f>
        <v>#N/A</v>
      </c>
      <c r="T2232" t="e">
        <f>VLOOKUP($C2232&amp;"*",secondary!$B$1:$J$150,4,FALSE)</f>
        <v>#N/A</v>
      </c>
      <c r="U2232" t="e">
        <f>VLOOKUP($C2232&amp;"*",secondary!$B$1:$J$150,5,FALSE)</f>
        <v>#N/A</v>
      </c>
      <c r="V2232" t="e">
        <f>VLOOKUP($C2232&amp;"*",secondary!$B$1:$J$150,6,FALSE)</f>
        <v>#N/A</v>
      </c>
      <c r="W2232" t="e">
        <f>VLOOKUP($C2232&amp;"*",secondary!$B$1:$J$150,7,FALSE)</f>
        <v>#N/A</v>
      </c>
    </row>
    <row r="2233" spans="1:23" x14ac:dyDescent="0.2">
      <c r="A2233" t="s">
        <v>5655</v>
      </c>
      <c r="B2233">
        <v>2076</v>
      </c>
      <c r="C2233" t="s">
        <v>7876</v>
      </c>
      <c r="D2233" t="s">
        <v>465</v>
      </c>
      <c r="E2233" t="s">
        <v>7877</v>
      </c>
      <c r="G2233" t="s">
        <v>7878</v>
      </c>
      <c r="H2233" t="s">
        <v>18</v>
      </c>
      <c r="I2233">
        <v>3175</v>
      </c>
      <c r="J2233" t="s">
        <v>7879</v>
      </c>
      <c r="K2233" t="s">
        <v>993</v>
      </c>
      <c r="L2233">
        <v>145.14876100000001</v>
      </c>
      <c r="M2233">
        <v>-38.049196999999999</v>
      </c>
      <c r="N2233">
        <f>VLOOKUP($C2233&amp;"*",primary!$B$1:$J$446,3,FALSE)</f>
        <v>93</v>
      </c>
      <c r="O2233">
        <f>VLOOKUP($C2233&amp;"*",primary!$B$1:$J$446,4,FALSE)</f>
        <v>0.17</v>
      </c>
      <c r="P2233">
        <f>VLOOKUP($C2233&amp;"*",primary!$B$1:$J$446,5,FALSE)</f>
        <v>4</v>
      </c>
      <c r="Q2233">
        <f>VLOOKUP($C2233&amp;"*",primary!$B$1:$J$446,6,FALSE)</f>
        <v>5</v>
      </c>
      <c r="R2233">
        <f>VLOOKUP($C2233&amp;"*",primary!$B$1:$J$446,7,FALSE)</f>
        <v>627</v>
      </c>
      <c r="S2233">
        <f>VLOOKUP($C2233&amp;"*",secondary!$B$1:$J$150,3,FALSE)</f>
        <v>91</v>
      </c>
      <c r="T2233">
        <f>VLOOKUP($C2233&amp;"*",secondary!$B$1:$J$150,4,FALSE)</f>
        <v>0.22</v>
      </c>
      <c r="U2233">
        <f>VLOOKUP($C2233&amp;"*",secondary!$B$1:$J$150,5,FALSE)</f>
        <v>3</v>
      </c>
      <c r="V2233">
        <f>VLOOKUP($C2233&amp;"*",secondary!$B$1:$J$150,6,FALSE)</f>
        <v>4</v>
      </c>
      <c r="W2233">
        <f>VLOOKUP($C2233&amp;"*",secondary!$B$1:$J$150,7,FALSE)</f>
        <v>627</v>
      </c>
    </row>
    <row r="2234" spans="1:23" x14ac:dyDescent="0.2">
      <c r="A2234" t="s">
        <v>5655</v>
      </c>
      <c r="B2234">
        <v>2077</v>
      </c>
      <c r="C2234" t="s">
        <v>7880</v>
      </c>
      <c r="D2234" t="s">
        <v>465</v>
      </c>
      <c r="E2234" t="s">
        <v>7881</v>
      </c>
      <c r="G2234" t="s">
        <v>7490</v>
      </c>
      <c r="H2234" t="s">
        <v>18</v>
      </c>
      <c r="I2234">
        <v>3162</v>
      </c>
      <c r="J2234" t="s">
        <v>7882</v>
      </c>
      <c r="K2234" t="s">
        <v>1918</v>
      </c>
      <c r="L2234">
        <v>145.02567099999999</v>
      </c>
      <c r="M2234">
        <v>-37.888167000000003</v>
      </c>
      <c r="N2234">
        <f>VLOOKUP($C2234&amp;"*",primary!$B$1:$J$446,3,FALSE)</f>
        <v>97</v>
      </c>
      <c r="O2234">
        <f>VLOOKUP($C2234&amp;"*",primary!$B$1:$J$446,4,FALSE)</f>
        <v>0.08</v>
      </c>
      <c r="P2234">
        <f>VLOOKUP($C2234&amp;"*",primary!$B$1:$J$446,5,FALSE)</f>
        <v>5</v>
      </c>
      <c r="Q2234">
        <f>VLOOKUP($C2234&amp;"*",primary!$B$1:$J$446,6,FALSE)</f>
        <v>5</v>
      </c>
      <c r="R2234">
        <f>VLOOKUP($C2234&amp;"*",primary!$B$1:$J$446,7,FALSE)</f>
        <v>285</v>
      </c>
      <c r="S2234">
        <f>VLOOKUP($C2234&amp;"*",secondary!$B$1:$J$150,3,FALSE)</f>
        <v>90</v>
      </c>
      <c r="T2234">
        <f>VLOOKUP($C2234&amp;"*",secondary!$B$1:$J$150,4,FALSE)</f>
        <v>0.25</v>
      </c>
      <c r="U2234">
        <f>VLOOKUP($C2234&amp;"*",secondary!$B$1:$J$150,5,FALSE)</f>
        <v>3</v>
      </c>
      <c r="V2234">
        <f>VLOOKUP($C2234&amp;"*",secondary!$B$1:$J$150,6,FALSE)</f>
        <v>3</v>
      </c>
      <c r="W2234">
        <f>VLOOKUP($C2234&amp;"*",secondary!$B$1:$J$150,7,FALSE)</f>
        <v>285</v>
      </c>
    </row>
    <row r="2235" spans="1:23" x14ac:dyDescent="0.2">
      <c r="A2235" t="s">
        <v>5664</v>
      </c>
      <c r="B2235">
        <v>2078</v>
      </c>
      <c r="C2235" t="s">
        <v>7883</v>
      </c>
      <c r="D2235" t="s">
        <v>15</v>
      </c>
      <c r="E2235" t="s">
        <v>7884</v>
      </c>
      <c r="G2235" t="s">
        <v>7630</v>
      </c>
      <c r="H2235" t="s">
        <v>18</v>
      </c>
      <c r="I2235">
        <v>3029</v>
      </c>
      <c r="J2235" t="s">
        <v>7885</v>
      </c>
      <c r="K2235" t="s">
        <v>379</v>
      </c>
      <c r="L2235">
        <v>144.69822970000001</v>
      </c>
      <c r="M2235">
        <v>-37.848291789999998</v>
      </c>
      <c r="N2235" t="e">
        <f>VLOOKUP($C2235&amp;"*",primary!$B$1:$J$446,3,FALSE)</f>
        <v>#N/A</v>
      </c>
      <c r="O2235" t="e">
        <f>VLOOKUP($C2235&amp;"*",primary!$B$1:$J$446,4,FALSE)</f>
        <v>#N/A</v>
      </c>
      <c r="P2235" t="e">
        <f>VLOOKUP($C2235&amp;"*",primary!$B$1:$J$446,5,FALSE)</f>
        <v>#N/A</v>
      </c>
      <c r="Q2235" t="e">
        <f>VLOOKUP($C2235&amp;"*",primary!$B$1:$J$446,6,FALSE)</f>
        <v>#N/A</v>
      </c>
      <c r="R2235" t="e">
        <f>VLOOKUP($C2235&amp;"*",primary!$B$1:$J$446,7,FALSE)</f>
        <v>#N/A</v>
      </c>
      <c r="S2235" t="e">
        <f>VLOOKUP($C2235&amp;"*",secondary!$B$1:$J$150,3,FALSE)</f>
        <v>#N/A</v>
      </c>
      <c r="T2235" t="e">
        <f>VLOOKUP($C2235&amp;"*",secondary!$B$1:$J$150,4,FALSE)</f>
        <v>#N/A</v>
      </c>
      <c r="U2235" t="e">
        <f>VLOOKUP($C2235&amp;"*",secondary!$B$1:$J$150,5,FALSE)</f>
        <v>#N/A</v>
      </c>
      <c r="V2235" t="e">
        <f>VLOOKUP($C2235&amp;"*",secondary!$B$1:$J$150,6,FALSE)</f>
        <v>#N/A</v>
      </c>
      <c r="W2235" t="e">
        <f>VLOOKUP($C2235&amp;"*",secondary!$B$1:$J$150,7,FALSE)</f>
        <v>#N/A</v>
      </c>
    </row>
    <row r="2236" spans="1:23" x14ac:dyDescent="0.2">
      <c r="A2236" t="s">
        <v>5664</v>
      </c>
      <c r="B2236">
        <v>2079</v>
      </c>
      <c r="C2236" t="s">
        <v>7886</v>
      </c>
      <c r="D2236" t="s">
        <v>1868</v>
      </c>
      <c r="E2236" t="s">
        <v>7887</v>
      </c>
      <c r="G2236" t="s">
        <v>6045</v>
      </c>
      <c r="H2236" t="s">
        <v>18</v>
      </c>
      <c r="I2236">
        <v>3051</v>
      </c>
      <c r="J2236" t="s">
        <v>7888</v>
      </c>
      <c r="K2236" t="s">
        <v>338</v>
      </c>
      <c r="L2236">
        <v>144.95493740000001</v>
      </c>
      <c r="M2236">
        <v>-37.803843819999997</v>
      </c>
      <c r="N2236" t="e">
        <f>VLOOKUP($C2236&amp;"*",primary!$B$1:$J$446,3,FALSE)</f>
        <v>#N/A</v>
      </c>
      <c r="O2236" t="e">
        <f>VLOOKUP($C2236&amp;"*",primary!$B$1:$J$446,4,FALSE)</f>
        <v>#N/A</v>
      </c>
      <c r="P2236" t="e">
        <f>VLOOKUP($C2236&amp;"*",primary!$B$1:$J$446,5,FALSE)</f>
        <v>#N/A</v>
      </c>
      <c r="Q2236" t="e">
        <f>VLOOKUP($C2236&amp;"*",primary!$B$1:$J$446,6,FALSE)</f>
        <v>#N/A</v>
      </c>
      <c r="R2236" t="e">
        <f>VLOOKUP($C2236&amp;"*",primary!$B$1:$J$446,7,FALSE)</f>
        <v>#N/A</v>
      </c>
      <c r="S2236" t="e">
        <f>VLOOKUP($C2236&amp;"*",secondary!$B$1:$J$150,3,FALSE)</f>
        <v>#N/A</v>
      </c>
      <c r="T2236" t="e">
        <f>VLOOKUP($C2236&amp;"*",secondary!$B$1:$J$150,4,FALSE)</f>
        <v>#N/A</v>
      </c>
      <c r="U2236" t="e">
        <f>VLOOKUP($C2236&amp;"*",secondary!$B$1:$J$150,5,FALSE)</f>
        <v>#N/A</v>
      </c>
      <c r="V2236" t="e">
        <f>VLOOKUP($C2236&amp;"*",secondary!$B$1:$J$150,6,FALSE)</f>
        <v>#N/A</v>
      </c>
      <c r="W2236" t="e">
        <f>VLOOKUP($C2236&amp;"*",secondary!$B$1:$J$150,7,FALSE)</f>
        <v>#N/A</v>
      </c>
    </row>
    <row r="2237" spans="1:23" x14ac:dyDescent="0.2">
      <c r="A2237" t="s">
        <v>5655</v>
      </c>
      <c r="B2237">
        <v>2080</v>
      </c>
      <c r="C2237" t="s">
        <v>7889</v>
      </c>
      <c r="D2237" t="s">
        <v>465</v>
      </c>
      <c r="E2237" t="s">
        <v>7890</v>
      </c>
      <c r="G2237" t="s">
        <v>6696</v>
      </c>
      <c r="H2237" t="s">
        <v>18</v>
      </c>
      <c r="I2237">
        <v>3046</v>
      </c>
      <c r="J2237" t="s">
        <v>7891</v>
      </c>
      <c r="K2237" t="s">
        <v>285</v>
      </c>
      <c r="L2237">
        <v>144.9292633</v>
      </c>
      <c r="M2237">
        <v>-37.697774680000002</v>
      </c>
      <c r="N2237" t="e">
        <f>VLOOKUP($C2237&amp;"*",primary!$B$1:$J$446,3,FALSE)</f>
        <v>#N/A</v>
      </c>
      <c r="O2237" t="e">
        <f>VLOOKUP($C2237&amp;"*",primary!$B$1:$J$446,4,FALSE)</f>
        <v>#N/A</v>
      </c>
      <c r="P2237" t="e">
        <f>VLOOKUP($C2237&amp;"*",primary!$B$1:$J$446,5,FALSE)</f>
        <v>#N/A</v>
      </c>
      <c r="Q2237" t="e">
        <f>VLOOKUP($C2237&amp;"*",primary!$B$1:$J$446,6,FALSE)</f>
        <v>#N/A</v>
      </c>
      <c r="R2237" t="e">
        <f>VLOOKUP($C2237&amp;"*",primary!$B$1:$J$446,7,FALSE)</f>
        <v>#N/A</v>
      </c>
      <c r="S2237" t="e">
        <f>VLOOKUP($C2237&amp;"*",secondary!$B$1:$J$150,3,FALSE)</f>
        <v>#N/A</v>
      </c>
      <c r="T2237" t="e">
        <f>VLOOKUP($C2237&amp;"*",secondary!$B$1:$J$150,4,FALSE)</f>
        <v>#N/A</v>
      </c>
      <c r="U2237" t="e">
        <f>VLOOKUP($C2237&amp;"*",secondary!$B$1:$J$150,5,FALSE)</f>
        <v>#N/A</v>
      </c>
      <c r="V2237" t="e">
        <f>VLOOKUP($C2237&amp;"*",secondary!$B$1:$J$150,6,FALSE)</f>
        <v>#N/A</v>
      </c>
      <c r="W2237" t="e">
        <f>VLOOKUP($C2237&amp;"*",secondary!$B$1:$J$150,7,FALSE)</f>
        <v>#N/A</v>
      </c>
    </row>
    <row r="2238" spans="1:23" x14ac:dyDescent="0.2">
      <c r="A2238" t="s">
        <v>5655</v>
      </c>
      <c r="B2238">
        <v>2081</v>
      </c>
      <c r="C2238" t="s">
        <v>7892</v>
      </c>
      <c r="D2238" t="s">
        <v>465</v>
      </c>
      <c r="E2238" t="s">
        <v>7893</v>
      </c>
      <c r="G2238" t="s">
        <v>5718</v>
      </c>
      <c r="H2238" t="s">
        <v>18</v>
      </c>
      <c r="I2238">
        <v>3676</v>
      </c>
      <c r="J2238" t="s">
        <v>7894</v>
      </c>
      <c r="K2238" t="s">
        <v>363</v>
      </c>
      <c r="L2238">
        <v>146.329913</v>
      </c>
      <c r="M2238">
        <v>-36.385945999999997</v>
      </c>
      <c r="N2238" t="e">
        <f>VLOOKUP($C2238&amp;"*",primary!$B$1:$J$446,3,FALSE)</f>
        <v>#N/A</v>
      </c>
      <c r="O2238" t="e">
        <f>VLOOKUP($C2238&amp;"*",primary!$B$1:$J$446,4,FALSE)</f>
        <v>#N/A</v>
      </c>
      <c r="P2238" t="e">
        <f>VLOOKUP($C2238&amp;"*",primary!$B$1:$J$446,5,FALSE)</f>
        <v>#N/A</v>
      </c>
      <c r="Q2238" t="e">
        <f>VLOOKUP($C2238&amp;"*",primary!$B$1:$J$446,6,FALSE)</f>
        <v>#N/A</v>
      </c>
      <c r="R2238" t="e">
        <f>VLOOKUP($C2238&amp;"*",primary!$B$1:$J$446,7,FALSE)</f>
        <v>#N/A</v>
      </c>
      <c r="S2238" t="e">
        <f>VLOOKUP($C2238&amp;"*",secondary!$B$1:$J$150,3,FALSE)</f>
        <v>#N/A</v>
      </c>
      <c r="T2238" t="e">
        <f>VLOOKUP($C2238&amp;"*",secondary!$B$1:$J$150,4,FALSE)</f>
        <v>#N/A</v>
      </c>
      <c r="U2238" t="e">
        <f>VLOOKUP($C2238&amp;"*",secondary!$B$1:$J$150,5,FALSE)</f>
        <v>#N/A</v>
      </c>
      <c r="V2238" t="e">
        <f>VLOOKUP($C2238&amp;"*",secondary!$B$1:$J$150,6,FALSE)</f>
        <v>#N/A</v>
      </c>
      <c r="W2238" t="e">
        <f>VLOOKUP($C2238&amp;"*",secondary!$B$1:$J$150,7,FALSE)</f>
        <v>#N/A</v>
      </c>
    </row>
    <row r="2239" spans="1:23" x14ac:dyDescent="0.2">
      <c r="A2239" t="s">
        <v>5655</v>
      </c>
      <c r="B2239">
        <v>2082</v>
      </c>
      <c r="C2239" t="s">
        <v>7895</v>
      </c>
      <c r="D2239" t="s">
        <v>15</v>
      </c>
      <c r="E2239" t="s">
        <v>7896</v>
      </c>
      <c r="G2239" t="s">
        <v>7897</v>
      </c>
      <c r="H2239" t="s">
        <v>18</v>
      </c>
      <c r="I2239">
        <v>3954</v>
      </c>
      <c r="J2239" t="s">
        <v>7898</v>
      </c>
      <c r="K2239" t="s">
        <v>1640</v>
      </c>
      <c r="L2239">
        <v>145.9439237</v>
      </c>
      <c r="M2239">
        <v>-38.547908970000002</v>
      </c>
      <c r="N2239" t="e">
        <f>VLOOKUP($C2239&amp;"*",primary!$B$1:$J$446,3,FALSE)</f>
        <v>#N/A</v>
      </c>
      <c r="O2239" t="e">
        <f>VLOOKUP($C2239&amp;"*",primary!$B$1:$J$446,4,FALSE)</f>
        <v>#N/A</v>
      </c>
      <c r="P2239" t="e">
        <f>VLOOKUP($C2239&amp;"*",primary!$B$1:$J$446,5,FALSE)</f>
        <v>#N/A</v>
      </c>
      <c r="Q2239" t="e">
        <f>VLOOKUP($C2239&amp;"*",primary!$B$1:$J$446,6,FALSE)</f>
        <v>#N/A</v>
      </c>
      <c r="R2239" t="e">
        <f>VLOOKUP($C2239&amp;"*",primary!$B$1:$J$446,7,FALSE)</f>
        <v>#N/A</v>
      </c>
      <c r="S2239" t="e">
        <f>VLOOKUP($C2239&amp;"*",secondary!$B$1:$J$150,3,FALSE)</f>
        <v>#N/A</v>
      </c>
      <c r="T2239" t="e">
        <f>VLOOKUP($C2239&amp;"*",secondary!$B$1:$J$150,4,FALSE)</f>
        <v>#N/A</v>
      </c>
      <c r="U2239" t="e">
        <f>VLOOKUP($C2239&amp;"*",secondary!$B$1:$J$150,5,FALSE)</f>
        <v>#N/A</v>
      </c>
      <c r="V2239" t="e">
        <f>VLOOKUP($C2239&amp;"*",secondary!$B$1:$J$150,6,FALSE)</f>
        <v>#N/A</v>
      </c>
      <c r="W2239" t="e">
        <f>VLOOKUP($C2239&amp;"*",secondary!$B$1:$J$150,7,FALSE)</f>
        <v>#N/A</v>
      </c>
    </row>
    <row r="2240" spans="1:23" x14ac:dyDescent="0.2">
      <c r="A2240" t="s">
        <v>5655</v>
      </c>
      <c r="B2240">
        <v>2083</v>
      </c>
      <c r="C2240" t="s">
        <v>7899</v>
      </c>
      <c r="D2240" t="s">
        <v>465</v>
      </c>
      <c r="E2240" t="s">
        <v>7900</v>
      </c>
      <c r="G2240" t="s">
        <v>6311</v>
      </c>
      <c r="H2240" t="s">
        <v>18</v>
      </c>
      <c r="I2240">
        <v>3204</v>
      </c>
      <c r="J2240" t="s">
        <v>7901</v>
      </c>
      <c r="K2240" t="s">
        <v>1918</v>
      </c>
      <c r="L2240">
        <v>145.03508070000001</v>
      </c>
      <c r="M2240">
        <v>-37.903601039999998</v>
      </c>
      <c r="N2240" t="e">
        <f>VLOOKUP($C2240&amp;"*",primary!$B$1:$J$446,3,FALSE)</f>
        <v>#N/A</v>
      </c>
      <c r="O2240" t="e">
        <f>VLOOKUP($C2240&amp;"*",primary!$B$1:$J$446,4,FALSE)</f>
        <v>#N/A</v>
      </c>
      <c r="P2240" t="e">
        <f>VLOOKUP($C2240&amp;"*",primary!$B$1:$J$446,5,FALSE)</f>
        <v>#N/A</v>
      </c>
      <c r="Q2240" t="e">
        <f>VLOOKUP($C2240&amp;"*",primary!$B$1:$J$446,6,FALSE)</f>
        <v>#N/A</v>
      </c>
      <c r="R2240" t="e">
        <f>VLOOKUP($C2240&amp;"*",primary!$B$1:$J$446,7,FALSE)</f>
        <v>#N/A</v>
      </c>
      <c r="S2240" t="e">
        <f>VLOOKUP($C2240&amp;"*",secondary!$B$1:$J$150,3,FALSE)</f>
        <v>#N/A</v>
      </c>
      <c r="T2240" t="e">
        <f>VLOOKUP($C2240&amp;"*",secondary!$B$1:$J$150,4,FALSE)</f>
        <v>#N/A</v>
      </c>
      <c r="U2240" t="e">
        <f>VLOOKUP($C2240&amp;"*",secondary!$B$1:$J$150,5,FALSE)</f>
        <v>#N/A</v>
      </c>
      <c r="V2240" t="e">
        <f>VLOOKUP($C2240&amp;"*",secondary!$B$1:$J$150,6,FALSE)</f>
        <v>#N/A</v>
      </c>
      <c r="W2240" t="e">
        <f>VLOOKUP($C2240&amp;"*",secondary!$B$1:$J$150,7,FALSE)</f>
        <v>#N/A</v>
      </c>
    </row>
    <row r="2241" spans="1:23" x14ac:dyDescent="0.2">
      <c r="A2241" t="s">
        <v>5655</v>
      </c>
      <c r="B2241">
        <v>2084</v>
      </c>
      <c r="C2241" t="s">
        <v>7902</v>
      </c>
      <c r="D2241" t="s">
        <v>15</v>
      </c>
      <c r="E2241" t="s">
        <v>7903</v>
      </c>
      <c r="G2241" t="s">
        <v>5746</v>
      </c>
      <c r="H2241" t="s">
        <v>18</v>
      </c>
      <c r="I2241">
        <v>3875</v>
      </c>
      <c r="J2241" t="s">
        <v>7904</v>
      </c>
      <c r="K2241" t="s">
        <v>447</v>
      </c>
      <c r="L2241">
        <v>147.6078018</v>
      </c>
      <c r="M2241">
        <v>-37.821062990000001</v>
      </c>
      <c r="N2241" t="e">
        <f>VLOOKUP($C2241&amp;"*",primary!$B$1:$J$446,3,FALSE)</f>
        <v>#N/A</v>
      </c>
      <c r="O2241" t="e">
        <f>VLOOKUP($C2241&amp;"*",primary!$B$1:$J$446,4,FALSE)</f>
        <v>#N/A</v>
      </c>
      <c r="P2241" t="e">
        <f>VLOOKUP($C2241&amp;"*",primary!$B$1:$J$446,5,FALSE)</f>
        <v>#N/A</v>
      </c>
      <c r="Q2241" t="e">
        <f>VLOOKUP($C2241&amp;"*",primary!$B$1:$J$446,6,FALSE)</f>
        <v>#N/A</v>
      </c>
      <c r="R2241" t="e">
        <f>VLOOKUP($C2241&amp;"*",primary!$B$1:$J$446,7,FALSE)</f>
        <v>#N/A</v>
      </c>
      <c r="S2241" t="e">
        <f>VLOOKUP($C2241&amp;"*",secondary!$B$1:$J$150,3,FALSE)</f>
        <v>#N/A</v>
      </c>
      <c r="T2241" t="e">
        <f>VLOOKUP($C2241&amp;"*",secondary!$B$1:$J$150,4,FALSE)</f>
        <v>#N/A</v>
      </c>
      <c r="U2241" t="e">
        <f>VLOOKUP($C2241&amp;"*",secondary!$B$1:$J$150,5,FALSE)</f>
        <v>#N/A</v>
      </c>
      <c r="V2241" t="e">
        <f>VLOOKUP($C2241&amp;"*",secondary!$B$1:$J$150,6,FALSE)</f>
        <v>#N/A</v>
      </c>
      <c r="W2241" t="e">
        <f>VLOOKUP($C2241&amp;"*",secondary!$B$1:$J$150,7,FALSE)</f>
        <v>#N/A</v>
      </c>
    </row>
    <row r="2242" spans="1:23" x14ac:dyDescent="0.2">
      <c r="A2242" t="s">
        <v>5655</v>
      </c>
      <c r="B2242">
        <v>2086</v>
      </c>
      <c r="C2242" t="s">
        <v>7905</v>
      </c>
      <c r="D2242" t="s">
        <v>465</v>
      </c>
      <c r="E2242" t="s">
        <v>7906</v>
      </c>
      <c r="G2242" t="s">
        <v>5809</v>
      </c>
      <c r="H2242" t="s">
        <v>18</v>
      </c>
      <c r="I2242">
        <v>3672</v>
      </c>
      <c r="J2242" t="s">
        <v>7907</v>
      </c>
      <c r="K2242" t="s">
        <v>531</v>
      </c>
      <c r="L2242">
        <v>145.99905000000001</v>
      </c>
      <c r="M2242">
        <v>-36.547449</v>
      </c>
      <c r="N2242" t="e">
        <f>VLOOKUP($C2242&amp;"*",primary!$B$1:$J$446,3,FALSE)</f>
        <v>#N/A</v>
      </c>
      <c r="O2242" t="e">
        <f>VLOOKUP($C2242&amp;"*",primary!$B$1:$J$446,4,FALSE)</f>
        <v>#N/A</v>
      </c>
      <c r="P2242" t="e">
        <f>VLOOKUP($C2242&amp;"*",primary!$B$1:$J$446,5,FALSE)</f>
        <v>#N/A</v>
      </c>
      <c r="Q2242" t="e">
        <f>VLOOKUP($C2242&amp;"*",primary!$B$1:$J$446,6,FALSE)</f>
        <v>#N/A</v>
      </c>
      <c r="R2242" t="e">
        <f>VLOOKUP($C2242&amp;"*",primary!$B$1:$J$446,7,FALSE)</f>
        <v>#N/A</v>
      </c>
      <c r="S2242" t="e">
        <f>VLOOKUP($C2242&amp;"*",secondary!$B$1:$J$150,3,FALSE)</f>
        <v>#N/A</v>
      </c>
      <c r="T2242" t="e">
        <f>VLOOKUP($C2242&amp;"*",secondary!$B$1:$J$150,4,FALSE)</f>
        <v>#N/A</v>
      </c>
      <c r="U2242" t="e">
        <f>VLOOKUP($C2242&amp;"*",secondary!$B$1:$J$150,5,FALSE)</f>
        <v>#N/A</v>
      </c>
      <c r="V2242" t="e">
        <f>VLOOKUP($C2242&amp;"*",secondary!$B$1:$J$150,6,FALSE)</f>
        <v>#N/A</v>
      </c>
      <c r="W2242" t="e">
        <f>VLOOKUP($C2242&amp;"*",secondary!$B$1:$J$150,7,FALSE)</f>
        <v>#N/A</v>
      </c>
    </row>
    <row r="2243" spans="1:23" x14ac:dyDescent="0.2">
      <c r="A2243" t="s">
        <v>5664</v>
      </c>
      <c r="B2243">
        <v>2087</v>
      </c>
      <c r="C2243" t="s">
        <v>7908</v>
      </c>
      <c r="D2243" t="s">
        <v>15</v>
      </c>
      <c r="E2243" t="s">
        <v>7909</v>
      </c>
      <c r="G2243" t="s">
        <v>7910</v>
      </c>
      <c r="H2243" t="s">
        <v>18</v>
      </c>
      <c r="I2243">
        <v>3076</v>
      </c>
      <c r="J2243" t="s">
        <v>7911</v>
      </c>
      <c r="K2243" t="s">
        <v>298</v>
      </c>
      <c r="L2243">
        <v>145.01260139999999</v>
      </c>
      <c r="M2243">
        <v>-37.626000079999997</v>
      </c>
      <c r="N2243" t="e">
        <f>VLOOKUP($C2243&amp;"*",primary!$B$1:$J$446,3,FALSE)</f>
        <v>#N/A</v>
      </c>
      <c r="O2243" t="e">
        <f>VLOOKUP($C2243&amp;"*",primary!$B$1:$J$446,4,FALSE)</f>
        <v>#N/A</v>
      </c>
      <c r="P2243" t="e">
        <f>VLOOKUP($C2243&amp;"*",primary!$B$1:$J$446,5,FALSE)</f>
        <v>#N/A</v>
      </c>
      <c r="Q2243" t="e">
        <f>VLOOKUP($C2243&amp;"*",primary!$B$1:$J$446,6,FALSE)</f>
        <v>#N/A</v>
      </c>
      <c r="R2243" t="e">
        <f>VLOOKUP($C2243&amp;"*",primary!$B$1:$J$446,7,FALSE)</f>
        <v>#N/A</v>
      </c>
      <c r="S2243" t="e">
        <f>VLOOKUP($C2243&amp;"*",secondary!$B$1:$J$150,3,FALSE)</f>
        <v>#N/A</v>
      </c>
      <c r="T2243" t="e">
        <f>VLOOKUP($C2243&amp;"*",secondary!$B$1:$J$150,4,FALSE)</f>
        <v>#N/A</v>
      </c>
      <c r="U2243" t="e">
        <f>VLOOKUP($C2243&amp;"*",secondary!$B$1:$J$150,5,FALSE)</f>
        <v>#N/A</v>
      </c>
      <c r="V2243" t="e">
        <f>VLOOKUP($C2243&amp;"*",secondary!$B$1:$J$150,6,FALSE)</f>
        <v>#N/A</v>
      </c>
      <c r="W2243" t="e">
        <f>VLOOKUP($C2243&amp;"*",secondary!$B$1:$J$150,7,FALSE)</f>
        <v>#N/A</v>
      </c>
    </row>
    <row r="2244" spans="1:23" x14ac:dyDescent="0.2">
      <c r="A2244" t="s">
        <v>5664</v>
      </c>
      <c r="B2244">
        <v>2089</v>
      </c>
      <c r="C2244" t="s">
        <v>7912</v>
      </c>
      <c r="D2244" t="s">
        <v>15</v>
      </c>
      <c r="E2244" t="s">
        <v>7913</v>
      </c>
      <c r="F2244" t="s">
        <v>7914</v>
      </c>
      <c r="G2244" t="s">
        <v>7700</v>
      </c>
      <c r="H2244" t="s">
        <v>18</v>
      </c>
      <c r="I2244">
        <v>3030</v>
      </c>
      <c r="J2244" t="s">
        <v>7915</v>
      </c>
      <c r="K2244" t="s">
        <v>379</v>
      </c>
      <c r="L2244">
        <v>144.76594560000001</v>
      </c>
      <c r="M2244">
        <v>-37.908797870000001</v>
      </c>
      <c r="N2244" t="e">
        <f>VLOOKUP($C2244&amp;"*",primary!$B$1:$J$446,3,FALSE)</f>
        <v>#N/A</v>
      </c>
      <c r="O2244" t="e">
        <f>VLOOKUP($C2244&amp;"*",primary!$B$1:$J$446,4,FALSE)</f>
        <v>#N/A</v>
      </c>
      <c r="P2244" t="e">
        <f>VLOOKUP($C2244&amp;"*",primary!$B$1:$J$446,5,FALSE)</f>
        <v>#N/A</v>
      </c>
      <c r="Q2244" t="e">
        <f>VLOOKUP($C2244&amp;"*",primary!$B$1:$J$446,6,FALSE)</f>
        <v>#N/A</v>
      </c>
      <c r="R2244" t="e">
        <f>VLOOKUP($C2244&amp;"*",primary!$B$1:$J$446,7,FALSE)</f>
        <v>#N/A</v>
      </c>
      <c r="S2244" t="e">
        <f>VLOOKUP($C2244&amp;"*",secondary!$B$1:$J$150,3,FALSE)</f>
        <v>#N/A</v>
      </c>
      <c r="T2244" t="e">
        <f>VLOOKUP($C2244&amp;"*",secondary!$B$1:$J$150,4,FALSE)</f>
        <v>#N/A</v>
      </c>
      <c r="U2244" t="e">
        <f>VLOOKUP($C2244&amp;"*",secondary!$B$1:$J$150,5,FALSE)</f>
        <v>#N/A</v>
      </c>
      <c r="V2244" t="e">
        <f>VLOOKUP($C2244&amp;"*",secondary!$B$1:$J$150,6,FALSE)</f>
        <v>#N/A</v>
      </c>
      <c r="W2244" t="e">
        <f>VLOOKUP($C2244&amp;"*",secondary!$B$1:$J$150,7,FALSE)</f>
        <v>#N/A</v>
      </c>
    </row>
    <row r="2245" spans="1:23" x14ac:dyDescent="0.2">
      <c r="A2245" t="s">
        <v>5664</v>
      </c>
      <c r="B2245">
        <v>2090</v>
      </c>
      <c r="C2245" t="s">
        <v>7916</v>
      </c>
      <c r="D2245" t="s">
        <v>15</v>
      </c>
      <c r="E2245" t="s">
        <v>7917</v>
      </c>
      <c r="G2245" t="s">
        <v>7588</v>
      </c>
      <c r="H2245" t="s">
        <v>18</v>
      </c>
      <c r="I2245">
        <v>3977</v>
      </c>
      <c r="J2245" t="s">
        <v>7918</v>
      </c>
      <c r="K2245" t="s">
        <v>65</v>
      </c>
      <c r="L2245">
        <v>145.31704199999999</v>
      </c>
      <c r="M2245">
        <v>-38.116173000000003</v>
      </c>
      <c r="N2245" t="e">
        <f>VLOOKUP($C2245&amp;"*",primary!$B$1:$J$446,3,FALSE)</f>
        <v>#N/A</v>
      </c>
      <c r="O2245" t="e">
        <f>VLOOKUP($C2245&amp;"*",primary!$B$1:$J$446,4,FALSE)</f>
        <v>#N/A</v>
      </c>
      <c r="P2245" t="e">
        <f>VLOOKUP($C2245&amp;"*",primary!$B$1:$J$446,5,FALSE)</f>
        <v>#N/A</v>
      </c>
      <c r="Q2245" t="e">
        <f>VLOOKUP($C2245&amp;"*",primary!$B$1:$J$446,6,FALSE)</f>
        <v>#N/A</v>
      </c>
      <c r="R2245" t="e">
        <f>VLOOKUP($C2245&amp;"*",primary!$B$1:$J$446,7,FALSE)</f>
        <v>#N/A</v>
      </c>
      <c r="S2245" t="e">
        <f>VLOOKUP($C2245&amp;"*",secondary!$B$1:$J$150,3,FALSE)</f>
        <v>#N/A</v>
      </c>
      <c r="T2245" t="e">
        <f>VLOOKUP($C2245&amp;"*",secondary!$B$1:$J$150,4,FALSE)</f>
        <v>#N/A</v>
      </c>
      <c r="U2245" t="e">
        <f>VLOOKUP($C2245&amp;"*",secondary!$B$1:$J$150,5,FALSE)</f>
        <v>#N/A</v>
      </c>
      <c r="V2245" t="e">
        <f>VLOOKUP($C2245&amp;"*",secondary!$B$1:$J$150,6,FALSE)</f>
        <v>#N/A</v>
      </c>
      <c r="W2245" t="e">
        <f>VLOOKUP($C2245&amp;"*",secondary!$B$1:$J$150,7,FALSE)</f>
        <v>#N/A</v>
      </c>
    </row>
    <row r="2246" spans="1:23" x14ac:dyDescent="0.2">
      <c r="A2246" t="s">
        <v>5655</v>
      </c>
      <c r="B2246">
        <v>2091</v>
      </c>
      <c r="C2246" t="s">
        <v>7919</v>
      </c>
      <c r="D2246" t="s">
        <v>1868</v>
      </c>
      <c r="E2246" t="s">
        <v>7920</v>
      </c>
      <c r="G2246" t="s">
        <v>5947</v>
      </c>
      <c r="H2246" t="s">
        <v>18</v>
      </c>
      <c r="I2246">
        <v>3140</v>
      </c>
      <c r="J2246" t="s">
        <v>7921</v>
      </c>
      <c r="K2246" t="s">
        <v>505</v>
      </c>
      <c r="L2246">
        <v>145.35054099999999</v>
      </c>
      <c r="M2246">
        <v>-37.757396999999997</v>
      </c>
      <c r="N2246" t="e">
        <f>VLOOKUP($C2246&amp;"*",primary!$B$1:$J$446,3,FALSE)</f>
        <v>#N/A</v>
      </c>
      <c r="O2246" t="e">
        <f>VLOOKUP($C2246&amp;"*",primary!$B$1:$J$446,4,FALSE)</f>
        <v>#N/A</v>
      </c>
      <c r="P2246" t="e">
        <f>VLOOKUP($C2246&amp;"*",primary!$B$1:$J$446,5,FALSE)</f>
        <v>#N/A</v>
      </c>
      <c r="Q2246" t="e">
        <f>VLOOKUP($C2246&amp;"*",primary!$B$1:$J$446,6,FALSE)</f>
        <v>#N/A</v>
      </c>
      <c r="R2246" t="e">
        <f>VLOOKUP($C2246&amp;"*",primary!$B$1:$J$446,7,FALSE)</f>
        <v>#N/A</v>
      </c>
      <c r="S2246" t="e">
        <f>VLOOKUP($C2246&amp;"*",secondary!$B$1:$J$150,3,FALSE)</f>
        <v>#N/A</v>
      </c>
      <c r="T2246" t="e">
        <f>VLOOKUP($C2246&amp;"*",secondary!$B$1:$J$150,4,FALSE)</f>
        <v>#N/A</v>
      </c>
      <c r="U2246" t="e">
        <f>VLOOKUP($C2246&amp;"*",secondary!$B$1:$J$150,5,FALSE)</f>
        <v>#N/A</v>
      </c>
      <c r="V2246" t="e">
        <f>VLOOKUP($C2246&amp;"*",secondary!$B$1:$J$150,6,FALSE)</f>
        <v>#N/A</v>
      </c>
      <c r="W2246" t="e">
        <f>VLOOKUP($C2246&amp;"*",secondary!$B$1:$J$150,7,FALSE)</f>
        <v>#N/A</v>
      </c>
    </row>
    <row r="2247" spans="1:23" x14ac:dyDescent="0.2">
      <c r="A2247" t="s">
        <v>5664</v>
      </c>
      <c r="B2247">
        <v>2093</v>
      </c>
      <c r="C2247" t="s">
        <v>7922</v>
      </c>
      <c r="D2247" t="s">
        <v>15</v>
      </c>
      <c r="E2247" t="s">
        <v>7923</v>
      </c>
      <c r="G2247" t="s">
        <v>7630</v>
      </c>
      <c r="H2247" t="s">
        <v>18</v>
      </c>
      <c r="I2247">
        <v>3029</v>
      </c>
      <c r="J2247" t="s">
        <v>7924</v>
      </c>
      <c r="K2247" t="s">
        <v>379</v>
      </c>
      <c r="L2247">
        <v>144.6657075</v>
      </c>
      <c r="M2247">
        <v>-37.8334172</v>
      </c>
      <c r="N2247" t="e">
        <f>VLOOKUP($C2247&amp;"*",primary!$B$1:$J$446,3,FALSE)</f>
        <v>#N/A</v>
      </c>
      <c r="O2247" t="e">
        <f>VLOOKUP($C2247&amp;"*",primary!$B$1:$J$446,4,FALSE)</f>
        <v>#N/A</v>
      </c>
      <c r="P2247" t="e">
        <f>VLOOKUP($C2247&amp;"*",primary!$B$1:$J$446,5,FALSE)</f>
        <v>#N/A</v>
      </c>
      <c r="Q2247" t="e">
        <f>VLOOKUP($C2247&amp;"*",primary!$B$1:$J$446,6,FALSE)</f>
        <v>#N/A</v>
      </c>
      <c r="R2247" t="e">
        <f>VLOOKUP($C2247&amp;"*",primary!$B$1:$J$446,7,FALSE)</f>
        <v>#N/A</v>
      </c>
      <c r="S2247" t="e">
        <f>VLOOKUP($C2247&amp;"*",secondary!$B$1:$J$150,3,FALSE)</f>
        <v>#N/A</v>
      </c>
      <c r="T2247" t="e">
        <f>VLOOKUP($C2247&amp;"*",secondary!$B$1:$J$150,4,FALSE)</f>
        <v>#N/A</v>
      </c>
      <c r="U2247" t="e">
        <f>VLOOKUP($C2247&amp;"*",secondary!$B$1:$J$150,5,FALSE)</f>
        <v>#N/A</v>
      </c>
      <c r="V2247" t="e">
        <f>VLOOKUP($C2247&amp;"*",secondary!$B$1:$J$150,6,FALSE)</f>
        <v>#N/A</v>
      </c>
      <c r="W2247" t="e">
        <f>VLOOKUP($C2247&amp;"*",secondary!$B$1:$J$150,7,FALSE)</f>
        <v>#N/A</v>
      </c>
    </row>
    <row r="2248" spans="1:23" x14ac:dyDescent="0.2">
      <c r="A2248" t="s">
        <v>5664</v>
      </c>
      <c r="B2248">
        <v>2094</v>
      </c>
      <c r="C2248" t="s">
        <v>7925</v>
      </c>
      <c r="D2248" t="s">
        <v>15</v>
      </c>
      <c r="E2248" t="s">
        <v>7926</v>
      </c>
      <c r="G2248" t="s">
        <v>7927</v>
      </c>
      <c r="H2248" t="s">
        <v>18</v>
      </c>
      <c r="I2248">
        <v>3029</v>
      </c>
      <c r="J2248" t="s">
        <v>7928</v>
      </c>
      <c r="K2248" t="s">
        <v>379</v>
      </c>
      <c r="L2248">
        <v>144.72821440000001</v>
      </c>
      <c r="M2248">
        <v>-37.843810879999999</v>
      </c>
      <c r="N2248" t="e">
        <f>VLOOKUP($C2248&amp;"*",primary!$B$1:$J$446,3,FALSE)</f>
        <v>#N/A</v>
      </c>
      <c r="O2248" t="e">
        <f>VLOOKUP($C2248&amp;"*",primary!$B$1:$J$446,4,FALSE)</f>
        <v>#N/A</v>
      </c>
      <c r="P2248" t="e">
        <f>VLOOKUP($C2248&amp;"*",primary!$B$1:$J$446,5,FALSE)</f>
        <v>#N/A</v>
      </c>
      <c r="Q2248" t="e">
        <f>VLOOKUP($C2248&amp;"*",primary!$B$1:$J$446,6,FALSE)</f>
        <v>#N/A</v>
      </c>
      <c r="R2248" t="e">
        <f>VLOOKUP($C2248&amp;"*",primary!$B$1:$J$446,7,FALSE)</f>
        <v>#N/A</v>
      </c>
      <c r="S2248" t="e">
        <f>VLOOKUP($C2248&amp;"*",secondary!$B$1:$J$150,3,FALSE)</f>
        <v>#N/A</v>
      </c>
      <c r="T2248" t="e">
        <f>VLOOKUP($C2248&amp;"*",secondary!$B$1:$J$150,4,FALSE)</f>
        <v>#N/A</v>
      </c>
      <c r="U2248" t="e">
        <f>VLOOKUP($C2248&amp;"*",secondary!$B$1:$J$150,5,FALSE)</f>
        <v>#N/A</v>
      </c>
      <c r="V2248" t="e">
        <f>VLOOKUP($C2248&amp;"*",secondary!$B$1:$J$150,6,FALSE)</f>
        <v>#N/A</v>
      </c>
      <c r="W2248" t="e">
        <f>VLOOKUP($C2248&amp;"*",secondary!$B$1:$J$150,7,FALSE)</f>
        <v>#N/A</v>
      </c>
    </row>
    <row r="2249" spans="1:23" x14ac:dyDescent="0.2">
      <c r="A2249" t="s">
        <v>5664</v>
      </c>
      <c r="B2249">
        <v>2095</v>
      </c>
      <c r="C2249" t="s">
        <v>7929</v>
      </c>
      <c r="D2249" t="s">
        <v>15</v>
      </c>
      <c r="E2249" t="s">
        <v>7930</v>
      </c>
      <c r="G2249" t="s">
        <v>7850</v>
      </c>
      <c r="H2249" t="s">
        <v>18</v>
      </c>
      <c r="I2249">
        <v>3809</v>
      </c>
      <c r="J2249" t="s">
        <v>7931</v>
      </c>
      <c r="K2249" t="s">
        <v>1627</v>
      </c>
      <c r="L2249">
        <v>145.4327127</v>
      </c>
      <c r="M2249">
        <v>-38.062774619999999</v>
      </c>
      <c r="N2249" t="e">
        <f>VLOOKUP($C2249&amp;"*",primary!$B$1:$J$446,3,FALSE)</f>
        <v>#N/A</v>
      </c>
      <c r="O2249" t="e">
        <f>VLOOKUP($C2249&amp;"*",primary!$B$1:$J$446,4,FALSE)</f>
        <v>#N/A</v>
      </c>
      <c r="P2249" t="e">
        <f>VLOOKUP($C2249&amp;"*",primary!$B$1:$J$446,5,FALSE)</f>
        <v>#N/A</v>
      </c>
      <c r="Q2249" t="e">
        <f>VLOOKUP($C2249&amp;"*",primary!$B$1:$J$446,6,FALSE)</f>
        <v>#N/A</v>
      </c>
      <c r="R2249" t="e">
        <f>VLOOKUP($C2249&amp;"*",primary!$B$1:$J$446,7,FALSE)</f>
        <v>#N/A</v>
      </c>
      <c r="S2249" t="e">
        <f>VLOOKUP($C2249&amp;"*",secondary!$B$1:$J$150,3,FALSE)</f>
        <v>#N/A</v>
      </c>
      <c r="T2249" t="e">
        <f>VLOOKUP($C2249&amp;"*",secondary!$B$1:$J$150,4,FALSE)</f>
        <v>#N/A</v>
      </c>
      <c r="U2249" t="e">
        <f>VLOOKUP($C2249&amp;"*",secondary!$B$1:$J$150,5,FALSE)</f>
        <v>#N/A</v>
      </c>
      <c r="V2249" t="e">
        <f>VLOOKUP($C2249&amp;"*",secondary!$B$1:$J$150,6,FALSE)</f>
        <v>#N/A</v>
      </c>
      <c r="W2249" t="e">
        <f>VLOOKUP($C2249&amp;"*",secondary!$B$1:$J$150,7,FALSE)</f>
        <v>#N/A</v>
      </c>
    </row>
    <row r="2250" spans="1:23" x14ac:dyDescent="0.2">
      <c r="A2250" t="s">
        <v>5664</v>
      </c>
      <c r="B2250">
        <v>2096</v>
      </c>
      <c r="C2250" t="s">
        <v>7932</v>
      </c>
      <c r="D2250" t="s">
        <v>15</v>
      </c>
      <c r="E2250" t="s">
        <v>7933</v>
      </c>
      <c r="G2250" t="s">
        <v>7321</v>
      </c>
      <c r="H2250" t="s">
        <v>18</v>
      </c>
      <c r="I2250">
        <v>3754</v>
      </c>
      <c r="J2250" t="s">
        <v>7934</v>
      </c>
      <c r="K2250" t="s">
        <v>298</v>
      </c>
      <c r="L2250">
        <v>145.11521719999999</v>
      </c>
      <c r="M2250">
        <v>-37.59693094</v>
      </c>
      <c r="N2250" t="e">
        <f>VLOOKUP($C2250&amp;"*",primary!$B$1:$J$446,3,FALSE)</f>
        <v>#N/A</v>
      </c>
      <c r="O2250" t="e">
        <f>VLOOKUP($C2250&amp;"*",primary!$B$1:$J$446,4,FALSE)</f>
        <v>#N/A</v>
      </c>
      <c r="P2250" t="e">
        <f>VLOOKUP($C2250&amp;"*",primary!$B$1:$J$446,5,FALSE)</f>
        <v>#N/A</v>
      </c>
      <c r="Q2250" t="e">
        <f>VLOOKUP($C2250&amp;"*",primary!$B$1:$J$446,6,FALSE)</f>
        <v>#N/A</v>
      </c>
      <c r="R2250" t="e">
        <f>VLOOKUP($C2250&amp;"*",primary!$B$1:$J$446,7,FALSE)</f>
        <v>#N/A</v>
      </c>
      <c r="S2250" t="e">
        <f>VLOOKUP($C2250&amp;"*",secondary!$B$1:$J$150,3,FALSE)</f>
        <v>#N/A</v>
      </c>
      <c r="T2250" t="e">
        <f>VLOOKUP($C2250&amp;"*",secondary!$B$1:$J$150,4,FALSE)</f>
        <v>#N/A</v>
      </c>
      <c r="U2250" t="e">
        <f>VLOOKUP($C2250&amp;"*",secondary!$B$1:$J$150,5,FALSE)</f>
        <v>#N/A</v>
      </c>
      <c r="V2250" t="e">
        <f>VLOOKUP($C2250&amp;"*",secondary!$B$1:$J$150,6,FALSE)</f>
        <v>#N/A</v>
      </c>
      <c r="W2250" t="e">
        <f>VLOOKUP($C2250&amp;"*",secondary!$B$1:$J$150,7,FALSE)</f>
        <v>#N/A</v>
      </c>
    </row>
    <row r="2251" spans="1:23" x14ac:dyDescent="0.2">
      <c r="A2251" t="s">
        <v>5655</v>
      </c>
      <c r="B2251">
        <v>2097</v>
      </c>
      <c r="C2251" t="s">
        <v>7935</v>
      </c>
      <c r="D2251" t="s">
        <v>15</v>
      </c>
      <c r="E2251" t="s">
        <v>7936</v>
      </c>
      <c r="G2251" t="s">
        <v>6278</v>
      </c>
      <c r="H2251" t="s">
        <v>18</v>
      </c>
      <c r="I2251">
        <v>3644</v>
      </c>
      <c r="J2251" t="s">
        <v>7937</v>
      </c>
      <c r="K2251" t="s">
        <v>1420</v>
      </c>
      <c r="L2251">
        <v>145.660055</v>
      </c>
      <c r="M2251">
        <v>-35.924283000000003</v>
      </c>
      <c r="N2251" t="e">
        <f>VLOOKUP($C2251&amp;"*",primary!$B$1:$J$446,3,FALSE)</f>
        <v>#N/A</v>
      </c>
      <c r="O2251" t="e">
        <f>VLOOKUP($C2251&amp;"*",primary!$B$1:$J$446,4,FALSE)</f>
        <v>#N/A</v>
      </c>
      <c r="P2251" t="e">
        <f>VLOOKUP($C2251&amp;"*",primary!$B$1:$J$446,5,FALSE)</f>
        <v>#N/A</v>
      </c>
      <c r="Q2251" t="e">
        <f>VLOOKUP($C2251&amp;"*",primary!$B$1:$J$446,6,FALSE)</f>
        <v>#N/A</v>
      </c>
      <c r="R2251" t="e">
        <f>VLOOKUP($C2251&amp;"*",primary!$B$1:$J$446,7,FALSE)</f>
        <v>#N/A</v>
      </c>
      <c r="S2251" t="e">
        <f>VLOOKUP($C2251&amp;"*",secondary!$B$1:$J$150,3,FALSE)</f>
        <v>#N/A</v>
      </c>
      <c r="T2251" t="e">
        <f>VLOOKUP($C2251&amp;"*",secondary!$B$1:$J$150,4,FALSE)</f>
        <v>#N/A</v>
      </c>
      <c r="U2251" t="e">
        <f>VLOOKUP($C2251&amp;"*",secondary!$B$1:$J$150,5,FALSE)</f>
        <v>#N/A</v>
      </c>
      <c r="V2251" t="e">
        <f>VLOOKUP($C2251&amp;"*",secondary!$B$1:$J$150,6,FALSE)</f>
        <v>#N/A</v>
      </c>
      <c r="W2251" t="e">
        <f>VLOOKUP($C2251&amp;"*",secondary!$B$1:$J$150,7,FALSE)</f>
        <v>#N/A</v>
      </c>
    </row>
    <row r="2252" spans="1:23" x14ac:dyDescent="0.2">
      <c r="A2252" t="s">
        <v>5664</v>
      </c>
      <c r="B2252">
        <v>2098</v>
      </c>
      <c r="C2252" t="s">
        <v>7938</v>
      </c>
      <c r="D2252" t="s">
        <v>465</v>
      </c>
      <c r="E2252" t="s">
        <v>7939</v>
      </c>
      <c r="G2252" t="s">
        <v>7940</v>
      </c>
      <c r="H2252" t="s">
        <v>18</v>
      </c>
      <c r="I2252">
        <v>3551</v>
      </c>
      <c r="J2252" t="s">
        <v>7941</v>
      </c>
      <c r="K2252" t="s">
        <v>113</v>
      </c>
      <c r="L2252">
        <v>144.22169049999999</v>
      </c>
      <c r="M2252">
        <v>-36.73171249</v>
      </c>
      <c r="N2252" t="e">
        <f>VLOOKUP($C2252&amp;"*",primary!$B$1:$J$446,3,FALSE)</f>
        <v>#N/A</v>
      </c>
      <c r="O2252" t="e">
        <f>VLOOKUP($C2252&amp;"*",primary!$B$1:$J$446,4,FALSE)</f>
        <v>#N/A</v>
      </c>
      <c r="P2252" t="e">
        <f>VLOOKUP($C2252&amp;"*",primary!$B$1:$J$446,5,FALSE)</f>
        <v>#N/A</v>
      </c>
      <c r="Q2252" t="e">
        <f>VLOOKUP($C2252&amp;"*",primary!$B$1:$J$446,6,FALSE)</f>
        <v>#N/A</v>
      </c>
      <c r="R2252" t="e">
        <f>VLOOKUP($C2252&amp;"*",primary!$B$1:$J$446,7,FALSE)</f>
        <v>#N/A</v>
      </c>
      <c r="S2252" t="e">
        <f>VLOOKUP($C2252&amp;"*",secondary!$B$1:$J$150,3,FALSE)</f>
        <v>#N/A</v>
      </c>
      <c r="T2252" t="e">
        <f>VLOOKUP($C2252&amp;"*",secondary!$B$1:$J$150,4,FALSE)</f>
        <v>#N/A</v>
      </c>
      <c r="U2252" t="e">
        <f>VLOOKUP($C2252&amp;"*",secondary!$B$1:$J$150,5,FALSE)</f>
        <v>#N/A</v>
      </c>
      <c r="V2252" t="e">
        <f>VLOOKUP($C2252&amp;"*",secondary!$B$1:$J$150,6,FALSE)</f>
        <v>#N/A</v>
      </c>
      <c r="W2252" t="e">
        <f>VLOOKUP($C2252&amp;"*",secondary!$B$1:$J$150,7,FALSE)</f>
        <v>#N/A</v>
      </c>
    </row>
    <row r="2253" spans="1:23" x14ac:dyDescent="0.2">
      <c r="A2253" t="s">
        <v>5655</v>
      </c>
      <c r="B2253">
        <v>2099</v>
      </c>
      <c r="C2253" t="s">
        <v>7942</v>
      </c>
      <c r="D2253" t="s">
        <v>465</v>
      </c>
      <c r="E2253" t="s">
        <v>7943</v>
      </c>
      <c r="G2253" t="s">
        <v>7944</v>
      </c>
      <c r="H2253" t="s">
        <v>18</v>
      </c>
      <c r="I2253">
        <v>3169</v>
      </c>
      <c r="J2253" t="s">
        <v>7945</v>
      </c>
      <c r="K2253" t="s">
        <v>500</v>
      </c>
      <c r="L2253">
        <v>145.11136099999999</v>
      </c>
      <c r="M2253">
        <v>-37.957839999999997</v>
      </c>
      <c r="N2253">
        <f>VLOOKUP($C2253&amp;"*",primary!$B$1:$J$446,3,FALSE)</f>
        <v>98</v>
      </c>
      <c r="O2253">
        <f>VLOOKUP($C2253&amp;"*",primary!$B$1:$J$446,4,FALSE)</f>
        <v>0.05</v>
      </c>
      <c r="P2253">
        <f>VLOOKUP($C2253&amp;"*",primary!$B$1:$J$446,5,FALSE)</f>
        <v>5</v>
      </c>
      <c r="Q2253">
        <f>VLOOKUP($C2253&amp;"*",primary!$B$1:$J$446,6,FALSE)</f>
        <v>5</v>
      </c>
      <c r="R2253">
        <f>VLOOKUP($C2253&amp;"*",primary!$B$1:$J$446,7,FALSE)</f>
        <v>469</v>
      </c>
      <c r="S2253">
        <f>VLOOKUP($C2253&amp;"*",secondary!$B$1:$J$150,3,FALSE)</f>
        <v>93</v>
      </c>
      <c r="T2253">
        <f>VLOOKUP($C2253&amp;"*",secondary!$B$1:$J$150,4,FALSE)</f>
        <v>0.17</v>
      </c>
      <c r="U2253">
        <f>VLOOKUP($C2253&amp;"*",secondary!$B$1:$J$150,5,FALSE)</f>
        <v>3</v>
      </c>
      <c r="V2253">
        <f>VLOOKUP($C2253&amp;"*",secondary!$B$1:$J$150,6,FALSE)</f>
        <v>5</v>
      </c>
      <c r="W2253">
        <f>VLOOKUP($C2253&amp;"*",secondary!$B$1:$J$150,7,FALSE)</f>
        <v>469</v>
      </c>
    </row>
    <row r="2254" spans="1:23" x14ac:dyDescent="0.2">
      <c r="A2254" t="s">
        <v>5655</v>
      </c>
      <c r="B2254">
        <v>2100</v>
      </c>
      <c r="C2254" t="s">
        <v>7946</v>
      </c>
      <c r="D2254" t="s">
        <v>1868</v>
      </c>
      <c r="E2254" t="s">
        <v>7947</v>
      </c>
      <c r="F2254" t="s">
        <v>7948</v>
      </c>
      <c r="G2254" t="s">
        <v>7949</v>
      </c>
      <c r="H2254" t="s">
        <v>18</v>
      </c>
      <c r="I2254">
        <v>3121</v>
      </c>
      <c r="J2254" t="s">
        <v>7950</v>
      </c>
      <c r="K2254" t="s">
        <v>338</v>
      </c>
      <c r="L2254">
        <v>144.98926349999999</v>
      </c>
      <c r="M2254">
        <v>-37.81954365</v>
      </c>
      <c r="N2254" t="e">
        <f>VLOOKUP($C2254&amp;"*",primary!$B$1:$J$446,3,FALSE)</f>
        <v>#N/A</v>
      </c>
      <c r="O2254" t="e">
        <f>VLOOKUP($C2254&amp;"*",primary!$B$1:$J$446,4,FALSE)</f>
        <v>#N/A</v>
      </c>
      <c r="P2254" t="e">
        <f>VLOOKUP($C2254&amp;"*",primary!$B$1:$J$446,5,FALSE)</f>
        <v>#N/A</v>
      </c>
      <c r="Q2254" t="e">
        <f>VLOOKUP($C2254&amp;"*",primary!$B$1:$J$446,6,FALSE)</f>
        <v>#N/A</v>
      </c>
      <c r="R2254" t="e">
        <f>VLOOKUP($C2254&amp;"*",primary!$B$1:$J$446,7,FALSE)</f>
        <v>#N/A</v>
      </c>
      <c r="S2254" t="e">
        <f>VLOOKUP($C2254&amp;"*",secondary!$B$1:$J$150,3,FALSE)</f>
        <v>#N/A</v>
      </c>
      <c r="T2254" t="e">
        <f>VLOOKUP($C2254&amp;"*",secondary!$B$1:$J$150,4,FALSE)</f>
        <v>#N/A</v>
      </c>
      <c r="U2254" t="e">
        <f>VLOOKUP($C2254&amp;"*",secondary!$B$1:$J$150,5,FALSE)</f>
        <v>#N/A</v>
      </c>
      <c r="V2254" t="e">
        <f>VLOOKUP($C2254&amp;"*",secondary!$B$1:$J$150,6,FALSE)</f>
        <v>#N/A</v>
      </c>
      <c r="W2254" t="e">
        <f>VLOOKUP($C2254&amp;"*",secondary!$B$1:$J$150,7,FALSE)</f>
        <v>#N/A</v>
      </c>
    </row>
    <row r="2255" spans="1:23" x14ac:dyDescent="0.2">
      <c r="A2255" t="s">
        <v>5655</v>
      </c>
      <c r="B2255">
        <v>2101</v>
      </c>
      <c r="C2255" t="s">
        <v>7951</v>
      </c>
      <c r="D2255" t="s">
        <v>4714</v>
      </c>
      <c r="E2255" t="s">
        <v>7952</v>
      </c>
      <c r="G2255" t="s">
        <v>7953</v>
      </c>
      <c r="H2255" t="s">
        <v>18</v>
      </c>
      <c r="I2255">
        <v>3440</v>
      </c>
      <c r="J2255" t="s">
        <v>7954</v>
      </c>
      <c r="K2255" t="s">
        <v>167</v>
      </c>
      <c r="L2255">
        <v>144.5331946</v>
      </c>
      <c r="M2255">
        <v>-37.445702609999998</v>
      </c>
      <c r="N2255" t="e">
        <f>VLOOKUP($C2255&amp;"*",primary!$B$1:$J$446,3,FALSE)</f>
        <v>#N/A</v>
      </c>
      <c r="O2255" t="e">
        <f>VLOOKUP($C2255&amp;"*",primary!$B$1:$J$446,4,FALSE)</f>
        <v>#N/A</v>
      </c>
      <c r="P2255" t="e">
        <f>VLOOKUP($C2255&amp;"*",primary!$B$1:$J$446,5,FALSE)</f>
        <v>#N/A</v>
      </c>
      <c r="Q2255" t="e">
        <f>VLOOKUP($C2255&amp;"*",primary!$B$1:$J$446,6,FALSE)</f>
        <v>#N/A</v>
      </c>
      <c r="R2255" t="e">
        <f>VLOOKUP($C2255&amp;"*",primary!$B$1:$J$446,7,FALSE)</f>
        <v>#N/A</v>
      </c>
      <c r="S2255" t="e">
        <f>VLOOKUP($C2255&amp;"*",secondary!$B$1:$J$150,3,FALSE)</f>
        <v>#N/A</v>
      </c>
      <c r="T2255" t="e">
        <f>VLOOKUP($C2255&amp;"*",secondary!$B$1:$J$150,4,FALSE)</f>
        <v>#N/A</v>
      </c>
      <c r="U2255" t="e">
        <f>VLOOKUP($C2255&amp;"*",secondary!$B$1:$J$150,5,FALSE)</f>
        <v>#N/A</v>
      </c>
      <c r="V2255" t="e">
        <f>VLOOKUP($C2255&amp;"*",secondary!$B$1:$J$150,6,FALSE)</f>
        <v>#N/A</v>
      </c>
      <c r="W2255" t="e">
        <f>VLOOKUP($C2255&amp;"*",secondary!$B$1:$J$150,7,FALSE)</f>
        <v>#N/A</v>
      </c>
    </row>
    <row r="2256" spans="1:23" x14ac:dyDescent="0.2">
      <c r="A2256" t="s">
        <v>5655</v>
      </c>
      <c r="B2256">
        <v>2102</v>
      </c>
      <c r="C2256" t="s">
        <v>7955</v>
      </c>
      <c r="D2256" t="s">
        <v>15</v>
      </c>
      <c r="E2256" t="s">
        <v>7956</v>
      </c>
      <c r="F2256" t="s">
        <v>7948</v>
      </c>
      <c r="G2256" t="s">
        <v>7957</v>
      </c>
      <c r="H2256" t="s">
        <v>18</v>
      </c>
      <c r="I2256">
        <v>3172</v>
      </c>
      <c r="J2256" t="s">
        <v>7958</v>
      </c>
      <c r="K2256" t="s">
        <v>993</v>
      </c>
      <c r="L2256">
        <v>145.14878880000001</v>
      </c>
      <c r="M2256">
        <v>-37.966942150000001</v>
      </c>
      <c r="N2256" t="e">
        <f>VLOOKUP($C2256&amp;"*",primary!$B$1:$J$446,3,FALSE)</f>
        <v>#N/A</v>
      </c>
      <c r="O2256" t="e">
        <f>VLOOKUP($C2256&amp;"*",primary!$B$1:$J$446,4,FALSE)</f>
        <v>#N/A</v>
      </c>
      <c r="P2256" t="e">
        <f>VLOOKUP($C2256&amp;"*",primary!$B$1:$J$446,5,FALSE)</f>
        <v>#N/A</v>
      </c>
      <c r="Q2256" t="e">
        <f>VLOOKUP($C2256&amp;"*",primary!$B$1:$J$446,6,FALSE)</f>
        <v>#N/A</v>
      </c>
      <c r="R2256" t="e">
        <f>VLOOKUP($C2256&amp;"*",primary!$B$1:$J$446,7,FALSE)</f>
        <v>#N/A</v>
      </c>
      <c r="S2256" t="e">
        <f>VLOOKUP($C2256&amp;"*",secondary!$B$1:$J$150,3,FALSE)</f>
        <v>#N/A</v>
      </c>
      <c r="T2256" t="e">
        <f>VLOOKUP($C2256&amp;"*",secondary!$B$1:$J$150,4,FALSE)</f>
        <v>#N/A</v>
      </c>
      <c r="U2256" t="e">
        <f>VLOOKUP($C2256&amp;"*",secondary!$B$1:$J$150,5,FALSE)</f>
        <v>#N/A</v>
      </c>
      <c r="V2256" t="e">
        <f>VLOOKUP($C2256&amp;"*",secondary!$B$1:$J$150,6,FALSE)</f>
        <v>#N/A</v>
      </c>
      <c r="W2256" t="e">
        <f>VLOOKUP($C2256&amp;"*",secondary!$B$1:$J$150,7,FALSE)</f>
        <v>#N/A</v>
      </c>
    </row>
    <row r="2257" spans="1:23" x14ac:dyDescent="0.2">
      <c r="A2257" t="s">
        <v>5655</v>
      </c>
      <c r="B2257">
        <v>2103</v>
      </c>
      <c r="C2257" t="s">
        <v>7959</v>
      </c>
      <c r="D2257" t="s">
        <v>465</v>
      </c>
      <c r="E2257" t="s">
        <v>7960</v>
      </c>
      <c r="G2257" t="s">
        <v>7213</v>
      </c>
      <c r="H2257" t="s">
        <v>18</v>
      </c>
      <c r="I2257">
        <v>3338</v>
      </c>
      <c r="J2257" t="s">
        <v>7961</v>
      </c>
      <c r="K2257" t="s">
        <v>250</v>
      </c>
      <c r="L2257">
        <v>144.5654845</v>
      </c>
      <c r="M2257">
        <v>-37.707117400000001</v>
      </c>
      <c r="N2257" t="e">
        <f>VLOOKUP($C2257&amp;"*",primary!$B$1:$J$446,3,FALSE)</f>
        <v>#N/A</v>
      </c>
      <c r="O2257" t="e">
        <f>VLOOKUP($C2257&amp;"*",primary!$B$1:$J$446,4,FALSE)</f>
        <v>#N/A</v>
      </c>
      <c r="P2257" t="e">
        <f>VLOOKUP($C2257&amp;"*",primary!$B$1:$J$446,5,FALSE)</f>
        <v>#N/A</v>
      </c>
      <c r="Q2257" t="e">
        <f>VLOOKUP($C2257&amp;"*",primary!$B$1:$J$446,6,FALSE)</f>
        <v>#N/A</v>
      </c>
      <c r="R2257" t="e">
        <f>VLOOKUP($C2257&amp;"*",primary!$B$1:$J$446,7,FALSE)</f>
        <v>#N/A</v>
      </c>
      <c r="S2257" t="e">
        <f>VLOOKUP($C2257&amp;"*",secondary!$B$1:$J$150,3,FALSE)</f>
        <v>#N/A</v>
      </c>
      <c r="T2257" t="e">
        <f>VLOOKUP($C2257&amp;"*",secondary!$B$1:$J$150,4,FALSE)</f>
        <v>#N/A</v>
      </c>
      <c r="U2257" t="e">
        <f>VLOOKUP($C2257&amp;"*",secondary!$B$1:$J$150,5,FALSE)</f>
        <v>#N/A</v>
      </c>
      <c r="V2257" t="e">
        <f>VLOOKUP($C2257&amp;"*",secondary!$B$1:$J$150,6,FALSE)</f>
        <v>#N/A</v>
      </c>
      <c r="W2257" t="e">
        <f>VLOOKUP($C2257&amp;"*",secondary!$B$1:$J$150,7,FALSE)</f>
        <v>#N/A</v>
      </c>
    </row>
    <row r="2258" spans="1:23" x14ac:dyDescent="0.2">
      <c r="A2258" t="s">
        <v>5655</v>
      </c>
      <c r="B2258">
        <v>2104</v>
      </c>
      <c r="C2258" t="s">
        <v>7962</v>
      </c>
      <c r="D2258" t="s">
        <v>465</v>
      </c>
      <c r="E2258" t="s">
        <v>7963</v>
      </c>
      <c r="G2258" t="s">
        <v>5947</v>
      </c>
      <c r="H2258" t="s">
        <v>18</v>
      </c>
      <c r="I2258">
        <v>3140</v>
      </c>
      <c r="J2258" t="s">
        <v>7964</v>
      </c>
      <c r="K2258" t="s">
        <v>505</v>
      </c>
      <c r="L2258">
        <v>145.35198500000001</v>
      </c>
      <c r="M2258">
        <v>-37.784889999999997</v>
      </c>
      <c r="N2258">
        <f>VLOOKUP($C2258&amp;"*",primary!$B$1:$J$446,3,FALSE)</f>
        <v>91</v>
      </c>
      <c r="O2258">
        <f>VLOOKUP($C2258&amp;"*",primary!$B$1:$J$446,4,FALSE)</f>
        <v>0.22</v>
      </c>
      <c r="P2258">
        <f>VLOOKUP($C2258&amp;"*",primary!$B$1:$J$446,5,FALSE)</f>
        <v>5</v>
      </c>
      <c r="Q2258">
        <f>VLOOKUP($C2258&amp;"*",primary!$B$1:$J$446,6,FALSE)</f>
        <v>4</v>
      </c>
      <c r="R2258">
        <f>VLOOKUP($C2258&amp;"*",primary!$B$1:$J$446,7,FALSE)</f>
        <v>328</v>
      </c>
      <c r="S2258" t="e">
        <f>VLOOKUP($C2258&amp;"*",secondary!$B$1:$J$150,3,FALSE)</f>
        <v>#N/A</v>
      </c>
      <c r="T2258" t="e">
        <f>VLOOKUP($C2258&amp;"*",secondary!$B$1:$J$150,4,FALSE)</f>
        <v>#N/A</v>
      </c>
      <c r="U2258" t="e">
        <f>VLOOKUP($C2258&amp;"*",secondary!$B$1:$J$150,5,FALSE)</f>
        <v>#N/A</v>
      </c>
      <c r="V2258" t="e">
        <f>VLOOKUP($C2258&amp;"*",secondary!$B$1:$J$150,6,FALSE)</f>
        <v>#N/A</v>
      </c>
      <c r="W2258" t="e">
        <f>VLOOKUP($C2258&amp;"*",secondary!$B$1:$J$150,7,FALSE)</f>
        <v>#N/A</v>
      </c>
    </row>
    <row r="2259" spans="1:23" x14ac:dyDescent="0.2">
      <c r="A2259" t="s">
        <v>5655</v>
      </c>
      <c r="B2259">
        <v>2105</v>
      </c>
      <c r="C2259" t="s">
        <v>7965</v>
      </c>
      <c r="D2259" t="s">
        <v>1868</v>
      </c>
      <c r="E2259" t="s">
        <v>7966</v>
      </c>
      <c r="G2259" t="s">
        <v>5708</v>
      </c>
      <c r="H2259" t="s">
        <v>18</v>
      </c>
      <c r="I2259">
        <v>3101</v>
      </c>
      <c r="J2259" t="s">
        <v>7967</v>
      </c>
      <c r="K2259" t="s">
        <v>185</v>
      </c>
      <c r="L2259">
        <v>145.031476</v>
      </c>
      <c r="M2259">
        <v>-37.802219999999998</v>
      </c>
      <c r="N2259" t="e">
        <f>VLOOKUP($C2259&amp;"*",primary!$B$1:$J$446,3,FALSE)</f>
        <v>#N/A</v>
      </c>
      <c r="O2259" t="e">
        <f>VLOOKUP($C2259&amp;"*",primary!$B$1:$J$446,4,FALSE)</f>
        <v>#N/A</v>
      </c>
      <c r="P2259" t="e">
        <f>VLOOKUP($C2259&amp;"*",primary!$B$1:$J$446,5,FALSE)</f>
        <v>#N/A</v>
      </c>
      <c r="Q2259" t="e">
        <f>VLOOKUP($C2259&amp;"*",primary!$B$1:$J$446,6,FALSE)</f>
        <v>#N/A</v>
      </c>
      <c r="R2259" t="e">
        <f>VLOOKUP($C2259&amp;"*",primary!$B$1:$J$446,7,FALSE)</f>
        <v>#N/A</v>
      </c>
      <c r="S2259" t="e">
        <f>VLOOKUP($C2259&amp;"*",secondary!$B$1:$J$150,3,FALSE)</f>
        <v>#N/A</v>
      </c>
      <c r="T2259" t="e">
        <f>VLOOKUP($C2259&amp;"*",secondary!$B$1:$J$150,4,FALSE)</f>
        <v>#N/A</v>
      </c>
      <c r="U2259" t="e">
        <f>VLOOKUP($C2259&amp;"*",secondary!$B$1:$J$150,5,FALSE)</f>
        <v>#N/A</v>
      </c>
      <c r="V2259" t="e">
        <f>VLOOKUP($C2259&amp;"*",secondary!$B$1:$J$150,6,FALSE)</f>
        <v>#N/A</v>
      </c>
      <c r="W2259" t="e">
        <f>VLOOKUP($C2259&amp;"*",secondary!$B$1:$J$150,7,FALSE)</f>
        <v>#N/A</v>
      </c>
    </row>
    <row r="2260" spans="1:23" x14ac:dyDescent="0.2">
      <c r="A2260" t="s">
        <v>5655</v>
      </c>
      <c r="B2260">
        <v>2106</v>
      </c>
      <c r="C2260" t="s">
        <v>7968</v>
      </c>
      <c r="D2260" t="s">
        <v>15</v>
      </c>
      <c r="E2260" t="s">
        <v>7969</v>
      </c>
      <c r="G2260" t="s">
        <v>7595</v>
      </c>
      <c r="H2260" t="s">
        <v>18</v>
      </c>
      <c r="I2260">
        <v>3804</v>
      </c>
      <c r="J2260" t="s">
        <v>7970</v>
      </c>
      <c r="K2260" t="s">
        <v>65</v>
      </c>
      <c r="L2260">
        <v>145.31586999999999</v>
      </c>
      <c r="M2260">
        <v>-37.977493000000003</v>
      </c>
      <c r="N2260" t="e">
        <f>VLOOKUP($C2260&amp;"*",primary!$B$1:$J$446,3,FALSE)</f>
        <v>#N/A</v>
      </c>
      <c r="O2260" t="e">
        <f>VLOOKUP($C2260&amp;"*",primary!$B$1:$J$446,4,FALSE)</f>
        <v>#N/A</v>
      </c>
      <c r="P2260" t="e">
        <f>VLOOKUP($C2260&amp;"*",primary!$B$1:$J$446,5,FALSE)</f>
        <v>#N/A</v>
      </c>
      <c r="Q2260" t="e">
        <f>VLOOKUP($C2260&amp;"*",primary!$B$1:$J$446,6,FALSE)</f>
        <v>#N/A</v>
      </c>
      <c r="R2260" t="e">
        <f>VLOOKUP($C2260&amp;"*",primary!$B$1:$J$446,7,FALSE)</f>
        <v>#N/A</v>
      </c>
      <c r="S2260" t="e">
        <f>VLOOKUP($C2260&amp;"*",secondary!$B$1:$J$150,3,FALSE)</f>
        <v>#N/A</v>
      </c>
      <c r="T2260" t="e">
        <f>VLOOKUP($C2260&amp;"*",secondary!$B$1:$J$150,4,FALSE)</f>
        <v>#N/A</v>
      </c>
      <c r="U2260" t="e">
        <f>VLOOKUP($C2260&amp;"*",secondary!$B$1:$J$150,5,FALSE)</f>
        <v>#N/A</v>
      </c>
      <c r="V2260" t="e">
        <f>VLOOKUP($C2260&amp;"*",secondary!$B$1:$J$150,6,FALSE)</f>
        <v>#N/A</v>
      </c>
      <c r="W2260" t="e">
        <f>VLOOKUP($C2260&amp;"*",secondary!$B$1:$J$150,7,FALSE)</f>
        <v>#N/A</v>
      </c>
    </row>
    <row r="2261" spans="1:23" x14ac:dyDescent="0.2">
      <c r="A2261" t="s">
        <v>5655</v>
      </c>
      <c r="B2261">
        <v>2107</v>
      </c>
      <c r="C2261" t="s">
        <v>7971</v>
      </c>
      <c r="D2261" t="s">
        <v>15</v>
      </c>
      <c r="E2261" t="s">
        <v>7972</v>
      </c>
      <c r="G2261" t="s">
        <v>5704</v>
      </c>
      <c r="H2261" t="s">
        <v>18</v>
      </c>
      <c r="I2261">
        <v>3016</v>
      </c>
      <c r="J2261" t="s">
        <v>7973</v>
      </c>
      <c r="K2261" t="s">
        <v>84</v>
      </c>
      <c r="L2261">
        <v>144.90519599999999</v>
      </c>
      <c r="M2261">
        <v>-37.863109000000001</v>
      </c>
      <c r="N2261">
        <f>VLOOKUP($C2261&amp;"*",primary!$B$1:$J$446,3,FALSE)</f>
        <v>94</v>
      </c>
      <c r="O2261">
        <f>VLOOKUP($C2261&amp;"*",primary!$B$1:$J$446,4,FALSE)</f>
        <v>0.15</v>
      </c>
      <c r="P2261">
        <f>VLOOKUP($C2261&amp;"*",primary!$B$1:$J$446,5,FALSE)</f>
        <v>5</v>
      </c>
      <c r="Q2261">
        <f>VLOOKUP($C2261&amp;"*",primary!$B$1:$J$446,6,FALSE)</f>
        <v>4</v>
      </c>
      <c r="R2261">
        <f>VLOOKUP($C2261&amp;"*",primary!$B$1:$J$446,7,FALSE)</f>
        <v>114</v>
      </c>
      <c r="S2261" t="e">
        <f>VLOOKUP($C2261&amp;"*",secondary!$B$1:$J$150,3,FALSE)</f>
        <v>#N/A</v>
      </c>
      <c r="T2261" t="e">
        <f>VLOOKUP($C2261&amp;"*",secondary!$B$1:$J$150,4,FALSE)</f>
        <v>#N/A</v>
      </c>
      <c r="U2261" t="e">
        <f>VLOOKUP($C2261&amp;"*",secondary!$B$1:$J$150,5,FALSE)</f>
        <v>#N/A</v>
      </c>
      <c r="V2261" t="e">
        <f>VLOOKUP($C2261&amp;"*",secondary!$B$1:$J$150,6,FALSE)</f>
        <v>#N/A</v>
      </c>
      <c r="W2261" t="e">
        <f>VLOOKUP($C2261&amp;"*",secondary!$B$1:$J$150,7,FALSE)</f>
        <v>#N/A</v>
      </c>
    </row>
    <row r="2262" spans="1:23" x14ac:dyDescent="0.2">
      <c r="A2262" t="s">
        <v>5655</v>
      </c>
      <c r="B2262">
        <v>2108</v>
      </c>
      <c r="C2262" t="s">
        <v>7974</v>
      </c>
      <c r="D2262" t="s">
        <v>15</v>
      </c>
      <c r="E2262" t="s">
        <v>7975</v>
      </c>
      <c r="G2262" t="s">
        <v>7976</v>
      </c>
      <c r="H2262" t="s">
        <v>18</v>
      </c>
      <c r="I2262">
        <v>3922</v>
      </c>
      <c r="J2262" t="s">
        <v>7977</v>
      </c>
      <c r="K2262" t="s">
        <v>898</v>
      </c>
      <c r="L2262">
        <v>145.20146500000001</v>
      </c>
      <c r="M2262">
        <v>-38.507759999999998</v>
      </c>
      <c r="N2262" t="e">
        <f>VLOOKUP($C2262&amp;"*",primary!$B$1:$J$446,3,FALSE)</f>
        <v>#N/A</v>
      </c>
      <c r="O2262" t="e">
        <f>VLOOKUP($C2262&amp;"*",primary!$B$1:$J$446,4,FALSE)</f>
        <v>#N/A</v>
      </c>
      <c r="P2262" t="e">
        <f>VLOOKUP($C2262&amp;"*",primary!$B$1:$J$446,5,FALSE)</f>
        <v>#N/A</v>
      </c>
      <c r="Q2262" t="e">
        <f>VLOOKUP($C2262&amp;"*",primary!$B$1:$J$446,6,FALSE)</f>
        <v>#N/A</v>
      </c>
      <c r="R2262" t="e">
        <f>VLOOKUP($C2262&amp;"*",primary!$B$1:$J$446,7,FALSE)</f>
        <v>#N/A</v>
      </c>
      <c r="S2262" t="e">
        <f>VLOOKUP($C2262&amp;"*",secondary!$B$1:$J$150,3,FALSE)</f>
        <v>#N/A</v>
      </c>
      <c r="T2262" t="e">
        <f>VLOOKUP($C2262&amp;"*",secondary!$B$1:$J$150,4,FALSE)</f>
        <v>#N/A</v>
      </c>
      <c r="U2262" t="e">
        <f>VLOOKUP($C2262&amp;"*",secondary!$B$1:$J$150,5,FALSE)</f>
        <v>#N/A</v>
      </c>
      <c r="V2262" t="e">
        <f>VLOOKUP($C2262&amp;"*",secondary!$B$1:$J$150,6,FALSE)</f>
        <v>#N/A</v>
      </c>
      <c r="W2262" t="e">
        <f>VLOOKUP($C2262&amp;"*",secondary!$B$1:$J$150,7,FALSE)</f>
        <v>#N/A</v>
      </c>
    </row>
    <row r="2263" spans="1:23" x14ac:dyDescent="0.2">
      <c r="A2263" t="s">
        <v>5655</v>
      </c>
      <c r="B2263">
        <v>2109</v>
      </c>
      <c r="C2263" t="s">
        <v>7978</v>
      </c>
      <c r="D2263" t="s">
        <v>1868</v>
      </c>
      <c r="E2263" t="s">
        <v>7979</v>
      </c>
      <c r="G2263" t="s">
        <v>7454</v>
      </c>
      <c r="H2263" t="s">
        <v>18</v>
      </c>
      <c r="I2263">
        <v>3939</v>
      </c>
      <c r="J2263" t="s">
        <v>7980</v>
      </c>
      <c r="K2263" t="s">
        <v>127</v>
      </c>
      <c r="L2263">
        <v>144.885064</v>
      </c>
      <c r="M2263">
        <v>-38.382846999999998</v>
      </c>
      <c r="N2263" t="e">
        <f>VLOOKUP($C2263&amp;"*",primary!$B$1:$J$446,3,FALSE)</f>
        <v>#N/A</v>
      </c>
      <c r="O2263" t="e">
        <f>VLOOKUP($C2263&amp;"*",primary!$B$1:$J$446,4,FALSE)</f>
        <v>#N/A</v>
      </c>
      <c r="P2263" t="e">
        <f>VLOOKUP($C2263&amp;"*",primary!$B$1:$J$446,5,FALSE)</f>
        <v>#N/A</v>
      </c>
      <c r="Q2263" t="e">
        <f>VLOOKUP($C2263&amp;"*",primary!$B$1:$J$446,6,FALSE)</f>
        <v>#N/A</v>
      </c>
      <c r="R2263" t="e">
        <f>VLOOKUP($C2263&amp;"*",primary!$B$1:$J$446,7,FALSE)</f>
        <v>#N/A</v>
      </c>
      <c r="S2263" t="e">
        <f>VLOOKUP($C2263&amp;"*",secondary!$B$1:$J$150,3,FALSE)</f>
        <v>#N/A</v>
      </c>
      <c r="T2263" t="e">
        <f>VLOOKUP($C2263&amp;"*",secondary!$B$1:$J$150,4,FALSE)</f>
        <v>#N/A</v>
      </c>
      <c r="U2263" t="e">
        <f>VLOOKUP($C2263&amp;"*",secondary!$B$1:$J$150,5,FALSE)</f>
        <v>#N/A</v>
      </c>
      <c r="V2263" t="e">
        <f>VLOOKUP($C2263&amp;"*",secondary!$B$1:$J$150,6,FALSE)</f>
        <v>#N/A</v>
      </c>
      <c r="W2263" t="e">
        <f>VLOOKUP($C2263&amp;"*",secondary!$B$1:$J$150,7,FALSE)</f>
        <v>#N/A</v>
      </c>
    </row>
    <row r="2264" spans="1:23" x14ac:dyDescent="0.2">
      <c r="A2264" t="s">
        <v>5655</v>
      </c>
      <c r="B2264">
        <v>2110</v>
      </c>
      <c r="C2264" t="s">
        <v>7981</v>
      </c>
      <c r="D2264" t="s">
        <v>1868</v>
      </c>
      <c r="E2264" t="s">
        <v>7982</v>
      </c>
      <c r="G2264" t="s">
        <v>6400</v>
      </c>
      <c r="H2264" t="s">
        <v>18</v>
      </c>
      <c r="I2264">
        <v>3073</v>
      </c>
      <c r="J2264" t="s">
        <v>7983</v>
      </c>
      <c r="K2264" t="s">
        <v>487</v>
      </c>
      <c r="L2264">
        <v>145.009255</v>
      </c>
      <c r="M2264">
        <v>-37.698703999999999</v>
      </c>
      <c r="N2264" t="e">
        <f>VLOOKUP($C2264&amp;"*",primary!$B$1:$J$446,3,FALSE)</f>
        <v>#N/A</v>
      </c>
      <c r="O2264" t="e">
        <f>VLOOKUP($C2264&amp;"*",primary!$B$1:$J$446,4,FALSE)</f>
        <v>#N/A</v>
      </c>
      <c r="P2264" t="e">
        <f>VLOOKUP($C2264&amp;"*",primary!$B$1:$J$446,5,FALSE)</f>
        <v>#N/A</v>
      </c>
      <c r="Q2264" t="e">
        <f>VLOOKUP($C2264&amp;"*",primary!$B$1:$J$446,6,FALSE)</f>
        <v>#N/A</v>
      </c>
      <c r="R2264" t="e">
        <f>VLOOKUP($C2264&amp;"*",primary!$B$1:$J$446,7,FALSE)</f>
        <v>#N/A</v>
      </c>
      <c r="S2264" t="e">
        <f>VLOOKUP($C2264&amp;"*",secondary!$B$1:$J$150,3,FALSE)</f>
        <v>#N/A</v>
      </c>
      <c r="T2264" t="e">
        <f>VLOOKUP($C2264&amp;"*",secondary!$B$1:$J$150,4,FALSE)</f>
        <v>#N/A</v>
      </c>
      <c r="U2264" t="e">
        <f>VLOOKUP($C2264&amp;"*",secondary!$B$1:$J$150,5,FALSE)</f>
        <v>#N/A</v>
      </c>
      <c r="V2264" t="e">
        <f>VLOOKUP($C2264&amp;"*",secondary!$B$1:$J$150,6,FALSE)</f>
        <v>#N/A</v>
      </c>
      <c r="W2264" t="e">
        <f>VLOOKUP($C2264&amp;"*",secondary!$B$1:$J$150,7,FALSE)</f>
        <v>#N/A</v>
      </c>
    </row>
    <row r="2265" spans="1:23" x14ac:dyDescent="0.2">
      <c r="A2265" t="s">
        <v>5655</v>
      </c>
      <c r="B2265">
        <v>2111</v>
      </c>
      <c r="C2265" t="s">
        <v>7984</v>
      </c>
      <c r="D2265" t="s">
        <v>1868</v>
      </c>
      <c r="E2265" t="s">
        <v>7985</v>
      </c>
      <c r="F2265" t="s">
        <v>7986</v>
      </c>
      <c r="G2265" t="s">
        <v>6045</v>
      </c>
      <c r="H2265" t="s">
        <v>18</v>
      </c>
      <c r="I2265">
        <v>3051</v>
      </c>
      <c r="J2265" t="s">
        <v>7987</v>
      </c>
      <c r="K2265" t="s">
        <v>338</v>
      </c>
      <c r="L2265">
        <v>144.95508799999999</v>
      </c>
      <c r="M2265">
        <v>-37.805194</v>
      </c>
      <c r="N2265" t="e">
        <f>VLOOKUP($C2265&amp;"*",primary!$B$1:$J$446,3,FALSE)</f>
        <v>#N/A</v>
      </c>
      <c r="O2265" t="e">
        <f>VLOOKUP($C2265&amp;"*",primary!$B$1:$J$446,4,FALSE)</f>
        <v>#N/A</v>
      </c>
      <c r="P2265" t="e">
        <f>VLOOKUP($C2265&amp;"*",primary!$B$1:$J$446,5,FALSE)</f>
        <v>#N/A</v>
      </c>
      <c r="Q2265" t="e">
        <f>VLOOKUP($C2265&amp;"*",primary!$B$1:$J$446,6,FALSE)</f>
        <v>#N/A</v>
      </c>
      <c r="R2265" t="e">
        <f>VLOOKUP($C2265&amp;"*",primary!$B$1:$J$446,7,FALSE)</f>
        <v>#N/A</v>
      </c>
      <c r="S2265" t="e">
        <f>VLOOKUP($C2265&amp;"*",secondary!$B$1:$J$150,3,FALSE)</f>
        <v>#N/A</v>
      </c>
      <c r="T2265" t="e">
        <f>VLOOKUP($C2265&amp;"*",secondary!$B$1:$J$150,4,FALSE)</f>
        <v>#N/A</v>
      </c>
      <c r="U2265" t="e">
        <f>VLOOKUP($C2265&amp;"*",secondary!$B$1:$J$150,5,FALSE)</f>
        <v>#N/A</v>
      </c>
      <c r="V2265" t="e">
        <f>VLOOKUP($C2265&amp;"*",secondary!$B$1:$J$150,6,FALSE)</f>
        <v>#N/A</v>
      </c>
      <c r="W2265" t="e">
        <f>VLOOKUP($C2265&amp;"*",secondary!$B$1:$J$150,7,FALSE)</f>
        <v>#N/A</v>
      </c>
    </row>
    <row r="2266" spans="1:23" x14ac:dyDescent="0.2">
      <c r="A2266" t="s">
        <v>5655</v>
      </c>
      <c r="B2266">
        <v>2112</v>
      </c>
      <c r="C2266" t="s">
        <v>7988</v>
      </c>
      <c r="D2266" t="s">
        <v>1868</v>
      </c>
      <c r="E2266" t="s">
        <v>7989</v>
      </c>
      <c r="G2266" t="s">
        <v>5941</v>
      </c>
      <c r="H2266" t="s">
        <v>18</v>
      </c>
      <c r="I2266">
        <v>3065</v>
      </c>
      <c r="J2266" t="s">
        <v>7990</v>
      </c>
      <c r="K2266" t="s">
        <v>255</v>
      </c>
      <c r="L2266">
        <v>144.97694899999999</v>
      </c>
      <c r="M2266">
        <v>-37.804589999999997</v>
      </c>
      <c r="N2266" t="e">
        <f>VLOOKUP($C2266&amp;"*",primary!$B$1:$J$446,3,FALSE)</f>
        <v>#N/A</v>
      </c>
      <c r="O2266" t="e">
        <f>VLOOKUP($C2266&amp;"*",primary!$B$1:$J$446,4,FALSE)</f>
        <v>#N/A</v>
      </c>
      <c r="P2266" t="e">
        <f>VLOOKUP($C2266&amp;"*",primary!$B$1:$J$446,5,FALSE)</f>
        <v>#N/A</v>
      </c>
      <c r="Q2266" t="e">
        <f>VLOOKUP($C2266&amp;"*",primary!$B$1:$J$446,6,FALSE)</f>
        <v>#N/A</v>
      </c>
      <c r="R2266" t="e">
        <f>VLOOKUP($C2266&amp;"*",primary!$B$1:$J$446,7,FALSE)</f>
        <v>#N/A</v>
      </c>
      <c r="S2266" t="e">
        <f>VLOOKUP($C2266&amp;"*",secondary!$B$1:$J$150,3,FALSE)</f>
        <v>#N/A</v>
      </c>
      <c r="T2266" t="e">
        <f>VLOOKUP($C2266&amp;"*",secondary!$B$1:$J$150,4,FALSE)</f>
        <v>#N/A</v>
      </c>
      <c r="U2266" t="e">
        <f>VLOOKUP($C2266&amp;"*",secondary!$B$1:$J$150,5,FALSE)</f>
        <v>#N/A</v>
      </c>
      <c r="V2266" t="e">
        <f>VLOOKUP($C2266&amp;"*",secondary!$B$1:$J$150,6,FALSE)</f>
        <v>#N/A</v>
      </c>
      <c r="W2266" t="e">
        <f>VLOOKUP($C2266&amp;"*",secondary!$B$1:$J$150,7,FALSE)</f>
        <v>#N/A</v>
      </c>
    </row>
    <row r="2267" spans="1:23" x14ac:dyDescent="0.2">
      <c r="A2267" t="s">
        <v>5655</v>
      </c>
      <c r="B2267">
        <v>2113</v>
      </c>
      <c r="C2267" t="s">
        <v>7991</v>
      </c>
      <c r="D2267" t="s">
        <v>1868</v>
      </c>
      <c r="E2267" t="s">
        <v>7992</v>
      </c>
      <c r="G2267" t="s">
        <v>5658</v>
      </c>
      <c r="H2267" t="s">
        <v>18</v>
      </c>
      <c r="I2267">
        <v>3000</v>
      </c>
      <c r="J2267" t="s">
        <v>7993</v>
      </c>
      <c r="K2267" t="s">
        <v>338</v>
      </c>
      <c r="L2267">
        <v>144.95615000000001</v>
      </c>
      <c r="M2267">
        <v>-37.816544</v>
      </c>
      <c r="N2267" t="e">
        <f>VLOOKUP($C2267&amp;"*",primary!$B$1:$J$446,3,FALSE)</f>
        <v>#N/A</v>
      </c>
      <c r="O2267" t="e">
        <f>VLOOKUP($C2267&amp;"*",primary!$B$1:$J$446,4,FALSE)</f>
        <v>#N/A</v>
      </c>
      <c r="P2267" t="e">
        <f>VLOOKUP($C2267&amp;"*",primary!$B$1:$J$446,5,FALSE)</f>
        <v>#N/A</v>
      </c>
      <c r="Q2267" t="e">
        <f>VLOOKUP($C2267&amp;"*",primary!$B$1:$J$446,6,FALSE)</f>
        <v>#N/A</v>
      </c>
      <c r="R2267" t="e">
        <f>VLOOKUP($C2267&amp;"*",primary!$B$1:$J$446,7,FALSE)</f>
        <v>#N/A</v>
      </c>
      <c r="S2267" t="e">
        <f>VLOOKUP($C2267&amp;"*",secondary!$B$1:$J$150,3,FALSE)</f>
        <v>#N/A</v>
      </c>
      <c r="T2267" t="e">
        <f>VLOOKUP($C2267&amp;"*",secondary!$B$1:$J$150,4,FALSE)</f>
        <v>#N/A</v>
      </c>
      <c r="U2267" t="e">
        <f>VLOOKUP($C2267&amp;"*",secondary!$B$1:$J$150,5,FALSE)</f>
        <v>#N/A</v>
      </c>
      <c r="V2267" t="e">
        <f>VLOOKUP($C2267&amp;"*",secondary!$B$1:$J$150,6,FALSE)</f>
        <v>#N/A</v>
      </c>
      <c r="W2267" t="e">
        <f>VLOOKUP($C2267&amp;"*",secondary!$B$1:$J$150,7,FALSE)</f>
        <v>#N/A</v>
      </c>
    </row>
    <row r="2268" spans="1:23" x14ac:dyDescent="0.2">
      <c r="A2268" t="s">
        <v>5655</v>
      </c>
      <c r="B2268">
        <v>2114</v>
      </c>
      <c r="C2268" t="s">
        <v>7994</v>
      </c>
      <c r="D2268" t="s">
        <v>4714</v>
      </c>
      <c r="E2268" t="s">
        <v>7995</v>
      </c>
      <c r="G2268" t="s">
        <v>6896</v>
      </c>
      <c r="H2268" t="s">
        <v>18</v>
      </c>
      <c r="I2268">
        <v>3123</v>
      </c>
      <c r="J2268" t="s">
        <v>7996</v>
      </c>
      <c r="K2268" t="s">
        <v>185</v>
      </c>
      <c r="L2268">
        <v>145.05400599999999</v>
      </c>
      <c r="M2268">
        <v>-37.830714</v>
      </c>
      <c r="N2268" t="e">
        <f>VLOOKUP($C2268&amp;"*",primary!$B$1:$J$446,3,FALSE)</f>
        <v>#N/A</v>
      </c>
      <c r="O2268" t="e">
        <f>VLOOKUP($C2268&amp;"*",primary!$B$1:$J$446,4,FALSE)</f>
        <v>#N/A</v>
      </c>
      <c r="P2268" t="e">
        <f>VLOOKUP($C2268&amp;"*",primary!$B$1:$J$446,5,FALSE)</f>
        <v>#N/A</v>
      </c>
      <c r="Q2268" t="e">
        <f>VLOOKUP($C2268&amp;"*",primary!$B$1:$J$446,6,FALSE)</f>
        <v>#N/A</v>
      </c>
      <c r="R2268" t="e">
        <f>VLOOKUP($C2268&amp;"*",primary!$B$1:$J$446,7,FALSE)</f>
        <v>#N/A</v>
      </c>
      <c r="S2268" t="e">
        <f>VLOOKUP($C2268&amp;"*",secondary!$B$1:$J$150,3,FALSE)</f>
        <v>#N/A</v>
      </c>
      <c r="T2268" t="e">
        <f>VLOOKUP($C2268&amp;"*",secondary!$B$1:$J$150,4,FALSE)</f>
        <v>#N/A</v>
      </c>
      <c r="U2268" t="e">
        <f>VLOOKUP($C2268&amp;"*",secondary!$B$1:$J$150,5,FALSE)</f>
        <v>#N/A</v>
      </c>
      <c r="V2268" t="e">
        <f>VLOOKUP($C2268&amp;"*",secondary!$B$1:$J$150,6,FALSE)</f>
        <v>#N/A</v>
      </c>
      <c r="W2268" t="e">
        <f>VLOOKUP($C2268&amp;"*",secondary!$B$1:$J$150,7,FALSE)</f>
        <v>#N/A</v>
      </c>
    </row>
    <row r="2269" spans="1:23" x14ac:dyDescent="0.2">
      <c r="A2269" t="s">
        <v>5664</v>
      </c>
      <c r="B2269">
        <v>2115</v>
      </c>
      <c r="C2269" t="s">
        <v>7997</v>
      </c>
      <c r="D2269" t="s">
        <v>15</v>
      </c>
      <c r="E2269" t="s">
        <v>7998</v>
      </c>
      <c r="G2269" t="s">
        <v>7999</v>
      </c>
      <c r="H2269" t="s">
        <v>18</v>
      </c>
      <c r="I2269">
        <v>3350</v>
      </c>
      <c r="J2269" t="s">
        <v>8000</v>
      </c>
      <c r="K2269" t="s">
        <v>55</v>
      </c>
      <c r="L2269">
        <v>143.78041099999999</v>
      </c>
      <c r="M2269">
        <v>-37.545969999999997</v>
      </c>
      <c r="N2269" t="e">
        <f>VLOOKUP($C2269&amp;"*",primary!$B$1:$J$446,3,FALSE)</f>
        <v>#N/A</v>
      </c>
      <c r="O2269" t="e">
        <f>VLOOKUP($C2269&amp;"*",primary!$B$1:$J$446,4,FALSE)</f>
        <v>#N/A</v>
      </c>
      <c r="P2269" t="e">
        <f>VLOOKUP($C2269&amp;"*",primary!$B$1:$J$446,5,FALSE)</f>
        <v>#N/A</v>
      </c>
      <c r="Q2269" t="e">
        <f>VLOOKUP($C2269&amp;"*",primary!$B$1:$J$446,6,FALSE)</f>
        <v>#N/A</v>
      </c>
      <c r="R2269" t="e">
        <f>VLOOKUP($C2269&amp;"*",primary!$B$1:$J$446,7,FALSE)</f>
        <v>#N/A</v>
      </c>
      <c r="S2269" t="e">
        <f>VLOOKUP($C2269&amp;"*",secondary!$B$1:$J$150,3,FALSE)</f>
        <v>#N/A</v>
      </c>
      <c r="T2269" t="e">
        <f>VLOOKUP($C2269&amp;"*",secondary!$B$1:$J$150,4,FALSE)</f>
        <v>#N/A</v>
      </c>
      <c r="U2269" t="e">
        <f>VLOOKUP($C2269&amp;"*",secondary!$B$1:$J$150,5,FALSE)</f>
        <v>#N/A</v>
      </c>
      <c r="V2269" t="e">
        <f>VLOOKUP($C2269&amp;"*",secondary!$B$1:$J$150,6,FALSE)</f>
        <v>#N/A</v>
      </c>
      <c r="W2269" t="e">
        <f>VLOOKUP($C2269&amp;"*",secondary!$B$1:$J$150,7,FALSE)</f>
        <v>#N/A</v>
      </c>
    </row>
    <row r="2270" spans="1:23" x14ac:dyDescent="0.2">
      <c r="A2270" t="s">
        <v>5655</v>
      </c>
      <c r="B2270">
        <v>2116</v>
      </c>
      <c r="C2270" t="s">
        <v>8001</v>
      </c>
      <c r="D2270" t="s">
        <v>465</v>
      </c>
      <c r="E2270" t="s">
        <v>8002</v>
      </c>
      <c r="G2270" t="s">
        <v>6100</v>
      </c>
      <c r="H2270" t="s">
        <v>18</v>
      </c>
      <c r="I2270">
        <v>3182</v>
      </c>
      <c r="J2270" t="s">
        <v>8003</v>
      </c>
      <c r="K2270" t="s">
        <v>814</v>
      </c>
      <c r="L2270">
        <v>144.99190999999999</v>
      </c>
      <c r="M2270">
        <v>-37.860567000000003</v>
      </c>
      <c r="N2270" t="e">
        <f>VLOOKUP($C2270&amp;"*",primary!$B$1:$J$446,3,FALSE)</f>
        <v>#N/A</v>
      </c>
      <c r="O2270" t="e">
        <f>VLOOKUP($C2270&amp;"*",primary!$B$1:$J$446,4,FALSE)</f>
        <v>#N/A</v>
      </c>
      <c r="P2270" t="e">
        <f>VLOOKUP($C2270&amp;"*",primary!$B$1:$J$446,5,FALSE)</f>
        <v>#N/A</v>
      </c>
      <c r="Q2270" t="e">
        <f>VLOOKUP($C2270&amp;"*",primary!$B$1:$J$446,6,FALSE)</f>
        <v>#N/A</v>
      </c>
      <c r="R2270" t="e">
        <f>VLOOKUP($C2270&amp;"*",primary!$B$1:$J$446,7,FALSE)</f>
        <v>#N/A</v>
      </c>
      <c r="S2270" t="e">
        <f>VLOOKUP($C2270&amp;"*",secondary!$B$1:$J$150,3,FALSE)</f>
        <v>#N/A</v>
      </c>
      <c r="T2270" t="e">
        <f>VLOOKUP($C2270&amp;"*",secondary!$B$1:$J$150,4,FALSE)</f>
        <v>#N/A</v>
      </c>
      <c r="U2270" t="e">
        <f>VLOOKUP($C2270&amp;"*",secondary!$B$1:$J$150,5,FALSE)</f>
        <v>#N/A</v>
      </c>
      <c r="V2270" t="e">
        <f>VLOOKUP($C2270&amp;"*",secondary!$B$1:$J$150,6,FALSE)</f>
        <v>#N/A</v>
      </c>
      <c r="W2270" t="e">
        <f>VLOOKUP($C2270&amp;"*",secondary!$B$1:$J$150,7,FALSE)</f>
        <v>#N/A</v>
      </c>
    </row>
    <row r="2271" spans="1:23" x14ac:dyDescent="0.2">
      <c r="A2271" t="s">
        <v>5664</v>
      </c>
      <c r="B2271">
        <v>2218</v>
      </c>
      <c r="C2271" t="s">
        <v>8004</v>
      </c>
      <c r="D2271" t="s">
        <v>15</v>
      </c>
      <c r="E2271" t="s">
        <v>8005</v>
      </c>
      <c r="F2271" t="s">
        <v>8006</v>
      </c>
      <c r="G2271" t="s">
        <v>8007</v>
      </c>
      <c r="H2271" t="s">
        <v>18</v>
      </c>
      <c r="I2271">
        <v>3064</v>
      </c>
      <c r="J2271" t="s">
        <v>8008</v>
      </c>
      <c r="K2271" t="s">
        <v>577</v>
      </c>
      <c r="L2271">
        <v>144.89610099999999</v>
      </c>
      <c r="M2271">
        <v>-37.581972</v>
      </c>
      <c r="N2271" t="e">
        <f>VLOOKUP($C2271&amp;"*",primary!$B$1:$J$446,3,FALSE)</f>
        <v>#N/A</v>
      </c>
      <c r="O2271" t="e">
        <f>VLOOKUP($C2271&amp;"*",primary!$B$1:$J$446,4,FALSE)</f>
        <v>#N/A</v>
      </c>
      <c r="P2271" t="e">
        <f>VLOOKUP($C2271&amp;"*",primary!$B$1:$J$446,5,FALSE)</f>
        <v>#N/A</v>
      </c>
      <c r="Q2271" t="e">
        <f>VLOOKUP($C2271&amp;"*",primary!$B$1:$J$446,6,FALSE)</f>
        <v>#N/A</v>
      </c>
      <c r="R2271" t="e">
        <f>VLOOKUP($C2271&amp;"*",primary!$B$1:$J$446,7,FALSE)</f>
        <v>#N/A</v>
      </c>
      <c r="S2271" t="e">
        <f>VLOOKUP($C2271&amp;"*",secondary!$B$1:$J$150,3,FALSE)</f>
        <v>#N/A</v>
      </c>
      <c r="T2271" t="e">
        <f>VLOOKUP($C2271&amp;"*",secondary!$B$1:$J$150,4,FALSE)</f>
        <v>#N/A</v>
      </c>
      <c r="U2271" t="e">
        <f>VLOOKUP($C2271&amp;"*",secondary!$B$1:$J$150,5,FALSE)</f>
        <v>#N/A</v>
      </c>
      <c r="V2271" t="e">
        <f>VLOOKUP($C2271&amp;"*",secondary!$B$1:$J$150,6,FALSE)</f>
        <v>#N/A</v>
      </c>
      <c r="W2271" t="e">
        <f>VLOOKUP($C2271&amp;"*",secondary!$B$1:$J$150,7,FALSE)</f>
        <v>#N/A</v>
      </c>
    </row>
    <row r="2272" spans="1:23" x14ac:dyDescent="0.2">
      <c r="A2272" t="s">
        <v>5664</v>
      </c>
      <c r="B2272">
        <v>2219</v>
      </c>
      <c r="C2272" t="s">
        <v>8009</v>
      </c>
      <c r="D2272" t="s">
        <v>15</v>
      </c>
      <c r="E2272" t="s">
        <v>8010</v>
      </c>
      <c r="G2272" t="s">
        <v>8011</v>
      </c>
      <c r="H2272" t="s">
        <v>18</v>
      </c>
      <c r="I2272">
        <v>3331</v>
      </c>
      <c r="J2272" t="s">
        <v>8012</v>
      </c>
      <c r="K2272" t="s">
        <v>229</v>
      </c>
      <c r="L2272">
        <v>144.17010500000001</v>
      </c>
      <c r="M2272">
        <v>-38.046931000000001</v>
      </c>
      <c r="N2272" t="e">
        <f>VLOOKUP($C2272&amp;"*",primary!$B$1:$J$446,3,FALSE)</f>
        <v>#N/A</v>
      </c>
      <c r="O2272" t="e">
        <f>VLOOKUP($C2272&amp;"*",primary!$B$1:$J$446,4,FALSE)</f>
        <v>#N/A</v>
      </c>
      <c r="P2272" t="e">
        <f>VLOOKUP($C2272&amp;"*",primary!$B$1:$J$446,5,FALSE)</f>
        <v>#N/A</v>
      </c>
      <c r="Q2272" t="e">
        <f>VLOOKUP($C2272&amp;"*",primary!$B$1:$J$446,6,FALSE)</f>
        <v>#N/A</v>
      </c>
      <c r="R2272" t="e">
        <f>VLOOKUP($C2272&amp;"*",primary!$B$1:$J$446,7,FALSE)</f>
        <v>#N/A</v>
      </c>
      <c r="S2272" t="e">
        <f>VLOOKUP($C2272&amp;"*",secondary!$B$1:$J$150,3,FALSE)</f>
        <v>#N/A</v>
      </c>
      <c r="T2272" t="e">
        <f>VLOOKUP($C2272&amp;"*",secondary!$B$1:$J$150,4,FALSE)</f>
        <v>#N/A</v>
      </c>
      <c r="U2272" t="e">
        <f>VLOOKUP($C2272&amp;"*",secondary!$B$1:$J$150,5,FALSE)</f>
        <v>#N/A</v>
      </c>
      <c r="V2272" t="e">
        <f>VLOOKUP($C2272&amp;"*",secondary!$B$1:$J$150,6,FALSE)</f>
        <v>#N/A</v>
      </c>
      <c r="W2272" t="e">
        <f>VLOOKUP($C2272&amp;"*",secondary!$B$1:$J$150,7,FALSE)</f>
        <v>#N/A</v>
      </c>
    </row>
    <row r="2273" spans="1:23" x14ac:dyDescent="0.2">
      <c r="A2273" t="s">
        <v>5664</v>
      </c>
      <c r="B2273">
        <v>2220</v>
      </c>
      <c r="C2273" t="s">
        <v>8013</v>
      </c>
      <c r="D2273" t="s">
        <v>15</v>
      </c>
      <c r="E2273" t="s">
        <v>8014</v>
      </c>
      <c r="G2273" t="s">
        <v>8015</v>
      </c>
      <c r="H2273" t="s">
        <v>18</v>
      </c>
      <c r="I2273">
        <v>3756</v>
      </c>
      <c r="J2273" t="s">
        <v>8016</v>
      </c>
      <c r="K2273" t="s">
        <v>391</v>
      </c>
      <c r="L2273">
        <v>144.99983599999999</v>
      </c>
      <c r="M2273">
        <v>-37.424101999999998</v>
      </c>
      <c r="N2273" t="e">
        <f>VLOOKUP($C2273&amp;"*",primary!$B$1:$J$446,3,FALSE)</f>
        <v>#N/A</v>
      </c>
      <c r="O2273" t="e">
        <f>VLOOKUP($C2273&amp;"*",primary!$B$1:$J$446,4,FALSE)</f>
        <v>#N/A</v>
      </c>
      <c r="P2273" t="e">
        <f>VLOOKUP($C2273&amp;"*",primary!$B$1:$J$446,5,FALSE)</f>
        <v>#N/A</v>
      </c>
      <c r="Q2273" t="e">
        <f>VLOOKUP($C2273&amp;"*",primary!$B$1:$J$446,6,FALSE)</f>
        <v>#N/A</v>
      </c>
      <c r="R2273" t="e">
        <f>VLOOKUP($C2273&amp;"*",primary!$B$1:$J$446,7,FALSE)</f>
        <v>#N/A</v>
      </c>
      <c r="S2273" t="e">
        <f>VLOOKUP($C2273&amp;"*",secondary!$B$1:$J$150,3,FALSE)</f>
        <v>#N/A</v>
      </c>
      <c r="T2273" t="e">
        <f>VLOOKUP($C2273&amp;"*",secondary!$B$1:$J$150,4,FALSE)</f>
        <v>#N/A</v>
      </c>
      <c r="U2273" t="e">
        <f>VLOOKUP($C2273&amp;"*",secondary!$B$1:$J$150,5,FALSE)</f>
        <v>#N/A</v>
      </c>
      <c r="V2273" t="e">
        <f>VLOOKUP($C2273&amp;"*",secondary!$B$1:$J$150,6,FALSE)</f>
        <v>#N/A</v>
      </c>
      <c r="W2273" t="e">
        <f>VLOOKUP($C2273&amp;"*",secondary!$B$1:$J$150,7,FALSE)</f>
        <v>#N/A</v>
      </c>
    </row>
    <row r="2274" spans="1:23" x14ac:dyDescent="0.2">
      <c r="A2274" t="s">
        <v>5664</v>
      </c>
      <c r="B2274">
        <v>2221</v>
      </c>
      <c r="C2274" t="s">
        <v>8017</v>
      </c>
      <c r="D2274" t="s">
        <v>15</v>
      </c>
      <c r="E2274" t="s">
        <v>8018</v>
      </c>
      <c r="G2274" t="s">
        <v>8019</v>
      </c>
      <c r="H2274" t="s">
        <v>18</v>
      </c>
      <c r="I2274">
        <v>3228</v>
      </c>
      <c r="J2274" t="s">
        <v>8020</v>
      </c>
      <c r="K2274" t="s">
        <v>211</v>
      </c>
      <c r="L2274">
        <v>144.332278</v>
      </c>
      <c r="M2274">
        <v>-38.303324000000003</v>
      </c>
      <c r="N2274" t="e">
        <f>VLOOKUP($C2274&amp;"*",primary!$B$1:$J$446,3,FALSE)</f>
        <v>#N/A</v>
      </c>
      <c r="O2274" t="e">
        <f>VLOOKUP($C2274&amp;"*",primary!$B$1:$J$446,4,FALSE)</f>
        <v>#N/A</v>
      </c>
      <c r="P2274" t="e">
        <f>VLOOKUP($C2274&amp;"*",primary!$B$1:$J$446,5,FALSE)</f>
        <v>#N/A</v>
      </c>
      <c r="Q2274" t="e">
        <f>VLOOKUP($C2274&amp;"*",primary!$B$1:$J$446,6,FALSE)</f>
        <v>#N/A</v>
      </c>
      <c r="R2274" t="e">
        <f>VLOOKUP($C2274&amp;"*",primary!$B$1:$J$446,7,FALSE)</f>
        <v>#N/A</v>
      </c>
      <c r="S2274" t="e">
        <f>VLOOKUP($C2274&amp;"*",secondary!$B$1:$J$150,3,FALSE)</f>
        <v>#N/A</v>
      </c>
      <c r="T2274" t="e">
        <f>VLOOKUP($C2274&amp;"*",secondary!$B$1:$J$150,4,FALSE)</f>
        <v>#N/A</v>
      </c>
      <c r="U2274" t="e">
        <f>VLOOKUP($C2274&amp;"*",secondary!$B$1:$J$150,5,FALSE)</f>
        <v>#N/A</v>
      </c>
      <c r="V2274" t="e">
        <f>VLOOKUP($C2274&amp;"*",secondary!$B$1:$J$150,6,FALSE)</f>
        <v>#N/A</v>
      </c>
      <c r="W2274" t="e">
        <f>VLOOKUP($C2274&amp;"*",secondary!$B$1:$J$150,7,FALSE)</f>
        <v>#N/A</v>
      </c>
    </row>
    <row r="2275" spans="1:23" x14ac:dyDescent="0.2">
      <c r="A2275" t="s">
        <v>5664</v>
      </c>
      <c r="B2275">
        <v>2222</v>
      </c>
      <c r="C2275" t="s">
        <v>8021</v>
      </c>
      <c r="D2275" t="s">
        <v>15</v>
      </c>
      <c r="E2275" t="s">
        <v>8022</v>
      </c>
      <c r="G2275" t="s">
        <v>8023</v>
      </c>
      <c r="H2275" t="s">
        <v>18</v>
      </c>
      <c r="I2275">
        <v>3922</v>
      </c>
      <c r="J2275" t="s">
        <v>8024</v>
      </c>
      <c r="K2275" t="s">
        <v>898</v>
      </c>
      <c r="L2275">
        <v>145.23980499999999</v>
      </c>
      <c r="M2275">
        <v>-38.463698000000001</v>
      </c>
      <c r="N2275" t="e">
        <f>VLOOKUP($C2275&amp;"*",primary!$B$1:$J$446,3,FALSE)</f>
        <v>#N/A</v>
      </c>
      <c r="O2275" t="e">
        <f>VLOOKUP($C2275&amp;"*",primary!$B$1:$J$446,4,FALSE)</f>
        <v>#N/A</v>
      </c>
      <c r="P2275" t="e">
        <f>VLOOKUP($C2275&amp;"*",primary!$B$1:$J$446,5,FALSE)</f>
        <v>#N/A</v>
      </c>
      <c r="Q2275" t="e">
        <f>VLOOKUP($C2275&amp;"*",primary!$B$1:$J$446,6,FALSE)</f>
        <v>#N/A</v>
      </c>
      <c r="R2275" t="e">
        <f>VLOOKUP($C2275&amp;"*",primary!$B$1:$J$446,7,FALSE)</f>
        <v>#N/A</v>
      </c>
      <c r="S2275" t="e">
        <f>VLOOKUP($C2275&amp;"*",secondary!$B$1:$J$150,3,FALSE)</f>
        <v>#N/A</v>
      </c>
      <c r="T2275" t="e">
        <f>VLOOKUP($C2275&amp;"*",secondary!$B$1:$J$150,4,FALSE)</f>
        <v>#N/A</v>
      </c>
      <c r="U2275" t="e">
        <f>VLOOKUP($C2275&amp;"*",secondary!$B$1:$J$150,5,FALSE)</f>
        <v>#N/A</v>
      </c>
      <c r="V2275" t="e">
        <f>VLOOKUP($C2275&amp;"*",secondary!$B$1:$J$150,6,FALSE)</f>
        <v>#N/A</v>
      </c>
      <c r="W2275" t="e">
        <f>VLOOKUP($C2275&amp;"*",secondary!$B$1:$J$150,7,FALSE)</f>
        <v>#N/A</v>
      </c>
    </row>
    <row r="2276" spans="1:23" x14ac:dyDescent="0.2">
      <c r="A2276" t="s">
        <v>5655</v>
      </c>
      <c r="B2276">
        <v>2223</v>
      </c>
      <c r="C2276" t="s">
        <v>8025</v>
      </c>
      <c r="D2276" t="s">
        <v>15</v>
      </c>
      <c r="E2276" t="s">
        <v>8026</v>
      </c>
      <c r="G2276" t="s">
        <v>8027</v>
      </c>
      <c r="H2276" t="s">
        <v>18</v>
      </c>
      <c r="I2276">
        <v>3154</v>
      </c>
      <c r="J2276" t="s">
        <v>8028</v>
      </c>
      <c r="K2276" t="s">
        <v>647</v>
      </c>
      <c r="L2276">
        <v>145.32147800000001</v>
      </c>
      <c r="M2276">
        <v>-37.860067999999998</v>
      </c>
      <c r="N2276" t="e">
        <f>VLOOKUP($C2276&amp;"*",primary!$B$1:$J$446,3,FALSE)</f>
        <v>#N/A</v>
      </c>
      <c r="O2276" t="e">
        <f>VLOOKUP($C2276&amp;"*",primary!$B$1:$J$446,4,FALSE)</f>
        <v>#N/A</v>
      </c>
      <c r="P2276" t="e">
        <f>VLOOKUP($C2276&amp;"*",primary!$B$1:$J$446,5,FALSE)</f>
        <v>#N/A</v>
      </c>
      <c r="Q2276" t="e">
        <f>VLOOKUP($C2276&amp;"*",primary!$B$1:$J$446,6,FALSE)</f>
        <v>#N/A</v>
      </c>
      <c r="R2276" t="e">
        <f>VLOOKUP($C2276&amp;"*",primary!$B$1:$J$446,7,FALSE)</f>
        <v>#N/A</v>
      </c>
      <c r="S2276" t="e">
        <f>VLOOKUP($C2276&amp;"*",secondary!$B$1:$J$150,3,FALSE)</f>
        <v>#N/A</v>
      </c>
      <c r="T2276" t="e">
        <f>VLOOKUP($C2276&amp;"*",secondary!$B$1:$J$150,4,FALSE)</f>
        <v>#N/A</v>
      </c>
      <c r="U2276" t="e">
        <f>VLOOKUP($C2276&amp;"*",secondary!$B$1:$J$150,5,FALSE)</f>
        <v>#N/A</v>
      </c>
      <c r="V2276" t="e">
        <f>VLOOKUP($C2276&amp;"*",secondary!$B$1:$J$150,6,FALSE)</f>
        <v>#N/A</v>
      </c>
      <c r="W2276" t="e">
        <f>VLOOKUP($C2276&amp;"*",secondary!$B$1:$J$150,7,FALSE)</f>
        <v>#N/A</v>
      </c>
    </row>
    <row r="2277" spans="1:23" x14ac:dyDescent="0.2">
      <c r="A2277" t="s">
        <v>5664</v>
      </c>
      <c r="B2277">
        <v>2224</v>
      </c>
      <c r="C2277" t="s">
        <v>8029</v>
      </c>
      <c r="D2277" t="s">
        <v>465</v>
      </c>
      <c r="E2277" t="s">
        <v>8030</v>
      </c>
      <c r="G2277" t="s">
        <v>8031</v>
      </c>
      <c r="H2277" t="s">
        <v>18</v>
      </c>
      <c r="I2277">
        <v>3631</v>
      </c>
      <c r="J2277" t="s">
        <v>8032</v>
      </c>
      <c r="K2277" t="s">
        <v>752</v>
      </c>
      <c r="L2277">
        <v>145.40033700000001</v>
      </c>
      <c r="M2277">
        <v>-36.436121</v>
      </c>
      <c r="N2277" t="e">
        <f>VLOOKUP($C2277&amp;"*",primary!$B$1:$J$446,3,FALSE)</f>
        <v>#N/A</v>
      </c>
      <c r="O2277" t="e">
        <f>VLOOKUP($C2277&amp;"*",primary!$B$1:$J$446,4,FALSE)</f>
        <v>#N/A</v>
      </c>
      <c r="P2277" t="e">
        <f>VLOOKUP($C2277&amp;"*",primary!$B$1:$J$446,5,FALSE)</f>
        <v>#N/A</v>
      </c>
      <c r="Q2277" t="e">
        <f>VLOOKUP($C2277&amp;"*",primary!$B$1:$J$446,6,FALSE)</f>
        <v>#N/A</v>
      </c>
      <c r="R2277" t="e">
        <f>VLOOKUP($C2277&amp;"*",primary!$B$1:$J$446,7,FALSE)</f>
        <v>#N/A</v>
      </c>
      <c r="S2277" t="e">
        <f>VLOOKUP($C2277&amp;"*",secondary!$B$1:$J$150,3,FALSE)</f>
        <v>#N/A</v>
      </c>
      <c r="T2277" t="e">
        <f>VLOOKUP($C2277&amp;"*",secondary!$B$1:$J$150,4,FALSE)</f>
        <v>#N/A</v>
      </c>
      <c r="U2277" t="e">
        <f>VLOOKUP($C2277&amp;"*",secondary!$B$1:$J$150,5,FALSE)</f>
        <v>#N/A</v>
      </c>
      <c r="V2277" t="e">
        <f>VLOOKUP($C2277&amp;"*",secondary!$B$1:$J$150,6,FALSE)</f>
        <v>#N/A</v>
      </c>
      <c r="W2277" t="e">
        <f>VLOOKUP($C2277&amp;"*",secondary!$B$1:$J$150,7,FALSE)</f>
        <v>#N/A</v>
      </c>
    </row>
    <row r="2278" spans="1:23" x14ac:dyDescent="0.2">
      <c r="A2278" t="s">
        <v>5664</v>
      </c>
      <c r="B2278">
        <v>2225</v>
      </c>
      <c r="C2278" t="s">
        <v>8033</v>
      </c>
      <c r="D2278" t="s">
        <v>15</v>
      </c>
      <c r="E2278" t="s">
        <v>8034</v>
      </c>
      <c r="G2278" t="s">
        <v>5884</v>
      </c>
      <c r="H2278" t="s">
        <v>18</v>
      </c>
      <c r="I2278">
        <v>3429</v>
      </c>
      <c r="J2278" t="s">
        <v>8035</v>
      </c>
      <c r="K2278" t="s">
        <v>577</v>
      </c>
      <c r="L2278">
        <v>144.70531600000001</v>
      </c>
      <c r="M2278">
        <v>-37.584791000000003</v>
      </c>
      <c r="N2278" t="e">
        <f>VLOOKUP($C2278&amp;"*",primary!$B$1:$J$446,3,FALSE)</f>
        <v>#N/A</v>
      </c>
      <c r="O2278" t="e">
        <f>VLOOKUP($C2278&amp;"*",primary!$B$1:$J$446,4,FALSE)</f>
        <v>#N/A</v>
      </c>
      <c r="P2278" t="e">
        <f>VLOOKUP($C2278&amp;"*",primary!$B$1:$J$446,5,FALSE)</f>
        <v>#N/A</v>
      </c>
      <c r="Q2278" t="e">
        <f>VLOOKUP($C2278&amp;"*",primary!$B$1:$J$446,6,FALSE)</f>
        <v>#N/A</v>
      </c>
      <c r="R2278" t="e">
        <f>VLOOKUP($C2278&amp;"*",primary!$B$1:$J$446,7,FALSE)</f>
        <v>#N/A</v>
      </c>
      <c r="S2278" t="e">
        <f>VLOOKUP($C2278&amp;"*",secondary!$B$1:$J$150,3,FALSE)</f>
        <v>#N/A</v>
      </c>
      <c r="T2278" t="e">
        <f>VLOOKUP($C2278&amp;"*",secondary!$B$1:$J$150,4,FALSE)</f>
        <v>#N/A</v>
      </c>
      <c r="U2278" t="e">
        <f>VLOOKUP($C2278&amp;"*",secondary!$B$1:$J$150,5,FALSE)</f>
        <v>#N/A</v>
      </c>
      <c r="V2278" t="e">
        <f>VLOOKUP($C2278&amp;"*",secondary!$B$1:$J$150,6,FALSE)</f>
        <v>#N/A</v>
      </c>
      <c r="W2278" t="e">
        <f>VLOOKUP($C2278&amp;"*",secondary!$B$1:$J$150,7,FALSE)</f>
        <v>#N/A</v>
      </c>
    </row>
    <row r="2279" spans="1:23" x14ac:dyDescent="0.2">
      <c r="A2279" t="s">
        <v>5664</v>
      </c>
      <c r="B2279">
        <v>2226</v>
      </c>
      <c r="C2279" t="s">
        <v>8036</v>
      </c>
      <c r="D2279" t="s">
        <v>15</v>
      </c>
      <c r="E2279" t="s">
        <v>8037</v>
      </c>
      <c r="G2279" t="s">
        <v>8038</v>
      </c>
      <c r="H2279" t="s">
        <v>18</v>
      </c>
      <c r="I2279">
        <v>3750</v>
      </c>
      <c r="J2279" t="s">
        <v>8039</v>
      </c>
      <c r="K2279" t="s">
        <v>298</v>
      </c>
      <c r="L2279">
        <v>145.03177600000001</v>
      </c>
      <c r="M2279">
        <v>-37.615822000000001</v>
      </c>
      <c r="N2279" t="e">
        <f>VLOOKUP($C2279&amp;"*",primary!$B$1:$J$446,3,FALSE)</f>
        <v>#N/A</v>
      </c>
      <c r="O2279" t="e">
        <f>VLOOKUP($C2279&amp;"*",primary!$B$1:$J$446,4,FALSE)</f>
        <v>#N/A</v>
      </c>
      <c r="P2279" t="e">
        <f>VLOOKUP($C2279&amp;"*",primary!$B$1:$J$446,5,FALSE)</f>
        <v>#N/A</v>
      </c>
      <c r="Q2279" t="e">
        <f>VLOOKUP($C2279&amp;"*",primary!$B$1:$J$446,6,FALSE)</f>
        <v>#N/A</v>
      </c>
      <c r="R2279" t="e">
        <f>VLOOKUP($C2279&amp;"*",primary!$B$1:$J$446,7,FALSE)</f>
        <v>#N/A</v>
      </c>
      <c r="S2279" t="e">
        <f>VLOOKUP($C2279&amp;"*",secondary!$B$1:$J$150,3,FALSE)</f>
        <v>#N/A</v>
      </c>
      <c r="T2279" t="e">
        <f>VLOOKUP($C2279&amp;"*",secondary!$B$1:$J$150,4,FALSE)</f>
        <v>#N/A</v>
      </c>
      <c r="U2279" t="e">
        <f>VLOOKUP($C2279&amp;"*",secondary!$B$1:$J$150,5,FALSE)</f>
        <v>#N/A</v>
      </c>
      <c r="V2279" t="e">
        <f>VLOOKUP($C2279&amp;"*",secondary!$B$1:$J$150,6,FALSE)</f>
        <v>#N/A</v>
      </c>
      <c r="W2279" t="e">
        <f>VLOOKUP($C2279&amp;"*",secondary!$B$1:$J$150,7,FALSE)</f>
        <v>#N/A</v>
      </c>
    </row>
    <row r="2280" spans="1:23" x14ac:dyDescent="0.2">
      <c r="A2280" t="s">
        <v>5655</v>
      </c>
      <c r="B2280">
        <v>2227</v>
      </c>
      <c r="C2280" t="s">
        <v>8040</v>
      </c>
      <c r="D2280" t="s">
        <v>15</v>
      </c>
      <c r="E2280" t="s">
        <v>8041</v>
      </c>
      <c r="G2280" t="s">
        <v>7306</v>
      </c>
      <c r="H2280" t="s">
        <v>18</v>
      </c>
      <c r="I2280">
        <v>3169</v>
      </c>
      <c r="J2280" t="s">
        <v>8042</v>
      </c>
      <c r="K2280" t="s">
        <v>500</v>
      </c>
      <c r="L2280">
        <v>145.139319</v>
      </c>
      <c r="M2280">
        <v>-37.944839000000002</v>
      </c>
      <c r="N2280" t="e">
        <f>VLOOKUP($C2280&amp;"*",primary!$B$1:$J$446,3,FALSE)</f>
        <v>#N/A</v>
      </c>
      <c r="O2280" t="e">
        <f>VLOOKUP($C2280&amp;"*",primary!$B$1:$J$446,4,FALSE)</f>
        <v>#N/A</v>
      </c>
      <c r="P2280" t="e">
        <f>VLOOKUP($C2280&amp;"*",primary!$B$1:$J$446,5,FALSE)</f>
        <v>#N/A</v>
      </c>
      <c r="Q2280" t="e">
        <f>VLOOKUP($C2280&amp;"*",primary!$B$1:$J$446,6,FALSE)</f>
        <v>#N/A</v>
      </c>
      <c r="R2280" t="e">
        <f>VLOOKUP($C2280&amp;"*",primary!$B$1:$J$446,7,FALSE)</f>
        <v>#N/A</v>
      </c>
      <c r="S2280" t="e">
        <f>VLOOKUP($C2280&amp;"*",secondary!$B$1:$J$150,3,FALSE)</f>
        <v>#N/A</v>
      </c>
      <c r="T2280" t="e">
        <f>VLOOKUP($C2280&amp;"*",secondary!$B$1:$J$150,4,FALSE)</f>
        <v>#N/A</v>
      </c>
      <c r="U2280" t="e">
        <f>VLOOKUP($C2280&amp;"*",secondary!$B$1:$J$150,5,FALSE)</f>
        <v>#N/A</v>
      </c>
      <c r="V2280" t="e">
        <f>VLOOKUP($C2280&amp;"*",secondary!$B$1:$J$150,6,FALSE)</f>
        <v>#N/A</v>
      </c>
      <c r="W2280" t="e">
        <f>VLOOKUP($C2280&amp;"*",secondary!$B$1:$J$150,7,FALSE)</f>
        <v>#N/A</v>
      </c>
    </row>
    <row r="2281" spans="1:23" x14ac:dyDescent="0.2">
      <c r="A2281" t="s">
        <v>5655</v>
      </c>
      <c r="B2281">
        <v>2228</v>
      </c>
      <c r="C2281" t="s">
        <v>8043</v>
      </c>
      <c r="D2281" t="s">
        <v>15</v>
      </c>
      <c r="E2281" t="s">
        <v>7587</v>
      </c>
      <c r="G2281" t="s">
        <v>7588</v>
      </c>
      <c r="H2281" t="s">
        <v>18</v>
      </c>
      <c r="I2281">
        <v>3977</v>
      </c>
      <c r="J2281" t="s">
        <v>8042</v>
      </c>
      <c r="K2281" t="s">
        <v>65</v>
      </c>
      <c r="L2281">
        <v>145.293038</v>
      </c>
      <c r="M2281">
        <v>-38.110433999999998</v>
      </c>
      <c r="N2281" t="e">
        <f>VLOOKUP($C2281&amp;"*",primary!$B$1:$J$446,3,FALSE)</f>
        <v>#N/A</v>
      </c>
      <c r="O2281" t="e">
        <f>VLOOKUP($C2281&amp;"*",primary!$B$1:$J$446,4,FALSE)</f>
        <v>#N/A</v>
      </c>
      <c r="P2281" t="e">
        <f>VLOOKUP($C2281&amp;"*",primary!$B$1:$J$446,5,FALSE)</f>
        <v>#N/A</v>
      </c>
      <c r="Q2281" t="e">
        <f>VLOOKUP($C2281&amp;"*",primary!$B$1:$J$446,6,FALSE)</f>
        <v>#N/A</v>
      </c>
      <c r="R2281" t="e">
        <f>VLOOKUP($C2281&amp;"*",primary!$B$1:$J$446,7,FALSE)</f>
        <v>#N/A</v>
      </c>
      <c r="S2281" t="e">
        <f>VLOOKUP($C2281&amp;"*",secondary!$B$1:$J$150,3,FALSE)</f>
        <v>#N/A</v>
      </c>
      <c r="T2281" t="e">
        <f>VLOOKUP($C2281&amp;"*",secondary!$B$1:$J$150,4,FALSE)</f>
        <v>#N/A</v>
      </c>
      <c r="U2281" t="e">
        <f>VLOOKUP($C2281&amp;"*",secondary!$B$1:$J$150,5,FALSE)</f>
        <v>#N/A</v>
      </c>
      <c r="V2281" t="e">
        <f>VLOOKUP($C2281&amp;"*",secondary!$B$1:$J$150,6,FALSE)</f>
        <v>#N/A</v>
      </c>
      <c r="W2281" t="e">
        <f>VLOOKUP($C2281&amp;"*",secondary!$B$1:$J$150,7,FALSE)</f>
        <v>#N/A</v>
      </c>
    </row>
    <row r="2282" spans="1:23" x14ac:dyDescent="0.2">
      <c r="A2282" t="s">
        <v>5664</v>
      </c>
      <c r="B2282">
        <v>2229</v>
      </c>
      <c r="C2282" t="s">
        <v>8044</v>
      </c>
      <c r="D2282" t="s">
        <v>15</v>
      </c>
      <c r="E2282" t="s">
        <v>8045</v>
      </c>
      <c r="G2282" t="s">
        <v>7819</v>
      </c>
      <c r="H2282" t="s">
        <v>18</v>
      </c>
      <c r="I2282">
        <v>3217</v>
      </c>
      <c r="J2282" t="s">
        <v>8046</v>
      </c>
      <c r="K2282" t="s">
        <v>45</v>
      </c>
      <c r="L2282">
        <v>144.36944700000001</v>
      </c>
      <c r="M2282">
        <v>-38.240085999999998</v>
      </c>
      <c r="N2282" t="e">
        <f>VLOOKUP($C2282&amp;"*",primary!$B$1:$J$446,3,FALSE)</f>
        <v>#N/A</v>
      </c>
      <c r="O2282" t="e">
        <f>VLOOKUP($C2282&amp;"*",primary!$B$1:$J$446,4,FALSE)</f>
        <v>#N/A</v>
      </c>
      <c r="P2282" t="e">
        <f>VLOOKUP($C2282&amp;"*",primary!$B$1:$J$446,5,FALSE)</f>
        <v>#N/A</v>
      </c>
      <c r="Q2282" t="e">
        <f>VLOOKUP($C2282&amp;"*",primary!$B$1:$J$446,6,FALSE)</f>
        <v>#N/A</v>
      </c>
      <c r="R2282" t="e">
        <f>VLOOKUP($C2282&amp;"*",primary!$B$1:$J$446,7,FALSE)</f>
        <v>#N/A</v>
      </c>
      <c r="S2282" t="e">
        <f>VLOOKUP($C2282&amp;"*",secondary!$B$1:$J$150,3,FALSE)</f>
        <v>#N/A</v>
      </c>
      <c r="T2282" t="e">
        <f>VLOOKUP($C2282&amp;"*",secondary!$B$1:$J$150,4,FALSE)</f>
        <v>#N/A</v>
      </c>
      <c r="U2282" t="e">
        <f>VLOOKUP($C2282&amp;"*",secondary!$B$1:$J$150,5,FALSE)</f>
        <v>#N/A</v>
      </c>
      <c r="V2282" t="e">
        <f>VLOOKUP($C2282&amp;"*",secondary!$B$1:$J$150,6,FALSE)</f>
        <v>#N/A</v>
      </c>
      <c r="W2282" t="e">
        <f>VLOOKUP($C2282&amp;"*",secondary!$B$1:$J$150,7,FALSE)</f>
        <v>#N/A</v>
      </c>
    </row>
    <row r="2283" spans="1:23" x14ac:dyDescent="0.2">
      <c r="A2283" t="s">
        <v>5655</v>
      </c>
      <c r="B2283">
        <v>2230</v>
      </c>
      <c r="C2283" t="s">
        <v>8047</v>
      </c>
      <c r="D2283" t="s">
        <v>4714</v>
      </c>
      <c r="E2283" t="s">
        <v>8048</v>
      </c>
      <c r="G2283" t="s">
        <v>8049</v>
      </c>
      <c r="H2283" t="s">
        <v>18</v>
      </c>
      <c r="I2283">
        <v>3992</v>
      </c>
      <c r="J2283" t="s">
        <v>8042</v>
      </c>
      <c r="K2283" t="s">
        <v>898</v>
      </c>
      <c r="L2283">
        <v>145.558829</v>
      </c>
      <c r="M2283">
        <v>-38.528556000000002</v>
      </c>
      <c r="N2283" t="e">
        <f>VLOOKUP($C2283&amp;"*",primary!$B$1:$J$446,3,FALSE)</f>
        <v>#N/A</v>
      </c>
      <c r="O2283" t="e">
        <f>VLOOKUP($C2283&amp;"*",primary!$B$1:$J$446,4,FALSE)</f>
        <v>#N/A</v>
      </c>
      <c r="P2283" t="e">
        <f>VLOOKUP($C2283&amp;"*",primary!$B$1:$J$446,5,FALSE)</f>
        <v>#N/A</v>
      </c>
      <c r="Q2283" t="e">
        <f>VLOOKUP($C2283&amp;"*",primary!$B$1:$J$446,6,FALSE)</f>
        <v>#N/A</v>
      </c>
      <c r="R2283" t="e">
        <f>VLOOKUP($C2283&amp;"*",primary!$B$1:$J$446,7,FALSE)</f>
        <v>#N/A</v>
      </c>
      <c r="S2283" t="e">
        <f>VLOOKUP($C2283&amp;"*",secondary!$B$1:$J$150,3,FALSE)</f>
        <v>#N/A</v>
      </c>
      <c r="T2283" t="e">
        <f>VLOOKUP($C2283&amp;"*",secondary!$B$1:$J$150,4,FALSE)</f>
        <v>#N/A</v>
      </c>
      <c r="U2283" t="e">
        <f>VLOOKUP($C2283&amp;"*",secondary!$B$1:$J$150,5,FALSE)</f>
        <v>#N/A</v>
      </c>
      <c r="V2283" t="e">
        <f>VLOOKUP($C2283&amp;"*",secondary!$B$1:$J$150,6,FALSE)</f>
        <v>#N/A</v>
      </c>
      <c r="W2283" t="e">
        <f>VLOOKUP($C2283&amp;"*",secondary!$B$1:$J$150,7,FALSE)</f>
        <v>#N/A</v>
      </c>
    </row>
    <row r="2284" spans="1:23" x14ac:dyDescent="0.2">
      <c r="A2284" t="s">
        <v>5664</v>
      </c>
      <c r="B2284">
        <v>2231</v>
      </c>
      <c r="C2284" t="s">
        <v>8050</v>
      </c>
      <c r="D2284" t="s">
        <v>4714</v>
      </c>
      <c r="E2284" t="s">
        <v>8051</v>
      </c>
      <c r="G2284" t="s">
        <v>8052</v>
      </c>
      <c r="H2284" t="s">
        <v>18</v>
      </c>
      <c r="I2284">
        <v>3217</v>
      </c>
      <c r="J2284" t="s">
        <v>8042</v>
      </c>
      <c r="K2284" t="s">
        <v>45</v>
      </c>
      <c r="L2284">
        <v>144.35671099999999</v>
      </c>
      <c r="M2284">
        <v>-38.219124999999998</v>
      </c>
      <c r="N2284" t="e">
        <f>VLOOKUP($C2284&amp;"*",primary!$B$1:$J$446,3,FALSE)</f>
        <v>#N/A</v>
      </c>
      <c r="O2284" t="e">
        <f>VLOOKUP($C2284&amp;"*",primary!$B$1:$J$446,4,FALSE)</f>
        <v>#N/A</v>
      </c>
      <c r="P2284" t="e">
        <f>VLOOKUP($C2284&amp;"*",primary!$B$1:$J$446,5,FALSE)</f>
        <v>#N/A</v>
      </c>
      <c r="Q2284" t="e">
        <f>VLOOKUP($C2284&amp;"*",primary!$B$1:$J$446,6,FALSE)</f>
        <v>#N/A</v>
      </c>
      <c r="R2284" t="e">
        <f>VLOOKUP($C2284&amp;"*",primary!$B$1:$J$446,7,FALSE)</f>
        <v>#N/A</v>
      </c>
      <c r="S2284" t="e">
        <f>VLOOKUP($C2284&amp;"*",secondary!$B$1:$J$150,3,FALSE)</f>
        <v>#N/A</v>
      </c>
      <c r="T2284" t="e">
        <f>VLOOKUP($C2284&amp;"*",secondary!$B$1:$J$150,4,FALSE)</f>
        <v>#N/A</v>
      </c>
      <c r="U2284" t="e">
        <f>VLOOKUP($C2284&amp;"*",secondary!$B$1:$J$150,5,FALSE)</f>
        <v>#N/A</v>
      </c>
      <c r="V2284" t="e">
        <f>VLOOKUP($C2284&amp;"*",secondary!$B$1:$J$150,6,FALSE)</f>
        <v>#N/A</v>
      </c>
      <c r="W2284" t="e">
        <f>VLOOKUP($C2284&amp;"*",secondary!$B$1:$J$150,7,FALSE)</f>
        <v>#N/A</v>
      </c>
    </row>
    <row r="2285" spans="1:23" x14ac:dyDescent="0.2">
      <c r="A2285" t="s">
        <v>5655</v>
      </c>
      <c r="B2285">
        <v>2232</v>
      </c>
      <c r="C2285" t="s">
        <v>8053</v>
      </c>
      <c r="D2285" t="s">
        <v>4714</v>
      </c>
      <c r="E2285" t="s">
        <v>8054</v>
      </c>
      <c r="G2285" t="s">
        <v>6354</v>
      </c>
      <c r="H2285" t="s">
        <v>18</v>
      </c>
      <c r="I2285">
        <v>3188</v>
      </c>
      <c r="J2285" t="s">
        <v>8055</v>
      </c>
      <c r="K2285" t="s">
        <v>74</v>
      </c>
      <c r="L2285">
        <v>145.02350200000001</v>
      </c>
      <c r="M2285">
        <v>-37.938465000000001</v>
      </c>
      <c r="N2285" t="e">
        <f>VLOOKUP($C2285&amp;"*",primary!$B$1:$J$446,3,FALSE)</f>
        <v>#N/A</v>
      </c>
      <c r="O2285" t="e">
        <f>VLOOKUP($C2285&amp;"*",primary!$B$1:$J$446,4,FALSE)</f>
        <v>#N/A</v>
      </c>
      <c r="P2285" t="e">
        <f>VLOOKUP($C2285&amp;"*",primary!$B$1:$J$446,5,FALSE)</f>
        <v>#N/A</v>
      </c>
      <c r="Q2285" t="e">
        <f>VLOOKUP($C2285&amp;"*",primary!$B$1:$J$446,6,FALSE)</f>
        <v>#N/A</v>
      </c>
      <c r="R2285" t="e">
        <f>VLOOKUP($C2285&amp;"*",primary!$B$1:$J$446,7,FALSE)</f>
        <v>#N/A</v>
      </c>
      <c r="S2285" t="e">
        <f>VLOOKUP($C2285&amp;"*",secondary!$B$1:$J$150,3,FALSE)</f>
        <v>#N/A</v>
      </c>
      <c r="T2285" t="e">
        <f>VLOOKUP($C2285&amp;"*",secondary!$B$1:$J$150,4,FALSE)</f>
        <v>#N/A</v>
      </c>
      <c r="U2285" t="e">
        <f>VLOOKUP($C2285&amp;"*",secondary!$B$1:$J$150,5,FALSE)</f>
        <v>#N/A</v>
      </c>
      <c r="V2285" t="e">
        <f>VLOOKUP($C2285&amp;"*",secondary!$B$1:$J$150,6,FALSE)</f>
        <v>#N/A</v>
      </c>
      <c r="W2285" t="e">
        <f>VLOOKUP($C2285&amp;"*",secondary!$B$1:$J$150,7,FALSE)</f>
        <v>#N/A</v>
      </c>
    </row>
    <row r="2286" spans="1:23" x14ac:dyDescent="0.2">
      <c r="A2286" t="s">
        <v>5655</v>
      </c>
      <c r="B2286">
        <v>2234</v>
      </c>
      <c r="C2286" t="s">
        <v>8056</v>
      </c>
      <c r="D2286" t="s">
        <v>1868</v>
      </c>
      <c r="E2286" t="s">
        <v>8057</v>
      </c>
      <c r="G2286" t="s">
        <v>8058</v>
      </c>
      <c r="H2286" t="s">
        <v>18</v>
      </c>
      <c r="I2286">
        <v>3770</v>
      </c>
      <c r="J2286" t="s">
        <v>8042</v>
      </c>
      <c r="K2286" t="s">
        <v>505</v>
      </c>
      <c r="L2286">
        <v>145.382317</v>
      </c>
      <c r="M2286">
        <v>-37.733353999999999</v>
      </c>
      <c r="N2286" t="e">
        <f>VLOOKUP($C2286&amp;"*",primary!$B$1:$J$446,3,FALSE)</f>
        <v>#N/A</v>
      </c>
      <c r="O2286" t="e">
        <f>VLOOKUP($C2286&amp;"*",primary!$B$1:$J$446,4,FALSE)</f>
        <v>#N/A</v>
      </c>
      <c r="P2286" t="e">
        <f>VLOOKUP($C2286&amp;"*",primary!$B$1:$J$446,5,FALSE)</f>
        <v>#N/A</v>
      </c>
      <c r="Q2286" t="e">
        <f>VLOOKUP($C2286&amp;"*",primary!$B$1:$J$446,6,FALSE)</f>
        <v>#N/A</v>
      </c>
      <c r="R2286" t="e">
        <f>VLOOKUP($C2286&amp;"*",primary!$B$1:$J$446,7,FALSE)</f>
        <v>#N/A</v>
      </c>
      <c r="S2286" t="e">
        <f>VLOOKUP($C2286&amp;"*",secondary!$B$1:$J$150,3,FALSE)</f>
        <v>#N/A</v>
      </c>
      <c r="T2286" t="e">
        <f>VLOOKUP($C2286&amp;"*",secondary!$B$1:$J$150,4,FALSE)</f>
        <v>#N/A</v>
      </c>
      <c r="U2286" t="e">
        <f>VLOOKUP($C2286&amp;"*",secondary!$B$1:$J$150,5,FALSE)</f>
        <v>#N/A</v>
      </c>
      <c r="V2286" t="e">
        <f>VLOOKUP($C2286&amp;"*",secondary!$B$1:$J$150,6,FALSE)</f>
        <v>#N/A</v>
      </c>
      <c r="W2286" t="e">
        <f>VLOOKUP($C2286&amp;"*",secondary!$B$1:$J$150,7,FALSE)</f>
        <v>#N/A</v>
      </c>
    </row>
    <row r="2287" spans="1:23" x14ac:dyDescent="0.2">
      <c r="A2287" t="s">
        <v>5664</v>
      </c>
      <c r="B2287">
        <v>2235</v>
      </c>
      <c r="C2287" t="s">
        <v>8059</v>
      </c>
      <c r="D2287" t="s">
        <v>15</v>
      </c>
      <c r="E2287" t="s">
        <v>8060</v>
      </c>
      <c r="G2287" t="s">
        <v>5877</v>
      </c>
      <c r="H2287" t="s">
        <v>18</v>
      </c>
      <c r="I2287">
        <v>3030</v>
      </c>
      <c r="J2287" t="s">
        <v>8042</v>
      </c>
      <c r="K2287" t="s">
        <v>379</v>
      </c>
      <c r="L2287">
        <v>144.610275</v>
      </c>
      <c r="M2287">
        <v>-37.903295999999997</v>
      </c>
      <c r="N2287" t="e">
        <f>VLOOKUP($C2287&amp;"*",primary!$B$1:$J$446,3,FALSE)</f>
        <v>#N/A</v>
      </c>
      <c r="O2287" t="e">
        <f>VLOOKUP($C2287&amp;"*",primary!$B$1:$J$446,4,FALSE)</f>
        <v>#N/A</v>
      </c>
      <c r="P2287" t="e">
        <f>VLOOKUP($C2287&amp;"*",primary!$B$1:$J$446,5,FALSE)</f>
        <v>#N/A</v>
      </c>
      <c r="Q2287" t="e">
        <f>VLOOKUP($C2287&amp;"*",primary!$B$1:$J$446,6,FALSE)</f>
        <v>#N/A</v>
      </c>
      <c r="R2287" t="e">
        <f>VLOOKUP($C2287&amp;"*",primary!$B$1:$J$446,7,FALSE)</f>
        <v>#N/A</v>
      </c>
      <c r="S2287" t="e">
        <f>VLOOKUP($C2287&amp;"*",secondary!$B$1:$J$150,3,FALSE)</f>
        <v>#N/A</v>
      </c>
      <c r="T2287" t="e">
        <f>VLOOKUP($C2287&amp;"*",secondary!$B$1:$J$150,4,FALSE)</f>
        <v>#N/A</v>
      </c>
      <c r="U2287" t="e">
        <f>VLOOKUP($C2287&amp;"*",secondary!$B$1:$J$150,5,FALSE)</f>
        <v>#N/A</v>
      </c>
      <c r="V2287" t="e">
        <f>VLOOKUP($C2287&amp;"*",secondary!$B$1:$J$150,6,FALSE)</f>
        <v>#N/A</v>
      </c>
      <c r="W2287" t="e">
        <f>VLOOKUP($C2287&amp;"*",secondary!$B$1:$J$150,7,FALSE)</f>
        <v>#N/A</v>
      </c>
    </row>
    <row r="2288" spans="1:23" x14ac:dyDescent="0.2">
      <c r="A2288" t="s">
        <v>5655</v>
      </c>
      <c r="B2288">
        <v>2236</v>
      </c>
      <c r="C2288" t="s">
        <v>8061</v>
      </c>
      <c r="D2288" t="s">
        <v>4714</v>
      </c>
      <c r="E2288" t="s">
        <v>8062</v>
      </c>
      <c r="G2288" t="s">
        <v>7584</v>
      </c>
      <c r="H2288" t="s">
        <v>18</v>
      </c>
      <c r="I2288">
        <v>3205</v>
      </c>
      <c r="J2288" t="s">
        <v>8042</v>
      </c>
      <c r="K2288" t="s">
        <v>814</v>
      </c>
      <c r="L2288">
        <v>144.96641700000001</v>
      </c>
      <c r="M2288">
        <v>-37.837468999999999</v>
      </c>
      <c r="N2288" t="e">
        <f>VLOOKUP($C2288&amp;"*",primary!$B$1:$J$446,3,FALSE)</f>
        <v>#N/A</v>
      </c>
      <c r="O2288" t="e">
        <f>VLOOKUP($C2288&amp;"*",primary!$B$1:$J$446,4,FALSE)</f>
        <v>#N/A</v>
      </c>
      <c r="P2288" t="e">
        <f>VLOOKUP($C2288&amp;"*",primary!$B$1:$J$446,5,FALSE)</f>
        <v>#N/A</v>
      </c>
      <c r="Q2288" t="e">
        <f>VLOOKUP($C2288&amp;"*",primary!$B$1:$J$446,6,FALSE)</f>
        <v>#N/A</v>
      </c>
      <c r="R2288" t="e">
        <f>VLOOKUP($C2288&amp;"*",primary!$B$1:$J$446,7,FALSE)</f>
        <v>#N/A</v>
      </c>
      <c r="S2288" t="e">
        <f>VLOOKUP($C2288&amp;"*",secondary!$B$1:$J$150,3,FALSE)</f>
        <v>#N/A</v>
      </c>
      <c r="T2288" t="e">
        <f>VLOOKUP($C2288&amp;"*",secondary!$B$1:$J$150,4,FALSE)</f>
        <v>#N/A</v>
      </c>
      <c r="U2288" t="e">
        <f>VLOOKUP($C2288&amp;"*",secondary!$B$1:$J$150,5,FALSE)</f>
        <v>#N/A</v>
      </c>
      <c r="V2288" t="e">
        <f>VLOOKUP($C2288&amp;"*",secondary!$B$1:$J$150,6,FALSE)</f>
        <v>#N/A</v>
      </c>
      <c r="W2288" t="e">
        <f>VLOOKUP($C2288&amp;"*",secondary!$B$1:$J$150,7,FALSE)</f>
        <v>#N/A</v>
      </c>
    </row>
    <row r="2289" spans="1:23" x14ac:dyDescent="0.2">
      <c r="A2289" t="s">
        <v>5664</v>
      </c>
      <c r="B2289">
        <v>2237</v>
      </c>
      <c r="C2289" t="s">
        <v>8063</v>
      </c>
      <c r="D2289" t="s">
        <v>15</v>
      </c>
      <c r="E2289" t="s">
        <v>8064</v>
      </c>
      <c r="G2289" t="s">
        <v>6109</v>
      </c>
      <c r="H2289" t="s">
        <v>18</v>
      </c>
      <c r="I2289">
        <v>3820</v>
      </c>
      <c r="J2289" t="s">
        <v>8065</v>
      </c>
      <c r="K2289" t="s">
        <v>1010</v>
      </c>
      <c r="L2289">
        <v>145.961611</v>
      </c>
      <c r="M2289">
        <v>-38.141528000000001</v>
      </c>
      <c r="N2289" t="e">
        <f>VLOOKUP($C2289&amp;"*",primary!$B$1:$J$446,3,FALSE)</f>
        <v>#N/A</v>
      </c>
      <c r="O2289" t="e">
        <f>VLOOKUP($C2289&amp;"*",primary!$B$1:$J$446,4,FALSE)</f>
        <v>#N/A</v>
      </c>
      <c r="P2289" t="e">
        <f>VLOOKUP($C2289&amp;"*",primary!$B$1:$J$446,5,FALSE)</f>
        <v>#N/A</v>
      </c>
      <c r="Q2289" t="e">
        <f>VLOOKUP($C2289&amp;"*",primary!$B$1:$J$446,6,FALSE)</f>
        <v>#N/A</v>
      </c>
      <c r="R2289" t="e">
        <f>VLOOKUP($C2289&amp;"*",primary!$B$1:$J$446,7,FALSE)</f>
        <v>#N/A</v>
      </c>
      <c r="S2289" t="e">
        <f>VLOOKUP($C2289&amp;"*",secondary!$B$1:$J$150,3,FALSE)</f>
        <v>#N/A</v>
      </c>
      <c r="T2289" t="e">
        <f>VLOOKUP($C2289&amp;"*",secondary!$B$1:$J$150,4,FALSE)</f>
        <v>#N/A</v>
      </c>
      <c r="U2289" t="e">
        <f>VLOOKUP($C2289&amp;"*",secondary!$B$1:$J$150,5,FALSE)</f>
        <v>#N/A</v>
      </c>
      <c r="V2289" t="e">
        <f>VLOOKUP($C2289&amp;"*",secondary!$B$1:$J$150,6,FALSE)</f>
        <v>#N/A</v>
      </c>
      <c r="W2289" t="e">
        <f>VLOOKUP($C2289&amp;"*",secondary!$B$1:$J$150,7,FALSE)</f>
        <v>#N/A</v>
      </c>
    </row>
    <row r="2290" spans="1:23" x14ac:dyDescent="0.2">
      <c r="A2290" t="s">
        <v>5655</v>
      </c>
      <c r="B2290">
        <v>2238</v>
      </c>
      <c r="C2290" t="s">
        <v>8066</v>
      </c>
      <c r="D2290" t="s">
        <v>15</v>
      </c>
      <c r="E2290" t="s">
        <v>8067</v>
      </c>
      <c r="G2290" t="s">
        <v>6963</v>
      </c>
      <c r="H2290" t="s">
        <v>18</v>
      </c>
      <c r="I2290">
        <v>3047</v>
      </c>
      <c r="J2290" t="s">
        <v>8068</v>
      </c>
      <c r="K2290" t="s">
        <v>577</v>
      </c>
      <c r="L2290">
        <v>144.92369199999999</v>
      </c>
      <c r="M2290">
        <v>-37.675750999999998</v>
      </c>
      <c r="N2290" t="e">
        <f>VLOOKUP($C2290&amp;"*",primary!$B$1:$J$446,3,FALSE)</f>
        <v>#N/A</v>
      </c>
      <c r="O2290" t="e">
        <f>VLOOKUP($C2290&amp;"*",primary!$B$1:$J$446,4,FALSE)</f>
        <v>#N/A</v>
      </c>
      <c r="P2290" t="e">
        <f>VLOOKUP($C2290&amp;"*",primary!$B$1:$J$446,5,FALSE)</f>
        <v>#N/A</v>
      </c>
      <c r="Q2290" t="e">
        <f>VLOOKUP($C2290&amp;"*",primary!$B$1:$J$446,6,FALSE)</f>
        <v>#N/A</v>
      </c>
      <c r="R2290" t="e">
        <f>VLOOKUP($C2290&amp;"*",primary!$B$1:$J$446,7,FALSE)</f>
        <v>#N/A</v>
      </c>
      <c r="S2290" t="e">
        <f>VLOOKUP($C2290&amp;"*",secondary!$B$1:$J$150,3,FALSE)</f>
        <v>#N/A</v>
      </c>
      <c r="T2290" t="e">
        <f>VLOOKUP($C2290&amp;"*",secondary!$B$1:$J$150,4,FALSE)</f>
        <v>#N/A</v>
      </c>
      <c r="U2290" t="e">
        <f>VLOOKUP($C2290&amp;"*",secondary!$B$1:$J$150,5,FALSE)</f>
        <v>#N/A</v>
      </c>
      <c r="V2290" t="e">
        <f>VLOOKUP($C2290&amp;"*",secondary!$B$1:$J$150,6,FALSE)</f>
        <v>#N/A</v>
      </c>
      <c r="W2290" t="e">
        <f>VLOOKUP($C2290&amp;"*",secondary!$B$1:$J$150,7,FALSE)</f>
        <v>#N/A</v>
      </c>
    </row>
    <row r="2291" spans="1:23" x14ac:dyDescent="0.2">
      <c r="A2291" t="s">
        <v>5655</v>
      </c>
      <c r="B2291">
        <v>2239</v>
      </c>
      <c r="C2291" t="s">
        <v>8069</v>
      </c>
      <c r="D2291" t="s">
        <v>15</v>
      </c>
      <c r="E2291" t="s">
        <v>8070</v>
      </c>
      <c r="G2291" t="s">
        <v>8071</v>
      </c>
      <c r="H2291" t="s">
        <v>18</v>
      </c>
      <c r="I2291">
        <v>3221</v>
      </c>
      <c r="J2291" t="s">
        <v>8042</v>
      </c>
      <c r="K2291" t="s">
        <v>45</v>
      </c>
      <c r="L2291">
        <v>144.28535400000001</v>
      </c>
      <c r="M2291">
        <v>-38.171776000000001</v>
      </c>
      <c r="N2291" t="e">
        <f>VLOOKUP($C2291&amp;"*",primary!$B$1:$J$446,3,FALSE)</f>
        <v>#N/A</v>
      </c>
      <c r="O2291" t="e">
        <f>VLOOKUP($C2291&amp;"*",primary!$B$1:$J$446,4,FALSE)</f>
        <v>#N/A</v>
      </c>
      <c r="P2291" t="e">
        <f>VLOOKUP($C2291&amp;"*",primary!$B$1:$J$446,5,FALSE)</f>
        <v>#N/A</v>
      </c>
      <c r="Q2291" t="e">
        <f>VLOOKUP($C2291&amp;"*",primary!$B$1:$J$446,6,FALSE)</f>
        <v>#N/A</v>
      </c>
      <c r="R2291" t="e">
        <f>VLOOKUP($C2291&amp;"*",primary!$B$1:$J$446,7,FALSE)</f>
        <v>#N/A</v>
      </c>
      <c r="S2291" t="e">
        <f>VLOOKUP($C2291&amp;"*",secondary!$B$1:$J$150,3,FALSE)</f>
        <v>#N/A</v>
      </c>
      <c r="T2291" t="e">
        <f>VLOOKUP($C2291&amp;"*",secondary!$B$1:$J$150,4,FALSE)</f>
        <v>#N/A</v>
      </c>
      <c r="U2291" t="e">
        <f>VLOOKUP($C2291&amp;"*",secondary!$B$1:$J$150,5,FALSE)</f>
        <v>#N/A</v>
      </c>
      <c r="V2291" t="e">
        <f>VLOOKUP($C2291&amp;"*",secondary!$B$1:$J$150,6,FALSE)</f>
        <v>#N/A</v>
      </c>
      <c r="W2291" t="e">
        <f>VLOOKUP($C2291&amp;"*",secondary!$B$1:$J$150,7,FALSE)</f>
        <v>#N/A</v>
      </c>
    </row>
    <row r="2292" spans="1:23" x14ac:dyDescent="0.2">
      <c r="A2292" t="s">
        <v>5664</v>
      </c>
      <c r="B2292">
        <v>2240</v>
      </c>
      <c r="C2292" t="s">
        <v>8072</v>
      </c>
      <c r="D2292" t="s">
        <v>4714</v>
      </c>
      <c r="E2292" t="s">
        <v>8073</v>
      </c>
      <c r="G2292" t="s">
        <v>7949</v>
      </c>
      <c r="H2292" t="s">
        <v>18</v>
      </c>
      <c r="I2292">
        <v>3121</v>
      </c>
      <c r="J2292" t="s">
        <v>8042</v>
      </c>
      <c r="K2292" t="s">
        <v>255</v>
      </c>
      <c r="L2292">
        <v>144.99847700000001</v>
      </c>
      <c r="M2292">
        <v>-37.821914999999997</v>
      </c>
      <c r="N2292" t="e">
        <f>VLOOKUP($C2292&amp;"*",primary!$B$1:$J$446,3,FALSE)</f>
        <v>#N/A</v>
      </c>
      <c r="O2292" t="e">
        <f>VLOOKUP($C2292&amp;"*",primary!$B$1:$J$446,4,FALSE)</f>
        <v>#N/A</v>
      </c>
      <c r="P2292" t="e">
        <f>VLOOKUP($C2292&amp;"*",primary!$B$1:$J$446,5,FALSE)</f>
        <v>#N/A</v>
      </c>
      <c r="Q2292" t="e">
        <f>VLOOKUP($C2292&amp;"*",primary!$B$1:$J$446,6,FALSE)</f>
        <v>#N/A</v>
      </c>
      <c r="R2292" t="e">
        <f>VLOOKUP($C2292&amp;"*",primary!$B$1:$J$446,7,FALSE)</f>
        <v>#N/A</v>
      </c>
      <c r="S2292" t="e">
        <f>VLOOKUP($C2292&amp;"*",secondary!$B$1:$J$150,3,FALSE)</f>
        <v>#N/A</v>
      </c>
      <c r="T2292" t="e">
        <f>VLOOKUP($C2292&amp;"*",secondary!$B$1:$J$150,4,FALSE)</f>
        <v>#N/A</v>
      </c>
      <c r="U2292" t="e">
        <f>VLOOKUP($C2292&amp;"*",secondary!$B$1:$J$150,5,FALSE)</f>
        <v>#N/A</v>
      </c>
      <c r="V2292" t="e">
        <f>VLOOKUP($C2292&amp;"*",secondary!$B$1:$J$150,6,FALSE)</f>
        <v>#N/A</v>
      </c>
      <c r="W2292" t="e">
        <f>VLOOKUP($C2292&amp;"*",secondary!$B$1:$J$150,7,FALSE)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6"/>
  <sheetViews>
    <sheetView workbookViewId="0">
      <selection activeCell="D1" sqref="D1"/>
    </sheetView>
  </sheetViews>
  <sheetFormatPr baseColWidth="10" defaultRowHeight="16" x14ac:dyDescent="0.2"/>
  <cols>
    <col min="2" max="2" width="57.6640625" bestFit="1" customWidth="1"/>
  </cols>
  <sheetData>
    <row r="1" spans="1:11" x14ac:dyDescent="0.2">
      <c r="A1">
        <v>1</v>
      </c>
      <c r="B1" t="s">
        <v>8085</v>
      </c>
      <c r="C1">
        <v>3125</v>
      </c>
      <c r="D1">
        <v>100</v>
      </c>
      <c r="E1" s="1">
        <v>0.01</v>
      </c>
      <c r="F1">
        <v>5</v>
      </c>
      <c r="G1">
        <v>5</v>
      </c>
      <c r="H1">
        <v>1429</v>
      </c>
      <c r="I1" t="s">
        <v>8086</v>
      </c>
      <c r="J1" t="s">
        <v>8084</v>
      </c>
      <c r="K1">
        <v>1202</v>
      </c>
    </row>
    <row r="2" spans="1:11" x14ac:dyDescent="0.2">
      <c r="A2">
        <v>2</v>
      </c>
      <c r="B2" t="s">
        <v>8087</v>
      </c>
      <c r="C2">
        <v>3173</v>
      </c>
      <c r="D2">
        <v>100</v>
      </c>
      <c r="E2" s="1">
        <v>0.01</v>
      </c>
      <c r="F2">
        <v>5</v>
      </c>
      <c r="G2">
        <v>5</v>
      </c>
      <c r="H2">
        <v>4054</v>
      </c>
      <c r="I2" t="s">
        <v>8086</v>
      </c>
      <c r="J2" t="s">
        <v>8084</v>
      </c>
      <c r="K2">
        <v>1179</v>
      </c>
    </row>
    <row r="3" spans="1:11" x14ac:dyDescent="0.2">
      <c r="A3">
        <v>3</v>
      </c>
      <c r="B3" t="s">
        <v>8088</v>
      </c>
      <c r="C3">
        <v>3152</v>
      </c>
      <c r="D3">
        <v>100</v>
      </c>
      <c r="E3" s="1">
        <v>0.01</v>
      </c>
      <c r="F3">
        <v>5</v>
      </c>
      <c r="G3">
        <v>5</v>
      </c>
      <c r="H3">
        <v>639</v>
      </c>
      <c r="I3" t="s">
        <v>8086</v>
      </c>
      <c r="J3" t="s">
        <v>8084</v>
      </c>
      <c r="K3">
        <v>1159</v>
      </c>
    </row>
    <row r="4" spans="1:11" x14ac:dyDescent="0.2">
      <c r="A4">
        <v>4</v>
      </c>
      <c r="B4" t="s">
        <v>8089</v>
      </c>
      <c r="C4">
        <v>3149</v>
      </c>
      <c r="D4">
        <v>100</v>
      </c>
      <c r="E4" s="1">
        <v>0.01</v>
      </c>
      <c r="F4">
        <v>5</v>
      </c>
      <c r="G4">
        <v>5</v>
      </c>
      <c r="H4">
        <v>711</v>
      </c>
      <c r="I4" t="s">
        <v>8086</v>
      </c>
      <c r="J4" t="s">
        <v>8084</v>
      </c>
      <c r="K4">
        <v>1175</v>
      </c>
    </row>
    <row r="5" spans="1:11" x14ac:dyDescent="0.2">
      <c r="A5">
        <v>5</v>
      </c>
      <c r="B5" t="s">
        <v>8090</v>
      </c>
      <c r="C5">
        <v>3109</v>
      </c>
      <c r="D5">
        <v>100</v>
      </c>
      <c r="E5" s="1">
        <v>0.01</v>
      </c>
      <c r="F5">
        <v>5</v>
      </c>
      <c r="G5">
        <v>5</v>
      </c>
      <c r="H5">
        <v>572</v>
      </c>
      <c r="I5" t="s">
        <v>8086</v>
      </c>
      <c r="J5" t="s">
        <v>13</v>
      </c>
      <c r="K5">
        <v>1165</v>
      </c>
    </row>
    <row r="6" spans="1:11" x14ac:dyDescent="0.2">
      <c r="A6">
        <v>6</v>
      </c>
      <c r="B6" t="s">
        <v>8091</v>
      </c>
      <c r="C6">
        <v>3106</v>
      </c>
      <c r="D6">
        <v>100</v>
      </c>
      <c r="E6" s="1">
        <v>0.01</v>
      </c>
      <c r="F6">
        <v>5</v>
      </c>
      <c r="G6">
        <v>5</v>
      </c>
      <c r="H6">
        <v>1176</v>
      </c>
      <c r="I6" t="s">
        <v>8086</v>
      </c>
      <c r="J6" t="s">
        <v>13</v>
      </c>
      <c r="K6">
        <v>1172</v>
      </c>
    </row>
    <row r="7" spans="1:11" x14ac:dyDescent="0.2">
      <c r="A7">
        <v>7</v>
      </c>
      <c r="B7" t="s">
        <v>8092</v>
      </c>
      <c r="C7">
        <v>3350</v>
      </c>
      <c r="D7">
        <v>100</v>
      </c>
      <c r="E7" s="1">
        <v>0.01</v>
      </c>
      <c r="F7">
        <v>5</v>
      </c>
      <c r="G7">
        <v>5</v>
      </c>
      <c r="H7">
        <v>1421</v>
      </c>
      <c r="I7" t="s">
        <v>8086</v>
      </c>
      <c r="J7" t="s">
        <v>8084</v>
      </c>
      <c r="K7">
        <v>1160</v>
      </c>
    </row>
    <row r="8" spans="1:11" x14ac:dyDescent="0.2">
      <c r="A8">
        <v>8</v>
      </c>
      <c r="B8" t="s">
        <v>8093</v>
      </c>
      <c r="C8">
        <v>3167</v>
      </c>
      <c r="D8">
        <v>100</v>
      </c>
      <c r="E8" s="1">
        <v>0.01</v>
      </c>
      <c r="F8">
        <v>5</v>
      </c>
      <c r="G8">
        <v>5</v>
      </c>
      <c r="H8">
        <v>1046</v>
      </c>
      <c r="I8" t="s">
        <v>8086</v>
      </c>
      <c r="J8" t="s">
        <v>13</v>
      </c>
      <c r="K8">
        <v>1142</v>
      </c>
    </row>
    <row r="9" spans="1:11" x14ac:dyDescent="0.2">
      <c r="A9">
        <v>9</v>
      </c>
      <c r="B9" t="s">
        <v>8094</v>
      </c>
      <c r="C9">
        <v>3126</v>
      </c>
      <c r="D9">
        <v>100</v>
      </c>
      <c r="E9" s="1">
        <v>0.01</v>
      </c>
      <c r="F9">
        <v>5</v>
      </c>
      <c r="G9">
        <v>5</v>
      </c>
      <c r="H9">
        <v>1304</v>
      </c>
      <c r="I9" t="s">
        <v>8086</v>
      </c>
      <c r="J9" t="s">
        <v>8084</v>
      </c>
      <c r="K9">
        <v>1178</v>
      </c>
    </row>
    <row r="10" spans="1:11" x14ac:dyDescent="0.2">
      <c r="A10">
        <v>10</v>
      </c>
      <c r="B10" t="s">
        <v>8095</v>
      </c>
      <c r="C10">
        <v>3126</v>
      </c>
      <c r="D10">
        <v>100</v>
      </c>
      <c r="E10" s="1">
        <v>0.01</v>
      </c>
      <c r="F10">
        <v>5</v>
      </c>
      <c r="G10">
        <v>5</v>
      </c>
      <c r="H10">
        <v>739</v>
      </c>
      <c r="I10" t="s">
        <v>8086</v>
      </c>
      <c r="J10" t="s">
        <v>8084</v>
      </c>
      <c r="K10">
        <v>1195</v>
      </c>
    </row>
    <row r="11" spans="1:11" x14ac:dyDescent="0.2">
      <c r="A11">
        <v>11</v>
      </c>
      <c r="B11" t="s">
        <v>8096</v>
      </c>
      <c r="C11">
        <v>3150</v>
      </c>
      <c r="D11">
        <v>100</v>
      </c>
      <c r="E11" s="1">
        <v>0.01</v>
      </c>
      <c r="F11">
        <v>5</v>
      </c>
      <c r="G11">
        <v>5</v>
      </c>
      <c r="H11">
        <v>920</v>
      </c>
      <c r="I11" t="s">
        <v>8086</v>
      </c>
      <c r="J11" t="s">
        <v>13</v>
      </c>
      <c r="K11">
        <v>1158</v>
      </c>
    </row>
    <row r="12" spans="1:11" x14ac:dyDescent="0.2">
      <c r="A12">
        <v>12</v>
      </c>
      <c r="B12" t="s">
        <v>8097</v>
      </c>
      <c r="C12">
        <v>3103</v>
      </c>
      <c r="D12">
        <v>100</v>
      </c>
      <c r="E12" s="1">
        <v>0.01</v>
      </c>
      <c r="F12">
        <v>5</v>
      </c>
      <c r="G12">
        <v>5</v>
      </c>
      <c r="H12">
        <v>442</v>
      </c>
      <c r="I12" t="s">
        <v>8086</v>
      </c>
      <c r="J12" t="s">
        <v>8084</v>
      </c>
      <c r="K12">
        <v>1147</v>
      </c>
    </row>
    <row r="13" spans="1:11" x14ac:dyDescent="0.2">
      <c r="A13">
        <v>13</v>
      </c>
      <c r="B13" t="s">
        <v>8098</v>
      </c>
      <c r="C13">
        <v>3122</v>
      </c>
      <c r="D13">
        <v>100</v>
      </c>
      <c r="E13" s="1">
        <v>0.01</v>
      </c>
      <c r="F13">
        <v>5</v>
      </c>
      <c r="G13">
        <v>5</v>
      </c>
      <c r="H13">
        <v>1875</v>
      </c>
      <c r="I13" t="s">
        <v>8086</v>
      </c>
      <c r="J13" t="s">
        <v>8084</v>
      </c>
      <c r="K13">
        <v>1191</v>
      </c>
    </row>
    <row r="14" spans="1:11" x14ac:dyDescent="0.2">
      <c r="A14">
        <v>14</v>
      </c>
      <c r="B14" t="s">
        <v>8099</v>
      </c>
      <c r="C14">
        <v>3068</v>
      </c>
      <c r="D14">
        <v>100</v>
      </c>
      <c r="E14" s="1">
        <v>0.01</v>
      </c>
      <c r="F14">
        <v>5</v>
      </c>
      <c r="G14">
        <v>5</v>
      </c>
      <c r="H14">
        <v>117</v>
      </c>
      <c r="I14" t="s">
        <v>8086</v>
      </c>
      <c r="J14" t="s">
        <v>8084</v>
      </c>
      <c r="K14">
        <v>1197</v>
      </c>
    </row>
    <row r="15" spans="1:11" x14ac:dyDescent="0.2">
      <c r="A15">
        <v>15</v>
      </c>
      <c r="B15" t="s">
        <v>8100</v>
      </c>
      <c r="C15">
        <v>3151</v>
      </c>
      <c r="D15">
        <v>100</v>
      </c>
      <c r="E15" s="1">
        <v>0.01</v>
      </c>
      <c r="F15">
        <v>5</v>
      </c>
      <c r="G15">
        <v>5</v>
      </c>
      <c r="H15">
        <v>517</v>
      </c>
      <c r="I15" t="s">
        <v>8086</v>
      </c>
      <c r="J15" t="s">
        <v>13</v>
      </c>
      <c r="K15">
        <v>1149</v>
      </c>
    </row>
    <row r="16" spans="1:11" x14ac:dyDescent="0.2">
      <c r="A16">
        <v>16</v>
      </c>
      <c r="B16" t="s">
        <v>8101</v>
      </c>
      <c r="C16">
        <v>3109</v>
      </c>
      <c r="D16">
        <v>100</v>
      </c>
      <c r="E16" s="1">
        <v>0.01</v>
      </c>
      <c r="F16">
        <v>5</v>
      </c>
      <c r="G16">
        <v>5</v>
      </c>
      <c r="H16">
        <v>802</v>
      </c>
      <c r="I16" t="s">
        <v>8086</v>
      </c>
      <c r="J16" t="s">
        <v>13</v>
      </c>
      <c r="K16">
        <v>1145</v>
      </c>
    </row>
    <row r="17" spans="1:11" x14ac:dyDescent="0.2">
      <c r="A17">
        <v>17</v>
      </c>
      <c r="B17" t="s">
        <v>8102</v>
      </c>
      <c r="C17">
        <v>3103</v>
      </c>
      <c r="D17">
        <v>100</v>
      </c>
      <c r="E17" s="1">
        <v>0.02</v>
      </c>
      <c r="F17">
        <v>5</v>
      </c>
      <c r="G17">
        <v>5</v>
      </c>
      <c r="H17">
        <v>579</v>
      </c>
      <c r="I17" t="s">
        <v>8086</v>
      </c>
      <c r="J17" t="s">
        <v>13</v>
      </c>
      <c r="K17">
        <v>1175</v>
      </c>
    </row>
    <row r="18" spans="1:11" x14ac:dyDescent="0.2">
      <c r="A18">
        <v>18</v>
      </c>
      <c r="B18" t="s">
        <v>8103</v>
      </c>
      <c r="C18">
        <v>3152</v>
      </c>
      <c r="D18">
        <v>100</v>
      </c>
      <c r="E18" s="1">
        <v>0.02</v>
      </c>
      <c r="F18">
        <v>5</v>
      </c>
      <c r="G18">
        <v>5</v>
      </c>
      <c r="H18">
        <v>1960</v>
      </c>
      <c r="I18" t="s">
        <v>8086</v>
      </c>
      <c r="J18" t="s">
        <v>8084</v>
      </c>
      <c r="K18">
        <v>1143</v>
      </c>
    </row>
    <row r="19" spans="1:11" x14ac:dyDescent="0.2">
      <c r="A19">
        <v>19</v>
      </c>
      <c r="B19" t="s">
        <v>8104</v>
      </c>
      <c r="C19">
        <v>3141</v>
      </c>
      <c r="D19">
        <v>100</v>
      </c>
      <c r="E19" s="1">
        <v>0.02</v>
      </c>
      <c r="F19">
        <v>5</v>
      </c>
      <c r="G19">
        <v>5</v>
      </c>
      <c r="H19">
        <v>306</v>
      </c>
      <c r="I19" t="s">
        <v>8086</v>
      </c>
      <c r="J19" t="s">
        <v>8084</v>
      </c>
      <c r="K19">
        <v>1219</v>
      </c>
    </row>
    <row r="20" spans="1:11" x14ac:dyDescent="0.2">
      <c r="A20">
        <v>20</v>
      </c>
      <c r="B20" t="s">
        <v>8105</v>
      </c>
      <c r="C20">
        <v>3149</v>
      </c>
      <c r="D20">
        <v>100</v>
      </c>
      <c r="E20" s="1">
        <v>0.02</v>
      </c>
      <c r="F20">
        <v>5</v>
      </c>
      <c r="G20">
        <v>5</v>
      </c>
      <c r="H20">
        <v>775</v>
      </c>
      <c r="I20" t="s">
        <v>8086</v>
      </c>
      <c r="J20" t="s">
        <v>13</v>
      </c>
      <c r="K20">
        <v>1161</v>
      </c>
    </row>
    <row r="21" spans="1:11" x14ac:dyDescent="0.2">
      <c r="A21">
        <v>21</v>
      </c>
      <c r="B21" t="s">
        <v>8106</v>
      </c>
      <c r="C21">
        <v>3126</v>
      </c>
      <c r="D21">
        <v>100</v>
      </c>
      <c r="E21" s="1">
        <v>0.02</v>
      </c>
      <c r="F21">
        <v>5</v>
      </c>
      <c r="G21">
        <v>5</v>
      </c>
      <c r="H21">
        <v>631</v>
      </c>
      <c r="I21" t="s">
        <v>8086</v>
      </c>
      <c r="J21" t="s">
        <v>13</v>
      </c>
      <c r="K21">
        <v>1184</v>
      </c>
    </row>
    <row r="22" spans="1:11" x14ac:dyDescent="0.2">
      <c r="A22">
        <v>22</v>
      </c>
      <c r="B22" t="s">
        <v>8107</v>
      </c>
      <c r="C22">
        <v>3146</v>
      </c>
      <c r="D22">
        <v>99</v>
      </c>
      <c r="E22" s="1">
        <v>0.02</v>
      </c>
      <c r="F22">
        <v>5</v>
      </c>
      <c r="G22">
        <v>5</v>
      </c>
      <c r="H22">
        <v>699</v>
      </c>
      <c r="I22" t="s">
        <v>8086</v>
      </c>
      <c r="J22" t="s">
        <v>8084</v>
      </c>
      <c r="K22">
        <v>1191</v>
      </c>
    </row>
    <row r="23" spans="1:11" x14ac:dyDescent="0.2">
      <c r="A23">
        <v>23</v>
      </c>
      <c r="B23" t="s">
        <v>8108</v>
      </c>
      <c r="C23">
        <v>3124</v>
      </c>
      <c r="D23">
        <v>99</v>
      </c>
      <c r="E23" s="1">
        <v>0.02</v>
      </c>
      <c r="F23">
        <v>5</v>
      </c>
      <c r="G23">
        <v>5</v>
      </c>
      <c r="H23">
        <v>671</v>
      </c>
      <c r="I23" t="s">
        <v>8086</v>
      </c>
      <c r="J23" t="s">
        <v>13</v>
      </c>
      <c r="K23">
        <v>1192</v>
      </c>
    </row>
    <row r="24" spans="1:11" x14ac:dyDescent="0.2">
      <c r="A24">
        <v>24</v>
      </c>
      <c r="B24" t="s">
        <v>8109</v>
      </c>
      <c r="C24">
        <v>3071</v>
      </c>
      <c r="D24">
        <v>99</v>
      </c>
      <c r="E24" s="1">
        <v>0.02</v>
      </c>
      <c r="F24">
        <v>5</v>
      </c>
      <c r="G24">
        <v>5</v>
      </c>
      <c r="H24">
        <v>3649</v>
      </c>
      <c r="I24" t="s">
        <v>8086</v>
      </c>
      <c r="J24" t="s">
        <v>13</v>
      </c>
      <c r="K24">
        <v>1061</v>
      </c>
    </row>
    <row r="25" spans="1:11" x14ac:dyDescent="0.2">
      <c r="A25">
        <v>25</v>
      </c>
      <c r="B25" t="s">
        <v>8110</v>
      </c>
      <c r="C25">
        <v>3187</v>
      </c>
      <c r="D25">
        <v>99</v>
      </c>
      <c r="E25" s="1">
        <v>0.02</v>
      </c>
      <c r="F25">
        <v>5</v>
      </c>
      <c r="G25">
        <v>5</v>
      </c>
      <c r="H25">
        <v>1500</v>
      </c>
      <c r="I25" t="s">
        <v>8086</v>
      </c>
      <c r="J25" t="s">
        <v>8084</v>
      </c>
      <c r="K25">
        <v>1174</v>
      </c>
    </row>
    <row r="26" spans="1:11" x14ac:dyDescent="0.2">
      <c r="A26">
        <v>26</v>
      </c>
      <c r="B26" t="s">
        <v>8111</v>
      </c>
      <c r="C26">
        <v>3142</v>
      </c>
      <c r="D26">
        <v>99</v>
      </c>
      <c r="E26" s="1">
        <v>0.02</v>
      </c>
      <c r="F26">
        <v>5</v>
      </c>
      <c r="G26">
        <v>5</v>
      </c>
      <c r="H26">
        <v>2079</v>
      </c>
      <c r="I26" t="s">
        <v>8086</v>
      </c>
      <c r="J26" t="s">
        <v>8084</v>
      </c>
      <c r="K26">
        <v>1177</v>
      </c>
    </row>
    <row r="27" spans="1:11" x14ac:dyDescent="0.2">
      <c r="A27">
        <v>27</v>
      </c>
      <c r="B27" t="s">
        <v>8112</v>
      </c>
      <c r="C27">
        <v>3236</v>
      </c>
      <c r="D27">
        <v>99</v>
      </c>
      <c r="E27" s="1">
        <v>0.02</v>
      </c>
      <c r="F27">
        <v>5</v>
      </c>
      <c r="G27">
        <v>5</v>
      </c>
      <c r="H27">
        <v>34</v>
      </c>
      <c r="I27" t="s">
        <v>8086</v>
      </c>
      <c r="J27" t="s">
        <v>13</v>
      </c>
      <c r="K27">
        <v>1027</v>
      </c>
    </row>
    <row r="28" spans="1:11" x14ac:dyDescent="0.2">
      <c r="A28">
        <v>28</v>
      </c>
      <c r="B28" t="s">
        <v>8113</v>
      </c>
      <c r="C28">
        <v>3108</v>
      </c>
      <c r="D28">
        <v>99</v>
      </c>
      <c r="E28" s="1">
        <v>0.02</v>
      </c>
      <c r="F28">
        <v>5</v>
      </c>
      <c r="G28">
        <v>5</v>
      </c>
      <c r="H28">
        <v>536</v>
      </c>
      <c r="I28" t="s">
        <v>8086</v>
      </c>
      <c r="J28" t="s">
        <v>13</v>
      </c>
      <c r="K28">
        <v>1161</v>
      </c>
    </row>
    <row r="29" spans="1:11" x14ac:dyDescent="0.2">
      <c r="A29">
        <v>29</v>
      </c>
      <c r="B29" t="s">
        <v>8114</v>
      </c>
      <c r="C29">
        <v>3150</v>
      </c>
      <c r="D29">
        <v>99</v>
      </c>
      <c r="E29" s="1">
        <v>0.02</v>
      </c>
      <c r="F29">
        <v>5</v>
      </c>
      <c r="G29">
        <v>5</v>
      </c>
      <c r="H29">
        <v>1111</v>
      </c>
      <c r="I29" t="s">
        <v>8086</v>
      </c>
      <c r="J29" t="s">
        <v>13</v>
      </c>
      <c r="K29">
        <v>1153</v>
      </c>
    </row>
    <row r="30" spans="1:11" x14ac:dyDescent="0.2">
      <c r="A30">
        <v>30</v>
      </c>
      <c r="B30" t="s">
        <v>8115</v>
      </c>
      <c r="C30">
        <v>3977</v>
      </c>
      <c r="D30">
        <v>99</v>
      </c>
      <c r="E30" s="1">
        <v>0.02</v>
      </c>
      <c r="F30">
        <v>5</v>
      </c>
      <c r="G30">
        <v>5</v>
      </c>
      <c r="H30">
        <v>985</v>
      </c>
      <c r="I30" t="s">
        <v>8086</v>
      </c>
      <c r="J30" t="s">
        <v>8084</v>
      </c>
      <c r="K30">
        <v>1061</v>
      </c>
    </row>
    <row r="31" spans="1:11" x14ac:dyDescent="0.2">
      <c r="A31">
        <v>31</v>
      </c>
      <c r="B31" t="s">
        <v>8116</v>
      </c>
      <c r="C31">
        <v>3101</v>
      </c>
      <c r="D31">
        <v>99</v>
      </c>
      <c r="E31" s="1">
        <v>0.02</v>
      </c>
      <c r="F31">
        <v>5</v>
      </c>
      <c r="G31">
        <v>5</v>
      </c>
      <c r="H31">
        <v>1480</v>
      </c>
      <c r="I31" t="s">
        <v>8086</v>
      </c>
      <c r="J31" t="s">
        <v>8084</v>
      </c>
      <c r="K31">
        <v>1182</v>
      </c>
    </row>
    <row r="32" spans="1:11" x14ac:dyDescent="0.2">
      <c r="A32">
        <v>32</v>
      </c>
      <c r="B32" t="s">
        <v>8117</v>
      </c>
      <c r="C32">
        <v>3122</v>
      </c>
      <c r="D32">
        <v>99</v>
      </c>
      <c r="E32" s="1">
        <v>0.02</v>
      </c>
      <c r="F32">
        <v>5</v>
      </c>
      <c r="G32">
        <v>5</v>
      </c>
      <c r="H32">
        <v>126</v>
      </c>
      <c r="I32" t="s">
        <v>8086</v>
      </c>
      <c r="J32" t="s">
        <v>8084</v>
      </c>
      <c r="K32">
        <v>1193</v>
      </c>
    </row>
    <row r="33" spans="1:11" x14ac:dyDescent="0.2">
      <c r="A33">
        <v>33</v>
      </c>
      <c r="B33" t="s">
        <v>8118</v>
      </c>
      <c r="C33">
        <v>3150</v>
      </c>
      <c r="D33">
        <v>99</v>
      </c>
      <c r="E33" s="1">
        <v>0.02</v>
      </c>
      <c r="F33">
        <v>5</v>
      </c>
      <c r="G33">
        <v>5</v>
      </c>
      <c r="H33">
        <v>425</v>
      </c>
      <c r="I33" t="s">
        <v>8086</v>
      </c>
      <c r="J33" t="s">
        <v>13</v>
      </c>
      <c r="K33">
        <v>1144</v>
      </c>
    </row>
    <row r="34" spans="1:11" x14ac:dyDescent="0.2">
      <c r="A34">
        <v>34</v>
      </c>
      <c r="B34" t="s">
        <v>8119</v>
      </c>
      <c r="C34">
        <v>3136</v>
      </c>
      <c r="D34">
        <v>99</v>
      </c>
      <c r="E34" s="1">
        <v>0.02</v>
      </c>
      <c r="F34">
        <v>5</v>
      </c>
      <c r="G34">
        <v>5</v>
      </c>
      <c r="H34">
        <v>530</v>
      </c>
      <c r="I34" t="s">
        <v>8086</v>
      </c>
      <c r="J34" t="s">
        <v>8084</v>
      </c>
      <c r="K34">
        <v>1139</v>
      </c>
    </row>
    <row r="35" spans="1:11" x14ac:dyDescent="0.2">
      <c r="A35">
        <v>35</v>
      </c>
      <c r="B35" t="s">
        <v>8120</v>
      </c>
      <c r="C35">
        <v>3150</v>
      </c>
      <c r="D35">
        <v>99</v>
      </c>
      <c r="E35" s="1">
        <v>0.03</v>
      </c>
      <c r="F35">
        <v>5</v>
      </c>
      <c r="G35">
        <v>5</v>
      </c>
      <c r="H35">
        <v>634</v>
      </c>
      <c r="I35" t="s">
        <v>8086</v>
      </c>
      <c r="J35" t="s">
        <v>13</v>
      </c>
      <c r="K35">
        <v>1151</v>
      </c>
    </row>
    <row r="36" spans="1:11" x14ac:dyDescent="0.2">
      <c r="A36">
        <v>36</v>
      </c>
      <c r="B36" t="s">
        <v>8121</v>
      </c>
      <c r="C36">
        <v>3072</v>
      </c>
      <c r="D36">
        <v>99</v>
      </c>
      <c r="E36" s="1">
        <v>0.03</v>
      </c>
      <c r="F36">
        <v>5</v>
      </c>
      <c r="G36">
        <v>5</v>
      </c>
      <c r="H36">
        <v>668</v>
      </c>
      <c r="I36" t="s">
        <v>8086</v>
      </c>
      <c r="J36" t="s">
        <v>13</v>
      </c>
      <c r="K36">
        <v>1129</v>
      </c>
    </row>
    <row r="37" spans="1:11" x14ac:dyDescent="0.2">
      <c r="A37">
        <v>37</v>
      </c>
      <c r="B37" t="s">
        <v>8122</v>
      </c>
      <c r="C37">
        <v>3101</v>
      </c>
      <c r="D37">
        <v>99</v>
      </c>
      <c r="E37" s="1">
        <v>0.03</v>
      </c>
      <c r="F37">
        <v>5</v>
      </c>
      <c r="G37">
        <v>5</v>
      </c>
      <c r="H37">
        <v>2375</v>
      </c>
      <c r="I37" t="s">
        <v>8086</v>
      </c>
      <c r="J37" t="s">
        <v>8084</v>
      </c>
      <c r="K37">
        <v>1164</v>
      </c>
    </row>
    <row r="38" spans="1:11" x14ac:dyDescent="0.2">
      <c r="A38">
        <v>38</v>
      </c>
      <c r="B38" t="s">
        <v>8123</v>
      </c>
      <c r="C38">
        <v>3189</v>
      </c>
      <c r="D38">
        <v>99</v>
      </c>
      <c r="E38" s="1">
        <v>0.03</v>
      </c>
      <c r="F38">
        <v>5</v>
      </c>
      <c r="G38">
        <v>5</v>
      </c>
      <c r="H38">
        <v>521</v>
      </c>
      <c r="I38" t="s">
        <v>8086</v>
      </c>
      <c r="J38" t="s">
        <v>13</v>
      </c>
      <c r="K38">
        <v>1106</v>
      </c>
    </row>
    <row r="39" spans="1:11" x14ac:dyDescent="0.2">
      <c r="A39">
        <v>39</v>
      </c>
      <c r="B39" t="s">
        <v>8124</v>
      </c>
      <c r="C39">
        <v>3185</v>
      </c>
      <c r="D39">
        <v>99</v>
      </c>
      <c r="E39" s="1">
        <v>0.03</v>
      </c>
      <c r="F39">
        <v>5</v>
      </c>
      <c r="G39">
        <v>5</v>
      </c>
      <c r="H39">
        <v>187</v>
      </c>
      <c r="I39" t="s">
        <v>8086</v>
      </c>
      <c r="J39" t="s">
        <v>8084</v>
      </c>
      <c r="K39">
        <v>1150</v>
      </c>
    </row>
    <row r="40" spans="1:11" x14ac:dyDescent="0.2">
      <c r="A40">
        <v>40</v>
      </c>
      <c r="B40" t="s">
        <v>8125</v>
      </c>
      <c r="C40">
        <v>3142</v>
      </c>
      <c r="D40">
        <v>99</v>
      </c>
      <c r="E40" s="1">
        <v>0.03</v>
      </c>
      <c r="F40">
        <v>5</v>
      </c>
      <c r="G40">
        <v>5</v>
      </c>
      <c r="H40">
        <v>1272</v>
      </c>
      <c r="I40" t="s">
        <v>8086</v>
      </c>
      <c r="J40" t="s">
        <v>8084</v>
      </c>
      <c r="K40">
        <v>1166</v>
      </c>
    </row>
    <row r="41" spans="1:11" x14ac:dyDescent="0.2">
      <c r="A41">
        <v>41</v>
      </c>
      <c r="B41" t="s">
        <v>8126</v>
      </c>
      <c r="C41">
        <v>3101</v>
      </c>
      <c r="D41">
        <v>99</v>
      </c>
      <c r="E41" s="1">
        <v>0.03</v>
      </c>
      <c r="F41">
        <v>5</v>
      </c>
      <c r="G41">
        <v>5</v>
      </c>
      <c r="H41">
        <v>2024</v>
      </c>
      <c r="I41" t="s">
        <v>8086</v>
      </c>
      <c r="J41" t="s">
        <v>8084</v>
      </c>
      <c r="K41">
        <v>1174</v>
      </c>
    </row>
    <row r="42" spans="1:11" x14ac:dyDescent="0.2">
      <c r="A42">
        <v>42</v>
      </c>
      <c r="B42" t="s">
        <v>8127</v>
      </c>
      <c r="C42">
        <v>3033</v>
      </c>
      <c r="D42">
        <v>99</v>
      </c>
      <c r="E42" s="1">
        <v>0.03</v>
      </c>
      <c r="F42">
        <v>5</v>
      </c>
      <c r="G42">
        <v>5</v>
      </c>
      <c r="H42">
        <v>2699</v>
      </c>
      <c r="I42" t="s">
        <v>8086</v>
      </c>
      <c r="J42" t="s">
        <v>8084</v>
      </c>
      <c r="K42">
        <v>1162</v>
      </c>
    </row>
    <row r="43" spans="1:11" x14ac:dyDescent="0.2">
      <c r="A43">
        <v>43</v>
      </c>
      <c r="B43" t="s">
        <v>8128</v>
      </c>
      <c r="C43">
        <v>3186</v>
      </c>
      <c r="D43">
        <v>99</v>
      </c>
      <c r="E43" s="1">
        <v>0.03</v>
      </c>
      <c r="F43">
        <v>5</v>
      </c>
      <c r="G43">
        <v>5</v>
      </c>
      <c r="H43">
        <v>1126</v>
      </c>
      <c r="I43" t="s">
        <v>8086</v>
      </c>
      <c r="J43" t="s">
        <v>8084</v>
      </c>
      <c r="K43">
        <v>1163</v>
      </c>
    </row>
    <row r="44" spans="1:11" x14ac:dyDescent="0.2">
      <c r="A44">
        <v>44</v>
      </c>
      <c r="B44" t="s">
        <v>8129</v>
      </c>
      <c r="C44">
        <v>3930</v>
      </c>
      <c r="D44">
        <v>99</v>
      </c>
      <c r="E44" s="1">
        <v>0.03</v>
      </c>
      <c r="F44">
        <v>5</v>
      </c>
      <c r="G44">
        <v>5</v>
      </c>
      <c r="H44">
        <v>748</v>
      </c>
      <c r="I44" t="s">
        <v>8086</v>
      </c>
      <c r="J44" t="s">
        <v>8084</v>
      </c>
      <c r="K44">
        <v>1145</v>
      </c>
    </row>
    <row r="45" spans="1:11" x14ac:dyDescent="0.2">
      <c r="A45">
        <v>45</v>
      </c>
      <c r="B45" t="s">
        <v>8130</v>
      </c>
      <c r="C45">
        <v>3029</v>
      </c>
      <c r="D45">
        <v>99</v>
      </c>
      <c r="E45" s="1">
        <v>0.03</v>
      </c>
      <c r="F45">
        <v>5</v>
      </c>
      <c r="G45">
        <v>5</v>
      </c>
      <c r="H45">
        <v>1488</v>
      </c>
      <c r="I45" t="s">
        <v>8086</v>
      </c>
      <c r="J45" t="s">
        <v>8084</v>
      </c>
      <c r="K45">
        <v>1144</v>
      </c>
    </row>
    <row r="46" spans="1:11" x14ac:dyDescent="0.2">
      <c r="A46">
        <v>46</v>
      </c>
      <c r="B46" t="s">
        <v>8131</v>
      </c>
      <c r="C46">
        <v>3186</v>
      </c>
      <c r="D46">
        <v>99</v>
      </c>
      <c r="E46" s="1">
        <v>0.03</v>
      </c>
      <c r="F46">
        <v>5</v>
      </c>
      <c r="G46">
        <v>5</v>
      </c>
      <c r="H46">
        <v>1301</v>
      </c>
      <c r="I46" t="s">
        <v>8086</v>
      </c>
      <c r="J46" t="s">
        <v>8084</v>
      </c>
      <c r="K46">
        <v>1144</v>
      </c>
    </row>
    <row r="47" spans="1:11" x14ac:dyDescent="0.2">
      <c r="A47">
        <v>47</v>
      </c>
      <c r="B47" t="s">
        <v>8132</v>
      </c>
      <c r="C47">
        <v>3188</v>
      </c>
      <c r="D47">
        <v>99</v>
      </c>
      <c r="E47" s="1">
        <v>0.03</v>
      </c>
      <c r="F47">
        <v>5</v>
      </c>
      <c r="G47">
        <v>5</v>
      </c>
      <c r="H47">
        <v>732</v>
      </c>
      <c r="I47" t="s">
        <v>8086</v>
      </c>
      <c r="J47" t="s">
        <v>13</v>
      </c>
      <c r="K47">
        <v>1173</v>
      </c>
    </row>
    <row r="48" spans="1:11" x14ac:dyDescent="0.2">
      <c r="A48">
        <v>48</v>
      </c>
      <c r="B48" t="s">
        <v>8133</v>
      </c>
      <c r="C48">
        <v>3143</v>
      </c>
      <c r="D48">
        <v>99</v>
      </c>
      <c r="E48" s="1">
        <v>0.03</v>
      </c>
      <c r="F48">
        <v>5</v>
      </c>
      <c r="G48">
        <v>5</v>
      </c>
      <c r="H48">
        <v>890</v>
      </c>
      <c r="I48" t="s">
        <v>8086</v>
      </c>
      <c r="J48" t="s">
        <v>8084</v>
      </c>
      <c r="K48">
        <v>1194</v>
      </c>
    </row>
    <row r="49" spans="1:11" x14ac:dyDescent="0.2">
      <c r="A49">
        <v>49</v>
      </c>
      <c r="B49" t="s">
        <v>8134</v>
      </c>
      <c r="C49">
        <v>3135</v>
      </c>
      <c r="D49">
        <v>99</v>
      </c>
      <c r="E49" s="1">
        <v>0.03</v>
      </c>
      <c r="F49">
        <v>5</v>
      </c>
      <c r="G49">
        <v>5</v>
      </c>
      <c r="H49">
        <v>812</v>
      </c>
      <c r="I49" t="s">
        <v>8086</v>
      </c>
      <c r="J49" t="s">
        <v>8084</v>
      </c>
      <c r="K49">
        <v>1150</v>
      </c>
    </row>
    <row r="50" spans="1:11" x14ac:dyDescent="0.2">
      <c r="A50">
        <v>50</v>
      </c>
      <c r="B50" t="s">
        <v>8135</v>
      </c>
      <c r="C50">
        <v>3141</v>
      </c>
      <c r="D50">
        <v>99</v>
      </c>
      <c r="E50" s="1">
        <v>0.03</v>
      </c>
      <c r="F50">
        <v>5</v>
      </c>
      <c r="G50">
        <v>5</v>
      </c>
      <c r="H50">
        <v>437</v>
      </c>
      <c r="I50" t="s">
        <v>8086</v>
      </c>
      <c r="J50" t="s">
        <v>13</v>
      </c>
      <c r="K50">
        <v>1163</v>
      </c>
    </row>
    <row r="51" spans="1:11" x14ac:dyDescent="0.2">
      <c r="A51">
        <v>51</v>
      </c>
      <c r="B51" t="s">
        <v>8136</v>
      </c>
      <c r="C51">
        <v>3126</v>
      </c>
      <c r="D51">
        <v>99</v>
      </c>
      <c r="E51" s="1">
        <v>0.03</v>
      </c>
      <c r="F51">
        <v>5</v>
      </c>
      <c r="G51">
        <v>5</v>
      </c>
      <c r="H51">
        <v>748</v>
      </c>
      <c r="I51" t="s">
        <v>8086</v>
      </c>
      <c r="J51" t="s">
        <v>8084</v>
      </c>
      <c r="K51">
        <v>1143</v>
      </c>
    </row>
    <row r="52" spans="1:11" x14ac:dyDescent="0.2">
      <c r="A52">
        <v>52</v>
      </c>
      <c r="B52" t="s">
        <v>8137</v>
      </c>
      <c r="C52">
        <v>3133</v>
      </c>
      <c r="D52">
        <v>99</v>
      </c>
      <c r="E52" s="1">
        <v>0.03</v>
      </c>
      <c r="F52">
        <v>5</v>
      </c>
      <c r="G52">
        <v>5</v>
      </c>
      <c r="H52">
        <v>720</v>
      </c>
      <c r="I52" t="s">
        <v>8086</v>
      </c>
      <c r="J52" t="s">
        <v>13</v>
      </c>
      <c r="K52">
        <v>1134</v>
      </c>
    </row>
    <row r="53" spans="1:11" x14ac:dyDescent="0.2">
      <c r="A53">
        <v>53</v>
      </c>
      <c r="B53" t="s">
        <v>8138</v>
      </c>
      <c r="C53">
        <v>3103</v>
      </c>
      <c r="D53">
        <v>99</v>
      </c>
      <c r="E53" s="1">
        <v>0.04</v>
      </c>
      <c r="F53">
        <v>5</v>
      </c>
      <c r="G53">
        <v>5</v>
      </c>
      <c r="H53">
        <v>444</v>
      </c>
      <c r="I53" t="s">
        <v>8086</v>
      </c>
      <c r="J53" t="s">
        <v>13</v>
      </c>
      <c r="K53">
        <v>1166</v>
      </c>
    </row>
    <row r="54" spans="1:11" x14ac:dyDescent="0.2">
      <c r="A54">
        <v>54</v>
      </c>
      <c r="B54" t="s">
        <v>8139</v>
      </c>
      <c r="C54">
        <v>3185</v>
      </c>
      <c r="D54">
        <v>99</v>
      </c>
      <c r="E54" s="1">
        <v>0.04</v>
      </c>
      <c r="F54">
        <v>5</v>
      </c>
      <c r="G54">
        <v>5</v>
      </c>
      <c r="H54">
        <v>345</v>
      </c>
      <c r="I54" t="s">
        <v>8086</v>
      </c>
      <c r="J54" t="s">
        <v>8084</v>
      </c>
      <c r="K54">
        <v>1164</v>
      </c>
    </row>
    <row r="55" spans="1:11" x14ac:dyDescent="0.2">
      <c r="A55">
        <v>55</v>
      </c>
      <c r="B55" t="s">
        <v>8140</v>
      </c>
      <c r="C55">
        <v>3150</v>
      </c>
      <c r="D55">
        <v>99</v>
      </c>
      <c r="E55" s="1">
        <v>0.04</v>
      </c>
      <c r="F55">
        <v>5</v>
      </c>
      <c r="G55">
        <v>5</v>
      </c>
      <c r="H55">
        <v>559</v>
      </c>
      <c r="I55" t="s">
        <v>8086</v>
      </c>
      <c r="J55" t="s">
        <v>13</v>
      </c>
      <c r="K55">
        <v>1110</v>
      </c>
    </row>
    <row r="56" spans="1:11" x14ac:dyDescent="0.2">
      <c r="A56">
        <v>56</v>
      </c>
      <c r="B56" t="s">
        <v>8141</v>
      </c>
      <c r="C56">
        <v>3152</v>
      </c>
      <c r="D56">
        <v>99</v>
      </c>
      <c r="E56" s="1">
        <v>0.04</v>
      </c>
      <c r="F56">
        <v>5</v>
      </c>
      <c r="G56">
        <v>5</v>
      </c>
      <c r="H56">
        <v>588</v>
      </c>
      <c r="I56" t="s">
        <v>8086</v>
      </c>
      <c r="J56" t="s">
        <v>8084</v>
      </c>
      <c r="K56">
        <v>1133</v>
      </c>
    </row>
    <row r="57" spans="1:11" x14ac:dyDescent="0.2">
      <c r="A57">
        <v>57</v>
      </c>
      <c r="B57" t="s">
        <v>8142</v>
      </c>
      <c r="C57">
        <v>3874</v>
      </c>
      <c r="D57">
        <v>99</v>
      </c>
      <c r="E57" s="1">
        <v>0.04</v>
      </c>
      <c r="F57">
        <v>5</v>
      </c>
      <c r="G57">
        <v>5</v>
      </c>
      <c r="H57">
        <v>36</v>
      </c>
      <c r="I57" t="s">
        <v>8086</v>
      </c>
      <c r="J57" t="s">
        <v>13</v>
      </c>
      <c r="K57">
        <v>992</v>
      </c>
    </row>
    <row r="58" spans="1:11" x14ac:dyDescent="0.2">
      <c r="A58">
        <v>58</v>
      </c>
      <c r="B58" t="s">
        <v>8143</v>
      </c>
      <c r="C58">
        <v>3125</v>
      </c>
      <c r="D58">
        <v>99</v>
      </c>
      <c r="E58" s="1">
        <v>0.04</v>
      </c>
      <c r="F58">
        <v>5</v>
      </c>
      <c r="G58">
        <v>5</v>
      </c>
      <c r="H58">
        <v>393</v>
      </c>
      <c r="I58" t="s">
        <v>8086</v>
      </c>
      <c r="J58" t="s">
        <v>13</v>
      </c>
      <c r="K58">
        <v>1138</v>
      </c>
    </row>
    <row r="59" spans="1:11" x14ac:dyDescent="0.2">
      <c r="A59">
        <v>59</v>
      </c>
      <c r="B59" t="s">
        <v>8144</v>
      </c>
      <c r="C59">
        <v>3152</v>
      </c>
      <c r="D59">
        <v>99</v>
      </c>
      <c r="E59" s="1">
        <v>0.04</v>
      </c>
      <c r="F59">
        <v>5</v>
      </c>
      <c r="G59">
        <v>5</v>
      </c>
      <c r="H59">
        <v>743</v>
      </c>
      <c r="I59" t="s">
        <v>8086</v>
      </c>
      <c r="J59" t="s">
        <v>13</v>
      </c>
      <c r="K59">
        <v>1123</v>
      </c>
    </row>
    <row r="60" spans="1:11" x14ac:dyDescent="0.2">
      <c r="A60">
        <v>60</v>
      </c>
      <c r="B60" t="s">
        <v>8145</v>
      </c>
      <c r="C60">
        <v>3102</v>
      </c>
      <c r="D60">
        <v>99</v>
      </c>
      <c r="E60" s="1">
        <v>0.04</v>
      </c>
      <c r="F60">
        <v>5</v>
      </c>
      <c r="G60">
        <v>5</v>
      </c>
      <c r="H60">
        <v>443</v>
      </c>
      <c r="I60" t="s">
        <v>8086</v>
      </c>
      <c r="J60" t="s">
        <v>13</v>
      </c>
      <c r="K60">
        <v>1170</v>
      </c>
    </row>
    <row r="61" spans="1:11" x14ac:dyDescent="0.2">
      <c r="A61">
        <v>61</v>
      </c>
      <c r="B61" t="s">
        <v>8146</v>
      </c>
      <c r="C61">
        <v>3101</v>
      </c>
      <c r="D61">
        <v>99</v>
      </c>
      <c r="E61" s="1">
        <v>0.04</v>
      </c>
      <c r="F61">
        <v>5</v>
      </c>
      <c r="G61">
        <v>5</v>
      </c>
      <c r="H61">
        <v>879</v>
      </c>
      <c r="I61" t="s">
        <v>8086</v>
      </c>
      <c r="J61" t="s">
        <v>8084</v>
      </c>
      <c r="K61">
        <v>1185</v>
      </c>
    </row>
    <row r="62" spans="1:11" x14ac:dyDescent="0.2">
      <c r="A62">
        <v>62</v>
      </c>
      <c r="B62" t="s">
        <v>8147</v>
      </c>
      <c r="C62">
        <v>3186</v>
      </c>
      <c r="D62">
        <v>99</v>
      </c>
      <c r="E62" s="1">
        <v>0.04</v>
      </c>
      <c r="F62">
        <v>5</v>
      </c>
      <c r="G62">
        <v>5</v>
      </c>
      <c r="H62">
        <v>371</v>
      </c>
      <c r="I62" t="s">
        <v>8086</v>
      </c>
      <c r="J62" t="s">
        <v>8084</v>
      </c>
      <c r="K62">
        <v>1166</v>
      </c>
    </row>
    <row r="63" spans="1:11" x14ac:dyDescent="0.2">
      <c r="A63">
        <v>63</v>
      </c>
      <c r="B63" t="s">
        <v>8148</v>
      </c>
      <c r="C63">
        <v>3104</v>
      </c>
      <c r="D63">
        <v>99</v>
      </c>
      <c r="E63" s="1">
        <v>0.04</v>
      </c>
      <c r="F63">
        <v>5</v>
      </c>
      <c r="G63">
        <v>5</v>
      </c>
      <c r="H63">
        <v>556</v>
      </c>
      <c r="I63" t="s">
        <v>8086</v>
      </c>
      <c r="J63" t="s">
        <v>13</v>
      </c>
      <c r="K63">
        <v>1138</v>
      </c>
    </row>
    <row r="64" spans="1:11" x14ac:dyDescent="0.2">
      <c r="A64">
        <v>64</v>
      </c>
      <c r="B64" t="s">
        <v>8149</v>
      </c>
      <c r="C64">
        <v>3150</v>
      </c>
      <c r="D64">
        <v>99</v>
      </c>
      <c r="E64" s="1">
        <v>0.04</v>
      </c>
      <c r="F64">
        <v>5</v>
      </c>
      <c r="G64">
        <v>5</v>
      </c>
      <c r="H64">
        <v>887</v>
      </c>
      <c r="I64" t="s">
        <v>8086</v>
      </c>
      <c r="J64" t="s">
        <v>13</v>
      </c>
      <c r="K64">
        <v>1142</v>
      </c>
    </row>
    <row r="65" spans="1:11" x14ac:dyDescent="0.2">
      <c r="A65">
        <v>65</v>
      </c>
      <c r="B65" t="s">
        <v>8150</v>
      </c>
      <c r="C65">
        <v>3194</v>
      </c>
      <c r="D65">
        <v>99</v>
      </c>
      <c r="E65" s="1">
        <v>0.04</v>
      </c>
      <c r="F65">
        <v>5</v>
      </c>
      <c r="G65">
        <v>5</v>
      </c>
      <c r="H65">
        <v>722</v>
      </c>
      <c r="I65" t="s">
        <v>8086</v>
      </c>
      <c r="J65" t="s">
        <v>8084</v>
      </c>
      <c r="K65">
        <v>1150</v>
      </c>
    </row>
    <row r="66" spans="1:11" x14ac:dyDescent="0.2">
      <c r="A66">
        <v>66</v>
      </c>
      <c r="B66" t="s">
        <v>8151</v>
      </c>
      <c r="C66">
        <v>3004</v>
      </c>
      <c r="D66">
        <v>99</v>
      </c>
      <c r="E66" s="1">
        <v>0.04</v>
      </c>
      <c r="F66">
        <v>5</v>
      </c>
      <c r="G66">
        <v>5</v>
      </c>
      <c r="H66">
        <v>1795</v>
      </c>
      <c r="I66" t="s">
        <v>8086</v>
      </c>
      <c r="J66" t="s">
        <v>8084</v>
      </c>
      <c r="K66">
        <v>1171</v>
      </c>
    </row>
    <row r="67" spans="1:11" x14ac:dyDescent="0.2">
      <c r="A67">
        <v>67</v>
      </c>
      <c r="B67" t="s">
        <v>8152</v>
      </c>
      <c r="C67">
        <v>3145</v>
      </c>
      <c r="D67">
        <v>98</v>
      </c>
      <c r="E67" s="1">
        <v>0.04</v>
      </c>
      <c r="F67">
        <v>5</v>
      </c>
      <c r="G67">
        <v>5</v>
      </c>
      <c r="H67">
        <v>652</v>
      </c>
      <c r="I67" t="s">
        <v>8086</v>
      </c>
      <c r="J67" t="s">
        <v>13</v>
      </c>
      <c r="K67">
        <v>1180</v>
      </c>
    </row>
    <row r="68" spans="1:11" x14ac:dyDescent="0.2">
      <c r="A68">
        <v>68</v>
      </c>
      <c r="B68" t="s">
        <v>8153</v>
      </c>
      <c r="C68">
        <v>3150</v>
      </c>
      <c r="D68">
        <v>98</v>
      </c>
      <c r="E68" s="1">
        <v>0.04</v>
      </c>
      <c r="F68">
        <v>5</v>
      </c>
      <c r="G68">
        <v>5</v>
      </c>
      <c r="H68">
        <v>79</v>
      </c>
      <c r="I68" t="s">
        <v>8086</v>
      </c>
      <c r="J68" t="s">
        <v>8084</v>
      </c>
      <c r="K68">
        <v>1140</v>
      </c>
    </row>
    <row r="69" spans="1:11" x14ac:dyDescent="0.2">
      <c r="A69">
        <v>69</v>
      </c>
      <c r="B69" t="s">
        <v>8154</v>
      </c>
      <c r="C69">
        <v>3150</v>
      </c>
      <c r="D69">
        <v>98</v>
      </c>
      <c r="E69" s="1">
        <v>0.04</v>
      </c>
      <c r="F69">
        <v>5</v>
      </c>
      <c r="G69">
        <v>5</v>
      </c>
      <c r="H69">
        <v>510</v>
      </c>
      <c r="I69" t="s">
        <v>8086</v>
      </c>
      <c r="J69" t="s">
        <v>8084</v>
      </c>
      <c r="K69">
        <v>1123</v>
      </c>
    </row>
    <row r="70" spans="1:11" x14ac:dyDescent="0.2">
      <c r="A70">
        <v>70</v>
      </c>
      <c r="B70" t="s">
        <v>8155</v>
      </c>
      <c r="C70">
        <v>3124</v>
      </c>
      <c r="D70">
        <v>98</v>
      </c>
      <c r="E70" s="1">
        <v>0.04</v>
      </c>
      <c r="F70">
        <v>5</v>
      </c>
      <c r="G70">
        <v>5</v>
      </c>
      <c r="H70">
        <v>706</v>
      </c>
      <c r="I70" t="s">
        <v>8086</v>
      </c>
      <c r="J70" t="s">
        <v>13</v>
      </c>
      <c r="K70">
        <v>1169</v>
      </c>
    </row>
    <row r="71" spans="1:11" x14ac:dyDescent="0.2">
      <c r="A71">
        <v>71</v>
      </c>
      <c r="B71" t="s">
        <v>8156</v>
      </c>
      <c r="C71">
        <v>3129</v>
      </c>
      <c r="D71">
        <v>98</v>
      </c>
      <c r="E71" s="1">
        <v>0.05</v>
      </c>
      <c r="F71">
        <v>5</v>
      </c>
      <c r="G71">
        <v>5</v>
      </c>
      <c r="H71">
        <v>426</v>
      </c>
      <c r="I71" t="s">
        <v>8086</v>
      </c>
      <c r="J71" t="s">
        <v>13</v>
      </c>
      <c r="K71">
        <v>1117</v>
      </c>
    </row>
    <row r="72" spans="1:11" x14ac:dyDescent="0.2">
      <c r="A72">
        <v>72</v>
      </c>
      <c r="B72" t="s">
        <v>8157</v>
      </c>
      <c r="C72">
        <v>3030</v>
      </c>
      <c r="D72">
        <v>98</v>
      </c>
      <c r="E72" s="1">
        <v>0.05</v>
      </c>
      <c r="F72">
        <v>5</v>
      </c>
      <c r="G72">
        <v>5</v>
      </c>
      <c r="H72">
        <v>1537</v>
      </c>
      <c r="I72" t="s">
        <v>8086</v>
      </c>
      <c r="J72" t="s">
        <v>8084</v>
      </c>
      <c r="K72">
        <v>1140</v>
      </c>
    </row>
    <row r="73" spans="1:11" x14ac:dyDescent="0.2">
      <c r="A73">
        <v>73</v>
      </c>
      <c r="B73" t="s">
        <v>8158</v>
      </c>
      <c r="C73">
        <v>3109</v>
      </c>
      <c r="D73">
        <v>98</v>
      </c>
      <c r="E73" s="1">
        <v>0.05</v>
      </c>
      <c r="F73">
        <v>5</v>
      </c>
      <c r="G73">
        <v>5</v>
      </c>
      <c r="H73">
        <v>504</v>
      </c>
      <c r="I73" t="s">
        <v>8086</v>
      </c>
      <c r="J73" t="s">
        <v>13</v>
      </c>
      <c r="K73">
        <v>1123</v>
      </c>
    </row>
    <row r="74" spans="1:11" x14ac:dyDescent="0.2">
      <c r="A74">
        <v>74</v>
      </c>
      <c r="B74" t="s">
        <v>8159</v>
      </c>
      <c r="C74">
        <v>3149</v>
      </c>
      <c r="D74">
        <v>98</v>
      </c>
      <c r="E74" s="1">
        <v>0.05</v>
      </c>
      <c r="F74">
        <v>5</v>
      </c>
      <c r="G74">
        <v>5</v>
      </c>
      <c r="H74">
        <v>812</v>
      </c>
      <c r="I74" t="s">
        <v>8086</v>
      </c>
      <c r="J74" t="s">
        <v>13</v>
      </c>
      <c r="K74">
        <v>1145</v>
      </c>
    </row>
    <row r="75" spans="1:11" x14ac:dyDescent="0.2">
      <c r="A75">
        <v>75</v>
      </c>
      <c r="B75" t="s">
        <v>8160</v>
      </c>
      <c r="C75">
        <v>3067</v>
      </c>
      <c r="D75">
        <v>98</v>
      </c>
      <c r="E75" s="1">
        <v>0.05</v>
      </c>
      <c r="F75">
        <v>4</v>
      </c>
      <c r="G75">
        <v>5</v>
      </c>
      <c r="H75">
        <v>195</v>
      </c>
      <c r="I75" t="s">
        <v>8086</v>
      </c>
      <c r="J75" t="s">
        <v>8084</v>
      </c>
      <c r="K75">
        <v>1120</v>
      </c>
    </row>
    <row r="76" spans="1:11" x14ac:dyDescent="0.2">
      <c r="A76">
        <v>76</v>
      </c>
      <c r="B76" t="s">
        <v>8161</v>
      </c>
      <c r="C76">
        <v>3185</v>
      </c>
      <c r="D76">
        <v>98</v>
      </c>
      <c r="E76" s="1">
        <v>0.05</v>
      </c>
      <c r="F76">
        <v>5</v>
      </c>
      <c r="G76">
        <v>5</v>
      </c>
      <c r="H76">
        <v>3170</v>
      </c>
      <c r="I76" t="s">
        <v>8086</v>
      </c>
      <c r="J76" t="s">
        <v>8084</v>
      </c>
      <c r="K76">
        <v>1116</v>
      </c>
    </row>
    <row r="77" spans="1:11" x14ac:dyDescent="0.2">
      <c r="A77">
        <v>77</v>
      </c>
      <c r="B77" t="s">
        <v>8162</v>
      </c>
      <c r="C77">
        <v>3130</v>
      </c>
      <c r="D77">
        <v>98</v>
      </c>
      <c r="E77" s="1">
        <v>0.05</v>
      </c>
      <c r="F77">
        <v>5</v>
      </c>
      <c r="G77">
        <v>5</v>
      </c>
      <c r="H77">
        <v>747</v>
      </c>
      <c r="I77" t="s">
        <v>8086</v>
      </c>
      <c r="J77" t="s">
        <v>13</v>
      </c>
      <c r="K77">
        <v>1153</v>
      </c>
    </row>
    <row r="78" spans="1:11" x14ac:dyDescent="0.2">
      <c r="A78">
        <v>78</v>
      </c>
      <c r="B78" t="s">
        <v>8163</v>
      </c>
      <c r="C78">
        <v>3204</v>
      </c>
      <c r="D78">
        <v>98</v>
      </c>
      <c r="E78" s="1">
        <v>0.05</v>
      </c>
      <c r="F78">
        <v>5</v>
      </c>
      <c r="G78">
        <v>5</v>
      </c>
      <c r="H78">
        <v>742</v>
      </c>
      <c r="I78" t="s">
        <v>8086</v>
      </c>
      <c r="J78" t="s">
        <v>8084</v>
      </c>
      <c r="K78">
        <v>1171</v>
      </c>
    </row>
    <row r="79" spans="1:11" x14ac:dyDescent="0.2">
      <c r="A79">
        <v>79</v>
      </c>
      <c r="B79" t="s">
        <v>8164</v>
      </c>
      <c r="C79">
        <v>3127</v>
      </c>
      <c r="D79">
        <v>98</v>
      </c>
      <c r="E79" s="1">
        <v>0.05</v>
      </c>
      <c r="F79">
        <v>5</v>
      </c>
      <c r="G79">
        <v>5</v>
      </c>
      <c r="H79">
        <v>655</v>
      </c>
      <c r="I79" t="s">
        <v>8086</v>
      </c>
      <c r="J79" t="s">
        <v>13</v>
      </c>
      <c r="K79">
        <v>1159</v>
      </c>
    </row>
    <row r="80" spans="1:11" x14ac:dyDescent="0.2">
      <c r="A80">
        <v>80</v>
      </c>
      <c r="B80" t="s">
        <v>8165</v>
      </c>
      <c r="C80">
        <v>3095</v>
      </c>
      <c r="D80">
        <v>98</v>
      </c>
      <c r="E80" s="1">
        <v>0.05</v>
      </c>
      <c r="F80">
        <v>5</v>
      </c>
      <c r="G80">
        <v>5</v>
      </c>
      <c r="H80">
        <v>388</v>
      </c>
      <c r="I80" t="s">
        <v>8086</v>
      </c>
      <c r="J80" t="s">
        <v>8084</v>
      </c>
      <c r="K80">
        <v>1133</v>
      </c>
    </row>
    <row r="81" spans="1:11" x14ac:dyDescent="0.2">
      <c r="A81">
        <v>81</v>
      </c>
      <c r="B81" t="s">
        <v>8166</v>
      </c>
      <c r="C81">
        <v>3163</v>
      </c>
      <c r="D81">
        <v>98</v>
      </c>
      <c r="E81" s="1">
        <v>0.05</v>
      </c>
      <c r="F81">
        <v>5</v>
      </c>
      <c r="G81">
        <v>5</v>
      </c>
      <c r="H81">
        <v>593</v>
      </c>
      <c r="I81" t="s">
        <v>8086</v>
      </c>
      <c r="J81" t="s">
        <v>13</v>
      </c>
      <c r="K81">
        <v>1140</v>
      </c>
    </row>
    <row r="82" spans="1:11" x14ac:dyDescent="0.2">
      <c r="A82">
        <v>82</v>
      </c>
      <c r="B82" t="s">
        <v>8167</v>
      </c>
      <c r="C82">
        <v>3150</v>
      </c>
      <c r="D82">
        <v>98</v>
      </c>
      <c r="E82" s="1">
        <v>0.05</v>
      </c>
      <c r="F82">
        <v>5</v>
      </c>
      <c r="G82">
        <v>5</v>
      </c>
      <c r="H82">
        <v>306</v>
      </c>
      <c r="I82" t="s">
        <v>8086</v>
      </c>
      <c r="J82" t="s">
        <v>13</v>
      </c>
      <c r="K82">
        <v>1124</v>
      </c>
    </row>
    <row r="83" spans="1:11" x14ac:dyDescent="0.2">
      <c r="A83">
        <v>83</v>
      </c>
      <c r="B83" t="s">
        <v>8168</v>
      </c>
      <c r="C83">
        <v>3068</v>
      </c>
      <c r="D83">
        <v>98</v>
      </c>
      <c r="E83" s="1">
        <v>0.05</v>
      </c>
      <c r="F83">
        <v>5</v>
      </c>
      <c r="G83">
        <v>5</v>
      </c>
      <c r="H83">
        <v>757</v>
      </c>
      <c r="I83" t="s">
        <v>8086</v>
      </c>
      <c r="J83" t="s">
        <v>13</v>
      </c>
      <c r="K83">
        <v>1186</v>
      </c>
    </row>
    <row r="84" spans="1:11" x14ac:dyDescent="0.2">
      <c r="A84">
        <v>84</v>
      </c>
      <c r="B84" t="s">
        <v>8169</v>
      </c>
      <c r="C84">
        <v>3204</v>
      </c>
      <c r="D84">
        <v>98</v>
      </c>
      <c r="E84" s="1">
        <v>0.05</v>
      </c>
      <c r="F84">
        <v>5</v>
      </c>
      <c r="G84">
        <v>5</v>
      </c>
      <c r="H84">
        <v>651</v>
      </c>
      <c r="I84" t="s">
        <v>8086</v>
      </c>
      <c r="J84" t="s">
        <v>13</v>
      </c>
      <c r="K84">
        <v>1134</v>
      </c>
    </row>
    <row r="85" spans="1:11" x14ac:dyDescent="0.2">
      <c r="A85">
        <v>85</v>
      </c>
      <c r="B85" t="s">
        <v>8170</v>
      </c>
      <c r="C85">
        <v>3130</v>
      </c>
      <c r="D85">
        <v>98</v>
      </c>
      <c r="E85" s="1">
        <v>0.05</v>
      </c>
      <c r="F85">
        <v>5</v>
      </c>
      <c r="G85">
        <v>5</v>
      </c>
      <c r="H85">
        <v>525</v>
      </c>
      <c r="I85" t="s">
        <v>8086</v>
      </c>
      <c r="J85" t="s">
        <v>13</v>
      </c>
      <c r="K85">
        <v>1151</v>
      </c>
    </row>
    <row r="86" spans="1:11" x14ac:dyDescent="0.2">
      <c r="A86">
        <v>86</v>
      </c>
      <c r="B86" t="s">
        <v>8171</v>
      </c>
      <c r="C86">
        <v>3079</v>
      </c>
      <c r="D86">
        <v>98</v>
      </c>
      <c r="E86" s="1">
        <v>0.05</v>
      </c>
      <c r="F86">
        <v>5</v>
      </c>
      <c r="G86">
        <v>5</v>
      </c>
      <c r="H86">
        <v>838</v>
      </c>
      <c r="I86" t="s">
        <v>8086</v>
      </c>
      <c r="J86" t="s">
        <v>8084</v>
      </c>
      <c r="K86">
        <v>1161</v>
      </c>
    </row>
    <row r="87" spans="1:11" x14ac:dyDescent="0.2">
      <c r="A87">
        <v>87</v>
      </c>
      <c r="B87" t="s">
        <v>8172</v>
      </c>
      <c r="C87">
        <v>3169</v>
      </c>
      <c r="D87">
        <v>98</v>
      </c>
      <c r="E87" s="1">
        <v>0.05</v>
      </c>
      <c r="F87">
        <v>5</v>
      </c>
      <c r="G87">
        <v>5</v>
      </c>
      <c r="H87">
        <v>469</v>
      </c>
      <c r="I87" t="s">
        <v>8086</v>
      </c>
      <c r="J87" t="s">
        <v>8084</v>
      </c>
      <c r="K87">
        <v>1115</v>
      </c>
    </row>
    <row r="88" spans="1:11" x14ac:dyDescent="0.2">
      <c r="A88">
        <v>88</v>
      </c>
      <c r="B88" t="s">
        <v>8173</v>
      </c>
      <c r="C88">
        <v>3068</v>
      </c>
      <c r="D88">
        <v>98</v>
      </c>
      <c r="E88" s="1">
        <v>0.05</v>
      </c>
      <c r="F88">
        <v>5</v>
      </c>
      <c r="G88">
        <v>5</v>
      </c>
      <c r="H88">
        <v>443</v>
      </c>
      <c r="I88" t="s">
        <v>8086</v>
      </c>
      <c r="J88" t="s">
        <v>13</v>
      </c>
      <c r="K88">
        <v>1192</v>
      </c>
    </row>
    <row r="89" spans="1:11" x14ac:dyDescent="0.2">
      <c r="A89">
        <v>89</v>
      </c>
      <c r="B89" t="s">
        <v>8174</v>
      </c>
      <c r="C89">
        <v>3214</v>
      </c>
      <c r="D89">
        <v>98</v>
      </c>
      <c r="E89" s="1">
        <v>0.06</v>
      </c>
      <c r="F89">
        <v>5</v>
      </c>
      <c r="G89">
        <v>5</v>
      </c>
      <c r="H89">
        <v>1463</v>
      </c>
      <c r="I89" t="s">
        <v>8086</v>
      </c>
      <c r="J89" t="s">
        <v>8084</v>
      </c>
      <c r="K89">
        <v>1152</v>
      </c>
    </row>
    <row r="90" spans="1:11" x14ac:dyDescent="0.2">
      <c r="A90">
        <v>90</v>
      </c>
      <c r="B90" t="s">
        <v>8175</v>
      </c>
      <c r="C90">
        <v>3079</v>
      </c>
      <c r="D90">
        <v>98</v>
      </c>
      <c r="E90" s="1">
        <v>0.06</v>
      </c>
      <c r="F90">
        <v>5</v>
      </c>
      <c r="G90">
        <v>5</v>
      </c>
      <c r="H90">
        <v>603</v>
      </c>
      <c r="I90" t="s">
        <v>8086</v>
      </c>
      <c r="J90" t="s">
        <v>13</v>
      </c>
      <c r="K90">
        <v>1148</v>
      </c>
    </row>
    <row r="91" spans="1:11" x14ac:dyDescent="0.2">
      <c r="A91">
        <v>91</v>
      </c>
      <c r="B91" t="s">
        <v>8176</v>
      </c>
      <c r="C91">
        <v>3806</v>
      </c>
      <c r="D91">
        <v>98</v>
      </c>
      <c r="E91" s="1">
        <v>0.06</v>
      </c>
      <c r="F91">
        <v>5</v>
      </c>
      <c r="G91">
        <v>5</v>
      </c>
      <c r="H91">
        <v>746</v>
      </c>
      <c r="I91" t="s">
        <v>8086</v>
      </c>
      <c r="J91" t="s">
        <v>8084</v>
      </c>
      <c r="K91">
        <v>1133</v>
      </c>
    </row>
    <row r="92" spans="1:11" x14ac:dyDescent="0.2">
      <c r="A92">
        <v>92</v>
      </c>
      <c r="B92" t="s">
        <v>8177</v>
      </c>
      <c r="C92">
        <v>3150</v>
      </c>
      <c r="D92">
        <v>98</v>
      </c>
      <c r="E92" s="1">
        <v>0.06</v>
      </c>
      <c r="F92">
        <v>5</v>
      </c>
      <c r="G92">
        <v>5</v>
      </c>
      <c r="H92">
        <v>272</v>
      </c>
      <c r="I92" t="s">
        <v>8086</v>
      </c>
      <c r="J92" t="s">
        <v>8084</v>
      </c>
      <c r="K92">
        <v>1152</v>
      </c>
    </row>
    <row r="93" spans="1:11" x14ac:dyDescent="0.2">
      <c r="A93">
        <v>93</v>
      </c>
      <c r="B93" t="s">
        <v>8178</v>
      </c>
      <c r="C93">
        <v>3142</v>
      </c>
      <c r="D93">
        <v>98</v>
      </c>
      <c r="E93" s="1">
        <v>0.06</v>
      </c>
      <c r="F93">
        <v>5</v>
      </c>
      <c r="G93">
        <v>5</v>
      </c>
      <c r="H93">
        <v>673</v>
      </c>
      <c r="I93" t="s">
        <v>8086</v>
      </c>
      <c r="J93" t="s">
        <v>8084</v>
      </c>
      <c r="K93">
        <v>1162</v>
      </c>
    </row>
    <row r="94" spans="1:11" x14ac:dyDescent="0.2">
      <c r="A94">
        <v>94</v>
      </c>
      <c r="B94" t="s">
        <v>8179</v>
      </c>
      <c r="C94">
        <v>3084</v>
      </c>
      <c r="D94">
        <v>98</v>
      </c>
      <c r="E94" s="1">
        <v>0.06</v>
      </c>
      <c r="F94">
        <v>5</v>
      </c>
      <c r="G94">
        <v>5</v>
      </c>
      <c r="H94">
        <v>691</v>
      </c>
      <c r="I94" t="s">
        <v>8086</v>
      </c>
      <c r="J94" t="s">
        <v>13</v>
      </c>
      <c r="K94">
        <v>1144</v>
      </c>
    </row>
    <row r="95" spans="1:11" x14ac:dyDescent="0.2">
      <c r="A95">
        <v>95</v>
      </c>
      <c r="B95" t="s">
        <v>8180</v>
      </c>
      <c r="C95">
        <v>3101</v>
      </c>
      <c r="D95">
        <v>98</v>
      </c>
      <c r="E95" s="1">
        <v>0.06</v>
      </c>
      <c r="F95">
        <v>5</v>
      </c>
      <c r="G95">
        <v>5</v>
      </c>
      <c r="H95">
        <v>256</v>
      </c>
      <c r="I95" t="s">
        <v>8086</v>
      </c>
      <c r="J95" t="s">
        <v>8084</v>
      </c>
      <c r="K95">
        <v>1165</v>
      </c>
    </row>
    <row r="96" spans="1:11" x14ac:dyDescent="0.2">
      <c r="A96">
        <v>96</v>
      </c>
      <c r="B96" t="s">
        <v>8181</v>
      </c>
      <c r="C96">
        <v>3161</v>
      </c>
      <c r="D96">
        <v>98</v>
      </c>
      <c r="E96" s="1">
        <v>0.06</v>
      </c>
      <c r="F96">
        <v>5</v>
      </c>
      <c r="G96">
        <v>5</v>
      </c>
      <c r="H96">
        <v>515</v>
      </c>
      <c r="I96" t="s">
        <v>8086</v>
      </c>
      <c r="J96" t="s">
        <v>8084</v>
      </c>
      <c r="K96">
        <v>1162</v>
      </c>
    </row>
    <row r="97" spans="1:11" x14ac:dyDescent="0.2">
      <c r="A97">
        <v>97</v>
      </c>
      <c r="B97" t="s">
        <v>8182</v>
      </c>
      <c r="C97">
        <v>3095</v>
      </c>
      <c r="D97">
        <v>98</v>
      </c>
      <c r="E97" s="1">
        <v>0.06</v>
      </c>
      <c r="F97">
        <v>5</v>
      </c>
      <c r="G97">
        <v>5</v>
      </c>
      <c r="H97">
        <v>667</v>
      </c>
      <c r="I97" t="s">
        <v>8086</v>
      </c>
      <c r="J97" t="s">
        <v>13</v>
      </c>
      <c r="K97">
        <v>1148</v>
      </c>
    </row>
    <row r="98" spans="1:11" x14ac:dyDescent="0.2">
      <c r="A98">
        <v>98</v>
      </c>
      <c r="B98" t="s">
        <v>8183</v>
      </c>
      <c r="C98">
        <v>3122</v>
      </c>
      <c r="D98">
        <v>98</v>
      </c>
      <c r="E98" s="1">
        <v>0.06</v>
      </c>
      <c r="F98">
        <v>5</v>
      </c>
      <c r="G98">
        <v>5</v>
      </c>
      <c r="H98">
        <v>352</v>
      </c>
      <c r="I98" t="s">
        <v>8086</v>
      </c>
      <c r="J98" t="s">
        <v>13</v>
      </c>
      <c r="K98">
        <v>1149</v>
      </c>
    </row>
    <row r="99" spans="1:11" x14ac:dyDescent="0.2">
      <c r="A99">
        <v>99</v>
      </c>
      <c r="B99" t="s">
        <v>8184</v>
      </c>
      <c r="C99">
        <v>3141</v>
      </c>
      <c r="D99">
        <v>98</v>
      </c>
      <c r="E99" s="1">
        <v>0.06</v>
      </c>
      <c r="F99">
        <v>5</v>
      </c>
      <c r="G99">
        <v>5</v>
      </c>
      <c r="H99">
        <v>981</v>
      </c>
      <c r="I99" t="s">
        <v>8086</v>
      </c>
      <c r="J99" t="s">
        <v>8084</v>
      </c>
      <c r="K99">
        <v>1165</v>
      </c>
    </row>
    <row r="100" spans="1:11" x14ac:dyDescent="0.2">
      <c r="A100">
        <v>100</v>
      </c>
      <c r="B100" t="s">
        <v>8185</v>
      </c>
      <c r="C100">
        <v>3351</v>
      </c>
      <c r="D100">
        <v>98</v>
      </c>
      <c r="E100" s="1">
        <v>0.06</v>
      </c>
      <c r="F100">
        <v>5</v>
      </c>
      <c r="G100">
        <v>5</v>
      </c>
      <c r="H100">
        <v>384</v>
      </c>
      <c r="I100" t="s">
        <v>8086</v>
      </c>
      <c r="J100" t="s">
        <v>13</v>
      </c>
      <c r="K100">
        <v>1140</v>
      </c>
    </row>
    <row r="101" spans="1:11" x14ac:dyDescent="0.2">
      <c r="A101">
        <v>101</v>
      </c>
      <c r="B101" t="s">
        <v>8186</v>
      </c>
      <c r="C101">
        <v>3144</v>
      </c>
      <c r="D101">
        <v>98</v>
      </c>
      <c r="E101" s="1">
        <v>0.06</v>
      </c>
      <c r="F101">
        <v>5</v>
      </c>
      <c r="G101">
        <v>5</v>
      </c>
      <c r="H101">
        <v>443</v>
      </c>
      <c r="I101" t="s">
        <v>8086</v>
      </c>
      <c r="J101" t="s">
        <v>13</v>
      </c>
      <c r="K101">
        <v>1151</v>
      </c>
    </row>
    <row r="102" spans="1:11" x14ac:dyDescent="0.2">
      <c r="A102">
        <v>102</v>
      </c>
      <c r="B102" t="s">
        <v>8187</v>
      </c>
      <c r="C102">
        <v>3130</v>
      </c>
      <c r="D102">
        <v>98</v>
      </c>
      <c r="E102" s="1">
        <v>0.06</v>
      </c>
      <c r="F102">
        <v>5</v>
      </c>
      <c r="G102">
        <v>5</v>
      </c>
      <c r="H102">
        <v>683</v>
      </c>
      <c r="I102" t="s">
        <v>8086</v>
      </c>
      <c r="J102" t="s">
        <v>13</v>
      </c>
      <c r="K102">
        <v>1133</v>
      </c>
    </row>
    <row r="103" spans="1:11" x14ac:dyDescent="0.2">
      <c r="A103">
        <v>103</v>
      </c>
      <c r="B103" t="s">
        <v>8188</v>
      </c>
      <c r="C103">
        <v>3068</v>
      </c>
      <c r="D103">
        <v>98</v>
      </c>
      <c r="E103" s="1">
        <v>0.06</v>
      </c>
      <c r="F103">
        <v>5</v>
      </c>
      <c r="G103">
        <v>5</v>
      </c>
      <c r="H103">
        <v>126</v>
      </c>
      <c r="I103" t="s">
        <v>8086</v>
      </c>
      <c r="J103" t="s">
        <v>8084</v>
      </c>
      <c r="K103">
        <v>1209</v>
      </c>
    </row>
    <row r="104" spans="1:11" x14ac:dyDescent="0.2">
      <c r="A104">
        <v>104</v>
      </c>
      <c r="B104" t="s">
        <v>8189</v>
      </c>
      <c r="C104">
        <v>3051</v>
      </c>
      <c r="D104">
        <v>98</v>
      </c>
      <c r="E104" s="1">
        <v>0.06</v>
      </c>
      <c r="F104">
        <v>5</v>
      </c>
      <c r="G104">
        <v>5</v>
      </c>
      <c r="H104">
        <v>837</v>
      </c>
      <c r="I104" t="s">
        <v>8086</v>
      </c>
      <c r="J104" t="s">
        <v>13</v>
      </c>
      <c r="K104">
        <v>1146</v>
      </c>
    </row>
    <row r="105" spans="1:11" x14ac:dyDescent="0.2">
      <c r="A105">
        <v>105</v>
      </c>
      <c r="B105" t="s">
        <v>8190</v>
      </c>
      <c r="C105">
        <v>3053</v>
      </c>
      <c r="D105">
        <v>98</v>
      </c>
      <c r="E105" s="1">
        <v>0.06</v>
      </c>
      <c r="F105">
        <v>5</v>
      </c>
      <c r="G105">
        <v>5</v>
      </c>
      <c r="H105">
        <v>441</v>
      </c>
      <c r="I105" t="s">
        <v>8086</v>
      </c>
      <c r="J105" t="s">
        <v>13</v>
      </c>
      <c r="K105">
        <v>1140</v>
      </c>
    </row>
    <row r="106" spans="1:11" x14ac:dyDescent="0.2">
      <c r="A106">
        <v>106</v>
      </c>
      <c r="B106" t="s">
        <v>8191</v>
      </c>
      <c r="C106">
        <v>3151</v>
      </c>
      <c r="D106">
        <v>98</v>
      </c>
      <c r="E106" s="1">
        <v>0.06</v>
      </c>
      <c r="F106">
        <v>5</v>
      </c>
      <c r="G106">
        <v>5</v>
      </c>
      <c r="H106">
        <v>375</v>
      </c>
      <c r="I106" t="s">
        <v>8086</v>
      </c>
      <c r="J106" t="s">
        <v>13</v>
      </c>
      <c r="K106">
        <v>1087</v>
      </c>
    </row>
    <row r="107" spans="1:11" x14ac:dyDescent="0.2">
      <c r="A107">
        <v>107</v>
      </c>
      <c r="B107" t="s">
        <v>8192</v>
      </c>
      <c r="C107">
        <v>3122</v>
      </c>
      <c r="D107">
        <v>98</v>
      </c>
      <c r="E107" s="1">
        <v>7.0000000000000007E-2</v>
      </c>
      <c r="F107">
        <v>5</v>
      </c>
      <c r="G107">
        <v>5</v>
      </c>
      <c r="H107">
        <v>515</v>
      </c>
      <c r="I107" t="s">
        <v>8086</v>
      </c>
      <c r="J107" t="s">
        <v>13</v>
      </c>
      <c r="K107">
        <v>1152</v>
      </c>
    </row>
    <row r="108" spans="1:11" x14ac:dyDescent="0.2">
      <c r="A108">
        <v>108</v>
      </c>
      <c r="B108" t="s">
        <v>8193</v>
      </c>
      <c r="C108">
        <v>3015</v>
      </c>
      <c r="D108">
        <v>98</v>
      </c>
      <c r="E108" s="1">
        <v>7.0000000000000007E-2</v>
      </c>
      <c r="F108">
        <v>5</v>
      </c>
      <c r="G108">
        <v>5</v>
      </c>
      <c r="H108">
        <v>495</v>
      </c>
      <c r="I108" t="s">
        <v>8086</v>
      </c>
      <c r="J108" t="s">
        <v>13</v>
      </c>
      <c r="K108">
        <v>1130</v>
      </c>
    </row>
    <row r="109" spans="1:11" x14ac:dyDescent="0.2">
      <c r="A109">
        <v>109</v>
      </c>
      <c r="B109" t="s">
        <v>8194</v>
      </c>
      <c r="C109">
        <v>3104</v>
      </c>
      <c r="D109">
        <v>98</v>
      </c>
      <c r="E109" s="1">
        <v>7.0000000000000007E-2</v>
      </c>
      <c r="F109">
        <v>5</v>
      </c>
      <c r="G109">
        <v>5</v>
      </c>
      <c r="H109">
        <v>528</v>
      </c>
      <c r="I109" t="s">
        <v>8086</v>
      </c>
      <c r="J109" t="s">
        <v>13</v>
      </c>
      <c r="K109">
        <v>1143</v>
      </c>
    </row>
    <row r="110" spans="1:11" x14ac:dyDescent="0.2">
      <c r="A110">
        <v>110</v>
      </c>
      <c r="B110" t="s">
        <v>8195</v>
      </c>
      <c r="C110">
        <v>3013</v>
      </c>
      <c r="D110">
        <v>98</v>
      </c>
      <c r="E110" s="1">
        <v>7.0000000000000007E-2</v>
      </c>
      <c r="F110">
        <v>5</v>
      </c>
      <c r="G110">
        <v>5</v>
      </c>
      <c r="H110">
        <v>879</v>
      </c>
      <c r="I110" t="s">
        <v>8086</v>
      </c>
      <c r="J110" t="s">
        <v>13</v>
      </c>
      <c r="K110">
        <v>1138</v>
      </c>
    </row>
    <row r="111" spans="1:11" x14ac:dyDescent="0.2">
      <c r="A111">
        <v>111</v>
      </c>
      <c r="B111" t="s">
        <v>8196</v>
      </c>
      <c r="C111">
        <v>3163</v>
      </c>
      <c r="D111">
        <v>98</v>
      </c>
      <c r="E111" s="1">
        <v>7.0000000000000007E-2</v>
      </c>
      <c r="F111">
        <v>5</v>
      </c>
      <c r="G111">
        <v>5</v>
      </c>
      <c r="H111">
        <v>543</v>
      </c>
      <c r="I111" t="s">
        <v>8086</v>
      </c>
      <c r="J111" t="s">
        <v>13</v>
      </c>
      <c r="K111">
        <v>1139</v>
      </c>
    </row>
    <row r="112" spans="1:11" x14ac:dyDescent="0.2">
      <c r="A112">
        <v>112</v>
      </c>
      <c r="B112" t="s">
        <v>8197</v>
      </c>
      <c r="C112">
        <v>3128</v>
      </c>
      <c r="D112">
        <v>97</v>
      </c>
      <c r="E112" s="1">
        <v>7.0000000000000007E-2</v>
      </c>
      <c r="F112">
        <v>5</v>
      </c>
      <c r="G112">
        <v>5</v>
      </c>
      <c r="H112">
        <v>582</v>
      </c>
      <c r="I112" t="s">
        <v>8086</v>
      </c>
      <c r="J112" t="s">
        <v>8084</v>
      </c>
      <c r="K112">
        <v>1157</v>
      </c>
    </row>
    <row r="113" spans="1:11" x14ac:dyDescent="0.2">
      <c r="A113">
        <v>113</v>
      </c>
      <c r="B113" t="s">
        <v>8198</v>
      </c>
      <c r="C113">
        <v>3194</v>
      </c>
      <c r="D113">
        <v>97</v>
      </c>
      <c r="E113" s="1">
        <v>7.0000000000000007E-2</v>
      </c>
      <c r="F113">
        <v>5</v>
      </c>
      <c r="G113">
        <v>5</v>
      </c>
      <c r="H113">
        <v>1548</v>
      </c>
      <c r="I113" t="s">
        <v>8086</v>
      </c>
      <c r="J113" t="s">
        <v>8084</v>
      </c>
      <c r="K113">
        <v>1142</v>
      </c>
    </row>
    <row r="114" spans="1:11" x14ac:dyDescent="0.2">
      <c r="A114">
        <v>114</v>
      </c>
      <c r="B114" t="s">
        <v>8199</v>
      </c>
      <c r="C114">
        <v>3133</v>
      </c>
      <c r="D114">
        <v>97</v>
      </c>
      <c r="E114" s="1">
        <v>7.0000000000000007E-2</v>
      </c>
      <c r="F114">
        <v>5</v>
      </c>
      <c r="G114">
        <v>5</v>
      </c>
      <c r="H114">
        <v>783</v>
      </c>
      <c r="I114" t="s">
        <v>8086</v>
      </c>
      <c r="J114" t="s">
        <v>13</v>
      </c>
      <c r="K114">
        <v>1119</v>
      </c>
    </row>
    <row r="115" spans="1:11" x14ac:dyDescent="0.2">
      <c r="A115">
        <v>115</v>
      </c>
      <c r="B115" t="s">
        <v>8200</v>
      </c>
      <c r="C115">
        <v>3152</v>
      </c>
      <c r="D115">
        <v>97</v>
      </c>
      <c r="E115" s="1">
        <v>7.0000000000000007E-2</v>
      </c>
      <c r="F115">
        <v>5</v>
      </c>
      <c r="G115">
        <v>5</v>
      </c>
      <c r="H115">
        <v>400</v>
      </c>
      <c r="I115" t="s">
        <v>8086</v>
      </c>
      <c r="J115" t="s">
        <v>13</v>
      </c>
      <c r="K115">
        <v>1103</v>
      </c>
    </row>
    <row r="116" spans="1:11" x14ac:dyDescent="0.2">
      <c r="A116">
        <v>116</v>
      </c>
      <c r="B116" t="s">
        <v>8201</v>
      </c>
      <c r="C116">
        <v>3122</v>
      </c>
      <c r="D116">
        <v>97</v>
      </c>
      <c r="E116" s="1">
        <v>7.0000000000000007E-2</v>
      </c>
      <c r="F116">
        <v>5</v>
      </c>
      <c r="G116">
        <v>5</v>
      </c>
      <c r="H116">
        <v>877</v>
      </c>
      <c r="I116" t="s">
        <v>8086</v>
      </c>
      <c r="J116" t="s">
        <v>8084</v>
      </c>
      <c r="K116">
        <v>1163</v>
      </c>
    </row>
    <row r="117" spans="1:11" x14ac:dyDescent="0.2">
      <c r="A117">
        <v>117</v>
      </c>
      <c r="B117" t="s">
        <v>8202</v>
      </c>
      <c r="C117">
        <v>3146</v>
      </c>
      <c r="D117">
        <v>97</v>
      </c>
      <c r="E117" s="1">
        <v>7.0000000000000007E-2</v>
      </c>
      <c r="F117">
        <v>5</v>
      </c>
      <c r="G117">
        <v>5</v>
      </c>
      <c r="H117">
        <v>415</v>
      </c>
      <c r="I117" t="s">
        <v>8086</v>
      </c>
      <c r="J117" t="s">
        <v>13</v>
      </c>
      <c r="K117">
        <v>1174</v>
      </c>
    </row>
    <row r="118" spans="1:11" x14ac:dyDescent="0.2">
      <c r="A118">
        <v>118</v>
      </c>
      <c r="B118" t="s">
        <v>8203</v>
      </c>
      <c r="C118">
        <v>3147</v>
      </c>
      <c r="D118">
        <v>97</v>
      </c>
      <c r="E118" s="1">
        <v>7.0000000000000007E-2</v>
      </c>
      <c r="F118">
        <v>5</v>
      </c>
      <c r="G118">
        <v>5</v>
      </c>
      <c r="H118">
        <v>587</v>
      </c>
      <c r="I118" t="s">
        <v>8086</v>
      </c>
      <c r="J118" t="s">
        <v>13</v>
      </c>
      <c r="K118">
        <v>1159</v>
      </c>
    </row>
    <row r="119" spans="1:11" x14ac:dyDescent="0.2">
      <c r="A119">
        <v>119</v>
      </c>
      <c r="B119" t="s">
        <v>8204</v>
      </c>
      <c r="C119">
        <v>3146</v>
      </c>
      <c r="D119">
        <v>97</v>
      </c>
      <c r="E119" s="1">
        <v>7.0000000000000007E-2</v>
      </c>
      <c r="F119">
        <v>5</v>
      </c>
      <c r="G119">
        <v>5</v>
      </c>
      <c r="H119">
        <v>247</v>
      </c>
      <c r="I119" t="s">
        <v>8086</v>
      </c>
      <c r="J119" t="s">
        <v>8084</v>
      </c>
      <c r="K119">
        <v>1172</v>
      </c>
    </row>
    <row r="120" spans="1:11" x14ac:dyDescent="0.2">
      <c r="A120">
        <v>120</v>
      </c>
      <c r="B120" t="s">
        <v>8205</v>
      </c>
      <c r="C120">
        <v>3078</v>
      </c>
      <c r="D120">
        <v>97</v>
      </c>
      <c r="E120" s="1">
        <v>7.0000000000000007E-2</v>
      </c>
      <c r="F120">
        <v>5</v>
      </c>
      <c r="G120">
        <v>5</v>
      </c>
      <c r="H120">
        <v>432</v>
      </c>
      <c r="I120" t="s">
        <v>8086</v>
      </c>
      <c r="J120" t="s">
        <v>13</v>
      </c>
      <c r="K120">
        <v>1165</v>
      </c>
    </row>
    <row r="121" spans="1:11" x14ac:dyDescent="0.2">
      <c r="A121">
        <v>121</v>
      </c>
      <c r="B121" t="s">
        <v>8206</v>
      </c>
      <c r="C121">
        <v>3111</v>
      </c>
      <c r="D121">
        <v>97</v>
      </c>
      <c r="E121" s="1">
        <v>7.0000000000000007E-2</v>
      </c>
      <c r="F121">
        <v>5</v>
      </c>
      <c r="G121">
        <v>5</v>
      </c>
      <c r="H121">
        <v>1357</v>
      </c>
      <c r="I121" t="s">
        <v>8086</v>
      </c>
      <c r="J121" t="s">
        <v>8084</v>
      </c>
      <c r="K121">
        <v>1158</v>
      </c>
    </row>
    <row r="122" spans="1:11" x14ac:dyDescent="0.2">
      <c r="A122">
        <v>122</v>
      </c>
      <c r="B122" t="s">
        <v>8207</v>
      </c>
      <c r="C122">
        <v>3132</v>
      </c>
      <c r="D122">
        <v>97</v>
      </c>
      <c r="E122" s="1">
        <v>7.0000000000000007E-2</v>
      </c>
      <c r="F122">
        <v>5</v>
      </c>
      <c r="G122">
        <v>5</v>
      </c>
      <c r="H122">
        <v>618</v>
      </c>
      <c r="I122" t="s">
        <v>8086</v>
      </c>
      <c r="J122" t="s">
        <v>13</v>
      </c>
      <c r="K122">
        <v>1133</v>
      </c>
    </row>
    <row r="123" spans="1:11" x14ac:dyDescent="0.2">
      <c r="A123">
        <v>123</v>
      </c>
      <c r="B123" t="s">
        <v>8208</v>
      </c>
      <c r="C123">
        <v>3070</v>
      </c>
      <c r="D123">
        <v>97</v>
      </c>
      <c r="E123" s="1">
        <v>7.0000000000000007E-2</v>
      </c>
      <c r="F123">
        <v>5</v>
      </c>
      <c r="G123">
        <v>5</v>
      </c>
      <c r="H123">
        <v>648</v>
      </c>
      <c r="I123" t="s">
        <v>8086</v>
      </c>
      <c r="J123" t="s">
        <v>13</v>
      </c>
      <c r="K123">
        <v>1191</v>
      </c>
    </row>
    <row r="124" spans="1:11" x14ac:dyDescent="0.2">
      <c r="A124">
        <v>124</v>
      </c>
      <c r="B124" t="s">
        <v>8209</v>
      </c>
      <c r="C124">
        <v>3101</v>
      </c>
      <c r="D124">
        <v>97</v>
      </c>
      <c r="E124" s="1">
        <v>7.0000000000000007E-2</v>
      </c>
      <c r="F124">
        <v>5</v>
      </c>
      <c r="G124">
        <v>5</v>
      </c>
      <c r="H124">
        <v>1936</v>
      </c>
      <c r="I124" t="s">
        <v>8086</v>
      </c>
      <c r="J124" t="s">
        <v>8084</v>
      </c>
      <c r="K124">
        <v>1160</v>
      </c>
    </row>
    <row r="125" spans="1:11" x14ac:dyDescent="0.2">
      <c r="A125">
        <v>125</v>
      </c>
      <c r="B125" t="s">
        <v>8210</v>
      </c>
      <c r="C125">
        <v>3205</v>
      </c>
      <c r="D125">
        <v>97</v>
      </c>
      <c r="E125" s="1">
        <v>0.08</v>
      </c>
      <c r="F125">
        <v>5</v>
      </c>
      <c r="G125">
        <v>5</v>
      </c>
      <c r="H125">
        <v>353</v>
      </c>
      <c r="I125" t="s">
        <v>8086</v>
      </c>
      <c r="J125" t="s">
        <v>8084</v>
      </c>
      <c r="K125">
        <v>1144</v>
      </c>
    </row>
    <row r="126" spans="1:11" x14ac:dyDescent="0.2">
      <c r="A126">
        <v>126</v>
      </c>
      <c r="B126" t="s">
        <v>8211</v>
      </c>
      <c r="C126">
        <v>3025</v>
      </c>
      <c r="D126">
        <v>97</v>
      </c>
      <c r="E126" s="1">
        <v>0.08</v>
      </c>
      <c r="F126">
        <v>5</v>
      </c>
      <c r="G126">
        <v>5</v>
      </c>
      <c r="H126">
        <v>275</v>
      </c>
      <c r="I126" t="s">
        <v>8086</v>
      </c>
      <c r="J126" t="s">
        <v>8084</v>
      </c>
      <c r="K126">
        <v>1085</v>
      </c>
    </row>
    <row r="127" spans="1:11" x14ac:dyDescent="0.2">
      <c r="A127">
        <v>127</v>
      </c>
      <c r="B127" t="s">
        <v>8212</v>
      </c>
      <c r="C127">
        <v>3185</v>
      </c>
      <c r="D127">
        <v>97</v>
      </c>
      <c r="E127" s="1">
        <v>0.08</v>
      </c>
      <c r="F127">
        <v>5</v>
      </c>
      <c r="G127">
        <v>5</v>
      </c>
      <c r="H127">
        <v>3145</v>
      </c>
      <c r="I127" t="s">
        <v>8086</v>
      </c>
      <c r="J127" t="s">
        <v>8084</v>
      </c>
      <c r="K127">
        <v>1159</v>
      </c>
    </row>
    <row r="128" spans="1:11" x14ac:dyDescent="0.2">
      <c r="A128">
        <v>128</v>
      </c>
      <c r="B128" t="s">
        <v>8213</v>
      </c>
      <c r="C128">
        <v>3004</v>
      </c>
      <c r="D128">
        <v>97</v>
      </c>
      <c r="E128" s="1">
        <v>0.08</v>
      </c>
      <c r="F128">
        <v>5</v>
      </c>
      <c r="G128">
        <v>5</v>
      </c>
      <c r="H128">
        <v>3145</v>
      </c>
      <c r="I128" t="s">
        <v>8086</v>
      </c>
      <c r="J128" t="s">
        <v>8084</v>
      </c>
      <c r="K128">
        <v>1159</v>
      </c>
    </row>
    <row r="129" spans="1:11" x14ac:dyDescent="0.2">
      <c r="A129">
        <v>129</v>
      </c>
      <c r="B129" t="s">
        <v>8214</v>
      </c>
      <c r="C129">
        <v>3106</v>
      </c>
      <c r="D129">
        <v>97</v>
      </c>
      <c r="E129" s="1">
        <v>0.08</v>
      </c>
      <c r="F129">
        <v>5</v>
      </c>
      <c r="G129">
        <v>5</v>
      </c>
      <c r="H129">
        <v>508</v>
      </c>
      <c r="I129" t="s">
        <v>8086</v>
      </c>
      <c r="J129" t="s">
        <v>13</v>
      </c>
      <c r="K129">
        <v>1111</v>
      </c>
    </row>
    <row r="130" spans="1:11" x14ac:dyDescent="0.2">
      <c r="A130">
        <v>130</v>
      </c>
      <c r="B130" t="s">
        <v>8215</v>
      </c>
      <c r="C130">
        <v>3101</v>
      </c>
      <c r="D130">
        <v>97</v>
      </c>
      <c r="E130" s="1">
        <v>0.08</v>
      </c>
      <c r="F130">
        <v>5</v>
      </c>
      <c r="G130">
        <v>4</v>
      </c>
      <c r="H130">
        <v>928</v>
      </c>
      <c r="I130" t="s">
        <v>8086</v>
      </c>
      <c r="J130" t="s">
        <v>8084</v>
      </c>
      <c r="K130">
        <v>1131</v>
      </c>
    </row>
    <row r="131" spans="1:11" x14ac:dyDescent="0.2">
      <c r="A131">
        <v>131</v>
      </c>
      <c r="B131" t="s">
        <v>8216</v>
      </c>
      <c r="C131">
        <v>3131</v>
      </c>
      <c r="D131">
        <v>97</v>
      </c>
      <c r="E131" s="1">
        <v>0.08</v>
      </c>
      <c r="F131">
        <v>5</v>
      </c>
      <c r="G131">
        <v>5</v>
      </c>
      <c r="H131">
        <v>229</v>
      </c>
      <c r="I131" t="s">
        <v>8086</v>
      </c>
      <c r="J131" t="s">
        <v>8084</v>
      </c>
      <c r="K131">
        <v>1100</v>
      </c>
    </row>
    <row r="132" spans="1:11" x14ac:dyDescent="0.2">
      <c r="A132">
        <v>132</v>
      </c>
      <c r="B132" t="s">
        <v>8217</v>
      </c>
      <c r="C132">
        <v>3162</v>
      </c>
      <c r="D132">
        <v>97</v>
      </c>
      <c r="E132" s="1">
        <v>0.08</v>
      </c>
      <c r="F132">
        <v>5</v>
      </c>
      <c r="G132">
        <v>5</v>
      </c>
      <c r="H132">
        <v>285</v>
      </c>
      <c r="I132" t="s">
        <v>8086</v>
      </c>
      <c r="J132" t="s">
        <v>8084</v>
      </c>
      <c r="K132">
        <v>1112</v>
      </c>
    </row>
    <row r="133" spans="1:11" x14ac:dyDescent="0.2">
      <c r="A133">
        <v>133</v>
      </c>
      <c r="B133" t="s">
        <v>8218</v>
      </c>
      <c r="C133">
        <v>3280</v>
      </c>
      <c r="D133">
        <v>97</v>
      </c>
      <c r="E133" s="1">
        <v>0.08</v>
      </c>
      <c r="F133">
        <v>5</v>
      </c>
      <c r="G133">
        <v>5</v>
      </c>
      <c r="H133">
        <v>214</v>
      </c>
      <c r="I133" t="s">
        <v>8086</v>
      </c>
      <c r="J133" t="s">
        <v>8084</v>
      </c>
      <c r="K133">
        <v>1040</v>
      </c>
    </row>
    <row r="134" spans="1:11" x14ac:dyDescent="0.2">
      <c r="A134">
        <v>134</v>
      </c>
      <c r="B134" t="s">
        <v>8219</v>
      </c>
      <c r="C134">
        <v>3187</v>
      </c>
      <c r="D134">
        <v>97</v>
      </c>
      <c r="E134" s="1">
        <v>0.08</v>
      </c>
      <c r="F134">
        <v>5</v>
      </c>
      <c r="G134">
        <v>5</v>
      </c>
      <c r="H134">
        <v>644</v>
      </c>
      <c r="I134" t="s">
        <v>8086</v>
      </c>
      <c r="J134" t="s">
        <v>13</v>
      </c>
      <c r="K134">
        <v>1166</v>
      </c>
    </row>
    <row r="135" spans="1:11" x14ac:dyDescent="0.2">
      <c r="A135">
        <v>135</v>
      </c>
      <c r="B135" t="s">
        <v>8220</v>
      </c>
      <c r="C135">
        <v>3150</v>
      </c>
      <c r="D135">
        <v>97</v>
      </c>
      <c r="E135" s="1">
        <v>0.08</v>
      </c>
      <c r="F135">
        <v>5</v>
      </c>
      <c r="G135">
        <v>5</v>
      </c>
      <c r="H135">
        <v>3145</v>
      </c>
      <c r="I135" t="s">
        <v>8086</v>
      </c>
      <c r="J135" t="s">
        <v>8084</v>
      </c>
      <c r="K135">
        <v>1159</v>
      </c>
    </row>
    <row r="136" spans="1:11" x14ac:dyDescent="0.2">
      <c r="A136">
        <v>136</v>
      </c>
      <c r="B136" t="s">
        <v>8221</v>
      </c>
      <c r="C136">
        <v>3754</v>
      </c>
      <c r="D136">
        <v>97</v>
      </c>
      <c r="E136" s="1">
        <v>0.08</v>
      </c>
      <c r="F136">
        <v>5</v>
      </c>
      <c r="G136">
        <v>5</v>
      </c>
      <c r="H136">
        <v>151</v>
      </c>
      <c r="I136" t="s">
        <v>8086</v>
      </c>
      <c r="J136" t="s">
        <v>13</v>
      </c>
      <c r="K136">
        <v>1048</v>
      </c>
    </row>
    <row r="137" spans="1:11" x14ac:dyDescent="0.2">
      <c r="A137">
        <v>137</v>
      </c>
      <c r="B137" t="s">
        <v>8222</v>
      </c>
      <c r="C137">
        <v>3184</v>
      </c>
      <c r="D137">
        <v>97</v>
      </c>
      <c r="E137" s="1">
        <v>0.08</v>
      </c>
      <c r="F137">
        <v>5</v>
      </c>
      <c r="G137">
        <v>5</v>
      </c>
      <c r="H137">
        <v>159</v>
      </c>
      <c r="I137" t="s">
        <v>8086</v>
      </c>
      <c r="J137" t="s">
        <v>8084</v>
      </c>
      <c r="K137">
        <v>1107</v>
      </c>
    </row>
    <row r="138" spans="1:11" x14ac:dyDescent="0.2">
      <c r="A138">
        <v>138</v>
      </c>
      <c r="B138" t="s">
        <v>8223</v>
      </c>
      <c r="C138">
        <v>3084</v>
      </c>
      <c r="D138">
        <v>97</v>
      </c>
      <c r="E138" s="1">
        <v>0.08</v>
      </c>
      <c r="F138">
        <v>5</v>
      </c>
      <c r="G138">
        <v>5</v>
      </c>
      <c r="H138">
        <v>574</v>
      </c>
      <c r="I138" t="s">
        <v>8086</v>
      </c>
      <c r="J138" t="s">
        <v>13</v>
      </c>
      <c r="K138">
        <v>1130</v>
      </c>
    </row>
    <row r="139" spans="1:11" x14ac:dyDescent="0.2">
      <c r="A139">
        <v>139</v>
      </c>
      <c r="B139" t="s">
        <v>8224</v>
      </c>
      <c r="C139">
        <v>3121</v>
      </c>
      <c r="D139">
        <v>97</v>
      </c>
      <c r="E139" s="1">
        <v>0.08</v>
      </c>
      <c r="F139">
        <v>5</v>
      </c>
      <c r="G139">
        <v>5</v>
      </c>
      <c r="H139">
        <v>378</v>
      </c>
      <c r="I139" t="s">
        <v>8086</v>
      </c>
      <c r="J139" t="s">
        <v>13</v>
      </c>
      <c r="K139">
        <v>1149</v>
      </c>
    </row>
    <row r="140" spans="1:11" x14ac:dyDescent="0.2">
      <c r="A140">
        <v>140</v>
      </c>
      <c r="B140" t="s">
        <v>8225</v>
      </c>
      <c r="C140">
        <v>3146</v>
      </c>
      <c r="D140">
        <v>97</v>
      </c>
      <c r="E140" s="1">
        <v>0.08</v>
      </c>
      <c r="F140">
        <v>5</v>
      </c>
      <c r="G140">
        <v>5</v>
      </c>
      <c r="H140">
        <v>180</v>
      </c>
      <c r="I140" t="s">
        <v>8086</v>
      </c>
      <c r="J140" t="s">
        <v>8084</v>
      </c>
      <c r="K140">
        <v>1155</v>
      </c>
    </row>
    <row r="141" spans="1:11" x14ac:dyDescent="0.2">
      <c r="A141">
        <v>141</v>
      </c>
      <c r="B141" t="s">
        <v>8226</v>
      </c>
      <c r="C141">
        <v>3142</v>
      </c>
      <c r="D141">
        <v>97</v>
      </c>
      <c r="E141" s="1">
        <v>0.09</v>
      </c>
      <c r="F141">
        <v>5</v>
      </c>
      <c r="G141">
        <v>5</v>
      </c>
      <c r="H141">
        <v>541</v>
      </c>
      <c r="I141" t="s">
        <v>8086</v>
      </c>
      <c r="J141" t="s">
        <v>13</v>
      </c>
      <c r="K141">
        <v>1137</v>
      </c>
    </row>
    <row r="142" spans="1:11" x14ac:dyDescent="0.2">
      <c r="A142">
        <v>142</v>
      </c>
      <c r="B142" t="s">
        <v>8227</v>
      </c>
      <c r="C142">
        <v>3150</v>
      </c>
      <c r="D142">
        <v>97</v>
      </c>
      <c r="E142" s="1">
        <v>0.09</v>
      </c>
      <c r="F142">
        <v>5</v>
      </c>
      <c r="G142">
        <v>5</v>
      </c>
      <c r="H142">
        <v>547</v>
      </c>
      <c r="I142" t="s">
        <v>8086</v>
      </c>
      <c r="J142" t="s">
        <v>13</v>
      </c>
      <c r="K142">
        <v>1120</v>
      </c>
    </row>
    <row r="143" spans="1:11" x14ac:dyDescent="0.2">
      <c r="A143">
        <v>143</v>
      </c>
      <c r="B143" t="s">
        <v>8228</v>
      </c>
      <c r="C143">
        <v>3149</v>
      </c>
      <c r="D143">
        <v>97</v>
      </c>
      <c r="E143" s="1">
        <v>0.09</v>
      </c>
      <c r="F143">
        <v>5</v>
      </c>
      <c r="G143">
        <v>5</v>
      </c>
      <c r="H143">
        <v>610</v>
      </c>
      <c r="I143" t="s">
        <v>8086</v>
      </c>
      <c r="J143" t="s">
        <v>13</v>
      </c>
      <c r="K143">
        <v>1140</v>
      </c>
    </row>
    <row r="144" spans="1:11" x14ac:dyDescent="0.2">
      <c r="A144">
        <v>144</v>
      </c>
      <c r="B144" t="s">
        <v>8229</v>
      </c>
      <c r="C144">
        <v>3108</v>
      </c>
      <c r="D144">
        <v>97</v>
      </c>
      <c r="E144" s="1">
        <v>0.09</v>
      </c>
      <c r="F144">
        <v>5</v>
      </c>
      <c r="G144">
        <v>5</v>
      </c>
      <c r="H144">
        <v>402</v>
      </c>
      <c r="I144" t="s">
        <v>8086</v>
      </c>
      <c r="J144" t="s">
        <v>8084</v>
      </c>
      <c r="K144">
        <v>1105</v>
      </c>
    </row>
    <row r="145" spans="1:11" x14ac:dyDescent="0.2">
      <c r="A145">
        <v>145</v>
      </c>
      <c r="B145" t="s">
        <v>8230</v>
      </c>
      <c r="C145">
        <v>3149</v>
      </c>
      <c r="D145">
        <v>97</v>
      </c>
      <c r="E145" s="1">
        <v>0.09</v>
      </c>
      <c r="F145">
        <v>5</v>
      </c>
      <c r="G145">
        <v>5</v>
      </c>
      <c r="H145">
        <v>398</v>
      </c>
      <c r="I145" t="s">
        <v>8086</v>
      </c>
      <c r="J145" t="s">
        <v>13</v>
      </c>
      <c r="K145">
        <v>1144</v>
      </c>
    </row>
    <row r="146" spans="1:11" x14ac:dyDescent="0.2">
      <c r="A146">
        <v>146</v>
      </c>
      <c r="B146" t="s">
        <v>8231</v>
      </c>
      <c r="C146">
        <v>3031</v>
      </c>
      <c r="D146">
        <v>97</v>
      </c>
      <c r="E146" s="1">
        <v>0.09</v>
      </c>
      <c r="F146">
        <v>5</v>
      </c>
      <c r="G146">
        <v>5</v>
      </c>
      <c r="H146">
        <v>497</v>
      </c>
      <c r="I146" t="s">
        <v>8086</v>
      </c>
      <c r="J146" t="s">
        <v>13</v>
      </c>
      <c r="K146">
        <v>1145</v>
      </c>
    </row>
    <row r="147" spans="1:11" x14ac:dyDescent="0.2">
      <c r="A147">
        <v>147</v>
      </c>
      <c r="B147" t="s">
        <v>8232</v>
      </c>
      <c r="C147">
        <v>3123</v>
      </c>
      <c r="D147">
        <v>97</v>
      </c>
      <c r="E147" s="1">
        <v>0.09</v>
      </c>
      <c r="F147">
        <v>5</v>
      </c>
      <c r="G147">
        <v>5</v>
      </c>
      <c r="H147">
        <v>648</v>
      </c>
      <c r="I147" t="s">
        <v>8086</v>
      </c>
      <c r="J147" t="s">
        <v>13</v>
      </c>
      <c r="K147">
        <v>1171</v>
      </c>
    </row>
    <row r="148" spans="1:11" x14ac:dyDescent="0.2">
      <c r="A148">
        <v>148</v>
      </c>
      <c r="B148" t="s">
        <v>8233</v>
      </c>
      <c r="C148">
        <v>3131</v>
      </c>
      <c r="D148">
        <v>97</v>
      </c>
      <c r="E148" s="1">
        <v>0.09</v>
      </c>
      <c r="F148">
        <v>5</v>
      </c>
      <c r="G148">
        <v>5</v>
      </c>
      <c r="H148">
        <v>422</v>
      </c>
      <c r="I148" t="s">
        <v>8086</v>
      </c>
      <c r="J148" t="s">
        <v>13</v>
      </c>
      <c r="K148">
        <v>1131</v>
      </c>
    </row>
    <row r="149" spans="1:11" x14ac:dyDescent="0.2">
      <c r="A149">
        <v>149</v>
      </c>
      <c r="B149" t="s">
        <v>8234</v>
      </c>
      <c r="C149">
        <v>3074</v>
      </c>
      <c r="D149">
        <v>97</v>
      </c>
      <c r="E149" s="1">
        <v>0.09</v>
      </c>
      <c r="F149">
        <v>5</v>
      </c>
      <c r="G149">
        <v>4</v>
      </c>
      <c r="H149">
        <v>239</v>
      </c>
      <c r="I149" t="s">
        <v>8086</v>
      </c>
      <c r="J149" t="s">
        <v>13</v>
      </c>
      <c r="K149">
        <v>1037</v>
      </c>
    </row>
    <row r="150" spans="1:11" x14ac:dyDescent="0.2">
      <c r="A150">
        <v>150</v>
      </c>
      <c r="B150" t="s">
        <v>8235</v>
      </c>
      <c r="C150">
        <v>3182</v>
      </c>
      <c r="D150">
        <v>97</v>
      </c>
      <c r="E150" s="1">
        <v>0.09</v>
      </c>
      <c r="F150">
        <v>5</v>
      </c>
      <c r="G150">
        <v>5</v>
      </c>
      <c r="H150">
        <v>370</v>
      </c>
      <c r="I150" t="s">
        <v>8086</v>
      </c>
      <c r="J150" t="s">
        <v>13</v>
      </c>
      <c r="K150">
        <v>1142</v>
      </c>
    </row>
    <row r="151" spans="1:11" x14ac:dyDescent="0.2">
      <c r="A151">
        <v>151</v>
      </c>
      <c r="B151" t="s">
        <v>8236</v>
      </c>
      <c r="C151">
        <v>3193</v>
      </c>
      <c r="D151">
        <v>97</v>
      </c>
      <c r="E151" s="1">
        <v>0.09</v>
      </c>
      <c r="F151">
        <v>5</v>
      </c>
      <c r="G151">
        <v>5</v>
      </c>
      <c r="H151">
        <v>593</v>
      </c>
      <c r="I151" t="s">
        <v>8086</v>
      </c>
      <c r="J151" t="s">
        <v>13</v>
      </c>
      <c r="K151">
        <v>1139</v>
      </c>
    </row>
    <row r="152" spans="1:11" x14ac:dyDescent="0.2">
      <c r="A152">
        <v>152</v>
      </c>
      <c r="B152" t="s">
        <v>8237</v>
      </c>
      <c r="C152">
        <v>3166</v>
      </c>
      <c r="D152">
        <v>97</v>
      </c>
      <c r="E152" s="1">
        <v>0.09</v>
      </c>
      <c r="F152">
        <v>5</v>
      </c>
      <c r="G152">
        <v>5</v>
      </c>
      <c r="H152">
        <v>479</v>
      </c>
      <c r="I152" t="s">
        <v>8086</v>
      </c>
      <c r="J152" t="s">
        <v>13</v>
      </c>
      <c r="K152">
        <v>1110</v>
      </c>
    </row>
    <row r="153" spans="1:11" x14ac:dyDescent="0.2">
      <c r="A153">
        <v>153</v>
      </c>
      <c r="B153" t="s">
        <v>8238</v>
      </c>
      <c r="C153">
        <v>3165</v>
      </c>
      <c r="D153">
        <v>97</v>
      </c>
      <c r="E153" s="1">
        <v>0.09</v>
      </c>
      <c r="F153">
        <v>5</v>
      </c>
      <c r="G153">
        <v>5</v>
      </c>
      <c r="H153">
        <v>722</v>
      </c>
      <c r="I153" t="s">
        <v>8086</v>
      </c>
      <c r="J153" t="s">
        <v>13</v>
      </c>
      <c r="K153">
        <v>1143</v>
      </c>
    </row>
    <row r="154" spans="1:11" x14ac:dyDescent="0.2">
      <c r="A154">
        <v>154</v>
      </c>
      <c r="B154" t="s">
        <v>8239</v>
      </c>
      <c r="C154">
        <v>3764</v>
      </c>
      <c r="D154">
        <v>97</v>
      </c>
      <c r="E154" s="1">
        <v>0.09</v>
      </c>
      <c r="F154">
        <v>5</v>
      </c>
      <c r="G154">
        <v>5</v>
      </c>
      <c r="H154">
        <v>404</v>
      </c>
      <c r="I154" t="s">
        <v>8086</v>
      </c>
      <c r="J154" t="s">
        <v>8084</v>
      </c>
      <c r="K154">
        <v>1124</v>
      </c>
    </row>
    <row r="155" spans="1:11" x14ac:dyDescent="0.2">
      <c r="A155">
        <v>155</v>
      </c>
      <c r="B155" t="s">
        <v>8240</v>
      </c>
      <c r="C155">
        <v>3779</v>
      </c>
      <c r="D155">
        <v>96</v>
      </c>
      <c r="E155" s="1">
        <v>0.09</v>
      </c>
      <c r="F155">
        <v>5</v>
      </c>
      <c r="G155">
        <v>5</v>
      </c>
      <c r="H155">
        <v>63</v>
      </c>
      <c r="I155" t="s">
        <v>8086</v>
      </c>
      <c r="J155" t="s">
        <v>13</v>
      </c>
      <c r="K155">
        <v>983</v>
      </c>
    </row>
    <row r="156" spans="1:11" x14ac:dyDescent="0.2">
      <c r="A156">
        <v>156</v>
      </c>
      <c r="B156" t="s">
        <v>8241</v>
      </c>
      <c r="C156">
        <v>3321</v>
      </c>
      <c r="D156">
        <v>96</v>
      </c>
      <c r="E156" s="1">
        <v>0.09</v>
      </c>
      <c r="F156">
        <v>5</v>
      </c>
      <c r="G156">
        <v>5</v>
      </c>
      <c r="H156">
        <v>212</v>
      </c>
      <c r="I156" t="s">
        <v>8086</v>
      </c>
      <c r="J156" t="s">
        <v>13</v>
      </c>
      <c r="K156">
        <v>1076</v>
      </c>
    </row>
    <row r="157" spans="1:11" x14ac:dyDescent="0.2">
      <c r="A157">
        <v>157</v>
      </c>
      <c r="B157" t="s">
        <v>8242</v>
      </c>
      <c r="C157">
        <v>3812</v>
      </c>
      <c r="D157">
        <v>96</v>
      </c>
      <c r="E157" s="1">
        <v>0.09</v>
      </c>
      <c r="F157">
        <v>5</v>
      </c>
      <c r="G157">
        <v>5</v>
      </c>
      <c r="H157">
        <v>118</v>
      </c>
      <c r="I157" t="s">
        <v>8086</v>
      </c>
      <c r="J157" t="s">
        <v>8084</v>
      </c>
      <c r="K157">
        <v>1022</v>
      </c>
    </row>
    <row r="158" spans="1:11" x14ac:dyDescent="0.2">
      <c r="A158">
        <v>158</v>
      </c>
      <c r="B158" t="s">
        <v>8243</v>
      </c>
      <c r="C158">
        <v>3340</v>
      </c>
      <c r="D158">
        <v>96</v>
      </c>
      <c r="E158" s="1">
        <v>0.09</v>
      </c>
      <c r="F158">
        <v>5</v>
      </c>
      <c r="G158">
        <v>5</v>
      </c>
      <c r="H158">
        <v>2561</v>
      </c>
      <c r="I158" t="s">
        <v>8086</v>
      </c>
      <c r="J158" t="s">
        <v>8084</v>
      </c>
      <c r="K158">
        <v>1096</v>
      </c>
    </row>
    <row r="159" spans="1:11" x14ac:dyDescent="0.2">
      <c r="A159">
        <v>159</v>
      </c>
      <c r="B159" t="s">
        <v>8244</v>
      </c>
      <c r="C159">
        <v>3107</v>
      </c>
      <c r="D159">
        <v>96</v>
      </c>
      <c r="E159" s="1">
        <v>0.1</v>
      </c>
      <c r="F159">
        <v>5</v>
      </c>
      <c r="G159">
        <v>5</v>
      </c>
      <c r="H159">
        <v>409</v>
      </c>
      <c r="I159" t="s">
        <v>8086</v>
      </c>
      <c r="J159" t="s">
        <v>13</v>
      </c>
      <c r="K159">
        <v>1110</v>
      </c>
    </row>
    <row r="160" spans="1:11" x14ac:dyDescent="0.2">
      <c r="A160">
        <v>160</v>
      </c>
      <c r="B160" t="s">
        <v>8245</v>
      </c>
      <c r="C160">
        <v>3351</v>
      </c>
      <c r="D160">
        <v>96</v>
      </c>
      <c r="E160" s="1">
        <v>0.1</v>
      </c>
      <c r="F160">
        <v>5</v>
      </c>
      <c r="G160">
        <v>5</v>
      </c>
      <c r="H160">
        <v>341</v>
      </c>
      <c r="I160" t="s">
        <v>8086</v>
      </c>
      <c r="J160" t="s">
        <v>13</v>
      </c>
      <c r="K160">
        <v>1135</v>
      </c>
    </row>
    <row r="161" spans="1:11" x14ac:dyDescent="0.2">
      <c r="A161">
        <v>161</v>
      </c>
      <c r="B161" t="s">
        <v>8246</v>
      </c>
      <c r="C161">
        <v>3143</v>
      </c>
      <c r="D161">
        <v>96</v>
      </c>
      <c r="E161" s="1">
        <v>0.1</v>
      </c>
      <c r="F161">
        <v>5</v>
      </c>
      <c r="G161">
        <v>5</v>
      </c>
      <c r="H161">
        <v>386</v>
      </c>
      <c r="I161" t="s">
        <v>8086</v>
      </c>
      <c r="J161" t="s">
        <v>13</v>
      </c>
      <c r="K161">
        <v>1151</v>
      </c>
    </row>
    <row r="162" spans="1:11" x14ac:dyDescent="0.2">
      <c r="A162">
        <v>162</v>
      </c>
      <c r="B162" t="s">
        <v>8247</v>
      </c>
      <c r="C162">
        <v>3030</v>
      </c>
      <c r="D162">
        <v>96</v>
      </c>
      <c r="E162" s="1">
        <v>0.1</v>
      </c>
      <c r="F162">
        <v>5</v>
      </c>
      <c r="G162">
        <v>5</v>
      </c>
      <c r="H162">
        <v>2624</v>
      </c>
      <c r="I162" t="s">
        <v>8086</v>
      </c>
      <c r="J162" t="s">
        <v>13</v>
      </c>
      <c r="K162">
        <v>1113</v>
      </c>
    </row>
    <row r="163" spans="1:11" x14ac:dyDescent="0.2">
      <c r="A163">
        <v>163</v>
      </c>
      <c r="B163" t="s">
        <v>8248</v>
      </c>
      <c r="C163">
        <v>3068</v>
      </c>
      <c r="D163">
        <v>96</v>
      </c>
      <c r="E163" s="1">
        <v>0.1</v>
      </c>
      <c r="F163">
        <v>5</v>
      </c>
      <c r="G163">
        <v>5</v>
      </c>
      <c r="H163">
        <v>378</v>
      </c>
      <c r="I163" t="s">
        <v>8086</v>
      </c>
      <c r="J163" t="s">
        <v>13</v>
      </c>
      <c r="K163">
        <v>1163</v>
      </c>
    </row>
    <row r="164" spans="1:11" x14ac:dyDescent="0.2">
      <c r="A164">
        <v>164</v>
      </c>
      <c r="B164" t="s">
        <v>8249</v>
      </c>
      <c r="C164">
        <v>3162</v>
      </c>
      <c r="D164">
        <v>96</v>
      </c>
      <c r="E164" s="1">
        <v>0.1</v>
      </c>
      <c r="F164">
        <v>5</v>
      </c>
      <c r="G164">
        <v>5</v>
      </c>
      <c r="H164">
        <v>309</v>
      </c>
      <c r="I164" t="s">
        <v>8086</v>
      </c>
      <c r="J164" t="s">
        <v>13</v>
      </c>
      <c r="K164">
        <v>1131</v>
      </c>
    </row>
    <row r="165" spans="1:11" x14ac:dyDescent="0.2">
      <c r="A165">
        <v>165</v>
      </c>
      <c r="B165" t="s">
        <v>8250</v>
      </c>
      <c r="C165">
        <v>3199</v>
      </c>
      <c r="D165">
        <v>96</v>
      </c>
      <c r="E165" s="1">
        <v>0.1</v>
      </c>
      <c r="F165">
        <v>5</v>
      </c>
      <c r="G165">
        <v>5</v>
      </c>
      <c r="H165">
        <v>864</v>
      </c>
      <c r="I165" t="s">
        <v>8086</v>
      </c>
      <c r="J165" t="s">
        <v>13</v>
      </c>
      <c r="K165">
        <v>1095</v>
      </c>
    </row>
    <row r="166" spans="1:11" x14ac:dyDescent="0.2">
      <c r="A166">
        <v>166</v>
      </c>
      <c r="B166" t="s">
        <v>8251</v>
      </c>
      <c r="C166">
        <v>3204</v>
      </c>
      <c r="D166">
        <v>96</v>
      </c>
      <c r="E166" s="1">
        <v>0.1</v>
      </c>
      <c r="F166">
        <v>5</v>
      </c>
      <c r="G166">
        <v>5</v>
      </c>
      <c r="H166">
        <v>440</v>
      </c>
      <c r="I166" t="s">
        <v>8086</v>
      </c>
      <c r="J166" t="s">
        <v>13</v>
      </c>
      <c r="K166">
        <v>1147</v>
      </c>
    </row>
    <row r="167" spans="1:11" x14ac:dyDescent="0.2">
      <c r="A167">
        <v>167</v>
      </c>
      <c r="B167" t="s">
        <v>8252</v>
      </c>
      <c r="C167">
        <v>3231</v>
      </c>
      <c r="D167">
        <v>96</v>
      </c>
      <c r="E167" s="1">
        <v>0.1</v>
      </c>
      <c r="F167">
        <v>5</v>
      </c>
      <c r="G167">
        <v>5</v>
      </c>
      <c r="H167">
        <v>94</v>
      </c>
      <c r="I167" t="s">
        <v>8086</v>
      </c>
      <c r="J167" t="s">
        <v>13</v>
      </c>
      <c r="K167">
        <v>1099</v>
      </c>
    </row>
    <row r="168" spans="1:11" x14ac:dyDescent="0.2">
      <c r="A168">
        <v>168</v>
      </c>
      <c r="B168" t="s">
        <v>8253</v>
      </c>
      <c r="C168">
        <v>3109</v>
      </c>
      <c r="D168">
        <v>96</v>
      </c>
      <c r="E168" s="1">
        <v>0.1</v>
      </c>
      <c r="F168">
        <v>5</v>
      </c>
      <c r="G168">
        <v>5</v>
      </c>
      <c r="H168">
        <v>785</v>
      </c>
      <c r="I168" t="s">
        <v>8086</v>
      </c>
      <c r="J168" t="s">
        <v>13</v>
      </c>
      <c r="K168">
        <v>1130</v>
      </c>
    </row>
    <row r="169" spans="1:11" x14ac:dyDescent="0.2">
      <c r="A169">
        <v>169</v>
      </c>
      <c r="B169" t="s">
        <v>8254</v>
      </c>
      <c r="C169">
        <v>3127</v>
      </c>
      <c r="D169">
        <v>96</v>
      </c>
      <c r="E169" s="1">
        <v>0.1</v>
      </c>
      <c r="F169">
        <v>5</v>
      </c>
      <c r="G169">
        <v>5</v>
      </c>
      <c r="H169">
        <v>423</v>
      </c>
      <c r="I169" t="s">
        <v>8086</v>
      </c>
      <c r="J169" t="s">
        <v>13</v>
      </c>
      <c r="K169">
        <v>1151</v>
      </c>
    </row>
    <row r="170" spans="1:11" x14ac:dyDescent="0.2">
      <c r="A170">
        <v>170</v>
      </c>
      <c r="B170" t="s">
        <v>8255</v>
      </c>
      <c r="C170">
        <v>3204</v>
      </c>
      <c r="D170">
        <v>96</v>
      </c>
      <c r="E170" s="1">
        <v>0.1</v>
      </c>
      <c r="F170">
        <v>5</v>
      </c>
      <c r="G170">
        <v>5</v>
      </c>
      <c r="H170">
        <v>797</v>
      </c>
      <c r="I170" t="s">
        <v>8086</v>
      </c>
      <c r="J170" t="s">
        <v>13</v>
      </c>
      <c r="K170">
        <v>1143</v>
      </c>
    </row>
    <row r="171" spans="1:11" x14ac:dyDescent="0.2">
      <c r="A171">
        <v>171</v>
      </c>
      <c r="B171" t="s">
        <v>8256</v>
      </c>
      <c r="C171">
        <v>3173</v>
      </c>
      <c r="D171">
        <v>96</v>
      </c>
      <c r="E171" s="1">
        <v>0.1</v>
      </c>
      <c r="F171">
        <v>5</v>
      </c>
      <c r="G171">
        <v>5</v>
      </c>
      <c r="H171">
        <v>766</v>
      </c>
      <c r="I171" t="s">
        <v>8086</v>
      </c>
      <c r="J171" t="s">
        <v>8084</v>
      </c>
      <c r="K171">
        <v>1080</v>
      </c>
    </row>
    <row r="172" spans="1:11" x14ac:dyDescent="0.2">
      <c r="A172">
        <v>172</v>
      </c>
      <c r="B172" t="s">
        <v>8257</v>
      </c>
      <c r="C172">
        <v>3759</v>
      </c>
      <c r="D172">
        <v>96</v>
      </c>
      <c r="E172" s="1">
        <v>0.1</v>
      </c>
      <c r="F172">
        <v>5</v>
      </c>
      <c r="G172">
        <v>5</v>
      </c>
      <c r="H172">
        <v>128</v>
      </c>
      <c r="I172" t="s">
        <v>8086</v>
      </c>
      <c r="J172" t="s">
        <v>13</v>
      </c>
      <c r="K172">
        <v>1070</v>
      </c>
    </row>
    <row r="173" spans="1:11" x14ac:dyDescent="0.2">
      <c r="A173">
        <v>173</v>
      </c>
      <c r="B173" t="s">
        <v>8258</v>
      </c>
      <c r="C173">
        <v>3166</v>
      </c>
      <c r="D173">
        <v>96</v>
      </c>
      <c r="E173" s="1">
        <v>0.1</v>
      </c>
      <c r="F173">
        <v>5</v>
      </c>
      <c r="G173">
        <v>5</v>
      </c>
      <c r="H173">
        <v>565</v>
      </c>
      <c r="I173" t="s">
        <v>8086</v>
      </c>
      <c r="J173" t="s">
        <v>13</v>
      </c>
      <c r="K173">
        <v>1133</v>
      </c>
    </row>
    <row r="174" spans="1:11" x14ac:dyDescent="0.2">
      <c r="A174">
        <v>174</v>
      </c>
      <c r="B174" t="s">
        <v>8259</v>
      </c>
      <c r="C174">
        <v>3146</v>
      </c>
      <c r="D174">
        <v>96</v>
      </c>
      <c r="E174" s="1">
        <v>0.1</v>
      </c>
      <c r="F174">
        <v>5</v>
      </c>
      <c r="G174">
        <v>5</v>
      </c>
      <c r="H174">
        <v>453</v>
      </c>
      <c r="I174" t="s">
        <v>8086</v>
      </c>
      <c r="J174" t="s">
        <v>13</v>
      </c>
      <c r="K174">
        <v>1165</v>
      </c>
    </row>
    <row r="175" spans="1:11" x14ac:dyDescent="0.2">
      <c r="A175">
        <v>175</v>
      </c>
      <c r="B175" t="s">
        <v>8260</v>
      </c>
      <c r="C175">
        <v>3041</v>
      </c>
      <c r="D175">
        <v>96</v>
      </c>
      <c r="E175" s="1">
        <v>0.1</v>
      </c>
      <c r="F175">
        <v>5</v>
      </c>
      <c r="G175">
        <v>5</v>
      </c>
      <c r="H175">
        <v>484</v>
      </c>
      <c r="I175" t="s">
        <v>8086</v>
      </c>
      <c r="J175" t="s">
        <v>13</v>
      </c>
      <c r="K175">
        <v>1108</v>
      </c>
    </row>
    <row r="176" spans="1:11" x14ac:dyDescent="0.2">
      <c r="A176">
        <v>176</v>
      </c>
      <c r="B176" t="s">
        <v>8261</v>
      </c>
      <c r="C176">
        <v>3114</v>
      </c>
      <c r="D176">
        <v>96</v>
      </c>
      <c r="E176" s="1">
        <v>0.11</v>
      </c>
      <c r="F176">
        <v>5</v>
      </c>
      <c r="G176">
        <v>5</v>
      </c>
      <c r="H176">
        <v>358</v>
      </c>
      <c r="I176" t="s">
        <v>8086</v>
      </c>
      <c r="J176" t="s">
        <v>13</v>
      </c>
      <c r="K176">
        <v>1106</v>
      </c>
    </row>
    <row r="177" spans="1:11" x14ac:dyDescent="0.2">
      <c r="A177">
        <v>177</v>
      </c>
      <c r="B177" t="s">
        <v>8262</v>
      </c>
      <c r="C177">
        <v>3114</v>
      </c>
      <c r="D177">
        <v>96</v>
      </c>
      <c r="E177" s="1">
        <v>0.1</v>
      </c>
      <c r="F177">
        <v>5</v>
      </c>
      <c r="G177">
        <v>5</v>
      </c>
      <c r="H177">
        <v>279</v>
      </c>
      <c r="I177" t="s">
        <v>8086</v>
      </c>
      <c r="J177" t="s">
        <v>8084</v>
      </c>
      <c r="K177">
        <v>1118</v>
      </c>
    </row>
    <row r="178" spans="1:11" x14ac:dyDescent="0.2">
      <c r="A178">
        <v>178</v>
      </c>
      <c r="B178" t="s">
        <v>8263</v>
      </c>
      <c r="C178">
        <v>3070</v>
      </c>
      <c r="D178">
        <v>96</v>
      </c>
      <c r="E178" s="1">
        <v>0.11</v>
      </c>
      <c r="F178">
        <v>5</v>
      </c>
      <c r="G178">
        <v>5</v>
      </c>
      <c r="H178">
        <v>369</v>
      </c>
      <c r="I178" t="s">
        <v>8086</v>
      </c>
      <c r="J178" t="s">
        <v>13</v>
      </c>
      <c r="K178">
        <v>1165</v>
      </c>
    </row>
    <row r="179" spans="1:11" x14ac:dyDescent="0.2">
      <c r="A179">
        <v>179</v>
      </c>
      <c r="B179" t="s">
        <v>8264</v>
      </c>
      <c r="C179">
        <v>3105</v>
      </c>
      <c r="D179">
        <v>96</v>
      </c>
      <c r="E179" s="1">
        <v>0.11</v>
      </c>
      <c r="F179">
        <v>5</v>
      </c>
      <c r="G179">
        <v>5</v>
      </c>
      <c r="H179">
        <v>389</v>
      </c>
      <c r="I179" t="s">
        <v>8086</v>
      </c>
      <c r="J179" t="s">
        <v>8084</v>
      </c>
      <c r="K179">
        <v>1109</v>
      </c>
    </row>
    <row r="180" spans="1:11" x14ac:dyDescent="0.2">
      <c r="A180">
        <v>180</v>
      </c>
      <c r="B180" t="s">
        <v>8265</v>
      </c>
      <c r="C180">
        <v>3016</v>
      </c>
      <c r="D180">
        <v>96</v>
      </c>
      <c r="E180" s="1">
        <v>0.11</v>
      </c>
      <c r="F180">
        <v>5</v>
      </c>
      <c r="G180">
        <v>5</v>
      </c>
      <c r="H180">
        <v>342</v>
      </c>
      <c r="I180" t="s">
        <v>8086</v>
      </c>
      <c r="J180" t="s">
        <v>8084</v>
      </c>
      <c r="K180">
        <v>1135</v>
      </c>
    </row>
    <row r="181" spans="1:11" x14ac:dyDescent="0.2">
      <c r="A181">
        <v>181</v>
      </c>
      <c r="B181" t="s">
        <v>8266</v>
      </c>
      <c r="C181">
        <v>3146</v>
      </c>
      <c r="D181">
        <v>96</v>
      </c>
      <c r="E181" s="1">
        <v>0.11</v>
      </c>
      <c r="F181">
        <v>5</v>
      </c>
      <c r="G181">
        <v>4</v>
      </c>
      <c r="H181">
        <v>717</v>
      </c>
      <c r="I181" t="s">
        <v>8086</v>
      </c>
      <c r="J181" t="s">
        <v>8084</v>
      </c>
      <c r="K181">
        <v>1178</v>
      </c>
    </row>
    <row r="182" spans="1:11" x14ac:dyDescent="0.2">
      <c r="A182">
        <v>182</v>
      </c>
      <c r="B182" t="s">
        <v>8267</v>
      </c>
      <c r="C182">
        <v>3132</v>
      </c>
      <c r="D182">
        <v>96</v>
      </c>
      <c r="E182" s="1">
        <v>0.11</v>
      </c>
      <c r="F182">
        <v>5</v>
      </c>
      <c r="G182">
        <v>5</v>
      </c>
      <c r="H182">
        <v>440</v>
      </c>
      <c r="I182" t="s">
        <v>8086</v>
      </c>
      <c r="J182" t="s">
        <v>13</v>
      </c>
      <c r="K182">
        <v>1091</v>
      </c>
    </row>
    <row r="183" spans="1:11" x14ac:dyDescent="0.2">
      <c r="A183">
        <v>183</v>
      </c>
      <c r="B183" t="s">
        <v>8268</v>
      </c>
      <c r="C183">
        <v>3806</v>
      </c>
      <c r="D183">
        <v>96</v>
      </c>
      <c r="E183" s="1">
        <v>0.11</v>
      </c>
      <c r="F183">
        <v>5</v>
      </c>
      <c r="G183">
        <v>5</v>
      </c>
      <c r="H183">
        <v>927</v>
      </c>
      <c r="I183" t="s">
        <v>8086</v>
      </c>
      <c r="J183" t="s">
        <v>13</v>
      </c>
      <c r="K183">
        <v>1078</v>
      </c>
    </row>
    <row r="184" spans="1:11" x14ac:dyDescent="0.2">
      <c r="A184">
        <v>184</v>
      </c>
      <c r="B184" t="s">
        <v>8269</v>
      </c>
      <c r="C184">
        <v>3103</v>
      </c>
      <c r="D184">
        <v>96</v>
      </c>
      <c r="E184" s="1">
        <v>0.11</v>
      </c>
      <c r="F184">
        <v>5</v>
      </c>
      <c r="G184">
        <v>5</v>
      </c>
      <c r="H184">
        <v>242</v>
      </c>
      <c r="I184" t="s">
        <v>8086</v>
      </c>
      <c r="J184" t="s">
        <v>8084</v>
      </c>
      <c r="K184">
        <v>1177</v>
      </c>
    </row>
    <row r="185" spans="1:11" x14ac:dyDescent="0.2">
      <c r="A185">
        <v>185</v>
      </c>
      <c r="B185" t="s">
        <v>8270</v>
      </c>
      <c r="C185">
        <v>3195</v>
      </c>
      <c r="D185">
        <v>96</v>
      </c>
      <c r="E185" s="1">
        <v>0.11</v>
      </c>
      <c r="F185">
        <v>5</v>
      </c>
      <c r="G185">
        <v>5</v>
      </c>
      <c r="H185">
        <v>730</v>
      </c>
      <c r="I185" t="s">
        <v>8086</v>
      </c>
      <c r="J185" t="s">
        <v>13</v>
      </c>
      <c r="K185">
        <v>1123</v>
      </c>
    </row>
    <row r="186" spans="1:11" x14ac:dyDescent="0.2">
      <c r="A186">
        <v>186</v>
      </c>
      <c r="B186" t="s">
        <v>8271</v>
      </c>
      <c r="C186">
        <v>3162</v>
      </c>
      <c r="D186">
        <v>96</v>
      </c>
      <c r="E186" s="1">
        <v>0.11</v>
      </c>
      <c r="F186">
        <v>5</v>
      </c>
      <c r="G186">
        <v>5</v>
      </c>
      <c r="H186">
        <v>480</v>
      </c>
      <c r="I186" t="s">
        <v>8086</v>
      </c>
      <c r="J186" t="s">
        <v>13</v>
      </c>
      <c r="K186">
        <v>1146</v>
      </c>
    </row>
    <row r="187" spans="1:11" x14ac:dyDescent="0.2">
      <c r="A187">
        <v>187</v>
      </c>
      <c r="B187" t="s">
        <v>8272</v>
      </c>
      <c r="C187">
        <v>3104</v>
      </c>
      <c r="D187">
        <v>96</v>
      </c>
      <c r="E187" s="1">
        <v>0.11</v>
      </c>
      <c r="F187">
        <v>5</v>
      </c>
      <c r="G187">
        <v>5</v>
      </c>
      <c r="H187">
        <v>578</v>
      </c>
      <c r="I187" t="s">
        <v>8086</v>
      </c>
      <c r="J187" t="s">
        <v>13</v>
      </c>
      <c r="K187">
        <v>1139</v>
      </c>
    </row>
    <row r="188" spans="1:11" x14ac:dyDescent="0.2">
      <c r="A188">
        <v>188</v>
      </c>
      <c r="B188" t="s">
        <v>8273</v>
      </c>
      <c r="C188">
        <v>3820</v>
      </c>
      <c r="D188">
        <v>96</v>
      </c>
      <c r="E188" s="1">
        <v>0.11</v>
      </c>
      <c r="F188">
        <v>5</v>
      </c>
      <c r="G188">
        <v>5</v>
      </c>
      <c r="H188">
        <v>1260</v>
      </c>
      <c r="I188" t="s">
        <v>8086</v>
      </c>
      <c r="J188" t="s">
        <v>8084</v>
      </c>
      <c r="K188">
        <v>1099</v>
      </c>
    </row>
    <row r="189" spans="1:11" x14ac:dyDescent="0.2">
      <c r="A189">
        <v>189</v>
      </c>
      <c r="B189" t="s">
        <v>8274</v>
      </c>
      <c r="C189">
        <v>3585</v>
      </c>
      <c r="D189">
        <v>96</v>
      </c>
      <c r="E189" s="1">
        <v>0.11</v>
      </c>
      <c r="F189">
        <v>5</v>
      </c>
      <c r="G189">
        <v>5</v>
      </c>
      <c r="H189">
        <v>594</v>
      </c>
      <c r="I189" t="s">
        <v>8086</v>
      </c>
      <c r="J189" t="s">
        <v>8084</v>
      </c>
      <c r="K189">
        <v>1031</v>
      </c>
    </row>
    <row r="190" spans="1:11" x14ac:dyDescent="0.2">
      <c r="A190">
        <v>190</v>
      </c>
      <c r="B190" t="s">
        <v>8275</v>
      </c>
      <c r="C190">
        <v>3122</v>
      </c>
      <c r="D190">
        <v>96</v>
      </c>
      <c r="E190" s="1">
        <v>0.11</v>
      </c>
      <c r="F190">
        <v>5</v>
      </c>
      <c r="G190">
        <v>5</v>
      </c>
      <c r="H190">
        <v>419</v>
      </c>
      <c r="I190" t="s">
        <v>8086</v>
      </c>
      <c r="J190" t="s">
        <v>8084</v>
      </c>
      <c r="K190">
        <v>1179</v>
      </c>
    </row>
    <row r="191" spans="1:11" x14ac:dyDescent="0.2">
      <c r="A191">
        <v>191</v>
      </c>
      <c r="B191" t="s">
        <v>8276</v>
      </c>
      <c r="C191">
        <v>3079</v>
      </c>
      <c r="D191">
        <v>96</v>
      </c>
      <c r="E191" s="1">
        <v>0.11</v>
      </c>
      <c r="F191">
        <v>5</v>
      </c>
      <c r="G191">
        <v>5</v>
      </c>
      <c r="H191">
        <v>2168</v>
      </c>
      <c r="I191" t="s">
        <v>8086</v>
      </c>
      <c r="J191" t="s">
        <v>8084</v>
      </c>
      <c r="K191">
        <v>1145</v>
      </c>
    </row>
    <row r="192" spans="1:11" x14ac:dyDescent="0.2">
      <c r="A192">
        <v>192</v>
      </c>
      <c r="B192" t="s">
        <v>8277</v>
      </c>
      <c r="C192">
        <v>3071</v>
      </c>
      <c r="D192">
        <v>96</v>
      </c>
      <c r="E192" s="1">
        <v>0.11</v>
      </c>
      <c r="F192">
        <v>5</v>
      </c>
      <c r="G192">
        <v>4</v>
      </c>
      <c r="H192">
        <v>584</v>
      </c>
      <c r="I192" t="s">
        <v>8086</v>
      </c>
      <c r="J192" t="s">
        <v>13</v>
      </c>
      <c r="K192">
        <v>1140</v>
      </c>
    </row>
    <row r="193" spans="1:11" x14ac:dyDescent="0.2">
      <c r="A193">
        <v>193</v>
      </c>
      <c r="B193" t="s">
        <v>8278</v>
      </c>
      <c r="C193">
        <v>3023</v>
      </c>
      <c r="D193">
        <v>96</v>
      </c>
      <c r="E193" s="1">
        <v>0.11</v>
      </c>
      <c r="F193">
        <v>5</v>
      </c>
      <c r="G193">
        <v>5</v>
      </c>
      <c r="H193">
        <v>681</v>
      </c>
      <c r="I193" t="s">
        <v>8086</v>
      </c>
      <c r="J193" t="s">
        <v>8084</v>
      </c>
      <c r="K193">
        <v>1122</v>
      </c>
    </row>
    <row r="194" spans="1:11" x14ac:dyDescent="0.2">
      <c r="A194">
        <v>194</v>
      </c>
      <c r="B194" t="s">
        <v>8279</v>
      </c>
      <c r="C194">
        <v>3135</v>
      </c>
      <c r="D194">
        <v>96</v>
      </c>
      <c r="E194" s="1">
        <v>0.11</v>
      </c>
      <c r="F194">
        <v>5</v>
      </c>
      <c r="G194">
        <v>5</v>
      </c>
      <c r="H194">
        <v>635</v>
      </c>
      <c r="I194" t="s">
        <v>8086</v>
      </c>
      <c r="J194" t="s">
        <v>13</v>
      </c>
      <c r="K194">
        <v>1108</v>
      </c>
    </row>
    <row r="195" spans="1:11" x14ac:dyDescent="0.2">
      <c r="A195">
        <v>195</v>
      </c>
      <c r="B195" t="s">
        <v>8280</v>
      </c>
      <c r="C195">
        <v>3078</v>
      </c>
      <c r="D195">
        <v>96</v>
      </c>
      <c r="E195" s="1">
        <v>0.12</v>
      </c>
      <c r="F195">
        <v>5</v>
      </c>
      <c r="G195">
        <v>5</v>
      </c>
      <c r="H195">
        <v>496</v>
      </c>
      <c r="I195" t="s">
        <v>8086</v>
      </c>
      <c r="J195" t="s">
        <v>13</v>
      </c>
      <c r="K195">
        <v>1166</v>
      </c>
    </row>
    <row r="196" spans="1:11" x14ac:dyDescent="0.2">
      <c r="A196">
        <v>196</v>
      </c>
      <c r="B196" t="s">
        <v>8281</v>
      </c>
      <c r="C196">
        <v>3977</v>
      </c>
      <c r="D196">
        <v>96</v>
      </c>
      <c r="E196" s="1">
        <v>0.12</v>
      </c>
      <c r="F196">
        <v>5</v>
      </c>
      <c r="G196">
        <v>4</v>
      </c>
      <c r="H196">
        <v>930</v>
      </c>
      <c r="I196" t="s">
        <v>8086</v>
      </c>
      <c r="J196" t="s">
        <v>8084</v>
      </c>
      <c r="K196">
        <v>1073</v>
      </c>
    </row>
    <row r="197" spans="1:11" x14ac:dyDescent="0.2">
      <c r="A197">
        <v>197</v>
      </c>
      <c r="B197" t="s">
        <v>8282</v>
      </c>
      <c r="C197">
        <v>3134</v>
      </c>
      <c r="D197">
        <v>96</v>
      </c>
      <c r="E197" s="1">
        <v>0.12</v>
      </c>
      <c r="F197">
        <v>5</v>
      </c>
      <c r="G197">
        <v>5</v>
      </c>
      <c r="H197">
        <v>1268</v>
      </c>
      <c r="I197" t="s">
        <v>8086</v>
      </c>
      <c r="J197" t="s">
        <v>8084</v>
      </c>
      <c r="K197">
        <v>1133</v>
      </c>
    </row>
    <row r="198" spans="1:11" x14ac:dyDescent="0.2">
      <c r="A198">
        <v>198</v>
      </c>
      <c r="B198" t="s">
        <v>8283</v>
      </c>
      <c r="C198">
        <v>3095</v>
      </c>
      <c r="D198">
        <v>96</v>
      </c>
      <c r="E198" s="1">
        <v>0.12</v>
      </c>
      <c r="F198">
        <v>5</v>
      </c>
      <c r="G198">
        <v>5</v>
      </c>
      <c r="H198">
        <v>155</v>
      </c>
      <c r="I198" t="s">
        <v>8086</v>
      </c>
      <c r="J198" t="s">
        <v>13</v>
      </c>
      <c r="K198">
        <v>1098</v>
      </c>
    </row>
    <row r="199" spans="1:11" x14ac:dyDescent="0.2">
      <c r="A199">
        <v>199</v>
      </c>
      <c r="B199" t="s">
        <v>8284</v>
      </c>
      <c r="C199">
        <v>3036</v>
      </c>
      <c r="D199">
        <v>96</v>
      </c>
      <c r="E199" s="1">
        <v>0.12</v>
      </c>
      <c r="F199">
        <v>5</v>
      </c>
      <c r="G199">
        <v>5</v>
      </c>
      <c r="H199">
        <v>2031</v>
      </c>
      <c r="I199" t="s">
        <v>8086</v>
      </c>
      <c r="J199" t="s">
        <v>8084</v>
      </c>
      <c r="K199">
        <v>1097</v>
      </c>
    </row>
    <row r="200" spans="1:11" x14ac:dyDescent="0.2">
      <c r="A200">
        <v>200</v>
      </c>
      <c r="B200" t="s">
        <v>8285</v>
      </c>
      <c r="C200">
        <v>3195</v>
      </c>
      <c r="D200">
        <v>95</v>
      </c>
      <c r="E200" s="1">
        <v>0.12</v>
      </c>
      <c r="F200">
        <v>5</v>
      </c>
      <c r="G200">
        <v>5</v>
      </c>
      <c r="H200">
        <v>580</v>
      </c>
      <c r="I200" t="s">
        <v>8086</v>
      </c>
      <c r="J200" t="s">
        <v>13</v>
      </c>
      <c r="K200">
        <v>1103</v>
      </c>
    </row>
    <row r="201" spans="1:11" x14ac:dyDescent="0.2">
      <c r="A201">
        <v>201</v>
      </c>
      <c r="B201" t="s">
        <v>8286</v>
      </c>
      <c r="C201">
        <v>3145</v>
      </c>
      <c r="D201">
        <v>95</v>
      </c>
      <c r="E201" s="1">
        <v>0.12</v>
      </c>
      <c r="F201">
        <v>5</v>
      </c>
      <c r="G201">
        <v>5</v>
      </c>
      <c r="H201">
        <v>517</v>
      </c>
      <c r="I201" t="s">
        <v>8086</v>
      </c>
      <c r="J201" t="s">
        <v>13</v>
      </c>
      <c r="K201">
        <v>1163</v>
      </c>
    </row>
    <row r="202" spans="1:11" x14ac:dyDescent="0.2">
      <c r="A202">
        <v>202</v>
      </c>
      <c r="B202" t="s">
        <v>8287</v>
      </c>
      <c r="C202">
        <v>3028</v>
      </c>
      <c r="D202">
        <v>95</v>
      </c>
      <c r="E202" s="1">
        <v>0.12</v>
      </c>
      <c r="F202">
        <v>5</v>
      </c>
      <c r="G202">
        <v>4</v>
      </c>
      <c r="H202">
        <v>1069</v>
      </c>
      <c r="I202" t="s">
        <v>8086</v>
      </c>
      <c r="J202" t="s">
        <v>13</v>
      </c>
      <c r="K202">
        <v>1094</v>
      </c>
    </row>
    <row r="203" spans="1:11" x14ac:dyDescent="0.2">
      <c r="A203">
        <v>203</v>
      </c>
      <c r="B203" t="s">
        <v>8288</v>
      </c>
      <c r="C203">
        <v>3216</v>
      </c>
      <c r="D203">
        <v>95</v>
      </c>
      <c r="E203" s="1">
        <v>0.12</v>
      </c>
      <c r="F203">
        <v>5</v>
      </c>
      <c r="G203">
        <v>5</v>
      </c>
      <c r="H203">
        <v>286</v>
      </c>
      <c r="I203" t="s">
        <v>8086</v>
      </c>
      <c r="J203" t="s">
        <v>13</v>
      </c>
      <c r="K203">
        <v>1075</v>
      </c>
    </row>
    <row r="204" spans="1:11" x14ac:dyDescent="0.2">
      <c r="A204">
        <v>204</v>
      </c>
      <c r="B204" t="s">
        <v>8289</v>
      </c>
      <c r="C204">
        <v>3183</v>
      </c>
      <c r="D204">
        <v>95</v>
      </c>
      <c r="E204" s="1">
        <v>0.12</v>
      </c>
      <c r="F204">
        <v>5</v>
      </c>
      <c r="G204">
        <v>5</v>
      </c>
      <c r="H204">
        <v>437</v>
      </c>
      <c r="I204" t="s">
        <v>8086</v>
      </c>
      <c r="J204" t="s">
        <v>8084</v>
      </c>
      <c r="K204">
        <v>1081</v>
      </c>
    </row>
    <row r="205" spans="1:11" x14ac:dyDescent="0.2">
      <c r="A205">
        <v>205</v>
      </c>
      <c r="B205" t="s">
        <v>8290</v>
      </c>
      <c r="C205">
        <v>3133</v>
      </c>
      <c r="D205">
        <v>95</v>
      </c>
      <c r="E205" s="1">
        <v>0.12</v>
      </c>
      <c r="F205">
        <v>5</v>
      </c>
      <c r="G205">
        <v>5</v>
      </c>
      <c r="H205">
        <v>332</v>
      </c>
      <c r="I205" t="s">
        <v>8086</v>
      </c>
      <c r="J205" t="s">
        <v>8084</v>
      </c>
      <c r="K205">
        <v>1129</v>
      </c>
    </row>
    <row r="206" spans="1:11" x14ac:dyDescent="0.2">
      <c r="A206">
        <v>206</v>
      </c>
      <c r="B206" t="s">
        <v>8291</v>
      </c>
      <c r="C206">
        <v>3191</v>
      </c>
      <c r="D206">
        <v>95</v>
      </c>
      <c r="E206" s="1">
        <v>0.12</v>
      </c>
      <c r="F206">
        <v>5</v>
      </c>
      <c r="G206">
        <v>5</v>
      </c>
      <c r="H206">
        <v>534</v>
      </c>
      <c r="I206" t="s">
        <v>8086</v>
      </c>
      <c r="J206" t="s">
        <v>13</v>
      </c>
      <c r="K206">
        <v>1133</v>
      </c>
    </row>
    <row r="207" spans="1:11" x14ac:dyDescent="0.2">
      <c r="A207">
        <v>207</v>
      </c>
      <c r="B207" t="s">
        <v>8292</v>
      </c>
      <c r="C207">
        <v>3133</v>
      </c>
      <c r="D207">
        <v>95</v>
      </c>
      <c r="E207" s="1">
        <v>0.12</v>
      </c>
      <c r="F207">
        <v>5</v>
      </c>
      <c r="G207">
        <v>5</v>
      </c>
      <c r="H207">
        <v>160</v>
      </c>
      <c r="I207" t="s">
        <v>8086</v>
      </c>
      <c r="J207" t="s">
        <v>13</v>
      </c>
      <c r="K207">
        <v>1091</v>
      </c>
    </row>
    <row r="208" spans="1:11" x14ac:dyDescent="0.2">
      <c r="A208">
        <v>208</v>
      </c>
      <c r="B208" t="s">
        <v>8293</v>
      </c>
      <c r="C208">
        <v>3315</v>
      </c>
      <c r="D208">
        <v>95</v>
      </c>
      <c r="E208" s="1">
        <v>0.12</v>
      </c>
      <c r="F208">
        <v>4</v>
      </c>
      <c r="G208">
        <v>5</v>
      </c>
      <c r="H208">
        <v>44</v>
      </c>
      <c r="I208" t="s">
        <v>8086</v>
      </c>
      <c r="J208" t="s">
        <v>13</v>
      </c>
      <c r="K208">
        <v>943</v>
      </c>
    </row>
    <row r="209" spans="1:11" x14ac:dyDescent="0.2">
      <c r="A209">
        <v>209</v>
      </c>
      <c r="B209" t="s">
        <v>8294</v>
      </c>
      <c r="C209">
        <v>3078</v>
      </c>
      <c r="D209">
        <v>95</v>
      </c>
      <c r="E209" s="1">
        <v>0.12</v>
      </c>
      <c r="F209">
        <v>5</v>
      </c>
      <c r="G209">
        <v>4</v>
      </c>
      <c r="H209">
        <v>535</v>
      </c>
      <c r="I209" t="s">
        <v>8086</v>
      </c>
      <c r="J209" t="s">
        <v>8084</v>
      </c>
      <c r="K209">
        <v>1102</v>
      </c>
    </row>
    <row r="210" spans="1:11" x14ac:dyDescent="0.2">
      <c r="A210">
        <v>210</v>
      </c>
      <c r="B210" t="s">
        <v>8295</v>
      </c>
      <c r="C210">
        <v>3132</v>
      </c>
      <c r="D210">
        <v>95</v>
      </c>
      <c r="E210" s="1">
        <v>0.12</v>
      </c>
      <c r="F210">
        <v>5</v>
      </c>
      <c r="G210">
        <v>5</v>
      </c>
      <c r="H210">
        <v>522</v>
      </c>
      <c r="I210" t="s">
        <v>8086</v>
      </c>
      <c r="J210" t="s">
        <v>13</v>
      </c>
      <c r="K210">
        <v>1104</v>
      </c>
    </row>
    <row r="211" spans="1:11" x14ac:dyDescent="0.2">
      <c r="A211">
        <v>211</v>
      </c>
      <c r="B211" t="s">
        <v>8296</v>
      </c>
      <c r="C211">
        <v>3054</v>
      </c>
      <c r="D211">
        <v>95</v>
      </c>
      <c r="E211" s="1">
        <v>0.12</v>
      </c>
      <c r="F211">
        <v>5</v>
      </c>
      <c r="G211">
        <v>5</v>
      </c>
      <c r="H211">
        <v>283</v>
      </c>
      <c r="I211" t="s">
        <v>8086</v>
      </c>
      <c r="J211" t="s">
        <v>13</v>
      </c>
      <c r="K211">
        <v>1144</v>
      </c>
    </row>
    <row r="212" spans="1:11" x14ac:dyDescent="0.2">
      <c r="A212">
        <v>212</v>
      </c>
      <c r="B212" t="s">
        <v>8297</v>
      </c>
      <c r="C212">
        <v>3032</v>
      </c>
      <c r="D212">
        <v>95</v>
      </c>
      <c r="E212" s="1">
        <v>0.12</v>
      </c>
      <c r="F212">
        <v>5</v>
      </c>
      <c r="G212">
        <v>5</v>
      </c>
      <c r="H212">
        <v>372</v>
      </c>
      <c r="I212" t="s">
        <v>8086</v>
      </c>
      <c r="J212" t="s">
        <v>8084</v>
      </c>
      <c r="K212">
        <v>1123</v>
      </c>
    </row>
    <row r="213" spans="1:11" x14ac:dyDescent="0.2">
      <c r="A213">
        <v>213</v>
      </c>
      <c r="B213" t="s">
        <v>8298</v>
      </c>
      <c r="C213">
        <v>3192</v>
      </c>
      <c r="D213">
        <v>95</v>
      </c>
      <c r="E213" s="1">
        <v>0.13</v>
      </c>
      <c r="F213">
        <v>5</v>
      </c>
      <c r="G213">
        <v>5</v>
      </c>
      <c r="H213">
        <v>451</v>
      </c>
      <c r="I213" t="s">
        <v>8086</v>
      </c>
      <c r="J213" t="s">
        <v>13</v>
      </c>
      <c r="K213">
        <v>1098</v>
      </c>
    </row>
    <row r="214" spans="1:11" x14ac:dyDescent="0.2">
      <c r="A214">
        <v>214</v>
      </c>
      <c r="B214" t="s">
        <v>8299</v>
      </c>
      <c r="C214">
        <v>3104</v>
      </c>
      <c r="D214">
        <v>95</v>
      </c>
      <c r="E214" s="1">
        <v>0.13</v>
      </c>
      <c r="F214">
        <v>5</v>
      </c>
      <c r="G214">
        <v>5</v>
      </c>
      <c r="H214">
        <v>62</v>
      </c>
      <c r="I214" t="s">
        <v>8086</v>
      </c>
      <c r="J214" t="s">
        <v>8084</v>
      </c>
      <c r="K214">
        <v>1113</v>
      </c>
    </row>
    <row r="215" spans="1:11" x14ac:dyDescent="0.2">
      <c r="A215">
        <v>215</v>
      </c>
      <c r="B215" t="s">
        <v>8300</v>
      </c>
      <c r="C215">
        <v>3057</v>
      </c>
      <c r="D215">
        <v>95</v>
      </c>
      <c r="E215" s="1">
        <v>0.13</v>
      </c>
      <c r="F215">
        <v>5</v>
      </c>
      <c r="G215">
        <v>4</v>
      </c>
      <c r="H215">
        <v>342</v>
      </c>
      <c r="I215" t="s">
        <v>8086</v>
      </c>
      <c r="J215" t="s">
        <v>8084</v>
      </c>
      <c r="K215">
        <v>1105</v>
      </c>
    </row>
    <row r="216" spans="1:11" x14ac:dyDescent="0.2">
      <c r="A216">
        <v>216</v>
      </c>
      <c r="B216" t="s">
        <v>8301</v>
      </c>
      <c r="C216">
        <v>3192</v>
      </c>
      <c r="D216">
        <v>95</v>
      </c>
      <c r="E216" s="1">
        <v>0.13</v>
      </c>
      <c r="F216">
        <v>5</v>
      </c>
      <c r="G216">
        <v>5</v>
      </c>
      <c r="H216">
        <v>463</v>
      </c>
      <c r="I216" t="s">
        <v>8086</v>
      </c>
      <c r="J216" t="s">
        <v>13</v>
      </c>
      <c r="K216">
        <v>1120</v>
      </c>
    </row>
    <row r="217" spans="1:11" x14ac:dyDescent="0.2">
      <c r="A217">
        <v>217</v>
      </c>
      <c r="B217" t="s">
        <v>8302</v>
      </c>
      <c r="C217">
        <v>3108</v>
      </c>
      <c r="D217">
        <v>95</v>
      </c>
      <c r="E217" s="1">
        <v>0.13</v>
      </c>
      <c r="F217">
        <v>5</v>
      </c>
      <c r="G217">
        <v>5</v>
      </c>
      <c r="H217">
        <v>545</v>
      </c>
      <c r="I217" t="s">
        <v>8086</v>
      </c>
      <c r="J217" t="s">
        <v>13</v>
      </c>
      <c r="K217">
        <v>1100</v>
      </c>
    </row>
    <row r="218" spans="1:11" x14ac:dyDescent="0.2">
      <c r="A218">
        <v>218</v>
      </c>
      <c r="B218" t="s">
        <v>8303</v>
      </c>
      <c r="C218">
        <v>3351</v>
      </c>
      <c r="D218">
        <v>95</v>
      </c>
      <c r="E218" s="1">
        <v>0.13</v>
      </c>
      <c r="F218">
        <v>5</v>
      </c>
      <c r="G218">
        <v>5</v>
      </c>
      <c r="H218">
        <v>387</v>
      </c>
      <c r="I218" t="s">
        <v>8086</v>
      </c>
      <c r="J218" t="s">
        <v>8084</v>
      </c>
      <c r="K218">
        <v>1116</v>
      </c>
    </row>
    <row r="219" spans="1:11" x14ac:dyDescent="0.2">
      <c r="A219">
        <v>219</v>
      </c>
      <c r="B219" t="s">
        <v>8304</v>
      </c>
      <c r="C219">
        <v>3166</v>
      </c>
      <c r="D219">
        <v>95</v>
      </c>
      <c r="E219" s="1">
        <v>0.13</v>
      </c>
      <c r="F219">
        <v>5</v>
      </c>
      <c r="G219">
        <v>4</v>
      </c>
      <c r="H219">
        <v>728</v>
      </c>
      <c r="I219" t="s">
        <v>8086</v>
      </c>
      <c r="J219" t="s">
        <v>8084</v>
      </c>
      <c r="K219">
        <v>1073</v>
      </c>
    </row>
    <row r="220" spans="1:11" x14ac:dyDescent="0.2">
      <c r="A220">
        <v>220</v>
      </c>
      <c r="B220" t="s">
        <v>8305</v>
      </c>
      <c r="C220">
        <v>3188</v>
      </c>
      <c r="D220">
        <v>95</v>
      </c>
      <c r="E220" s="1">
        <v>0.13</v>
      </c>
      <c r="F220">
        <v>5</v>
      </c>
      <c r="G220">
        <v>5</v>
      </c>
      <c r="H220">
        <v>301</v>
      </c>
      <c r="I220" t="s">
        <v>8086</v>
      </c>
      <c r="J220" t="s">
        <v>8084</v>
      </c>
      <c r="K220">
        <v>1151</v>
      </c>
    </row>
    <row r="221" spans="1:11" x14ac:dyDescent="0.2">
      <c r="A221">
        <v>221</v>
      </c>
      <c r="B221" t="s">
        <v>8306</v>
      </c>
      <c r="C221">
        <v>3032</v>
      </c>
      <c r="D221">
        <v>95</v>
      </c>
      <c r="E221" s="1">
        <v>0.13</v>
      </c>
      <c r="F221">
        <v>5</v>
      </c>
      <c r="G221">
        <v>5</v>
      </c>
      <c r="H221">
        <v>362</v>
      </c>
      <c r="I221" t="s">
        <v>8086</v>
      </c>
      <c r="J221" t="s">
        <v>8084</v>
      </c>
      <c r="K221">
        <v>1125</v>
      </c>
    </row>
    <row r="222" spans="1:11" x14ac:dyDescent="0.2">
      <c r="A222">
        <v>222</v>
      </c>
      <c r="B222" t="s">
        <v>8307</v>
      </c>
      <c r="C222">
        <v>3187</v>
      </c>
      <c r="D222">
        <v>95</v>
      </c>
      <c r="E222" s="1">
        <v>0.13</v>
      </c>
      <c r="F222">
        <v>5</v>
      </c>
      <c r="G222">
        <v>5</v>
      </c>
      <c r="H222">
        <v>327</v>
      </c>
      <c r="I222" t="s">
        <v>8086</v>
      </c>
      <c r="J222" t="s">
        <v>8084</v>
      </c>
      <c r="K222">
        <v>1142</v>
      </c>
    </row>
    <row r="223" spans="1:11" x14ac:dyDescent="0.2">
      <c r="A223">
        <v>223</v>
      </c>
      <c r="B223" t="s">
        <v>8308</v>
      </c>
      <c r="C223">
        <v>3068</v>
      </c>
      <c r="D223">
        <v>95</v>
      </c>
      <c r="E223" s="1">
        <v>0.13</v>
      </c>
      <c r="F223">
        <v>5</v>
      </c>
      <c r="G223">
        <v>4</v>
      </c>
      <c r="H223">
        <v>505</v>
      </c>
      <c r="I223" t="s">
        <v>8086</v>
      </c>
      <c r="J223" t="s">
        <v>13</v>
      </c>
      <c r="K223">
        <v>1152</v>
      </c>
    </row>
    <row r="224" spans="1:11" x14ac:dyDescent="0.2">
      <c r="A224">
        <v>224</v>
      </c>
      <c r="B224" t="s">
        <v>8309</v>
      </c>
      <c r="C224">
        <v>3165</v>
      </c>
      <c r="D224">
        <v>95</v>
      </c>
      <c r="E224" s="1">
        <v>0.13</v>
      </c>
      <c r="F224">
        <v>5</v>
      </c>
      <c r="G224">
        <v>5</v>
      </c>
      <c r="H224">
        <v>805</v>
      </c>
      <c r="I224" t="s">
        <v>8086</v>
      </c>
      <c r="J224" t="s">
        <v>13</v>
      </c>
      <c r="K224">
        <v>1121</v>
      </c>
    </row>
    <row r="225" spans="1:11" x14ac:dyDescent="0.2">
      <c r="A225">
        <v>225</v>
      </c>
      <c r="B225" t="s">
        <v>8310</v>
      </c>
      <c r="C225">
        <v>3206</v>
      </c>
      <c r="D225">
        <v>95</v>
      </c>
      <c r="E225" s="1">
        <v>0.13</v>
      </c>
      <c r="F225">
        <v>5</v>
      </c>
      <c r="G225">
        <v>5</v>
      </c>
      <c r="H225">
        <v>522</v>
      </c>
      <c r="I225" t="s">
        <v>8086</v>
      </c>
      <c r="J225" t="s">
        <v>13</v>
      </c>
      <c r="K225">
        <v>1151</v>
      </c>
    </row>
    <row r="226" spans="1:11" x14ac:dyDescent="0.2">
      <c r="A226">
        <v>226</v>
      </c>
      <c r="B226" t="s">
        <v>8311</v>
      </c>
      <c r="C226">
        <v>3124</v>
      </c>
      <c r="D226">
        <v>95</v>
      </c>
      <c r="E226" s="1">
        <v>0.13</v>
      </c>
      <c r="F226">
        <v>5</v>
      </c>
      <c r="G226">
        <v>4</v>
      </c>
      <c r="H226">
        <v>276</v>
      </c>
      <c r="I226" t="s">
        <v>8086</v>
      </c>
      <c r="J226" t="s">
        <v>8084</v>
      </c>
      <c r="K226">
        <v>1160</v>
      </c>
    </row>
    <row r="227" spans="1:11" x14ac:dyDescent="0.2">
      <c r="A227">
        <v>227</v>
      </c>
      <c r="B227" t="s">
        <v>8312</v>
      </c>
      <c r="C227">
        <v>3079</v>
      </c>
      <c r="D227">
        <v>95</v>
      </c>
      <c r="E227" s="1">
        <v>0.13</v>
      </c>
      <c r="F227">
        <v>5</v>
      </c>
      <c r="G227">
        <v>5</v>
      </c>
      <c r="H227">
        <v>531</v>
      </c>
      <c r="I227" t="s">
        <v>8086</v>
      </c>
      <c r="J227" t="s">
        <v>13</v>
      </c>
      <c r="K227">
        <v>1161</v>
      </c>
    </row>
    <row r="228" spans="1:11" x14ac:dyDescent="0.2">
      <c r="A228">
        <v>228</v>
      </c>
      <c r="B228" t="s">
        <v>8313</v>
      </c>
      <c r="C228">
        <v>3130</v>
      </c>
      <c r="D228">
        <v>95</v>
      </c>
      <c r="E228" s="1">
        <v>0.13</v>
      </c>
      <c r="F228">
        <v>5</v>
      </c>
      <c r="G228">
        <v>5</v>
      </c>
      <c r="H228">
        <v>508</v>
      </c>
      <c r="I228" t="s">
        <v>8086</v>
      </c>
      <c r="J228" t="s">
        <v>13</v>
      </c>
      <c r="K228">
        <v>1125</v>
      </c>
    </row>
    <row r="229" spans="1:11" x14ac:dyDescent="0.2">
      <c r="A229">
        <v>229</v>
      </c>
      <c r="B229" t="s">
        <v>8314</v>
      </c>
      <c r="C229">
        <v>3127</v>
      </c>
      <c r="D229">
        <v>95</v>
      </c>
      <c r="E229" s="1">
        <v>0.13</v>
      </c>
      <c r="F229">
        <v>4</v>
      </c>
      <c r="G229">
        <v>5</v>
      </c>
      <c r="H229">
        <v>356</v>
      </c>
      <c r="I229" t="s">
        <v>8086</v>
      </c>
      <c r="J229" t="s">
        <v>13</v>
      </c>
      <c r="K229">
        <v>1156</v>
      </c>
    </row>
    <row r="230" spans="1:11" x14ac:dyDescent="0.2">
      <c r="A230">
        <v>230</v>
      </c>
      <c r="B230" t="s">
        <v>8315</v>
      </c>
      <c r="C230">
        <v>3094</v>
      </c>
      <c r="D230">
        <v>95</v>
      </c>
      <c r="E230" s="1">
        <v>0.13</v>
      </c>
      <c r="F230">
        <v>5</v>
      </c>
      <c r="G230">
        <v>5</v>
      </c>
      <c r="H230">
        <v>658</v>
      </c>
      <c r="I230" t="s">
        <v>8086</v>
      </c>
      <c r="J230" t="s">
        <v>13</v>
      </c>
      <c r="K230">
        <v>1117</v>
      </c>
    </row>
    <row r="231" spans="1:11" x14ac:dyDescent="0.2">
      <c r="A231">
        <v>231</v>
      </c>
      <c r="B231" t="s">
        <v>8316</v>
      </c>
      <c r="C231">
        <v>3143</v>
      </c>
      <c r="D231">
        <v>95</v>
      </c>
      <c r="E231" s="1">
        <v>0.14000000000000001</v>
      </c>
      <c r="F231">
        <v>5</v>
      </c>
      <c r="G231">
        <v>4</v>
      </c>
      <c r="H231">
        <v>568</v>
      </c>
      <c r="I231" t="s">
        <v>8086</v>
      </c>
      <c r="J231" t="s">
        <v>8084</v>
      </c>
      <c r="K231">
        <v>1166</v>
      </c>
    </row>
    <row r="232" spans="1:11" x14ac:dyDescent="0.2">
      <c r="A232">
        <v>232</v>
      </c>
      <c r="B232" t="s">
        <v>8317</v>
      </c>
      <c r="C232">
        <v>3016</v>
      </c>
      <c r="D232">
        <v>95</v>
      </c>
      <c r="E232" s="1">
        <v>0.14000000000000001</v>
      </c>
      <c r="F232">
        <v>5</v>
      </c>
      <c r="G232">
        <v>5</v>
      </c>
      <c r="H232">
        <v>798</v>
      </c>
      <c r="I232" t="s">
        <v>8086</v>
      </c>
      <c r="J232" t="s">
        <v>13</v>
      </c>
      <c r="K232">
        <v>1126</v>
      </c>
    </row>
    <row r="233" spans="1:11" x14ac:dyDescent="0.2">
      <c r="A233">
        <v>233</v>
      </c>
      <c r="B233" t="s">
        <v>8318</v>
      </c>
      <c r="C233">
        <v>3040</v>
      </c>
      <c r="D233">
        <v>95</v>
      </c>
      <c r="E233" s="1">
        <v>0.14000000000000001</v>
      </c>
      <c r="F233">
        <v>5</v>
      </c>
      <c r="G233">
        <v>4</v>
      </c>
      <c r="H233">
        <v>153</v>
      </c>
      <c r="I233" t="s">
        <v>8086</v>
      </c>
      <c r="J233" t="s">
        <v>8084</v>
      </c>
      <c r="K233">
        <v>1105</v>
      </c>
    </row>
    <row r="234" spans="1:11" x14ac:dyDescent="0.2">
      <c r="A234">
        <v>234</v>
      </c>
      <c r="B234" t="s">
        <v>8319</v>
      </c>
      <c r="C234">
        <v>3156</v>
      </c>
      <c r="D234">
        <v>95</v>
      </c>
      <c r="E234" s="1">
        <v>0.14000000000000001</v>
      </c>
      <c r="F234">
        <v>5</v>
      </c>
      <c r="G234">
        <v>4</v>
      </c>
      <c r="H234">
        <v>404</v>
      </c>
      <c r="I234" t="s">
        <v>8086</v>
      </c>
      <c r="J234" t="s">
        <v>13</v>
      </c>
      <c r="K234">
        <v>1050</v>
      </c>
    </row>
    <row r="235" spans="1:11" x14ac:dyDescent="0.2">
      <c r="A235">
        <v>235</v>
      </c>
      <c r="B235" t="s">
        <v>8320</v>
      </c>
      <c r="C235">
        <v>3147</v>
      </c>
      <c r="D235">
        <v>95</v>
      </c>
      <c r="E235" s="1">
        <v>0.14000000000000001</v>
      </c>
      <c r="F235">
        <v>5</v>
      </c>
      <c r="G235">
        <v>5</v>
      </c>
      <c r="H235">
        <v>525</v>
      </c>
      <c r="I235" t="s">
        <v>8086</v>
      </c>
      <c r="J235" t="s">
        <v>13</v>
      </c>
      <c r="K235">
        <v>1155</v>
      </c>
    </row>
    <row r="236" spans="1:11" x14ac:dyDescent="0.2">
      <c r="A236">
        <v>236</v>
      </c>
      <c r="B236" t="s">
        <v>8321</v>
      </c>
      <c r="C236">
        <v>3802</v>
      </c>
      <c r="D236">
        <v>95</v>
      </c>
      <c r="E236" s="1">
        <v>0.14000000000000001</v>
      </c>
      <c r="F236">
        <v>5</v>
      </c>
      <c r="G236">
        <v>5</v>
      </c>
      <c r="H236">
        <v>669</v>
      </c>
      <c r="I236" t="s">
        <v>8086</v>
      </c>
      <c r="J236" t="s">
        <v>8084</v>
      </c>
      <c r="K236">
        <v>1088</v>
      </c>
    </row>
    <row r="237" spans="1:11" x14ac:dyDescent="0.2">
      <c r="A237">
        <v>237</v>
      </c>
      <c r="B237" t="s">
        <v>8322</v>
      </c>
      <c r="C237">
        <v>3226</v>
      </c>
      <c r="D237">
        <v>95</v>
      </c>
      <c r="E237" s="1">
        <v>0.14000000000000001</v>
      </c>
      <c r="F237">
        <v>5</v>
      </c>
      <c r="G237">
        <v>4</v>
      </c>
      <c r="H237">
        <v>644</v>
      </c>
      <c r="I237" t="s">
        <v>8086</v>
      </c>
      <c r="J237" t="s">
        <v>13</v>
      </c>
      <c r="K237">
        <v>1093</v>
      </c>
    </row>
    <row r="238" spans="1:11" x14ac:dyDescent="0.2">
      <c r="A238">
        <v>238</v>
      </c>
      <c r="B238" t="s">
        <v>8323</v>
      </c>
      <c r="C238">
        <v>3204</v>
      </c>
      <c r="D238">
        <v>95</v>
      </c>
      <c r="E238" s="1">
        <v>0.14000000000000001</v>
      </c>
      <c r="F238">
        <v>5</v>
      </c>
      <c r="G238">
        <v>4</v>
      </c>
      <c r="H238">
        <v>35</v>
      </c>
      <c r="I238" t="s">
        <v>8086</v>
      </c>
      <c r="J238" t="s">
        <v>8084</v>
      </c>
      <c r="K238">
        <v>1124</v>
      </c>
    </row>
    <row r="239" spans="1:11" x14ac:dyDescent="0.2">
      <c r="A239">
        <v>239</v>
      </c>
      <c r="B239" t="s">
        <v>8324</v>
      </c>
      <c r="C239">
        <v>3150</v>
      </c>
      <c r="D239">
        <v>95</v>
      </c>
      <c r="E239" s="1">
        <v>0.14000000000000001</v>
      </c>
      <c r="F239">
        <v>5</v>
      </c>
      <c r="G239">
        <v>5</v>
      </c>
      <c r="H239">
        <v>318</v>
      </c>
      <c r="I239" t="s">
        <v>8086</v>
      </c>
      <c r="J239" t="s">
        <v>13</v>
      </c>
      <c r="K239">
        <v>1068</v>
      </c>
    </row>
    <row r="240" spans="1:11" x14ac:dyDescent="0.2">
      <c r="A240">
        <v>240</v>
      </c>
      <c r="B240" t="s">
        <v>8325</v>
      </c>
      <c r="C240">
        <v>3163</v>
      </c>
      <c r="D240">
        <v>95</v>
      </c>
      <c r="E240" s="1">
        <v>0.14000000000000001</v>
      </c>
      <c r="F240">
        <v>5</v>
      </c>
      <c r="G240">
        <v>4</v>
      </c>
      <c r="H240">
        <v>415</v>
      </c>
      <c r="I240" t="s">
        <v>8086</v>
      </c>
      <c r="J240" t="s">
        <v>13</v>
      </c>
      <c r="K240">
        <v>1141</v>
      </c>
    </row>
    <row r="241" spans="1:11" x14ac:dyDescent="0.2">
      <c r="A241">
        <v>241</v>
      </c>
      <c r="B241" t="s">
        <v>8326</v>
      </c>
      <c r="C241">
        <v>3084</v>
      </c>
      <c r="D241">
        <v>95</v>
      </c>
      <c r="E241" s="1">
        <v>0.14000000000000001</v>
      </c>
      <c r="F241">
        <v>5</v>
      </c>
      <c r="G241">
        <v>4</v>
      </c>
      <c r="H241">
        <v>653</v>
      </c>
      <c r="I241" t="s">
        <v>8086</v>
      </c>
      <c r="J241" t="s">
        <v>13</v>
      </c>
      <c r="K241">
        <v>1124</v>
      </c>
    </row>
    <row r="242" spans="1:11" x14ac:dyDescent="0.2">
      <c r="A242">
        <v>242</v>
      </c>
      <c r="B242" t="s">
        <v>8327</v>
      </c>
      <c r="C242">
        <v>3192</v>
      </c>
      <c r="D242">
        <v>95</v>
      </c>
      <c r="E242" s="1">
        <v>0.14000000000000001</v>
      </c>
      <c r="F242">
        <v>5</v>
      </c>
      <c r="G242">
        <v>4</v>
      </c>
      <c r="H242">
        <v>283</v>
      </c>
      <c r="I242" t="s">
        <v>8086</v>
      </c>
      <c r="J242" t="s">
        <v>13</v>
      </c>
      <c r="K242">
        <v>1093</v>
      </c>
    </row>
    <row r="243" spans="1:11" x14ac:dyDescent="0.2">
      <c r="A243">
        <v>243</v>
      </c>
      <c r="B243" t="s">
        <v>8328</v>
      </c>
      <c r="C243">
        <v>3072</v>
      </c>
      <c r="D243">
        <v>95</v>
      </c>
      <c r="E243" s="1">
        <v>0.14000000000000001</v>
      </c>
      <c r="F243">
        <v>5</v>
      </c>
      <c r="G243">
        <v>4</v>
      </c>
      <c r="H243">
        <v>727</v>
      </c>
      <c r="I243" t="s">
        <v>8086</v>
      </c>
      <c r="J243" t="s">
        <v>13</v>
      </c>
      <c r="K243">
        <v>1088</v>
      </c>
    </row>
    <row r="244" spans="1:11" x14ac:dyDescent="0.2">
      <c r="A244">
        <v>244</v>
      </c>
      <c r="B244" t="s">
        <v>8329</v>
      </c>
      <c r="C244">
        <v>3186</v>
      </c>
      <c r="D244">
        <v>94</v>
      </c>
      <c r="E244" s="1">
        <v>0.14000000000000001</v>
      </c>
      <c r="F244">
        <v>5</v>
      </c>
      <c r="G244">
        <v>5</v>
      </c>
      <c r="H244">
        <v>736</v>
      </c>
      <c r="I244" t="s">
        <v>8086</v>
      </c>
      <c r="J244" t="s">
        <v>13</v>
      </c>
      <c r="K244">
        <v>1149</v>
      </c>
    </row>
    <row r="245" spans="1:11" x14ac:dyDescent="0.2">
      <c r="A245">
        <v>245</v>
      </c>
      <c r="B245" t="s">
        <v>8330</v>
      </c>
      <c r="C245">
        <v>3930</v>
      </c>
      <c r="D245">
        <v>94</v>
      </c>
      <c r="E245" s="1">
        <v>0.14000000000000001</v>
      </c>
      <c r="F245">
        <v>5</v>
      </c>
      <c r="G245">
        <v>4</v>
      </c>
      <c r="H245">
        <v>639</v>
      </c>
      <c r="I245" t="s">
        <v>8086</v>
      </c>
      <c r="J245" t="s">
        <v>13</v>
      </c>
      <c r="K245">
        <v>1114</v>
      </c>
    </row>
    <row r="246" spans="1:11" x14ac:dyDescent="0.2">
      <c r="A246">
        <v>246</v>
      </c>
      <c r="B246" t="s">
        <v>8331</v>
      </c>
      <c r="C246">
        <v>3058</v>
      </c>
      <c r="D246">
        <v>94</v>
      </c>
      <c r="E246" s="1">
        <v>0.14000000000000001</v>
      </c>
      <c r="F246">
        <v>5</v>
      </c>
      <c r="G246">
        <v>5</v>
      </c>
      <c r="H246">
        <v>251</v>
      </c>
      <c r="I246" t="s">
        <v>8086</v>
      </c>
      <c r="J246" t="s">
        <v>8084</v>
      </c>
      <c r="K246">
        <v>1093</v>
      </c>
    </row>
    <row r="247" spans="1:11" x14ac:dyDescent="0.2">
      <c r="A247">
        <v>247</v>
      </c>
      <c r="B247" t="s">
        <v>8332</v>
      </c>
      <c r="C247">
        <v>3023</v>
      </c>
      <c r="D247">
        <v>94</v>
      </c>
      <c r="E247" s="1">
        <v>0.14000000000000001</v>
      </c>
      <c r="F247">
        <v>5</v>
      </c>
      <c r="G247">
        <v>5</v>
      </c>
      <c r="H247">
        <v>1374</v>
      </c>
      <c r="I247" t="s">
        <v>8086</v>
      </c>
      <c r="J247" t="s">
        <v>13</v>
      </c>
      <c r="K247">
        <v>1071</v>
      </c>
    </row>
    <row r="248" spans="1:11" x14ac:dyDescent="0.2">
      <c r="A248">
        <v>248</v>
      </c>
      <c r="B248" t="s">
        <v>8333</v>
      </c>
      <c r="C248">
        <v>3147</v>
      </c>
      <c r="D248">
        <v>94</v>
      </c>
      <c r="E248" s="1">
        <v>0.14000000000000001</v>
      </c>
      <c r="F248">
        <v>5</v>
      </c>
      <c r="G248">
        <v>4</v>
      </c>
      <c r="H248">
        <v>295</v>
      </c>
      <c r="I248" t="s">
        <v>8086</v>
      </c>
      <c r="J248" t="s">
        <v>8084</v>
      </c>
      <c r="K248">
        <v>1169</v>
      </c>
    </row>
    <row r="249" spans="1:11" x14ac:dyDescent="0.2">
      <c r="A249">
        <v>249</v>
      </c>
      <c r="B249" t="s">
        <v>8334</v>
      </c>
      <c r="C249">
        <v>3191</v>
      </c>
      <c r="D249">
        <v>94</v>
      </c>
      <c r="E249" s="1">
        <v>0.15</v>
      </c>
      <c r="F249">
        <v>5</v>
      </c>
      <c r="G249">
        <v>5</v>
      </c>
      <c r="H249">
        <v>506</v>
      </c>
      <c r="I249" t="s">
        <v>8086</v>
      </c>
      <c r="J249" t="s">
        <v>13</v>
      </c>
      <c r="K249">
        <v>1152</v>
      </c>
    </row>
    <row r="250" spans="1:11" x14ac:dyDescent="0.2">
      <c r="A250">
        <v>250</v>
      </c>
      <c r="B250" t="s">
        <v>8335</v>
      </c>
      <c r="C250">
        <v>3116</v>
      </c>
      <c r="D250">
        <v>94</v>
      </c>
      <c r="E250" s="1">
        <v>0.15</v>
      </c>
      <c r="F250">
        <v>5</v>
      </c>
      <c r="G250">
        <v>5</v>
      </c>
      <c r="H250">
        <v>832</v>
      </c>
      <c r="I250" t="s">
        <v>8086</v>
      </c>
      <c r="J250" t="s">
        <v>8084</v>
      </c>
      <c r="K250">
        <v>1102</v>
      </c>
    </row>
    <row r="251" spans="1:11" x14ac:dyDescent="0.2">
      <c r="A251">
        <v>251</v>
      </c>
      <c r="B251" t="s">
        <v>8336</v>
      </c>
      <c r="C251">
        <v>3880</v>
      </c>
      <c r="D251">
        <v>94</v>
      </c>
      <c r="E251" s="1">
        <v>0.15</v>
      </c>
      <c r="F251">
        <v>5</v>
      </c>
      <c r="G251">
        <v>5</v>
      </c>
      <c r="H251">
        <v>147</v>
      </c>
      <c r="I251" t="s">
        <v>8086</v>
      </c>
      <c r="J251" t="s">
        <v>13</v>
      </c>
      <c r="K251">
        <v>993</v>
      </c>
    </row>
    <row r="252" spans="1:11" x14ac:dyDescent="0.2">
      <c r="A252">
        <v>252</v>
      </c>
      <c r="B252" t="s">
        <v>8337</v>
      </c>
      <c r="C252">
        <v>3182</v>
      </c>
      <c r="D252">
        <v>94</v>
      </c>
      <c r="E252" s="1">
        <v>0.15</v>
      </c>
      <c r="F252">
        <v>5</v>
      </c>
      <c r="G252">
        <v>4</v>
      </c>
      <c r="H252">
        <v>566</v>
      </c>
      <c r="I252" t="s">
        <v>8086</v>
      </c>
      <c r="J252" t="s">
        <v>13</v>
      </c>
      <c r="K252">
        <v>1143</v>
      </c>
    </row>
    <row r="253" spans="1:11" x14ac:dyDescent="0.2">
      <c r="A253">
        <v>253</v>
      </c>
      <c r="B253" t="s">
        <v>8338</v>
      </c>
      <c r="C253">
        <v>3101</v>
      </c>
      <c r="D253">
        <v>94</v>
      </c>
      <c r="E253" s="1">
        <v>0.15</v>
      </c>
      <c r="F253">
        <v>5</v>
      </c>
      <c r="G253">
        <v>5</v>
      </c>
      <c r="H253">
        <v>507</v>
      </c>
      <c r="I253" t="s">
        <v>8086</v>
      </c>
      <c r="J253" t="s">
        <v>13</v>
      </c>
      <c r="K253">
        <v>1143</v>
      </c>
    </row>
    <row r="254" spans="1:11" x14ac:dyDescent="0.2">
      <c r="A254">
        <v>254</v>
      </c>
      <c r="B254" t="s">
        <v>8339</v>
      </c>
      <c r="C254">
        <v>3182</v>
      </c>
      <c r="D254">
        <v>94</v>
      </c>
      <c r="E254" s="1">
        <v>0.15</v>
      </c>
      <c r="F254">
        <v>5</v>
      </c>
      <c r="G254">
        <v>4</v>
      </c>
      <c r="H254">
        <v>1180</v>
      </c>
      <c r="I254" t="s">
        <v>8086</v>
      </c>
      <c r="J254" t="s">
        <v>8084</v>
      </c>
      <c r="K254">
        <v>1152</v>
      </c>
    </row>
    <row r="255" spans="1:11" x14ac:dyDescent="0.2">
      <c r="A255">
        <v>255</v>
      </c>
      <c r="B255" t="s">
        <v>8340</v>
      </c>
      <c r="C255">
        <v>3462</v>
      </c>
      <c r="D255">
        <v>94</v>
      </c>
      <c r="E255" s="1">
        <v>0.15</v>
      </c>
      <c r="F255">
        <v>4</v>
      </c>
      <c r="G255">
        <v>5</v>
      </c>
      <c r="H255">
        <v>65</v>
      </c>
      <c r="I255" t="s">
        <v>8086</v>
      </c>
      <c r="J255" t="s">
        <v>13</v>
      </c>
      <c r="K255">
        <v>1052</v>
      </c>
    </row>
    <row r="256" spans="1:11" x14ac:dyDescent="0.2">
      <c r="A256">
        <v>256</v>
      </c>
      <c r="B256" t="s">
        <v>8341</v>
      </c>
      <c r="C256">
        <v>3144</v>
      </c>
      <c r="D256">
        <v>94</v>
      </c>
      <c r="E256" s="1">
        <v>0.15</v>
      </c>
      <c r="F256">
        <v>5</v>
      </c>
      <c r="G256">
        <v>4</v>
      </c>
      <c r="H256">
        <v>163</v>
      </c>
      <c r="I256" t="s">
        <v>8086</v>
      </c>
      <c r="J256" t="s">
        <v>8084</v>
      </c>
      <c r="K256">
        <v>1171</v>
      </c>
    </row>
    <row r="257" spans="1:11" x14ac:dyDescent="0.2">
      <c r="A257">
        <v>257</v>
      </c>
      <c r="B257" t="s">
        <v>8342</v>
      </c>
      <c r="C257">
        <v>3123</v>
      </c>
      <c r="D257">
        <v>94</v>
      </c>
      <c r="E257" s="1">
        <v>0.15</v>
      </c>
      <c r="F257">
        <v>5</v>
      </c>
      <c r="G257">
        <v>5</v>
      </c>
      <c r="H257">
        <v>482</v>
      </c>
      <c r="I257" t="s">
        <v>8086</v>
      </c>
      <c r="J257" t="s">
        <v>13</v>
      </c>
      <c r="K257">
        <v>1154</v>
      </c>
    </row>
    <row r="258" spans="1:11" x14ac:dyDescent="0.2">
      <c r="A258">
        <v>258</v>
      </c>
      <c r="B258" t="s">
        <v>8343</v>
      </c>
      <c r="C258">
        <v>3083</v>
      </c>
      <c r="D258">
        <v>94</v>
      </c>
      <c r="E258" s="1">
        <v>0.15</v>
      </c>
      <c r="F258">
        <v>5</v>
      </c>
      <c r="G258">
        <v>4</v>
      </c>
      <c r="H258">
        <v>412</v>
      </c>
      <c r="I258" t="s">
        <v>8086</v>
      </c>
      <c r="J258" t="s">
        <v>8084</v>
      </c>
      <c r="K258">
        <v>1087</v>
      </c>
    </row>
    <row r="259" spans="1:11" x14ac:dyDescent="0.2">
      <c r="A259">
        <v>259</v>
      </c>
      <c r="B259" t="s">
        <v>8344</v>
      </c>
      <c r="C259">
        <v>3041</v>
      </c>
      <c r="D259">
        <v>94</v>
      </c>
      <c r="E259" s="1">
        <v>0.15</v>
      </c>
      <c r="F259">
        <v>5</v>
      </c>
      <c r="G259">
        <v>4</v>
      </c>
      <c r="H259">
        <v>407</v>
      </c>
      <c r="I259" t="s">
        <v>8086</v>
      </c>
      <c r="J259" t="s">
        <v>8084</v>
      </c>
      <c r="K259">
        <v>1124</v>
      </c>
    </row>
    <row r="260" spans="1:11" x14ac:dyDescent="0.2">
      <c r="A260">
        <v>260</v>
      </c>
      <c r="B260" t="s">
        <v>8345</v>
      </c>
      <c r="C260">
        <v>3186</v>
      </c>
      <c r="D260">
        <v>94</v>
      </c>
      <c r="E260" s="1">
        <v>0.15</v>
      </c>
      <c r="F260">
        <v>5</v>
      </c>
      <c r="G260">
        <v>5</v>
      </c>
      <c r="H260">
        <v>380</v>
      </c>
      <c r="I260" t="s">
        <v>8086</v>
      </c>
      <c r="J260" t="s">
        <v>13</v>
      </c>
      <c r="K260">
        <v>1132</v>
      </c>
    </row>
    <row r="261" spans="1:11" x14ac:dyDescent="0.2">
      <c r="A261">
        <v>261</v>
      </c>
      <c r="B261" t="s">
        <v>8346</v>
      </c>
      <c r="C261">
        <v>3265</v>
      </c>
      <c r="D261">
        <v>94</v>
      </c>
      <c r="E261" s="1">
        <v>0.15</v>
      </c>
      <c r="F261">
        <v>5</v>
      </c>
      <c r="G261">
        <v>4</v>
      </c>
      <c r="H261">
        <v>36</v>
      </c>
      <c r="I261" t="s">
        <v>8086</v>
      </c>
      <c r="J261" t="s">
        <v>13</v>
      </c>
      <c r="K261">
        <v>1059</v>
      </c>
    </row>
    <row r="262" spans="1:11" x14ac:dyDescent="0.2">
      <c r="A262">
        <v>262</v>
      </c>
      <c r="B262" t="s">
        <v>8347</v>
      </c>
      <c r="C262">
        <v>3013</v>
      </c>
      <c r="D262">
        <v>94</v>
      </c>
      <c r="E262" s="1">
        <v>0.15</v>
      </c>
      <c r="F262">
        <v>5</v>
      </c>
      <c r="G262">
        <v>4</v>
      </c>
      <c r="H262">
        <v>711</v>
      </c>
      <c r="I262" t="s">
        <v>8086</v>
      </c>
      <c r="J262" t="s">
        <v>13</v>
      </c>
      <c r="K262">
        <v>1097</v>
      </c>
    </row>
    <row r="263" spans="1:11" x14ac:dyDescent="0.2">
      <c r="A263">
        <v>263</v>
      </c>
      <c r="B263" t="s">
        <v>8348</v>
      </c>
      <c r="C263">
        <v>3149</v>
      </c>
      <c r="D263">
        <v>94</v>
      </c>
      <c r="E263" s="1">
        <v>0.15</v>
      </c>
      <c r="F263">
        <v>5</v>
      </c>
      <c r="G263">
        <v>4</v>
      </c>
      <c r="H263">
        <v>214</v>
      </c>
      <c r="I263" t="s">
        <v>8086</v>
      </c>
      <c r="J263" t="s">
        <v>13</v>
      </c>
      <c r="K263">
        <v>1097</v>
      </c>
    </row>
    <row r="264" spans="1:11" x14ac:dyDescent="0.2">
      <c r="A264">
        <v>264</v>
      </c>
      <c r="B264" t="s">
        <v>8349</v>
      </c>
      <c r="C264">
        <v>3127</v>
      </c>
      <c r="D264">
        <v>94</v>
      </c>
      <c r="E264" s="1">
        <v>0.15</v>
      </c>
      <c r="F264">
        <v>5</v>
      </c>
      <c r="G264">
        <v>4</v>
      </c>
      <c r="H264">
        <v>166</v>
      </c>
      <c r="I264" t="s">
        <v>8086</v>
      </c>
      <c r="J264" t="s">
        <v>8084</v>
      </c>
      <c r="K264">
        <v>1157</v>
      </c>
    </row>
    <row r="265" spans="1:11" x14ac:dyDescent="0.2">
      <c r="A265">
        <v>265</v>
      </c>
      <c r="B265" t="s">
        <v>8350</v>
      </c>
      <c r="C265">
        <v>3016</v>
      </c>
      <c r="D265">
        <v>94</v>
      </c>
      <c r="E265" s="1">
        <v>0.15</v>
      </c>
      <c r="F265">
        <v>5</v>
      </c>
      <c r="G265">
        <v>4</v>
      </c>
      <c r="H265">
        <v>114</v>
      </c>
      <c r="I265" t="s">
        <v>8086</v>
      </c>
      <c r="J265" t="s">
        <v>8084</v>
      </c>
    </row>
    <row r="266" spans="1:11" x14ac:dyDescent="0.2">
      <c r="A266">
        <v>266</v>
      </c>
      <c r="B266" t="s">
        <v>8351</v>
      </c>
      <c r="C266">
        <v>3130</v>
      </c>
      <c r="D266">
        <v>94</v>
      </c>
      <c r="E266" s="1">
        <v>0.15</v>
      </c>
      <c r="F266">
        <v>5</v>
      </c>
      <c r="G266">
        <v>4</v>
      </c>
      <c r="H266">
        <v>427</v>
      </c>
      <c r="I266" t="s">
        <v>8086</v>
      </c>
      <c r="J266" t="s">
        <v>13</v>
      </c>
      <c r="K266">
        <v>1124</v>
      </c>
    </row>
    <row r="267" spans="1:11" x14ac:dyDescent="0.2">
      <c r="A267">
        <v>267</v>
      </c>
      <c r="B267" t="s">
        <v>8352</v>
      </c>
      <c r="C267">
        <v>3204</v>
      </c>
      <c r="D267">
        <v>94</v>
      </c>
      <c r="E267" s="1">
        <v>0.16</v>
      </c>
      <c r="F267">
        <v>5</v>
      </c>
      <c r="G267">
        <v>4</v>
      </c>
      <c r="H267">
        <v>356</v>
      </c>
      <c r="I267" t="s">
        <v>8086</v>
      </c>
      <c r="J267" t="s">
        <v>8084</v>
      </c>
      <c r="K267">
        <v>1123</v>
      </c>
    </row>
    <row r="268" spans="1:11" x14ac:dyDescent="0.2">
      <c r="A268">
        <v>268</v>
      </c>
      <c r="B268" t="s">
        <v>8353</v>
      </c>
      <c r="C268">
        <v>3175</v>
      </c>
      <c r="D268">
        <v>94</v>
      </c>
      <c r="E268" s="1">
        <v>0.16</v>
      </c>
      <c r="F268">
        <v>5</v>
      </c>
      <c r="G268">
        <v>5</v>
      </c>
      <c r="H268">
        <v>832</v>
      </c>
      <c r="I268" t="s">
        <v>8086</v>
      </c>
      <c r="J268" t="s">
        <v>13</v>
      </c>
      <c r="K268">
        <v>954</v>
      </c>
    </row>
    <row r="269" spans="1:11" x14ac:dyDescent="0.2">
      <c r="A269">
        <v>269</v>
      </c>
      <c r="B269" t="s">
        <v>8354</v>
      </c>
      <c r="C269">
        <v>3441</v>
      </c>
      <c r="D269">
        <v>94</v>
      </c>
      <c r="E269" s="1">
        <v>0.16</v>
      </c>
      <c r="F269">
        <v>5</v>
      </c>
      <c r="G269">
        <v>4</v>
      </c>
      <c r="H269">
        <v>120</v>
      </c>
      <c r="I269" t="s">
        <v>8086</v>
      </c>
      <c r="J269" t="s">
        <v>13</v>
      </c>
      <c r="K269">
        <v>1117</v>
      </c>
    </row>
    <row r="270" spans="1:11" x14ac:dyDescent="0.2">
      <c r="A270">
        <v>270</v>
      </c>
      <c r="B270" t="s">
        <v>8355</v>
      </c>
      <c r="C270">
        <v>3088</v>
      </c>
      <c r="D270">
        <v>94</v>
      </c>
      <c r="E270" s="1">
        <v>0.16</v>
      </c>
      <c r="F270">
        <v>5</v>
      </c>
      <c r="G270">
        <v>4</v>
      </c>
      <c r="H270">
        <v>399</v>
      </c>
      <c r="I270" t="s">
        <v>8086</v>
      </c>
      <c r="J270" t="s">
        <v>13</v>
      </c>
      <c r="K270">
        <v>1092</v>
      </c>
    </row>
    <row r="271" spans="1:11" x14ac:dyDescent="0.2">
      <c r="A271">
        <v>271</v>
      </c>
      <c r="B271" t="s">
        <v>8356</v>
      </c>
      <c r="C271">
        <v>3040</v>
      </c>
      <c r="D271">
        <v>94</v>
      </c>
      <c r="E271" s="1">
        <v>0.16</v>
      </c>
      <c r="F271">
        <v>5</v>
      </c>
      <c r="G271">
        <v>4</v>
      </c>
      <c r="H271">
        <v>802</v>
      </c>
      <c r="I271" t="s">
        <v>8086</v>
      </c>
      <c r="J271" t="s">
        <v>8084</v>
      </c>
    </row>
    <row r="272" spans="1:11" x14ac:dyDescent="0.2">
      <c r="A272">
        <v>272</v>
      </c>
      <c r="B272" t="s">
        <v>8357</v>
      </c>
      <c r="C272">
        <v>3055</v>
      </c>
      <c r="D272">
        <v>94</v>
      </c>
      <c r="E272" s="1">
        <v>0.16</v>
      </c>
      <c r="F272">
        <v>5</v>
      </c>
      <c r="G272">
        <v>4</v>
      </c>
      <c r="H272">
        <v>445</v>
      </c>
      <c r="I272" t="s">
        <v>8086</v>
      </c>
      <c r="J272" t="s">
        <v>13</v>
      </c>
      <c r="K272">
        <v>1156</v>
      </c>
    </row>
    <row r="273" spans="1:11" x14ac:dyDescent="0.2">
      <c r="A273">
        <v>273</v>
      </c>
      <c r="B273" t="s">
        <v>8358</v>
      </c>
      <c r="C273">
        <v>3130</v>
      </c>
      <c r="D273">
        <v>94</v>
      </c>
      <c r="E273" s="1">
        <v>0.16</v>
      </c>
      <c r="F273">
        <v>5</v>
      </c>
      <c r="G273">
        <v>5</v>
      </c>
      <c r="H273">
        <v>506</v>
      </c>
      <c r="I273" t="s">
        <v>8086</v>
      </c>
      <c r="J273" t="s">
        <v>13</v>
      </c>
      <c r="K273">
        <v>1118</v>
      </c>
    </row>
    <row r="274" spans="1:11" x14ac:dyDescent="0.2">
      <c r="A274">
        <v>274</v>
      </c>
      <c r="B274" t="s">
        <v>8359</v>
      </c>
      <c r="C274">
        <v>3186</v>
      </c>
      <c r="D274">
        <v>94</v>
      </c>
      <c r="E274" s="1">
        <v>0.16</v>
      </c>
      <c r="F274">
        <v>5</v>
      </c>
      <c r="G274">
        <v>5</v>
      </c>
      <c r="H274">
        <v>205</v>
      </c>
      <c r="I274" t="s">
        <v>8086</v>
      </c>
      <c r="J274" t="s">
        <v>8084</v>
      </c>
      <c r="K274">
        <v>1153</v>
      </c>
    </row>
    <row r="275" spans="1:11" x14ac:dyDescent="0.2">
      <c r="A275">
        <v>275</v>
      </c>
      <c r="B275" t="s">
        <v>8360</v>
      </c>
      <c r="C275">
        <v>3195</v>
      </c>
      <c r="D275">
        <v>94</v>
      </c>
      <c r="E275" s="1">
        <v>0.16</v>
      </c>
      <c r="F275">
        <v>5</v>
      </c>
      <c r="G275">
        <v>4</v>
      </c>
      <c r="H275">
        <v>594</v>
      </c>
      <c r="I275" t="s">
        <v>8086</v>
      </c>
      <c r="J275" t="s">
        <v>13</v>
      </c>
      <c r="K275">
        <v>1092</v>
      </c>
    </row>
    <row r="276" spans="1:11" x14ac:dyDescent="0.2">
      <c r="A276">
        <v>276</v>
      </c>
      <c r="B276" t="s">
        <v>8361</v>
      </c>
      <c r="C276">
        <v>3111</v>
      </c>
      <c r="D276">
        <v>94</v>
      </c>
      <c r="E276" s="1">
        <v>0.16</v>
      </c>
      <c r="F276">
        <v>5</v>
      </c>
      <c r="G276">
        <v>4</v>
      </c>
      <c r="H276">
        <v>283</v>
      </c>
      <c r="I276" t="s">
        <v>8086</v>
      </c>
      <c r="J276" t="s">
        <v>13</v>
      </c>
      <c r="K276">
        <v>1099</v>
      </c>
    </row>
    <row r="277" spans="1:11" x14ac:dyDescent="0.2">
      <c r="A277">
        <v>277</v>
      </c>
      <c r="B277" t="s">
        <v>8362</v>
      </c>
      <c r="C277">
        <v>3167</v>
      </c>
      <c r="D277">
        <v>94</v>
      </c>
      <c r="E277" s="1">
        <v>0.16</v>
      </c>
      <c r="F277">
        <v>4</v>
      </c>
      <c r="G277">
        <v>5</v>
      </c>
      <c r="H277">
        <v>371</v>
      </c>
      <c r="I277" t="s">
        <v>8086</v>
      </c>
      <c r="J277" t="s">
        <v>13</v>
      </c>
      <c r="K277">
        <v>1134</v>
      </c>
    </row>
    <row r="278" spans="1:11" x14ac:dyDescent="0.2">
      <c r="A278">
        <v>278</v>
      </c>
      <c r="B278" t="s">
        <v>8363</v>
      </c>
      <c r="C278">
        <v>3163</v>
      </c>
      <c r="D278">
        <v>94</v>
      </c>
      <c r="E278" s="1">
        <v>0.16</v>
      </c>
      <c r="F278">
        <v>5</v>
      </c>
      <c r="G278">
        <v>4</v>
      </c>
      <c r="H278">
        <v>149</v>
      </c>
      <c r="I278" t="s">
        <v>8086</v>
      </c>
      <c r="J278" t="s">
        <v>8084</v>
      </c>
      <c r="K278">
        <v>1108</v>
      </c>
    </row>
    <row r="279" spans="1:11" x14ac:dyDescent="0.2">
      <c r="A279">
        <v>279</v>
      </c>
      <c r="B279" t="s">
        <v>8364</v>
      </c>
      <c r="C279">
        <v>3130</v>
      </c>
      <c r="D279">
        <v>94</v>
      </c>
      <c r="E279" s="1">
        <v>0.16</v>
      </c>
      <c r="F279">
        <v>5</v>
      </c>
      <c r="G279">
        <v>4</v>
      </c>
      <c r="H279">
        <v>106</v>
      </c>
      <c r="I279" t="s">
        <v>8086</v>
      </c>
      <c r="J279" t="s">
        <v>8084</v>
      </c>
      <c r="K279">
        <v>1101</v>
      </c>
    </row>
    <row r="280" spans="1:11" x14ac:dyDescent="0.2">
      <c r="A280">
        <v>280</v>
      </c>
      <c r="B280" t="s">
        <v>8365</v>
      </c>
      <c r="C280">
        <v>3195</v>
      </c>
      <c r="D280">
        <v>94</v>
      </c>
      <c r="E280" s="1">
        <v>0.16</v>
      </c>
      <c r="F280">
        <v>4</v>
      </c>
      <c r="G280">
        <v>5</v>
      </c>
      <c r="H280">
        <v>208</v>
      </c>
      <c r="I280" t="s">
        <v>8086</v>
      </c>
      <c r="J280" t="s">
        <v>13</v>
      </c>
      <c r="K280">
        <v>1103</v>
      </c>
    </row>
    <row r="281" spans="1:11" x14ac:dyDescent="0.2">
      <c r="A281">
        <v>281</v>
      </c>
      <c r="B281" t="s">
        <v>8366</v>
      </c>
      <c r="C281">
        <v>3161</v>
      </c>
      <c r="D281">
        <v>94</v>
      </c>
      <c r="E281" s="1">
        <v>0.16</v>
      </c>
      <c r="F281">
        <v>5</v>
      </c>
      <c r="G281">
        <v>4</v>
      </c>
      <c r="H281">
        <v>493</v>
      </c>
      <c r="I281" t="s">
        <v>8086</v>
      </c>
      <c r="J281" t="s">
        <v>13</v>
      </c>
      <c r="K281">
        <v>1163</v>
      </c>
    </row>
    <row r="282" spans="1:11" x14ac:dyDescent="0.2">
      <c r="A282">
        <v>282</v>
      </c>
      <c r="B282" t="s">
        <v>8367</v>
      </c>
      <c r="C282">
        <v>3166</v>
      </c>
      <c r="D282">
        <v>94</v>
      </c>
      <c r="E282" s="1">
        <v>0.16</v>
      </c>
      <c r="F282">
        <v>5</v>
      </c>
      <c r="G282">
        <v>4</v>
      </c>
      <c r="H282">
        <v>286</v>
      </c>
      <c r="I282" t="s">
        <v>8086</v>
      </c>
      <c r="J282" t="s">
        <v>8084</v>
      </c>
      <c r="K282">
        <v>1109</v>
      </c>
    </row>
    <row r="283" spans="1:11" x14ac:dyDescent="0.2">
      <c r="A283">
        <v>283</v>
      </c>
      <c r="B283" t="s">
        <v>8368</v>
      </c>
      <c r="C283">
        <v>3159</v>
      </c>
      <c r="D283">
        <v>94</v>
      </c>
      <c r="E283" s="1">
        <v>0.16</v>
      </c>
      <c r="F283">
        <v>5</v>
      </c>
      <c r="G283">
        <v>4</v>
      </c>
      <c r="H283">
        <v>219</v>
      </c>
      <c r="I283" t="s">
        <v>8086</v>
      </c>
      <c r="J283" t="s">
        <v>13</v>
      </c>
      <c r="K283">
        <v>1103</v>
      </c>
    </row>
    <row r="284" spans="1:11" x14ac:dyDescent="0.2">
      <c r="A284">
        <v>284</v>
      </c>
      <c r="B284" t="s">
        <v>8369</v>
      </c>
      <c r="C284">
        <v>3351</v>
      </c>
      <c r="D284">
        <v>94</v>
      </c>
      <c r="E284" s="1">
        <v>0.16</v>
      </c>
      <c r="F284">
        <v>5</v>
      </c>
      <c r="G284">
        <v>4</v>
      </c>
      <c r="H284">
        <v>256</v>
      </c>
      <c r="I284" t="s">
        <v>8086</v>
      </c>
      <c r="J284" t="s">
        <v>13</v>
      </c>
      <c r="K284">
        <v>1022</v>
      </c>
    </row>
    <row r="285" spans="1:11" x14ac:dyDescent="0.2">
      <c r="A285">
        <v>285</v>
      </c>
      <c r="B285" t="s">
        <v>8370</v>
      </c>
      <c r="C285">
        <v>3195</v>
      </c>
      <c r="D285">
        <v>94</v>
      </c>
      <c r="E285" s="1">
        <v>0.17</v>
      </c>
      <c r="F285">
        <v>4</v>
      </c>
      <c r="G285">
        <v>5</v>
      </c>
      <c r="H285">
        <v>658</v>
      </c>
      <c r="I285" t="s">
        <v>8086</v>
      </c>
      <c r="J285" t="s">
        <v>8084</v>
      </c>
      <c r="K285">
        <v>1109</v>
      </c>
    </row>
    <row r="286" spans="1:11" x14ac:dyDescent="0.2">
      <c r="A286">
        <v>286</v>
      </c>
      <c r="B286" t="s">
        <v>8371</v>
      </c>
      <c r="C286">
        <v>3294</v>
      </c>
      <c r="D286">
        <v>94</v>
      </c>
      <c r="E286" s="1">
        <v>0.17</v>
      </c>
      <c r="F286">
        <v>5</v>
      </c>
      <c r="G286">
        <v>4</v>
      </c>
      <c r="H286">
        <v>115</v>
      </c>
      <c r="I286" t="s">
        <v>8086</v>
      </c>
      <c r="J286" t="s">
        <v>13</v>
      </c>
      <c r="K286">
        <v>1064</v>
      </c>
    </row>
    <row r="287" spans="1:11" x14ac:dyDescent="0.2">
      <c r="A287">
        <v>287</v>
      </c>
      <c r="B287" t="s">
        <v>8372</v>
      </c>
      <c r="C287">
        <v>3012</v>
      </c>
      <c r="D287">
        <v>94</v>
      </c>
      <c r="E287" s="1">
        <v>0.17</v>
      </c>
      <c r="F287">
        <v>4</v>
      </c>
      <c r="G287">
        <v>5</v>
      </c>
      <c r="H287">
        <v>652</v>
      </c>
      <c r="I287" t="s">
        <v>8086</v>
      </c>
      <c r="J287" t="s">
        <v>13</v>
      </c>
      <c r="K287">
        <v>1108</v>
      </c>
    </row>
    <row r="288" spans="1:11" x14ac:dyDescent="0.2">
      <c r="A288">
        <v>288</v>
      </c>
      <c r="B288" t="s">
        <v>8373</v>
      </c>
      <c r="C288">
        <v>3058</v>
      </c>
      <c r="D288">
        <v>94</v>
      </c>
      <c r="E288" s="1">
        <v>0.17</v>
      </c>
      <c r="F288">
        <v>5</v>
      </c>
      <c r="G288">
        <v>4</v>
      </c>
      <c r="H288">
        <v>530</v>
      </c>
      <c r="I288" t="s">
        <v>8086</v>
      </c>
      <c r="J288" t="s">
        <v>13</v>
      </c>
      <c r="K288">
        <v>1130</v>
      </c>
    </row>
    <row r="289" spans="1:11" x14ac:dyDescent="0.2">
      <c r="A289">
        <v>289</v>
      </c>
      <c r="B289" t="s">
        <v>8374</v>
      </c>
      <c r="C289">
        <v>3079</v>
      </c>
      <c r="D289">
        <v>93</v>
      </c>
      <c r="E289" s="1">
        <v>0.17</v>
      </c>
      <c r="F289">
        <v>5</v>
      </c>
      <c r="G289">
        <v>4</v>
      </c>
      <c r="H289">
        <v>126</v>
      </c>
      <c r="I289" t="s">
        <v>8086</v>
      </c>
      <c r="J289" t="s">
        <v>8084</v>
      </c>
      <c r="K289">
        <v>1150</v>
      </c>
    </row>
    <row r="290" spans="1:11" x14ac:dyDescent="0.2">
      <c r="A290">
        <v>290</v>
      </c>
      <c r="B290" t="s">
        <v>8375</v>
      </c>
      <c r="C290">
        <v>3216</v>
      </c>
      <c r="D290">
        <v>93</v>
      </c>
      <c r="E290" s="1">
        <v>0.17</v>
      </c>
      <c r="F290">
        <v>5</v>
      </c>
      <c r="G290">
        <v>4</v>
      </c>
      <c r="H290">
        <v>630</v>
      </c>
      <c r="I290" t="s">
        <v>8086</v>
      </c>
      <c r="J290" t="s">
        <v>13</v>
      </c>
      <c r="K290">
        <v>1081</v>
      </c>
    </row>
    <row r="291" spans="1:11" x14ac:dyDescent="0.2">
      <c r="A291">
        <v>291</v>
      </c>
      <c r="B291" t="s">
        <v>8376</v>
      </c>
      <c r="C291">
        <v>3011</v>
      </c>
      <c r="D291">
        <v>93</v>
      </c>
      <c r="E291" s="1">
        <v>0.17</v>
      </c>
      <c r="F291">
        <v>5</v>
      </c>
      <c r="G291">
        <v>4</v>
      </c>
      <c r="H291">
        <v>473</v>
      </c>
      <c r="I291" t="s">
        <v>8086</v>
      </c>
      <c r="J291" t="s">
        <v>13</v>
      </c>
      <c r="K291">
        <v>1132</v>
      </c>
    </row>
    <row r="292" spans="1:11" x14ac:dyDescent="0.2">
      <c r="A292">
        <v>292</v>
      </c>
      <c r="B292" t="s">
        <v>8377</v>
      </c>
      <c r="C292">
        <v>3191</v>
      </c>
      <c r="D292">
        <v>93</v>
      </c>
      <c r="E292" s="1">
        <v>0.17</v>
      </c>
      <c r="F292">
        <v>5</v>
      </c>
      <c r="G292">
        <v>4</v>
      </c>
      <c r="H292">
        <v>274</v>
      </c>
      <c r="I292" t="s">
        <v>8086</v>
      </c>
      <c r="J292" t="s">
        <v>8084</v>
      </c>
      <c r="K292">
        <v>1142</v>
      </c>
    </row>
    <row r="293" spans="1:11" x14ac:dyDescent="0.2">
      <c r="A293">
        <v>293</v>
      </c>
      <c r="B293" t="s">
        <v>8378</v>
      </c>
      <c r="C293">
        <v>3844</v>
      </c>
      <c r="D293">
        <v>93</v>
      </c>
      <c r="E293" s="1">
        <v>0.17</v>
      </c>
      <c r="F293">
        <v>5</v>
      </c>
      <c r="G293">
        <v>4</v>
      </c>
      <c r="H293">
        <v>123</v>
      </c>
      <c r="I293" t="s">
        <v>8086</v>
      </c>
      <c r="J293" t="s">
        <v>13</v>
      </c>
      <c r="K293">
        <v>1024</v>
      </c>
    </row>
    <row r="294" spans="1:11" x14ac:dyDescent="0.2">
      <c r="A294">
        <v>294</v>
      </c>
      <c r="B294" t="s">
        <v>8379</v>
      </c>
      <c r="C294">
        <v>3163</v>
      </c>
      <c r="D294">
        <v>93</v>
      </c>
      <c r="E294" s="1">
        <v>0.17</v>
      </c>
      <c r="F294">
        <v>4</v>
      </c>
      <c r="G294">
        <v>5</v>
      </c>
      <c r="H294">
        <v>343</v>
      </c>
      <c r="I294" t="s">
        <v>8086</v>
      </c>
      <c r="J294" t="s">
        <v>8084</v>
      </c>
      <c r="K294">
        <v>1139</v>
      </c>
    </row>
    <row r="295" spans="1:11" x14ac:dyDescent="0.2">
      <c r="A295">
        <v>295</v>
      </c>
      <c r="B295" t="s">
        <v>8380</v>
      </c>
      <c r="C295">
        <v>3175</v>
      </c>
      <c r="D295">
        <v>93</v>
      </c>
      <c r="E295" s="1">
        <v>0.17</v>
      </c>
      <c r="F295">
        <v>4</v>
      </c>
      <c r="G295">
        <v>5</v>
      </c>
      <c r="H295">
        <v>627</v>
      </c>
      <c r="I295" t="s">
        <v>8086</v>
      </c>
      <c r="J295" t="s">
        <v>8084</v>
      </c>
      <c r="K295">
        <v>1089</v>
      </c>
    </row>
    <row r="296" spans="1:11" x14ac:dyDescent="0.2">
      <c r="A296">
        <v>296</v>
      </c>
      <c r="B296" t="s">
        <v>8381</v>
      </c>
      <c r="C296">
        <v>3787</v>
      </c>
      <c r="D296">
        <v>93</v>
      </c>
      <c r="E296" s="1">
        <v>0.17</v>
      </c>
      <c r="F296">
        <v>4</v>
      </c>
      <c r="G296">
        <v>5</v>
      </c>
      <c r="H296">
        <v>60</v>
      </c>
      <c r="I296" t="s">
        <v>8086</v>
      </c>
      <c r="J296" t="s">
        <v>13</v>
      </c>
      <c r="K296">
        <v>1089</v>
      </c>
    </row>
    <row r="297" spans="1:11" x14ac:dyDescent="0.2">
      <c r="A297">
        <v>297</v>
      </c>
      <c r="B297" t="s">
        <v>8382</v>
      </c>
      <c r="C297">
        <v>3206</v>
      </c>
      <c r="D297">
        <v>93</v>
      </c>
      <c r="E297" s="1">
        <v>0.17</v>
      </c>
      <c r="F297">
        <v>5</v>
      </c>
      <c r="G297">
        <v>4</v>
      </c>
      <c r="H297">
        <v>610</v>
      </c>
      <c r="I297" t="s">
        <v>8086</v>
      </c>
      <c r="J297" t="s">
        <v>13</v>
      </c>
      <c r="K297">
        <v>1156</v>
      </c>
    </row>
    <row r="298" spans="1:11" x14ac:dyDescent="0.2">
      <c r="A298">
        <v>298</v>
      </c>
      <c r="B298" t="s">
        <v>8383</v>
      </c>
      <c r="C298">
        <v>3184</v>
      </c>
      <c r="D298">
        <v>93</v>
      </c>
      <c r="E298" s="1">
        <v>0.17</v>
      </c>
      <c r="F298">
        <v>5</v>
      </c>
      <c r="G298">
        <v>4</v>
      </c>
      <c r="H298">
        <v>782</v>
      </c>
      <c r="I298" t="s">
        <v>8086</v>
      </c>
      <c r="J298" t="s">
        <v>13</v>
      </c>
      <c r="K298">
        <v>1135</v>
      </c>
    </row>
    <row r="299" spans="1:11" x14ac:dyDescent="0.2">
      <c r="A299">
        <v>299</v>
      </c>
      <c r="B299" t="s">
        <v>8384</v>
      </c>
      <c r="C299">
        <v>3095</v>
      </c>
      <c r="D299">
        <v>93</v>
      </c>
      <c r="E299" s="1">
        <v>0.17</v>
      </c>
      <c r="F299">
        <v>5</v>
      </c>
      <c r="G299">
        <v>4</v>
      </c>
      <c r="H299">
        <v>603</v>
      </c>
      <c r="I299" t="s">
        <v>8086</v>
      </c>
      <c r="J299" t="s">
        <v>13</v>
      </c>
      <c r="K299">
        <v>1114</v>
      </c>
    </row>
    <row r="300" spans="1:11" x14ac:dyDescent="0.2">
      <c r="A300">
        <v>300</v>
      </c>
      <c r="B300" t="s">
        <v>8385</v>
      </c>
      <c r="C300">
        <v>3614</v>
      </c>
      <c r="D300">
        <v>93</v>
      </c>
      <c r="E300" s="1">
        <v>0.17</v>
      </c>
      <c r="F300">
        <v>4</v>
      </c>
      <c r="G300">
        <v>5</v>
      </c>
      <c r="H300">
        <v>169</v>
      </c>
      <c r="I300" t="s">
        <v>8086</v>
      </c>
      <c r="J300" t="s">
        <v>13</v>
      </c>
      <c r="K300">
        <v>1021</v>
      </c>
    </row>
    <row r="301" spans="1:11" x14ac:dyDescent="0.2">
      <c r="A301">
        <v>301</v>
      </c>
      <c r="B301" t="s">
        <v>8386</v>
      </c>
      <c r="C301">
        <v>3040</v>
      </c>
      <c r="D301">
        <v>93</v>
      </c>
      <c r="E301" s="1">
        <v>0.17</v>
      </c>
      <c r="F301">
        <v>5</v>
      </c>
      <c r="G301">
        <v>4</v>
      </c>
      <c r="H301">
        <v>476</v>
      </c>
      <c r="I301" t="s">
        <v>8086</v>
      </c>
      <c r="J301" t="s">
        <v>13</v>
      </c>
      <c r="K301">
        <v>1119</v>
      </c>
    </row>
    <row r="302" spans="1:11" x14ac:dyDescent="0.2">
      <c r="A302">
        <v>302</v>
      </c>
      <c r="B302" t="s">
        <v>8387</v>
      </c>
      <c r="C302">
        <v>3125</v>
      </c>
      <c r="D302">
        <v>93</v>
      </c>
      <c r="E302" s="1">
        <v>0.17</v>
      </c>
      <c r="F302">
        <v>5</v>
      </c>
      <c r="G302">
        <v>4</v>
      </c>
      <c r="H302">
        <v>1289</v>
      </c>
      <c r="I302" t="s">
        <v>8086</v>
      </c>
      <c r="J302" t="s">
        <v>8084</v>
      </c>
      <c r="K302">
        <v>1173</v>
      </c>
    </row>
    <row r="303" spans="1:11" x14ac:dyDescent="0.2">
      <c r="A303">
        <v>303</v>
      </c>
      <c r="B303" t="s">
        <v>8388</v>
      </c>
      <c r="C303">
        <v>3016</v>
      </c>
      <c r="D303">
        <v>93</v>
      </c>
      <c r="E303" s="1">
        <v>0.18</v>
      </c>
      <c r="F303">
        <v>5</v>
      </c>
      <c r="G303">
        <v>4</v>
      </c>
      <c r="H303">
        <v>541</v>
      </c>
      <c r="I303" t="s">
        <v>8086</v>
      </c>
      <c r="J303" t="s">
        <v>13</v>
      </c>
      <c r="K303">
        <v>1129</v>
      </c>
    </row>
    <row r="304" spans="1:11" x14ac:dyDescent="0.2">
      <c r="A304">
        <v>304</v>
      </c>
      <c r="B304" t="s">
        <v>8389</v>
      </c>
      <c r="C304">
        <v>3128</v>
      </c>
      <c r="D304">
        <v>93</v>
      </c>
      <c r="E304" s="1">
        <v>0.18</v>
      </c>
      <c r="F304">
        <v>5</v>
      </c>
      <c r="G304">
        <v>4</v>
      </c>
      <c r="H304">
        <v>337</v>
      </c>
      <c r="I304" t="s">
        <v>8086</v>
      </c>
      <c r="J304" t="s">
        <v>8084</v>
      </c>
      <c r="K304">
        <v>1125</v>
      </c>
    </row>
    <row r="305" spans="1:11" x14ac:dyDescent="0.2">
      <c r="A305">
        <v>305</v>
      </c>
      <c r="B305" t="s">
        <v>8390</v>
      </c>
      <c r="C305">
        <v>3088</v>
      </c>
      <c r="D305">
        <v>93</v>
      </c>
      <c r="E305" s="1">
        <v>0.18</v>
      </c>
      <c r="F305">
        <v>5</v>
      </c>
      <c r="G305">
        <v>4</v>
      </c>
      <c r="H305">
        <v>525</v>
      </c>
      <c r="I305" t="s">
        <v>8086</v>
      </c>
      <c r="J305" t="s">
        <v>13</v>
      </c>
      <c r="K305">
        <v>1100</v>
      </c>
    </row>
    <row r="306" spans="1:11" x14ac:dyDescent="0.2">
      <c r="A306">
        <v>306</v>
      </c>
      <c r="B306" t="s">
        <v>8391</v>
      </c>
      <c r="C306">
        <v>3113</v>
      </c>
      <c r="D306">
        <v>93</v>
      </c>
      <c r="E306" s="1">
        <v>0.18</v>
      </c>
      <c r="F306">
        <v>5</v>
      </c>
      <c r="G306">
        <v>4</v>
      </c>
      <c r="H306">
        <v>343</v>
      </c>
      <c r="I306" t="s">
        <v>8086</v>
      </c>
      <c r="J306" t="s">
        <v>13</v>
      </c>
      <c r="K306">
        <v>1098</v>
      </c>
    </row>
    <row r="307" spans="1:11" x14ac:dyDescent="0.2">
      <c r="A307">
        <v>307</v>
      </c>
      <c r="B307" t="s">
        <v>8392</v>
      </c>
      <c r="C307">
        <v>3064</v>
      </c>
      <c r="D307">
        <v>93</v>
      </c>
      <c r="E307" s="1">
        <v>0.18</v>
      </c>
      <c r="F307">
        <v>5</v>
      </c>
      <c r="G307">
        <v>4</v>
      </c>
      <c r="H307">
        <v>1292</v>
      </c>
      <c r="I307" t="s">
        <v>8086</v>
      </c>
      <c r="J307" t="s">
        <v>8084</v>
      </c>
      <c r="K307">
        <v>1083</v>
      </c>
    </row>
    <row r="308" spans="1:11" x14ac:dyDescent="0.2">
      <c r="A308">
        <v>308</v>
      </c>
      <c r="B308" t="s">
        <v>8393</v>
      </c>
      <c r="C308">
        <v>3127</v>
      </c>
      <c r="D308">
        <v>93</v>
      </c>
      <c r="E308" s="1">
        <v>0.18</v>
      </c>
      <c r="F308">
        <v>5</v>
      </c>
      <c r="G308">
        <v>4</v>
      </c>
      <c r="H308">
        <v>173</v>
      </c>
      <c r="I308" t="s">
        <v>8086</v>
      </c>
      <c r="J308" t="s">
        <v>8084</v>
      </c>
      <c r="K308">
        <v>1163</v>
      </c>
    </row>
    <row r="309" spans="1:11" x14ac:dyDescent="0.2">
      <c r="A309">
        <v>309</v>
      </c>
      <c r="B309" t="s">
        <v>8394</v>
      </c>
      <c r="C309">
        <v>3078</v>
      </c>
      <c r="D309">
        <v>93</v>
      </c>
      <c r="E309" s="1">
        <v>0.18</v>
      </c>
      <c r="F309">
        <v>5</v>
      </c>
      <c r="G309">
        <v>4</v>
      </c>
      <c r="H309">
        <v>237</v>
      </c>
      <c r="I309" t="s">
        <v>8086</v>
      </c>
      <c r="J309" t="s">
        <v>8084</v>
      </c>
      <c r="K309">
        <v>1154</v>
      </c>
    </row>
    <row r="310" spans="1:11" x14ac:dyDescent="0.2">
      <c r="A310">
        <v>310</v>
      </c>
      <c r="B310" t="s">
        <v>8395</v>
      </c>
      <c r="C310">
        <v>3136</v>
      </c>
      <c r="D310">
        <v>93</v>
      </c>
      <c r="E310" s="1">
        <v>0.18</v>
      </c>
      <c r="F310">
        <v>5</v>
      </c>
      <c r="G310">
        <v>4</v>
      </c>
      <c r="H310">
        <v>739</v>
      </c>
      <c r="I310" t="s">
        <v>8086</v>
      </c>
      <c r="J310" t="s">
        <v>13</v>
      </c>
      <c r="K310">
        <v>1071</v>
      </c>
    </row>
    <row r="311" spans="1:11" x14ac:dyDescent="0.2">
      <c r="A311">
        <v>311</v>
      </c>
      <c r="B311" t="s">
        <v>8396</v>
      </c>
      <c r="C311">
        <v>3802</v>
      </c>
      <c r="D311">
        <v>93</v>
      </c>
      <c r="E311" s="1">
        <v>0.18</v>
      </c>
      <c r="F311">
        <v>5</v>
      </c>
      <c r="G311">
        <v>4</v>
      </c>
      <c r="H311">
        <v>791</v>
      </c>
      <c r="I311" t="s">
        <v>8086</v>
      </c>
      <c r="J311" t="s">
        <v>13</v>
      </c>
      <c r="K311">
        <v>1052</v>
      </c>
    </row>
    <row r="312" spans="1:11" x14ac:dyDescent="0.2">
      <c r="A312">
        <v>312</v>
      </c>
      <c r="B312" t="s">
        <v>8397</v>
      </c>
      <c r="C312">
        <v>3215</v>
      </c>
      <c r="D312">
        <v>93</v>
      </c>
      <c r="E312" s="1">
        <v>0.18</v>
      </c>
      <c r="F312">
        <v>5</v>
      </c>
      <c r="G312">
        <v>4</v>
      </c>
      <c r="H312">
        <v>1792</v>
      </c>
      <c r="I312" t="s">
        <v>8086</v>
      </c>
      <c r="J312" t="s">
        <v>8084</v>
      </c>
      <c r="K312">
        <v>1124</v>
      </c>
    </row>
    <row r="313" spans="1:11" x14ac:dyDescent="0.2">
      <c r="A313">
        <v>313</v>
      </c>
      <c r="B313" t="s">
        <v>8398</v>
      </c>
      <c r="C313">
        <v>3015</v>
      </c>
      <c r="D313">
        <v>93</v>
      </c>
      <c r="E313" s="1">
        <v>0.18</v>
      </c>
      <c r="F313">
        <v>5</v>
      </c>
      <c r="G313">
        <v>4</v>
      </c>
      <c r="H313">
        <v>308</v>
      </c>
      <c r="I313" t="s">
        <v>8086</v>
      </c>
      <c r="J313" t="s">
        <v>8084</v>
      </c>
      <c r="K313">
        <v>1120</v>
      </c>
    </row>
    <row r="314" spans="1:11" x14ac:dyDescent="0.2">
      <c r="A314">
        <v>314</v>
      </c>
      <c r="B314" t="s">
        <v>8399</v>
      </c>
      <c r="C314">
        <v>3130</v>
      </c>
      <c r="D314">
        <v>93</v>
      </c>
      <c r="E314" s="1">
        <v>0.18</v>
      </c>
      <c r="F314">
        <v>5</v>
      </c>
      <c r="G314">
        <v>4</v>
      </c>
      <c r="H314">
        <v>193</v>
      </c>
      <c r="I314" t="s">
        <v>8086</v>
      </c>
      <c r="J314" t="s">
        <v>8084</v>
      </c>
      <c r="K314">
        <v>1116</v>
      </c>
    </row>
    <row r="315" spans="1:11" x14ac:dyDescent="0.2">
      <c r="A315">
        <v>315</v>
      </c>
      <c r="B315" t="s">
        <v>8400</v>
      </c>
      <c r="C315">
        <v>3172</v>
      </c>
      <c r="D315">
        <v>93</v>
      </c>
      <c r="E315" s="1">
        <v>0.18</v>
      </c>
      <c r="F315">
        <v>4</v>
      </c>
      <c r="G315">
        <v>4</v>
      </c>
      <c r="H315">
        <v>649</v>
      </c>
      <c r="I315" t="s">
        <v>8086</v>
      </c>
      <c r="J315" t="s">
        <v>13</v>
      </c>
      <c r="K315">
        <v>1082</v>
      </c>
    </row>
    <row r="316" spans="1:11" x14ac:dyDescent="0.2">
      <c r="A316">
        <v>316</v>
      </c>
      <c r="B316" t="s">
        <v>8401</v>
      </c>
      <c r="C316">
        <v>3165</v>
      </c>
      <c r="D316">
        <v>93</v>
      </c>
      <c r="E316" s="1">
        <v>0.18</v>
      </c>
      <c r="F316">
        <v>5</v>
      </c>
      <c r="G316">
        <v>4</v>
      </c>
      <c r="H316">
        <v>617</v>
      </c>
      <c r="I316" t="s">
        <v>8086</v>
      </c>
      <c r="J316" t="s">
        <v>8084</v>
      </c>
      <c r="K316">
        <v>1117</v>
      </c>
    </row>
    <row r="317" spans="1:11" x14ac:dyDescent="0.2">
      <c r="A317">
        <v>317</v>
      </c>
      <c r="B317" t="s">
        <v>8402</v>
      </c>
      <c r="C317">
        <v>3181</v>
      </c>
      <c r="D317">
        <v>93</v>
      </c>
      <c r="E317" s="1">
        <v>0.18</v>
      </c>
      <c r="F317">
        <v>5</v>
      </c>
      <c r="G317">
        <v>4</v>
      </c>
      <c r="H317">
        <v>149</v>
      </c>
      <c r="I317" t="s">
        <v>8086</v>
      </c>
      <c r="J317" t="s">
        <v>8084</v>
      </c>
      <c r="K317">
        <v>1136</v>
      </c>
    </row>
    <row r="318" spans="1:11" x14ac:dyDescent="0.2">
      <c r="A318">
        <v>318</v>
      </c>
      <c r="B318" t="s">
        <v>8403</v>
      </c>
      <c r="C318">
        <v>3193</v>
      </c>
      <c r="D318">
        <v>93</v>
      </c>
      <c r="E318" s="1">
        <v>0.18</v>
      </c>
      <c r="F318">
        <v>5</v>
      </c>
      <c r="G318">
        <v>4</v>
      </c>
      <c r="H318">
        <v>301</v>
      </c>
      <c r="I318" t="s">
        <v>8086</v>
      </c>
      <c r="J318" t="s">
        <v>8084</v>
      </c>
      <c r="K318">
        <v>1128</v>
      </c>
    </row>
    <row r="319" spans="1:11" x14ac:dyDescent="0.2">
      <c r="A319">
        <v>319</v>
      </c>
      <c r="B319" t="s">
        <v>8404</v>
      </c>
      <c r="C319">
        <v>3183</v>
      </c>
      <c r="D319">
        <v>93</v>
      </c>
      <c r="E319" s="1">
        <v>0.18</v>
      </c>
      <c r="F319">
        <v>5</v>
      </c>
      <c r="G319">
        <v>4</v>
      </c>
      <c r="H319">
        <v>278</v>
      </c>
      <c r="I319" t="s">
        <v>8086</v>
      </c>
      <c r="J319" t="s">
        <v>8084</v>
      </c>
      <c r="K319">
        <v>1127</v>
      </c>
    </row>
    <row r="320" spans="1:11" x14ac:dyDescent="0.2">
      <c r="A320">
        <v>320</v>
      </c>
      <c r="B320" t="s">
        <v>8405</v>
      </c>
      <c r="C320">
        <v>3115</v>
      </c>
      <c r="D320">
        <v>93</v>
      </c>
      <c r="E320" s="1">
        <v>0.18</v>
      </c>
      <c r="F320">
        <v>5</v>
      </c>
      <c r="G320">
        <v>4</v>
      </c>
      <c r="H320">
        <v>435</v>
      </c>
      <c r="I320" t="s">
        <v>8086</v>
      </c>
      <c r="J320" t="s">
        <v>13</v>
      </c>
      <c r="K320">
        <v>1100</v>
      </c>
    </row>
    <row r="321" spans="1:11" x14ac:dyDescent="0.2">
      <c r="A321">
        <v>321</v>
      </c>
      <c r="B321" t="s">
        <v>8406</v>
      </c>
      <c r="C321">
        <v>3095</v>
      </c>
      <c r="D321">
        <v>93</v>
      </c>
      <c r="E321" s="1">
        <v>0.19</v>
      </c>
      <c r="F321">
        <v>4</v>
      </c>
      <c r="G321">
        <v>4</v>
      </c>
      <c r="H321">
        <v>584</v>
      </c>
      <c r="I321" t="s">
        <v>8086</v>
      </c>
      <c r="J321" t="s">
        <v>8084</v>
      </c>
      <c r="K321">
        <v>1135</v>
      </c>
    </row>
    <row r="322" spans="1:11" x14ac:dyDescent="0.2">
      <c r="A322">
        <v>322</v>
      </c>
      <c r="B322" t="s">
        <v>8407</v>
      </c>
      <c r="C322">
        <v>3079</v>
      </c>
      <c r="D322">
        <v>93</v>
      </c>
      <c r="E322" s="1">
        <v>0.19</v>
      </c>
      <c r="F322">
        <v>5</v>
      </c>
      <c r="G322">
        <v>4</v>
      </c>
      <c r="H322">
        <v>249</v>
      </c>
      <c r="I322" t="s">
        <v>8086</v>
      </c>
      <c r="J322" t="s">
        <v>8084</v>
      </c>
      <c r="K322">
        <v>1138</v>
      </c>
    </row>
    <row r="323" spans="1:11" x14ac:dyDescent="0.2">
      <c r="A323">
        <v>323</v>
      </c>
      <c r="B323" t="s">
        <v>8408</v>
      </c>
      <c r="C323">
        <v>3930</v>
      </c>
      <c r="D323">
        <v>93</v>
      </c>
      <c r="E323" s="1">
        <v>0.19</v>
      </c>
      <c r="F323">
        <v>5</v>
      </c>
      <c r="G323">
        <v>4</v>
      </c>
      <c r="H323">
        <v>1265</v>
      </c>
      <c r="I323" t="s">
        <v>8086</v>
      </c>
      <c r="J323" t="s">
        <v>8084</v>
      </c>
      <c r="K323">
        <v>1113</v>
      </c>
    </row>
    <row r="324" spans="1:11" x14ac:dyDescent="0.2">
      <c r="A324">
        <v>324</v>
      </c>
      <c r="B324" t="s">
        <v>8409</v>
      </c>
      <c r="C324">
        <v>3189</v>
      </c>
      <c r="D324">
        <v>93</v>
      </c>
      <c r="E324" s="1">
        <v>0.19</v>
      </c>
      <c r="F324">
        <v>5</v>
      </c>
      <c r="G324">
        <v>4</v>
      </c>
      <c r="H324">
        <v>314</v>
      </c>
      <c r="I324" t="s">
        <v>8086</v>
      </c>
      <c r="J324" t="s">
        <v>13</v>
      </c>
      <c r="K324">
        <v>1080</v>
      </c>
    </row>
    <row r="325" spans="1:11" x14ac:dyDescent="0.2">
      <c r="A325">
        <v>325</v>
      </c>
      <c r="B325" t="s">
        <v>8410</v>
      </c>
      <c r="C325">
        <v>3104</v>
      </c>
      <c r="D325">
        <v>93</v>
      </c>
      <c r="E325" s="1">
        <v>0.19</v>
      </c>
      <c r="F325">
        <v>5</v>
      </c>
      <c r="G325">
        <v>4</v>
      </c>
      <c r="H325">
        <v>195</v>
      </c>
      <c r="I325" t="s">
        <v>8086</v>
      </c>
      <c r="J325" t="s">
        <v>13</v>
      </c>
      <c r="K325">
        <v>1124</v>
      </c>
    </row>
    <row r="326" spans="1:11" x14ac:dyDescent="0.2">
      <c r="A326">
        <v>326</v>
      </c>
      <c r="B326" t="s">
        <v>8411</v>
      </c>
      <c r="C326">
        <v>3170</v>
      </c>
      <c r="D326">
        <v>93</v>
      </c>
      <c r="E326" s="1">
        <v>0.19</v>
      </c>
      <c r="F326">
        <v>5</v>
      </c>
      <c r="G326">
        <v>4</v>
      </c>
      <c r="H326">
        <v>408</v>
      </c>
      <c r="I326" t="s">
        <v>8086</v>
      </c>
      <c r="J326" t="s">
        <v>13</v>
      </c>
      <c r="K326">
        <v>1077</v>
      </c>
    </row>
    <row r="327" spans="1:11" x14ac:dyDescent="0.2">
      <c r="A327">
        <v>327</v>
      </c>
      <c r="B327" t="s">
        <v>8412</v>
      </c>
      <c r="C327">
        <v>3934</v>
      </c>
      <c r="D327">
        <v>93</v>
      </c>
      <c r="E327" s="1">
        <v>0.19</v>
      </c>
      <c r="F327">
        <v>4</v>
      </c>
      <c r="G327">
        <v>5</v>
      </c>
      <c r="H327">
        <v>862</v>
      </c>
      <c r="I327" t="s">
        <v>8086</v>
      </c>
      <c r="J327" t="s">
        <v>8084</v>
      </c>
      <c r="K327">
        <v>1094</v>
      </c>
    </row>
    <row r="328" spans="1:11" x14ac:dyDescent="0.2">
      <c r="A328">
        <v>328</v>
      </c>
      <c r="B328" t="s">
        <v>8413</v>
      </c>
      <c r="C328">
        <v>3977</v>
      </c>
      <c r="D328">
        <v>93</v>
      </c>
      <c r="E328" s="1">
        <v>0.19</v>
      </c>
      <c r="F328">
        <v>4</v>
      </c>
      <c r="G328">
        <v>4</v>
      </c>
      <c r="H328">
        <v>913</v>
      </c>
      <c r="I328" t="s">
        <v>8086</v>
      </c>
      <c r="J328" t="s">
        <v>13</v>
      </c>
      <c r="K328">
        <v>1052</v>
      </c>
    </row>
    <row r="329" spans="1:11" x14ac:dyDescent="0.2">
      <c r="A329">
        <v>329</v>
      </c>
      <c r="B329" t="s">
        <v>8414</v>
      </c>
      <c r="C329">
        <v>3111</v>
      </c>
      <c r="D329">
        <v>93</v>
      </c>
      <c r="E329" s="1">
        <v>0.19</v>
      </c>
      <c r="F329">
        <v>5</v>
      </c>
      <c r="G329">
        <v>4</v>
      </c>
      <c r="H329">
        <v>307</v>
      </c>
      <c r="I329" t="s">
        <v>8086</v>
      </c>
      <c r="J329" t="s">
        <v>8084</v>
      </c>
      <c r="K329">
        <v>1099</v>
      </c>
    </row>
    <row r="330" spans="1:11" x14ac:dyDescent="0.2">
      <c r="A330">
        <v>330</v>
      </c>
      <c r="B330" t="s">
        <v>8415</v>
      </c>
      <c r="C330">
        <v>3850</v>
      </c>
      <c r="D330">
        <v>93</v>
      </c>
      <c r="E330" s="1">
        <v>0.19</v>
      </c>
      <c r="F330">
        <v>4</v>
      </c>
      <c r="G330">
        <v>4</v>
      </c>
      <c r="H330">
        <v>979</v>
      </c>
      <c r="I330" t="s">
        <v>8086</v>
      </c>
      <c r="J330" t="s">
        <v>8084</v>
      </c>
      <c r="K330">
        <v>1094</v>
      </c>
    </row>
    <row r="331" spans="1:11" x14ac:dyDescent="0.2">
      <c r="A331">
        <v>331</v>
      </c>
      <c r="B331" t="s">
        <v>8416</v>
      </c>
      <c r="C331">
        <v>3754</v>
      </c>
      <c r="D331">
        <v>93</v>
      </c>
      <c r="E331" s="1">
        <v>0.19</v>
      </c>
      <c r="F331">
        <v>4</v>
      </c>
      <c r="G331">
        <v>4</v>
      </c>
      <c r="H331">
        <v>740</v>
      </c>
      <c r="I331" t="s">
        <v>8086</v>
      </c>
      <c r="J331" t="s">
        <v>8084</v>
      </c>
      <c r="K331">
        <v>1106</v>
      </c>
    </row>
    <row r="332" spans="1:11" x14ac:dyDescent="0.2">
      <c r="A332">
        <v>332</v>
      </c>
      <c r="B332" t="s">
        <v>8417</v>
      </c>
      <c r="C332">
        <v>3029</v>
      </c>
      <c r="D332">
        <v>93</v>
      </c>
      <c r="E332" s="1">
        <v>0.19</v>
      </c>
      <c r="F332">
        <v>5</v>
      </c>
      <c r="G332">
        <v>4</v>
      </c>
      <c r="H332">
        <v>1026</v>
      </c>
      <c r="I332" t="s">
        <v>8086</v>
      </c>
      <c r="J332" t="s">
        <v>8084</v>
      </c>
      <c r="K332">
        <v>1086</v>
      </c>
    </row>
    <row r="333" spans="1:11" x14ac:dyDescent="0.2">
      <c r="A333">
        <v>333</v>
      </c>
      <c r="B333" t="s">
        <v>8418</v>
      </c>
      <c r="C333">
        <v>3978</v>
      </c>
      <c r="D333">
        <v>93</v>
      </c>
      <c r="E333" s="1">
        <v>0.19</v>
      </c>
      <c r="F333">
        <v>5</v>
      </c>
      <c r="G333">
        <v>4</v>
      </c>
      <c r="H333">
        <v>1666</v>
      </c>
      <c r="I333" t="s">
        <v>8086</v>
      </c>
      <c r="J333" t="s">
        <v>8084</v>
      </c>
      <c r="K333">
        <v>1090</v>
      </c>
    </row>
    <row r="334" spans="1:11" x14ac:dyDescent="0.2">
      <c r="A334">
        <v>334</v>
      </c>
      <c r="B334" t="s">
        <v>8419</v>
      </c>
      <c r="C334">
        <v>3104</v>
      </c>
      <c r="D334">
        <v>92</v>
      </c>
      <c r="E334" s="1">
        <v>0.19</v>
      </c>
      <c r="F334">
        <v>5</v>
      </c>
      <c r="G334">
        <v>4</v>
      </c>
      <c r="H334">
        <v>289</v>
      </c>
      <c r="I334" t="s">
        <v>8086</v>
      </c>
      <c r="J334" t="s">
        <v>8084</v>
      </c>
      <c r="K334">
        <v>1142</v>
      </c>
    </row>
    <row r="335" spans="1:11" x14ac:dyDescent="0.2">
      <c r="A335">
        <v>335</v>
      </c>
      <c r="B335" t="s">
        <v>8420</v>
      </c>
      <c r="C335">
        <v>3145</v>
      </c>
      <c r="D335">
        <v>92</v>
      </c>
      <c r="E335" s="1">
        <v>0.19</v>
      </c>
      <c r="F335">
        <v>5</v>
      </c>
      <c r="G335">
        <v>4</v>
      </c>
      <c r="H335">
        <v>258</v>
      </c>
      <c r="I335" t="s">
        <v>8086</v>
      </c>
      <c r="J335" t="s">
        <v>13</v>
      </c>
      <c r="K335">
        <v>1102</v>
      </c>
    </row>
    <row r="336" spans="1:11" x14ac:dyDescent="0.2">
      <c r="A336">
        <v>336</v>
      </c>
      <c r="B336" t="s">
        <v>8421</v>
      </c>
      <c r="C336">
        <v>3193</v>
      </c>
      <c r="D336">
        <v>92</v>
      </c>
      <c r="E336" s="1">
        <v>0.19</v>
      </c>
      <c r="F336">
        <v>4</v>
      </c>
      <c r="G336">
        <v>4</v>
      </c>
      <c r="H336">
        <v>98</v>
      </c>
      <c r="I336" t="s">
        <v>8086</v>
      </c>
      <c r="J336" t="s">
        <v>8084</v>
      </c>
      <c r="K336">
        <v>1147</v>
      </c>
    </row>
    <row r="337" spans="1:11" x14ac:dyDescent="0.2">
      <c r="A337">
        <v>337</v>
      </c>
      <c r="B337" t="s">
        <v>8422</v>
      </c>
      <c r="C337">
        <v>3690</v>
      </c>
      <c r="D337">
        <v>92</v>
      </c>
      <c r="E337" s="1">
        <v>0.19</v>
      </c>
      <c r="F337">
        <v>5</v>
      </c>
      <c r="G337">
        <v>4</v>
      </c>
      <c r="H337">
        <v>751</v>
      </c>
      <c r="I337" t="s">
        <v>8086</v>
      </c>
      <c r="J337" t="s">
        <v>8084</v>
      </c>
      <c r="K337">
        <v>1067</v>
      </c>
    </row>
    <row r="338" spans="1:11" x14ac:dyDescent="0.2">
      <c r="A338">
        <v>338</v>
      </c>
      <c r="B338" t="s">
        <v>8423</v>
      </c>
      <c r="C338">
        <v>3172</v>
      </c>
      <c r="D338">
        <v>92</v>
      </c>
      <c r="E338" s="1">
        <v>0.19</v>
      </c>
      <c r="F338">
        <v>5</v>
      </c>
      <c r="G338">
        <v>4</v>
      </c>
      <c r="H338">
        <v>468</v>
      </c>
      <c r="I338" t="s">
        <v>8086</v>
      </c>
      <c r="J338" t="s">
        <v>8084</v>
      </c>
      <c r="K338">
        <v>1086</v>
      </c>
    </row>
    <row r="339" spans="1:11" x14ac:dyDescent="0.2">
      <c r="A339">
        <v>339</v>
      </c>
      <c r="B339" t="s">
        <v>8424</v>
      </c>
      <c r="C339">
        <v>3029</v>
      </c>
      <c r="D339">
        <v>92</v>
      </c>
      <c r="E339" s="1">
        <v>0.2</v>
      </c>
      <c r="F339">
        <v>5</v>
      </c>
      <c r="G339">
        <v>4</v>
      </c>
      <c r="H339">
        <v>484</v>
      </c>
      <c r="I339" t="s">
        <v>8086</v>
      </c>
      <c r="J339" t="s">
        <v>13</v>
      </c>
      <c r="K339">
        <v>1088</v>
      </c>
    </row>
    <row r="340" spans="1:11" x14ac:dyDescent="0.2">
      <c r="A340">
        <v>340</v>
      </c>
      <c r="B340" t="s">
        <v>8425</v>
      </c>
      <c r="C340">
        <v>3139</v>
      </c>
      <c r="D340">
        <v>92</v>
      </c>
      <c r="E340" s="1">
        <v>0.2</v>
      </c>
      <c r="F340">
        <v>4</v>
      </c>
      <c r="G340">
        <v>4</v>
      </c>
      <c r="H340">
        <v>317</v>
      </c>
      <c r="I340" t="s">
        <v>8086</v>
      </c>
      <c r="J340" t="s">
        <v>13</v>
      </c>
      <c r="K340">
        <v>1027</v>
      </c>
    </row>
    <row r="341" spans="1:11" x14ac:dyDescent="0.2">
      <c r="A341">
        <v>341</v>
      </c>
      <c r="B341" t="s">
        <v>8426</v>
      </c>
      <c r="C341">
        <v>3088</v>
      </c>
      <c r="D341">
        <v>92</v>
      </c>
      <c r="E341" s="1">
        <v>0.2</v>
      </c>
      <c r="F341">
        <v>5</v>
      </c>
      <c r="G341">
        <v>4</v>
      </c>
      <c r="H341">
        <v>749</v>
      </c>
      <c r="I341" t="s">
        <v>8086</v>
      </c>
      <c r="J341" t="s">
        <v>13</v>
      </c>
      <c r="K341">
        <v>1098</v>
      </c>
    </row>
    <row r="342" spans="1:11" x14ac:dyDescent="0.2">
      <c r="A342">
        <v>342</v>
      </c>
      <c r="B342" t="s">
        <v>8427</v>
      </c>
      <c r="C342">
        <v>3041</v>
      </c>
      <c r="D342">
        <v>92</v>
      </c>
      <c r="E342" s="1">
        <v>0.2</v>
      </c>
      <c r="F342">
        <v>5</v>
      </c>
      <c r="G342">
        <v>4</v>
      </c>
      <c r="H342">
        <v>682</v>
      </c>
      <c r="I342" t="s">
        <v>8086</v>
      </c>
      <c r="J342" t="s">
        <v>13</v>
      </c>
      <c r="K342">
        <v>1107</v>
      </c>
    </row>
    <row r="343" spans="1:11" x14ac:dyDescent="0.2">
      <c r="A343">
        <v>343</v>
      </c>
      <c r="B343" t="s">
        <v>8428</v>
      </c>
      <c r="C343">
        <v>3550</v>
      </c>
      <c r="D343">
        <v>92</v>
      </c>
      <c r="E343" s="1">
        <v>0.2</v>
      </c>
      <c r="F343">
        <v>5</v>
      </c>
      <c r="G343">
        <v>4</v>
      </c>
      <c r="H343">
        <v>1133</v>
      </c>
      <c r="I343" t="s">
        <v>8086</v>
      </c>
      <c r="J343" t="s">
        <v>8084</v>
      </c>
      <c r="K343">
        <v>1123</v>
      </c>
    </row>
    <row r="344" spans="1:11" x14ac:dyDescent="0.2">
      <c r="A344">
        <v>344</v>
      </c>
      <c r="B344" t="s">
        <v>8429</v>
      </c>
      <c r="C344">
        <v>3011</v>
      </c>
      <c r="D344">
        <v>92</v>
      </c>
      <c r="E344" s="1">
        <v>0.2</v>
      </c>
      <c r="F344">
        <v>4</v>
      </c>
      <c r="G344">
        <v>4</v>
      </c>
      <c r="H344">
        <v>450</v>
      </c>
      <c r="I344" t="s">
        <v>8086</v>
      </c>
      <c r="J344" t="s">
        <v>13</v>
      </c>
      <c r="K344">
        <v>1060</v>
      </c>
    </row>
    <row r="345" spans="1:11" x14ac:dyDescent="0.2">
      <c r="A345">
        <v>345</v>
      </c>
      <c r="B345" t="s">
        <v>8430</v>
      </c>
      <c r="C345">
        <v>3149</v>
      </c>
      <c r="D345">
        <v>92</v>
      </c>
      <c r="E345" s="1">
        <v>0.2</v>
      </c>
      <c r="F345">
        <v>4</v>
      </c>
      <c r="G345">
        <v>4</v>
      </c>
      <c r="H345">
        <v>324</v>
      </c>
      <c r="I345" t="s">
        <v>8086</v>
      </c>
      <c r="J345" t="s">
        <v>13</v>
      </c>
      <c r="K345">
        <v>1104</v>
      </c>
    </row>
    <row r="346" spans="1:11" x14ac:dyDescent="0.2">
      <c r="A346">
        <v>346</v>
      </c>
      <c r="B346" t="s">
        <v>8431</v>
      </c>
      <c r="C346">
        <v>3158</v>
      </c>
      <c r="D346">
        <v>92</v>
      </c>
      <c r="E346" s="1">
        <v>0.2</v>
      </c>
      <c r="F346">
        <v>5</v>
      </c>
      <c r="G346">
        <v>4</v>
      </c>
      <c r="H346">
        <v>94</v>
      </c>
      <c r="I346" t="s">
        <v>8086</v>
      </c>
      <c r="J346" t="s">
        <v>13</v>
      </c>
      <c r="K346">
        <v>1061</v>
      </c>
    </row>
    <row r="347" spans="1:11" x14ac:dyDescent="0.2">
      <c r="A347">
        <v>347</v>
      </c>
      <c r="B347" t="s">
        <v>8432</v>
      </c>
      <c r="C347">
        <v>3094</v>
      </c>
      <c r="D347">
        <v>92</v>
      </c>
      <c r="E347" s="1">
        <v>0.2</v>
      </c>
      <c r="F347">
        <v>5</v>
      </c>
      <c r="G347">
        <v>4</v>
      </c>
      <c r="H347">
        <v>319</v>
      </c>
      <c r="I347" t="s">
        <v>8086</v>
      </c>
      <c r="J347" t="s">
        <v>13</v>
      </c>
      <c r="K347">
        <v>1104</v>
      </c>
    </row>
    <row r="348" spans="1:11" x14ac:dyDescent="0.2">
      <c r="A348">
        <v>348</v>
      </c>
      <c r="B348" t="s">
        <v>8433</v>
      </c>
      <c r="C348">
        <v>3186</v>
      </c>
      <c r="D348">
        <v>92</v>
      </c>
      <c r="E348" s="1">
        <v>0.2</v>
      </c>
      <c r="F348">
        <v>4</v>
      </c>
      <c r="G348">
        <v>4</v>
      </c>
      <c r="H348">
        <v>555</v>
      </c>
      <c r="I348" t="s">
        <v>8086</v>
      </c>
      <c r="J348" t="s">
        <v>13</v>
      </c>
      <c r="K348">
        <v>1160</v>
      </c>
    </row>
    <row r="349" spans="1:11" x14ac:dyDescent="0.2">
      <c r="A349">
        <v>349</v>
      </c>
      <c r="B349" t="s">
        <v>8434</v>
      </c>
      <c r="C349">
        <v>3107</v>
      </c>
      <c r="D349">
        <v>92</v>
      </c>
      <c r="E349" s="1">
        <v>0.2</v>
      </c>
      <c r="F349">
        <v>5</v>
      </c>
      <c r="G349">
        <v>4</v>
      </c>
      <c r="H349">
        <v>432</v>
      </c>
      <c r="I349" t="s">
        <v>8086</v>
      </c>
      <c r="J349" t="s">
        <v>13</v>
      </c>
      <c r="K349">
        <v>1095</v>
      </c>
    </row>
    <row r="350" spans="1:11" x14ac:dyDescent="0.2">
      <c r="A350">
        <v>350</v>
      </c>
      <c r="B350" t="s">
        <v>8435</v>
      </c>
      <c r="C350">
        <v>3109</v>
      </c>
      <c r="D350">
        <v>92</v>
      </c>
      <c r="E350" s="1">
        <v>0.2</v>
      </c>
      <c r="F350">
        <v>5</v>
      </c>
      <c r="G350">
        <v>4</v>
      </c>
      <c r="H350">
        <v>95</v>
      </c>
      <c r="I350" t="s">
        <v>8086</v>
      </c>
      <c r="J350" t="s">
        <v>8084</v>
      </c>
      <c r="K350">
        <v>1102</v>
      </c>
    </row>
    <row r="351" spans="1:11" x14ac:dyDescent="0.2">
      <c r="A351">
        <v>351</v>
      </c>
      <c r="B351" t="s">
        <v>8436</v>
      </c>
      <c r="C351">
        <v>3132</v>
      </c>
      <c r="D351">
        <v>92</v>
      </c>
      <c r="E351" s="1">
        <v>0.2</v>
      </c>
      <c r="F351">
        <v>4</v>
      </c>
      <c r="G351">
        <v>4</v>
      </c>
      <c r="H351">
        <v>144</v>
      </c>
      <c r="I351" t="s">
        <v>8086</v>
      </c>
      <c r="J351" t="s">
        <v>8084</v>
      </c>
      <c r="K351">
        <v>1136</v>
      </c>
    </row>
    <row r="352" spans="1:11" x14ac:dyDescent="0.2">
      <c r="A352">
        <v>352</v>
      </c>
      <c r="B352" t="s">
        <v>8437</v>
      </c>
      <c r="C352">
        <v>3084</v>
      </c>
      <c r="D352">
        <v>92</v>
      </c>
      <c r="E352" s="1">
        <v>0.2</v>
      </c>
      <c r="F352">
        <v>5</v>
      </c>
      <c r="G352">
        <v>4</v>
      </c>
      <c r="H352">
        <v>513</v>
      </c>
      <c r="I352" t="s">
        <v>8086</v>
      </c>
      <c r="J352" t="s">
        <v>8084</v>
      </c>
      <c r="K352">
        <v>1119</v>
      </c>
    </row>
    <row r="353" spans="1:11" x14ac:dyDescent="0.2">
      <c r="A353">
        <v>353</v>
      </c>
      <c r="B353" t="s">
        <v>8438</v>
      </c>
      <c r="C353">
        <v>3633</v>
      </c>
      <c r="D353">
        <v>92</v>
      </c>
      <c r="E353" s="1">
        <v>0.2</v>
      </c>
      <c r="F353">
        <v>5</v>
      </c>
      <c r="G353">
        <v>4</v>
      </c>
      <c r="H353">
        <v>64</v>
      </c>
      <c r="I353" t="s">
        <v>8086</v>
      </c>
      <c r="J353" t="s">
        <v>13</v>
      </c>
      <c r="K353">
        <v>1016</v>
      </c>
    </row>
    <row r="354" spans="1:11" x14ac:dyDescent="0.2">
      <c r="A354">
        <v>354</v>
      </c>
      <c r="B354" t="s">
        <v>8439</v>
      </c>
      <c r="C354">
        <v>3810</v>
      </c>
      <c r="D354">
        <v>92</v>
      </c>
      <c r="E354" s="1">
        <v>0.2</v>
      </c>
      <c r="F354">
        <v>5</v>
      </c>
      <c r="G354">
        <v>4</v>
      </c>
      <c r="H354">
        <v>2888</v>
      </c>
      <c r="I354" t="s">
        <v>8086</v>
      </c>
      <c r="J354" t="s">
        <v>8084</v>
      </c>
      <c r="K354">
        <v>1051</v>
      </c>
    </row>
    <row r="355" spans="1:11" x14ac:dyDescent="0.2">
      <c r="A355">
        <v>355</v>
      </c>
      <c r="B355" t="s">
        <v>8440</v>
      </c>
      <c r="C355">
        <v>3183</v>
      </c>
      <c r="D355">
        <v>92</v>
      </c>
      <c r="E355" s="1">
        <v>0.2</v>
      </c>
      <c r="F355">
        <v>5</v>
      </c>
      <c r="G355">
        <v>4</v>
      </c>
      <c r="H355">
        <v>278</v>
      </c>
      <c r="I355" t="s">
        <v>8086</v>
      </c>
      <c r="J355" t="s">
        <v>13</v>
      </c>
      <c r="K355">
        <v>1144</v>
      </c>
    </row>
    <row r="356" spans="1:11" x14ac:dyDescent="0.2">
      <c r="A356">
        <v>356</v>
      </c>
      <c r="B356" t="s">
        <v>8441</v>
      </c>
      <c r="C356">
        <v>3525</v>
      </c>
      <c r="D356">
        <v>92</v>
      </c>
      <c r="E356" s="1">
        <v>0.2</v>
      </c>
      <c r="F356">
        <v>5</v>
      </c>
      <c r="G356">
        <v>4</v>
      </c>
      <c r="H356">
        <v>33</v>
      </c>
      <c r="I356" t="s">
        <v>8086</v>
      </c>
      <c r="J356" t="s">
        <v>8084</v>
      </c>
      <c r="K356">
        <v>998</v>
      </c>
    </row>
    <row r="357" spans="1:11" x14ac:dyDescent="0.2">
      <c r="A357">
        <v>357</v>
      </c>
      <c r="B357" t="s">
        <v>8442</v>
      </c>
      <c r="C357">
        <v>3450</v>
      </c>
      <c r="D357">
        <v>92</v>
      </c>
      <c r="E357" s="1">
        <v>0.21</v>
      </c>
      <c r="F357">
        <v>4</v>
      </c>
      <c r="G357">
        <v>4</v>
      </c>
      <c r="H357">
        <v>263</v>
      </c>
      <c r="I357" t="s">
        <v>8086</v>
      </c>
      <c r="J357" t="s">
        <v>13</v>
      </c>
      <c r="K357">
        <v>1112</v>
      </c>
    </row>
    <row r="358" spans="1:11" x14ac:dyDescent="0.2">
      <c r="A358">
        <v>358</v>
      </c>
      <c r="B358" t="s">
        <v>8443</v>
      </c>
      <c r="C358">
        <v>3350</v>
      </c>
      <c r="D358">
        <v>92</v>
      </c>
      <c r="E358" s="1">
        <v>0.21</v>
      </c>
      <c r="F358">
        <v>5</v>
      </c>
      <c r="G358">
        <v>4</v>
      </c>
      <c r="H358">
        <v>354</v>
      </c>
      <c r="I358" t="s">
        <v>8086</v>
      </c>
      <c r="J358" t="s">
        <v>13</v>
      </c>
      <c r="K358">
        <v>1111</v>
      </c>
    </row>
    <row r="359" spans="1:11" x14ac:dyDescent="0.2">
      <c r="A359">
        <v>359</v>
      </c>
      <c r="B359" t="s">
        <v>8444</v>
      </c>
      <c r="C359">
        <v>3345</v>
      </c>
      <c r="D359">
        <v>92</v>
      </c>
      <c r="E359" s="1">
        <v>0.21</v>
      </c>
      <c r="F359">
        <v>5</v>
      </c>
      <c r="G359">
        <v>4</v>
      </c>
      <c r="H359">
        <v>117</v>
      </c>
      <c r="I359" t="s">
        <v>8086</v>
      </c>
      <c r="J359" t="s">
        <v>13</v>
      </c>
      <c r="K359">
        <v>1034</v>
      </c>
    </row>
    <row r="360" spans="1:11" x14ac:dyDescent="0.2">
      <c r="A360">
        <v>360</v>
      </c>
      <c r="B360" t="s">
        <v>8445</v>
      </c>
      <c r="C360">
        <v>3072</v>
      </c>
      <c r="D360">
        <v>92</v>
      </c>
      <c r="E360" s="1">
        <v>0.21</v>
      </c>
      <c r="F360">
        <v>5</v>
      </c>
      <c r="G360">
        <v>4</v>
      </c>
      <c r="H360">
        <v>507</v>
      </c>
      <c r="I360" t="s">
        <v>8086</v>
      </c>
      <c r="J360" t="s">
        <v>13</v>
      </c>
      <c r="K360">
        <v>1161</v>
      </c>
    </row>
    <row r="361" spans="1:11" x14ac:dyDescent="0.2">
      <c r="A361">
        <v>361</v>
      </c>
      <c r="B361" t="s">
        <v>8446</v>
      </c>
      <c r="C361">
        <v>3195</v>
      </c>
      <c r="D361">
        <v>92</v>
      </c>
      <c r="E361" s="1">
        <v>0.21</v>
      </c>
      <c r="F361">
        <v>5</v>
      </c>
      <c r="G361">
        <v>4</v>
      </c>
      <c r="H361">
        <v>154</v>
      </c>
      <c r="I361" t="s">
        <v>8086</v>
      </c>
      <c r="J361" t="s">
        <v>8084</v>
      </c>
      <c r="K361">
        <v>1094</v>
      </c>
    </row>
    <row r="362" spans="1:11" x14ac:dyDescent="0.2">
      <c r="A362">
        <v>362</v>
      </c>
      <c r="B362" t="s">
        <v>8447</v>
      </c>
      <c r="C362">
        <v>3937</v>
      </c>
      <c r="D362">
        <v>92</v>
      </c>
      <c r="E362" s="1">
        <v>0.21</v>
      </c>
      <c r="F362">
        <v>5</v>
      </c>
      <c r="G362">
        <v>4</v>
      </c>
      <c r="H362">
        <v>607</v>
      </c>
      <c r="I362" t="s">
        <v>8086</v>
      </c>
      <c r="J362" t="s">
        <v>13</v>
      </c>
      <c r="K362">
        <v>1084</v>
      </c>
    </row>
    <row r="363" spans="1:11" x14ac:dyDescent="0.2">
      <c r="A363">
        <v>363</v>
      </c>
      <c r="B363" t="s">
        <v>8448</v>
      </c>
      <c r="C363">
        <v>3018</v>
      </c>
      <c r="D363">
        <v>92</v>
      </c>
      <c r="E363" s="1">
        <v>0.21</v>
      </c>
      <c r="F363">
        <v>4</v>
      </c>
      <c r="G363">
        <v>4</v>
      </c>
      <c r="H363">
        <v>345</v>
      </c>
      <c r="I363" t="s">
        <v>8086</v>
      </c>
      <c r="J363" t="s">
        <v>13</v>
      </c>
      <c r="K363">
        <v>1087</v>
      </c>
    </row>
    <row r="364" spans="1:11" x14ac:dyDescent="0.2">
      <c r="A364">
        <v>364</v>
      </c>
      <c r="B364" t="s">
        <v>8449</v>
      </c>
      <c r="C364">
        <v>3440</v>
      </c>
      <c r="D364">
        <v>92</v>
      </c>
      <c r="E364" s="1">
        <v>0.21</v>
      </c>
      <c r="F364">
        <v>4</v>
      </c>
      <c r="G364">
        <v>4</v>
      </c>
      <c r="H364">
        <v>269</v>
      </c>
      <c r="I364" t="s">
        <v>8086</v>
      </c>
      <c r="J364" t="s">
        <v>13</v>
      </c>
      <c r="K364">
        <v>1092</v>
      </c>
    </row>
    <row r="365" spans="1:11" x14ac:dyDescent="0.2">
      <c r="A365">
        <v>365</v>
      </c>
      <c r="B365" t="s">
        <v>8450</v>
      </c>
      <c r="C365">
        <v>3197</v>
      </c>
      <c r="D365">
        <v>92</v>
      </c>
      <c r="E365" s="1">
        <v>0.21</v>
      </c>
      <c r="F365">
        <v>5</v>
      </c>
      <c r="G365">
        <v>4</v>
      </c>
      <c r="H365">
        <v>332</v>
      </c>
      <c r="I365" t="s">
        <v>8086</v>
      </c>
      <c r="J365" t="s">
        <v>13</v>
      </c>
      <c r="K365">
        <v>1050</v>
      </c>
    </row>
    <row r="366" spans="1:11" x14ac:dyDescent="0.2">
      <c r="A366">
        <v>366</v>
      </c>
      <c r="B366" t="s">
        <v>8451</v>
      </c>
      <c r="C366">
        <v>3058</v>
      </c>
      <c r="D366">
        <v>92</v>
      </c>
      <c r="E366" s="1">
        <v>0.21</v>
      </c>
      <c r="F366">
        <v>4</v>
      </c>
      <c r="G366">
        <v>4</v>
      </c>
      <c r="H366">
        <v>517</v>
      </c>
      <c r="I366" t="s">
        <v>8086</v>
      </c>
      <c r="J366" t="s">
        <v>13</v>
      </c>
      <c r="K366">
        <v>1118</v>
      </c>
    </row>
    <row r="367" spans="1:11" x14ac:dyDescent="0.2">
      <c r="A367">
        <v>367</v>
      </c>
      <c r="B367" t="s">
        <v>8452</v>
      </c>
      <c r="C367">
        <v>3087</v>
      </c>
      <c r="D367">
        <v>92</v>
      </c>
      <c r="E367" s="1">
        <v>0.21</v>
      </c>
      <c r="F367">
        <v>5</v>
      </c>
      <c r="G367">
        <v>4</v>
      </c>
      <c r="H367">
        <v>555</v>
      </c>
      <c r="I367" t="s">
        <v>8086</v>
      </c>
      <c r="J367" t="s">
        <v>13</v>
      </c>
      <c r="K367">
        <v>1074</v>
      </c>
    </row>
    <row r="368" spans="1:11" x14ac:dyDescent="0.2">
      <c r="A368">
        <v>368</v>
      </c>
      <c r="B368" t="s">
        <v>8453</v>
      </c>
      <c r="C368">
        <v>3204</v>
      </c>
      <c r="D368">
        <v>92</v>
      </c>
      <c r="E368" s="1">
        <v>0.21</v>
      </c>
      <c r="F368">
        <v>4</v>
      </c>
      <c r="G368">
        <v>4</v>
      </c>
      <c r="H368">
        <v>606</v>
      </c>
      <c r="I368" t="s">
        <v>8086</v>
      </c>
      <c r="J368" t="s">
        <v>13</v>
      </c>
      <c r="K368">
        <v>1105</v>
      </c>
    </row>
    <row r="369" spans="1:11" x14ac:dyDescent="0.2">
      <c r="A369">
        <v>369</v>
      </c>
      <c r="B369" t="s">
        <v>8454</v>
      </c>
      <c r="C369">
        <v>3193</v>
      </c>
      <c r="D369">
        <v>92</v>
      </c>
      <c r="E369" s="1">
        <v>0.21</v>
      </c>
      <c r="F369">
        <v>4</v>
      </c>
      <c r="G369">
        <v>4</v>
      </c>
      <c r="H369">
        <v>559</v>
      </c>
      <c r="I369" t="s">
        <v>8086</v>
      </c>
      <c r="J369" t="s">
        <v>13</v>
      </c>
      <c r="K369">
        <v>1130</v>
      </c>
    </row>
    <row r="370" spans="1:11" x14ac:dyDescent="0.2">
      <c r="A370">
        <v>370</v>
      </c>
      <c r="B370" t="s">
        <v>8455</v>
      </c>
      <c r="C370">
        <v>3039</v>
      </c>
      <c r="D370">
        <v>92</v>
      </c>
      <c r="E370" s="1">
        <v>0.21</v>
      </c>
      <c r="F370">
        <v>5</v>
      </c>
      <c r="G370">
        <v>4</v>
      </c>
      <c r="H370">
        <v>350</v>
      </c>
      <c r="I370" t="s">
        <v>8086</v>
      </c>
      <c r="J370" t="s">
        <v>13</v>
      </c>
      <c r="K370">
        <v>1124</v>
      </c>
    </row>
    <row r="371" spans="1:11" x14ac:dyDescent="0.2">
      <c r="A371">
        <v>371</v>
      </c>
      <c r="B371" t="s">
        <v>8456</v>
      </c>
      <c r="C371">
        <v>3498</v>
      </c>
      <c r="D371">
        <v>92</v>
      </c>
      <c r="E371" s="1">
        <v>0.21</v>
      </c>
      <c r="F371">
        <v>4</v>
      </c>
      <c r="G371">
        <v>4</v>
      </c>
      <c r="H371">
        <v>368</v>
      </c>
      <c r="I371" t="s">
        <v>8086</v>
      </c>
      <c r="J371" t="s">
        <v>13</v>
      </c>
      <c r="K371">
        <v>1018</v>
      </c>
    </row>
    <row r="372" spans="1:11" x14ac:dyDescent="0.2">
      <c r="A372">
        <v>372</v>
      </c>
      <c r="B372" t="s">
        <v>8457</v>
      </c>
      <c r="C372">
        <v>3194</v>
      </c>
      <c r="D372">
        <v>92</v>
      </c>
      <c r="E372" s="1">
        <v>0.21</v>
      </c>
      <c r="F372">
        <v>4</v>
      </c>
      <c r="G372">
        <v>4</v>
      </c>
      <c r="H372">
        <v>442</v>
      </c>
      <c r="I372" t="s">
        <v>8086</v>
      </c>
      <c r="J372" t="s">
        <v>13</v>
      </c>
      <c r="K372">
        <v>1113</v>
      </c>
    </row>
    <row r="373" spans="1:11" x14ac:dyDescent="0.2">
      <c r="A373">
        <v>373</v>
      </c>
      <c r="B373" t="s">
        <v>8458</v>
      </c>
      <c r="C373">
        <v>3910</v>
      </c>
      <c r="D373">
        <v>92</v>
      </c>
      <c r="E373" s="1">
        <v>0.21</v>
      </c>
      <c r="F373">
        <v>5</v>
      </c>
      <c r="G373">
        <v>4</v>
      </c>
      <c r="H373">
        <v>878</v>
      </c>
      <c r="I373" t="s">
        <v>8086</v>
      </c>
      <c r="J373" t="s">
        <v>13</v>
      </c>
      <c r="K373">
        <v>1037</v>
      </c>
    </row>
    <row r="374" spans="1:11" x14ac:dyDescent="0.2">
      <c r="A374">
        <v>374</v>
      </c>
      <c r="B374" t="s">
        <v>8459</v>
      </c>
      <c r="C374">
        <v>3351</v>
      </c>
      <c r="D374">
        <v>92</v>
      </c>
      <c r="E374" s="1">
        <v>0.21</v>
      </c>
      <c r="F374">
        <v>4</v>
      </c>
      <c r="G374">
        <v>4</v>
      </c>
      <c r="H374">
        <v>1313</v>
      </c>
      <c r="I374" t="s">
        <v>8086</v>
      </c>
      <c r="J374" t="s">
        <v>8084</v>
      </c>
      <c r="K374">
        <v>1134</v>
      </c>
    </row>
    <row r="375" spans="1:11" x14ac:dyDescent="0.2">
      <c r="A375">
        <v>375</v>
      </c>
      <c r="B375" t="s">
        <v>8460</v>
      </c>
      <c r="C375">
        <v>3216</v>
      </c>
      <c r="D375">
        <v>92</v>
      </c>
      <c r="E375" s="1">
        <v>0.22</v>
      </c>
      <c r="F375">
        <v>5</v>
      </c>
      <c r="G375">
        <v>4</v>
      </c>
      <c r="H375">
        <v>1026</v>
      </c>
      <c r="I375" t="s">
        <v>8086</v>
      </c>
      <c r="J375" t="s">
        <v>8084</v>
      </c>
      <c r="K375">
        <v>1099</v>
      </c>
    </row>
    <row r="376" spans="1:11" x14ac:dyDescent="0.2">
      <c r="A376">
        <v>376</v>
      </c>
      <c r="B376" t="s">
        <v>8461</v>
      </c>
      <c r="C376">
        <v>3034</v>
      </c>
      <c r="D376">
        <v>92</v>
      </c>
      <c r="E376" s="1">
        <v>0.22</v>
      </c>
      <c r="F376">
        <v>4</v>
      </c>
      <c r="G376">
        <v>4</v>
      </c>
      <c r="H376">
        <v>288</v>
      </c>
      <c r="I376" t="s">
        <v>8086</v>
      </c>
      <c r="J376" t="s">
        <v>8084</v>
      </c>
      <c r="K376">
        <v>1097</v>
      </c>
    </row>
    <row r="377" spans="1:11" x14ac:dyDescent="0.2">
      <c r="A377">
        <v>377</v>
      </c>
      <c r="B377" t="s">
        <v>8462</v>
      </c>
      <c r="C377">
        <v>3959</v>
      </c>
      <c r="D377">
        <v>92</v>
      </c>
      <c r="E377" s="1">
        <v>0.22</v>
      </c>
      <c r="F377">
        <v>4</v>
      </c>
      <c r="G377">
        <v>4</v>
      </c>
      <c r="H377">
        <v>110</v>
      </c>
      <c r="I377" t="s">
        <v>8086</v>
      </c>
      <c r="J377" t="s">
        <v>13</v>
      </c>
      <c r="K377">
        <v>1030</v>
      </c>
    </row>
    <row r="378" spans="1:11" x14ac:dyDescent="0.2">
      <c r="A378">
        <v>378</v>
      </c>
      <c r="B378" t="s">
        <v>8463</v>
      </c>
      <c r="C378">
        <v>3193</v>
      </c>
      <c r="D378">
        <v>92</v>
      </c>
      <c r="E378" s="1">
        <v>0.22</v>
      </c>
      <c r="F378">
        <v>4</v>
      </c>
      <c r="G378">
        <v>4</v>
      </c>
      <c r="H378">
        <v>681</v>
      </c>
      <c r="I378" t="s">
        <v>8086</v>
      </c>
      <c r="J378" t="s">
        <v>13</v>
      </c>
      <c r="K378">
        <v>1132</v>
      </c>
    </row>
    <row r="379" spans="1:11" x14ac:dyDescent="0.2">
      <c r="A379">
        <v>379</v>
      </c>
      <c r="B379" t="s">
        <v>8464</v>
      </c>
      <c r="C379">
        <v>3207</v>
      </c>
      <c r="D379">
        <v>91</v>
      </c>
      <c r="E379" s="1">
        <v>0.22</v>
      </c>
      <c r="F379">
        <v>4</v>
      </c>
      <c r="G379">
        <v>4</v>
      </c>
      <c r="H379">
        <v>749</v>
      </c>
      <c r="I379" t="s">
        <v>8086</v>
      </c>
      <c r="J379" t="s">
        <v>13</v>
      </c>
      <c r="K379">
        <v>1108</v>
      </c>
    </row>
    <row r="380" spans="1:11" x14ac:dyDescent="0.2">
      <c r="A380">
        <v>380</v>
      </c>
      <c r="B380" t="s">
        <v>8465</v>
      </c>
      <c r="C380">
        <v>3145</v>
      </c>
      <c r="D380">
        <v>91</v>
      </c>
      <c r="E380" s="1">
        <v>0.22</v>
      </c>
      <c r="F380">
        <v>4</v>
      </c>
      <c r="G380">
        <v>4</v>
      </c>
      <c r="H380">
        <v>243</v>
      </c>
      <c r="I380" t="s">
        <v>8086</v>
      </c>
      <c r="J380" t="s">
        <v>8084</v>
      </c>
      <c r="K380">
        <v>1147</v>
      </c>
    </row>
    <row r="381" spans="1:11" x14ac:dyDescent="0.2">
      <c r="A381">
        <v>381</v>
      </c>
      <c r="B381" t="s">
        <v>8466</v>
      </c>
      <c r="C381">
        <v>3152</v>
      </c>
      <c r="D381">
        <v>91</v>
      </c>
      <c r="E381" s="1">
        <v>0.22</v>
      </c>
      <c r="F381">
        <v>4</v>
      </c>
      <c r="G381">
        <v>4</v>
      </c>
      <c r="H381">
        <v>137</v>
      </c>
      <c r="I381" t="s">
        <v>8086</v>
      </c>
      <c r="J381" t="s">
        <v>8084</v>
      </c>
      <c r="K381">
        <v>1094</v>
      </c>
    </row>
    <row r="382" spans="1:11" x14ac:dyDescent="0.2">
      <c r="A382">
        <v>382</v>
      </c>
      <c r="B382" t="s">
        <v>8467</v>
      </c>
      <c r="C382">
        <v>3233</v>
      </c>
      <c r="D382">
        <v>91</v>
      </c>
      <c r="E382" s="1">
        <v>0.22</v>
      </c>
      <c r="F382">
        <v>5</v>
      </c>
      <c r="G382">
        <v>4</v>
      </c>
      <c r="H382">
        <v>272</v>
      </c>
      <c r="I382" t="s">
        <v>8086</v>
      </c>
      <c r="J382" t="s">
        <v>13</v>
      </c>
      <c r="K382">
        <v>1038</v>
      </c>
    </row>
    <row r="383" spans="1:11" x14ac:dyDescent="0.2">
      <c r="A383">
        <v>383</v>
      </c>
      <c r="B383" t="s">
        <v>8468</v>
      </c>
      <c r="C383">
        <v>3195</v>
      </c>
      <c r="D383">
        <v>91</v>
      </c>
      <c r="E383" s="1">
        <v>0.22</v>
      </c>
      <c r="F383">
        <v>4</v>
      </c>
      <c r="G383">
        <v>4</v>
      </c>
      <c r="H383">
        <v>709</v>
      </c>
      <c r="I383" t="s">
        <v>8086</v>
      </c>
      <c r="J383" t="s">
        <v>13</v>
      </c>
      <c r="K383">
        <v>1076</v>
      </c>
    </row>
    <row r="384" spans="1:11" x14ac:dyDescent="0.2">
      <c r="A384">
        <v>384</v>
      </c>
      <c r="B384" t="s">
        <v>8469</v>
      </c>
      <c r="C384">
        <v>3084</v>
      </c>
      <c r="D384">
        <v>91</v>
      </c>
      <c r="E384" s="1">
        <v>0.22</v>
      </c>
      <c r="F384">
        <v>4</v>
      </c>
      <c r="G384">
        <v>4</v>
      </c>
      <c r="H384">
        <v>533</v>
      </c>
      <c r="I384" t="s">
        <v>8086</v>
      </c>
      <c r="J384" t="s">
        <v>13</v>
      </c>
      <c r="K384">
        <v>1125</v>
      </c>
    </row>
    <row r="385" spans="1:11" x14ac:dyDescent="0.2">
      <c r="A385">
        <v>385</v>
      </c>
      <c r="B385" t="s">
        <v>8470</v>
      </c>
      <c r="C385">
        <v>3140</v>
      </c>
      <c r="D385">
        <v>91</v>
      </c>
      <c r="E385" s="1">
        <v>0.22</v>
      </c>
      <c r="F385">
        <v>5</v>
      </c>
      <c r="G385">
        <v>4</v>
      </c>
      <c r="H385">
        <v>328</v>
      </c>
      <c r="I385" t="s">
        <v>8086</v>
      </c>
      <c r="J385" t="s">
        <v>8084</v>
      </c>
      <c r="K385">
        <v>1072</v>
      </c>
    </row>
    <row r="386" spans="1:11" x14ac:dyDescent="0.2">
      <c r="A386">
        <v>386</v>
      </c>
      <c r="B386" t="s">
        <v>8471</v>
      </c>
      <c r="C386">
        <v>3184</v>
      </c>
      <c r="D386">
        <v>91</v>
      </c>
      <c r="E386" s="1">
        <v>0.22</v>
      </c>
      <c r="F386">
        <v>5</v>
      </c>
      <c r="G386">
        <v>4</v>
      </c>
      <c r="H386">
        <v>163</v>
      </c>
      <c r="I386" t="s">
        <v>8086</v>
      </c>
      <c r="J386" t="s">
        <v>8084</v>
      </c>
      <c r="K386">
        <v>1141</v>
      </c>
    </row>
    <row r="387" spans="1:11" x14ac:dyDescent="0.2">
      <c r="A387">
        <v>387</v>
      </c>
      <c r="B387" t="s">
        <v>8472</v>
      </c>
      <c r="C387">
        <v>3740</v>
      </c>
      <c r="D387">
        <v>91</v>
      </c>
      <c r="E387" s="1">
        <v>0.22</v>
      </c>
      <c r="F387">
        <v>4</v>
      </c>
      <c r="G387">
        <v>4</v>
      </c>
      <c r="H387">
        <v>104</v>
      </c>
      <c r="I387" t="s">
        <v>8086</v>
      </c>
      <c r="J387" t="s">
        <v>13</v>
      </c>
      <c r="K387">
        <v>1031</v>
      </c>
    </row>
    <row r="388" spans="1:11" x14ac:dyDescent="0.2">
      <c r="A388">
        <v>388</v>
      </c>
      <c r="B388" t="s">
        <v>8473</v>
      </c>
      <c r="C388">
        <v>3095</v>
      </c>
      <c r="D388">
        <v>91</v>
      </c>
      <c r="E388" s="1">
        <v>0.22</v>
      </c>
      <c r="F388">
        <v>5</v>
      </c>
      <c r="G388">
        <v>4</v>
      </c>
      <c r="H388">
        <v>180</v>
      </c>
      <c r="I388" t="s">
        <v>8086</v>
      </c>
      <c r="J388" t="s">
        <v>8084</v>
      </c>
      <c r="K388">
        <v>1114</v>
      </c>
    </row>
    <row r="389" spans="1:11" x14ac:dyDescent="0.2">
      <c r="A389">
        <v>389</v>
      </c>
      <c r="B389" t="s">
        <v>8474</v>
      </c>
      <c r="C389">
        <v>3194</v>
      </c>
      <c r="D389">
        <v>91</v>
      </c>
      <c r="E389" s="1">
        <v>0.22</v>
      </c>
      <c r="F389">
        <v>4</v>
      </c>
      <c r="G389">
        <v>4</v>
      </c>
      <c r="H389">
        <v>378</v>
      </c>
      <c r="I389" t="s">
        <v>8086</v>
      </c>
      <c r="J389" t="s">
        <v>8084</v>
      </c>
      <c r="K389">
        <v>1104</v>
      </c>
    </row>
    <row r="390" spans="1:11" x14ac:dyDescent="0.2">
      <c r="A390">
        <v>390</v>
      </c>
      <c r="B390" t="s">
        <v>8475</v>
      </c>
      <c r="C390">
        <v>3037</v>
      </c>
      <c r="D390">
        <v>91</v>
      </c>
      <c r="E390" s="1">
        <v>0.22</v>
      </c>
      <c r="F390">
        <v>5</v>
      </c>
      <c r="G390">
        <v>4</v>
      </c>
      <c r="H390">
        <v>415</v>
      </c>
      <c r="I390" t="s">
        <v>8086</v>
      </c>
      <c r="J390" t="s">
        <v>8084</v>
      </c>
      <c r="K390">
        <v>1061</v>
      </c>
    </row>
    <row r="391" spans="1:11" x14ac:dyDescent="0.2">
      <c r="A391">
        <v>391</v>
      </c>
      <c r="B391" t="s">
        <v>8476</v>
      </c>
      <c r="C391">
        <v>3040</v>
      </c>
      <c r="D391">
        <v>91</v>
      </c>
      <c r="E391" s="1">
        <v>0.22</v>
      </c>
      <c r="F391">
        <v>5</v>
      </c>
      <c r="G391">
        <v>4</v>
      </c>
      <c r="H391">
        <v>375</v>
      </c>
      <c r="I391" t="s">
        <v>8086</v>
      </c>
      <c r="J391" t="s">
        <v>8084</v>
      </c>
      <c r="K391">
        <v>1113</v>
      </c>
    </row>
    <row r="392" spans="1:11" x14ac:dyDescent="0.2">
      <c r="A392">
        <v>392</v>
      </c>
      <c r="B392" t="s">
        <v>8477</v>
      </c>
      <c r="C392">
        <v>3097</v>
      </c>
      <c r="D392">
        <v>91</v>
      </c>
      <c r="E392" s="1">
        <v>0.22</v>
      </c>
      <c r="F392">
        <v>4</v>
      </c>
      <c r="G392">
        <v>4</v>
      </c>
      <c r="H392">
        <v>203</v>
      </c>
      <c r="I392" t="s">
        <v>8086</v>
      </c>
      <c r="J392" t="s">
        <v>13</v>
      </c>
      <c r="K392">
        <v>1119</v>
      </c>
    </row>
    <row r="393" spans="1:11" x14ac:dyDescent="0.2">
      <c r="A393">
        <v>393</v>
      </c>
      <c r="B393" t="s">
        <v>8478</v>
      </c>
      <c r="C393">
        <v>3130</v>
      </c>
      <c r="D393">
        <v>91</v>
      </c>
      <c r="E393" s="1">
        <v>0.23</v>
      </c>
      <c r="F393">
        <v>4</v>
      </c>
      <c r="G393">
        <v>4</v>
      </c>
      <c r="H393">
        <v>321</v>
      </c>
      <c r="I393" t="s">
        <v>8086</v>
      </c>
      <c r="J393" t="s">
        <v>8084</v>
      </c>
      <c r="K393">
        <v>1113</v>
      </c>
    </row>
    <row r="394" spans="1:11" x14ac:dyDescent="0.2">
      <c r="A394">
        <v>394</v>
      </c>
      <c r="B394" t="s">
        <v>8479</v>
      </c>
      <c r="C394">
        <v>3040</v>
      </c>
      <c r="D394">
        <v>91</v>
      </c>
      <c r="E394" s="1">
        <v>0.23</v>
      </c>
      <c r="F394">
        <v>5</v>
      </c>
      <c r="G394">
        <v>4</v>
      </c>
      <c r="H394">
        <v>383</v>
      </c>
      <c r="I394" t="s">
        <v>8086</v>
      </c>
      <c r="J394" t="s">
        <v>13</v>
      </c>
      <c r="K394">
        <v>1087</v>
      </c>
    </row>
    <row r="395" spans="1:11" x14ac:dyDescent="0.2">
      <c r="A395">
        <v>395</v>
      </c>
      <c r="B395" t="s">
        <v>8480</v>
      </c>
      <c r="C395">
        <v>3179</v>
      </c>
      <c r="D395">
        <v>91</v>
      </c>
      <c r="E395" s="1">
        <v>0.23</v>
      </c>
      <c r="F395">
        <v>4</v>
      </c>
      <c r="G395">
        <v>4</v>
      </c>
      <c r="H395">
        <v>251</v>
      </c>
      <c r="I395" t="s">
        <v>8086</v>
      </c>
      <c r="J395" t="s">
        <v>13</v>
      </c>
      <c r="K395">
        <v>1050</v>
      </c>
    </row>
    <row r="396" spans="1:11" x14ac:dyDescent="0.2">
      <c r="A396">
        <v>396</v>
      </c>
      <c r="B396" t="s">
        <v>8481</v>
      </c>
      <c r="C396">
        <v>3018</v>
      </c>
      <c r="D396">
        <v>91</v>
      </c>
      <c r="E396" s="1">
        <v>0.23</v>
      </c>
      <c r="F396">
        <v>4</v>
      </c>
      <c r="G396">
        <v>4</v>
      </c>
      <c r="H396">
        <v>616</v>
      </c>
      <c r="I396" t="s">
        <v>8086</v>
      </c>
      <c r="J396" t="s">
        <v>13</v>
      </c>
      <c r="K396">
        <v>1084</v>
      </c>
    </row>
    <row r="397" spans="1:11" x14ac:dyDescent="0.2">
      <c r="A397">
        <v>397</v>
      </c>
      <c r="B397" t="s">
        <v>8482</v>
      </c>
      <c r="C397">
        <v>3805</v>
      </c>
      <c r="D397">
        <v>91</v>
      </c>
      <c r="E397" s="1">
        <v>0.23</v>
      </c>
      <c r="F397">
        <v>4</v>
      </c>
      <c r="G397">
        <v>4</v>
      </c>
      <c r="H397">
        <v>1181</v>
      </c>
      <c r="I397" t="s">
        <v>8086</v>
      </c>
      <c r="J397" t="s">
        <v>13</v>
      </c>
      <c r="K397">
        <v>1048</v>
      </c>
    </row>
    <row r="398" spans="1:11" x14ac:dyDescent="0.2">
      <c r="A398">
        <v>398</v>
      </c>
      <c r="B398" t="s">
        <v>8483</v>
      </c>
      <c r="C398">
        <v>3922</v>
      </c>
      <c r="D398">
        <v>91</v>
      </c>
      <c r="E398" s="1">
        <v>0.23</v>
      </c>
      <c r="F398">
        <v>4</v>
      </c>
      <c r="G398">
        <v>4</v>
      </c>
      <c r="H398">
        <v>560</v>
      </c>
      <c r="I398" t="s">
        <v>8086</v>
      </c>
      <c r="J398" t="s">
        <v>13</v>
      </c>
      <c r="K398">
        <v>1017</v>
      </c>
    </row>
    <row r="399" spans="1:11" x14ac:dyDescent="0.2">
      <c r="A399">
        <v>399</v>
      </c>
      <c r="B399" t="s">
        <v>8484</v>
      </c>
      <c r="C399">
        <v>3977</v>
      </c>
      <c r="D399">
        <v>91</v>
      </c>
      <c r="E399" s="1">
        <v>0.23</v>
      </c>
      <c r="F399">
        <v>4</v>
      </c>
      <c r="G399">
        <v>4</v>
      </c>
      <c r="H399">
        <v>854</v>
      </c>
      <c r="I399" t="s">
        <v>8086</v>
      </c>
      <c r="J399" t="s">
        <v>13</v>
      </c>
      <c r="K399">
        <v>1005</v>
      </c>
    </row>
    <row r="400" spans="1:11" x14ac:dyDescent="0.2">
      <c r="A400">
        <v>400</v>
      </c>
      <c r="B400" t="s">
        <v>8485</v>
      </c>
      <c r="C400">
        <v>3178</v>
      </c>
      <c r="D400">
        <v>91</v>
      </c>
      <c r="E400" s="1">
        <v>0.23</v>
      </c>
      <c r="F400">
        <v>4</v>
      </c>
      <c r="G400">
        <v>4</v>
      </c>
      <c r="H400">
        <v>605</v>
      </c>
      <c r="I400" t="s">
        <v>8086</v>
      </c>
      <c r="J400" t="s">
        <v>13</v>
      </c>
      <c r="K400">
        <v>1064</v>
      </c>
    </row>
    <row r="401" spans="1:11" x14ac:dyDescent="0.2">
      <c r="A401">
        <v>401</v>
      </c>
      <c r="B401" t="s">
        <v>8486</v>
      </c>
      <c r="C401">
        <v>3020</v>
      </c>
      <c r="D401">
        <v>91</v>
      </c>
      <c r="E401" s="1">
        <v>0.23</v>
      </c>
      <c r="F401">
        <v>4</v>
      </c>
      <c r="G401">
        <v>4</v>
      </c>
      <c r="H401">
        <v>236</v>
      </c>
      <c r="I401" t="s">
        <v>8086</v>
      </c>
      <c r="J401" t="s">
        <v>8084</v>
      </c>
      <c r="K401">
        <v>1068</v>
      </c>
    </row>
    <row r="402" spans="1:11" x14ac:dyDescent="0.2">
      <c r="A402">
        <v>402</v>
      </c>
      <c r="B402" t="s">
        <v>8487</v>
      </c>
      <c r="C402">
        <v>3228</v>
      </c>
      <c r="D402">
        <v>91</v>
      </c>
      <c r="E402" s="1">
        <v>0.23</v>
      </c>
      <c r="F402">
        <v>4</v>
      </c>
      <c r="G402">
        <v>4</v>
      </c>
      <c r="H402">
        <v>477</v>
      </c>
      <c r="I402" t="s">
        <v>8086</v>
      </c>
      <c r="J402" t="s">
        <v>13</v>
      </c>
      <c r="K402">
        <v>1108</v>
      </c>
    </row>
    <row r="403" spans="1:11" x14ac:dyDescent="0.2">
      <c r="A403">
        <v>403</v>
      </c>
      <c r="B403" t="s">
        <v>8488</v>
      </c>
      <c r="C403">
        <v>3042</v>
      </c>
      <c r="D403">
        <v>91</v>
      </c>
      <c r="E403" s="1">
        <v>0.23</v>
      </c>
      <c r="F403">
        <v>4</v>
      </c>
      <c r="G403">
        <v>4</v>
      </c>
      <c r="H403">
        <v>708</v>
      </c>
      <c r="I403" t="s">
        <v>8086</v>
      </c>
      <c r="J403" t="s">
        <v>8084</v>
      </c>
      <c r="K403">
        <v>1080</v>
      </c>
    </row>
    <row r="404" spans="1:11" x14ac:dyDescent="0.2">
      <c r="A404">
        <v>404</v>
      </c>
      <c r="B404" t="s">
        <v>8489</v>
      </c>
      <c r="C404">
        <v>3083</v>
      </c>
      <c r="D404">
        <v>91</v>
      </c>
      <c r="E404" s="1">
        <v>0.23</v>
      </c>
      <c r="F404">
        <v>5</v>
      </c>
      <c r="G404">
        <v>4</v>
      </c>
      <c r="H404">
        <v>407</v>
      </c>
      <c r="I404" t="s">
        <v>8086</v>
      </c>
      <c r="J404" t="s">
        <v>8084</v>
      </c>
      <c r="K404">
        <v>1093</v>
      </c>
    </row>
    <row r="405" spans="1:11" x14ac:dyDescent="0.2">
      <c r="A405">
        <v>405</v>
      </c>
      <c r="B405" t="s">
        <v>8490</v>
      </c>
      <c r="C405">
        <v>3355</v>
      </c>
      <c r="D405">
        <v>91</v>
      </c>
      <c r="E405" s="1">
        <v>0.23</v>
      </c>
      <c r="F405">
        <v>4</v>
      </c>
      <c r="G405">
        <v>4</v>
      </c>
      <c r="H405">
        <v>1535</v>
      </c>
      <c r="I405" t="s">
        <v>8086</v>
      </c>
      <c r="J405" t="s">
        <v>8084</v>
      </c>
      <c r="K405">
        <v>1129</v>
      </c>
    </row>
    <row r="406" spans="1:11" x14ac:dyDescent="0.2">
      <c r="A406">
        <v>406</v>
      </c>
      <c r="B406" t="s">
        <v>8491</v>
      </c>
      <c r="C406">
        <v>3088</v>
      </c>
      <c r="D406">
        <v>91</v>
      </c>
      <c r="E406" s="1">
        <v>0.23</v>
      </c>
      <c r="F406">
        <v>4</v>
      </c>
      <c r="G406">
        <v>4</v>
      </c>
      <c r="H406">
        <v>538</v>
      </c>
      <c r="I406" t="s">
        <v>8086</v>
      </c>
      <c r="J406" t="s">
        <v>8084</v>
      </c>
      <c r="K406">
        <v>1094</v>
      </c>
    </row>
    <row r="407" spans="1:11" x14ac:dyDescent="0.2">
      <c r="A407">
        <v>407</v>
      </c>
      <c r="B407" t="s">
        <v>8492</v>
      </c>
      <c r="C407">
        <v>3134</v>
      </c>
      <c r="D407">
        <v>91</v>
      </c>
      <c r="E407" s="1">
        <v>0.23</v>
      </c>
      <c r="F407">
        <v>4</v>
      </c>
      <c r="G407">
        <v>4</v>
      </c>
      <c r="H407">
        <v>517</v>
      </c>
      <c r="I407" t="s">
        <v>8086</v>
      </c>
      <c r="J407" t="s">
        <v>13</v>
      </c>
      <c r="K407">
        <v>1105</v>
      </c>
    </row>
    <row r="408" spans="1:11" x14ac:dyDescent="0.2">
      <c r="A408">
        <v>408</v>
      </c>
      <c r="B408" t="s">
        <v>8493</v>
      </c>
      <c r="C408">
        <v>3046</v>
      </c>
      <c r="D408">
        <v>91</v>
      </c>
      <c r="E408" s="1">
        <v>0.23</v>
      </c>
      <c r="F408">
        <v>4</v>
      </c>
      <c r="G408">
        <v>4</v>
      </c>
      <c r="H408">
        <v>279</v>
      </c>
      <c r="I408" t="s">
        <v>8086</v>
      </c>
      <c r="J408" t="s">
        <v>13</v>
      </c>
      <c r="K408">
        <v>975</v>
      </c>
    </row>
    <row r="409" spans="1:11" x14ac:dyDescent="0.2">
      <c r="A409">
        <v>409</v>
      </c>
      <c r="B409" t="s">
        <v>8494</v>
      </c>
      <c r="C409">
        <v>3178</v>
      </c>
      <c r="D409">
        <v>91</v>
      </c>
      <c r="E409" s="1">
        <v>0.23</v>
      </c>
      <c r="F409">
        <v>4</v>
      </c>
      <c r="G409">
        <v>4</v>
      </c>
      <c r="H409">
        <v>543</v>
      </c>
      <c r="I409" t="s">
        <v>8086</v>
      </c>
      <c r="J409" t="s">
        <v>13</v>
      </c>
      <c r="K409">
        <v>1084</v>
      </c>
    </row>
    <row r="410" spans="1:11" x14ac:dyDescent="0.2">
      <c r="A410">
        <v>410</v>
      </c>
      <c r="B410" t="s">
        <v>8495</v>
      </c>
      <c r="C410">
        <v>3055</v>
      </c>
      <c r="D410">
        <v>91</v>
      </c>
      <c r="E410" s="1">
        <v>0.24</v>
      </c>
      <c r="F410">
        <v>5</v>
      </c>
      <c r="G410">
        <v>4</v>
      </c>
      <c r="H410">
        <v>543</v>
      </c>
      <c r="I410" t="s">
        <v>8086</v>
      </c>
      <c r="J410" t="s">
        <v>13</v>
      </c>
      <c r="K410">
        <v>1142</v>
      </c>
    </row>
    <row r="411" spans="1:11" x14ac:dyDescent="0.2">
      <c r="A411">
        <v>411</v>
      </c>
      <c r="B411" t="s">
        <v>8496</v>
      </c>
      <c r="C411">
        <v>3930</v>
      </c>
      <c r="D411">
        <v>91</v>
      </c>
      <c r="E411" s="1">
        <v>0.24</v>
      </c>
      <c r="F411">
        <v>4</v>
      </c>
      <c r="G411">
        <v>4</v>
      </c>
      <c r="H411">
        <v>780</v>
      </c>
      <c r="I411" t="s">
        <v>8086</v>
      </c>
      <c r="J411" t="s">
        <v>13</v>
      </c>
      <c r="K411">
        <v>1101</v>
      </c>
    </row>
    <row r="412" spans="1:11" x14ac:dyDescent="0.2">
      <c r="A412">
        <v>412</v>
      </c>
      <c r="B412" t="s">
        <v>8497</v>
      </c>
      <c r="C412">
        <v>3068</v>
      </c>
      <c r="D412">
        <v>91</v>
      </c>
      <c r="E412" s="1">
        <v>0.23</v>
      </c>
      <c r="F412">
        <v>5</v>
      </c>
      <c r="G412">
        <v>4</v>
      </c>
      <c r="H412">
        <v>97</v>
      </c>
      <c r="I412" t="s">
        <v>8086</v>
      </c>
      <c r="J412" t="s">
        <v>8084</v>
      </c>
      <c r="K412">
        <v>1070</v>
      </c>
    </row>
    <row r="413" spans="1:11" x14ac:dyDescent="0.2">
      <c r="A413">
        <v>413</v>
      </c>
      <c r="B413" t="s">
        <v>8498</v>
      </c>
      <c r="C413">
        <v>3242</v>
      </c>
      <c r="D413">
        <v>91</v>
      </c>
      <c r="E413" s="1">
        <v>0.24</v>
      </c>
      <c r="F413">
        <v>4</v>
      </c>
      <c r="G413">
        <v>4</v>
      </c>
      <c r="H413">
        <v>89</v>
      </c>
      <c r="I413" t="s">
        <v>8086</v>
      </c>
      <c r="J413" t="s">
        <v>13</v>
      </c>
      <c r="K413">
        <v>1044</v>
      </c>
    </row>
    <row r="414" spans="1:11" x14ac:dyDescent="0.2">
      <c r="A414">
        <v>414</v>
      </c>
      <c r="B414" t="s">
        <v>8499</v>
      </c>
      <c r="C414">
        <v>3264</v>
      </c>
      <c r="D414">
        <v>91</v>
      </c>
      <c r="E414" s="1">
        <v>0.24</v>
      </c>
      <c r="F414">
        <v>5</v>
      </c>
      <c r="G414">
        <v>4</v>
      </c>
      <c r="H414">
        <v>119</v>
      </c>
      <c r="I414" t="s">
        <v>8086</v>
      </c>
      <c r="J414" t="s">
        <v>8084</v>
      </c>
      <c r="K414">
        <v>1055</v>
      </c>
    </row>
    <row r="415" spans="1:11" x14ac:dyDescent="0.2">
      <c r="A415">
        <v>415</v>
      </c>
      <c r="B415" t="s">
        <v>8500</v>
      </c>
      <c r="C415">
        <v>3266</v>
      </c>
      <c r="D415">
        <v>91</v>
      </c>
      <c r="E415" s="1">
        <v>0.24</v>
      </c>
      <c r="F415">
        <v>4</v>
      </c>
      <c r="G415">
        <v>4</v>
      </c>
      <c r="H415">
        <v>176</v>
      </c>
      <c r="I415" t="s">
        <v>8086</v>
      </c>
      <c r="J415" t="s">
        <v>13</v>
      </c>
      <c r="K415">
        <v>994</v>
      </c>
    </row>
    <row r="416" spans="1:11" x14ac:dyDescent="0.2">
      <c r="A416">
        <v>416</v>
      </c>
      <c r="B416" t="s">
        <v>8501</v>
      </c>
      <c r="C416">
        <v>3136</v>
      </c>
      <c r="D416">
        <v>91</v>
      </c>
      <c r="E416" s="1">
        <v>0.24</v>
      </c>
      <c r="F416">
        <v>4</v>
      </c>
      <c r="G416">
        <v>4</v>
      </c>
      <c r="H416">
        <v>65</v>
      </c>
      <c r="I416" t="s">
        <v>8086</v>
      </c>
      <c r="J416" t="s">
        <v>8084</v>
      </c>
      <c r="K416">
        <v>1109</v>
      </c>
    </row>
    <row r="417" spans="1:11" x14ac:dyDescent="0.2">
      <c r="A417">
        <v>417</v>
      </c>
      <c r="B417" t="s">
        <v>8502</v>
      </c>
      <c r="C417">
        <v>3438</v>
      </c>
      <c r="D417">
        <v>91</v>
      </c>
      <c r="E417" s="1">
        <v>0.24</v>
      </c>
      <c r="F417">
        <v>4</v>
      </c>
      <c r="G417">
        <v>4</v>
      </c>
      <c r="H417">
        <v>606</v>
      </c>
      <c r="I417" t="s">
        <v>8086</v>
      </c>
      <c r="J417" t="s">
        <v>13</v>
      </c>
      <c r="K417">
        <v>1080</v>
      </c>
    </row>
    <row r="418" spans="1:11" x14ac:dyDescent="0.2">
      <c r="A418">
        <v>418</v>
      </c>
      <c r="B418" t="s">
        <v>8503</v>
      </c>
      <c r="C418">
        <v>3013</v>
      </c>
      <c r="D418">
        <v>91</v>
      </c>
      <c r="E418" s="1">
        <v>0.24</v>
      </c>
      <c r="F418">
        <v>4</v>
      </c>
      <c r="G418">
        <v>4</v>
      </c>
      <c r="H418">
        <v>656</v>
      </c>
      <c r="I418" t="s">
        <v>8086</v>
      </c>
      <c r="J418" t="s">
        <v>13</v>
      </c>
      <c r="K418">
        <v>1105</v>
      </c>
    </row>
    <row r="419" spans="1:11" x14ac:dyDescent="0.2">
      <c r="A419">
        <v>419</v>
      </c>
      <c r="B419" t="s">
        <v>8504</v>
      </c>
      <c r="C419">
        <v>3089</v>
      </c>
      <c r="D419">
        <v>91</v>
      </c>
      <c r="E419" s="1">
        <v>0.24</v>
      </c>
      <c r="F419">
        <v>5</v>
      </c>
      <c r="G419">
        <v>4</v>
      </c>
      <c r="H419">
        <v>243</v>
      </c>
      <c r="I419" t="s">
        <v>8086</v>
      </c>
      <c r="J419" t="s">
        <v>13</v>
      </c>
      <c r="K419">
        <v>1083</v>
      </c>
    </row>
    <row r="420" spans="1:11" x14ac:dyDescent="0.2">
      <c r="A420">
        <v>420</v>
      </c>
      <c r="B420" t="s">
        <v>8505</v>
      </c>
      <c r="C420">
        <v>3588</v>
      </c>
      <c r="D420">
        <v>91</v>
      </c>
      <c r="E420" s="1">
        <v>0.24</v>
      </c>
      <c r="F420">
        <v>4</v>
      </c>
      <c r="G420">
        <v>5</v>
      </c>
      <c r="H420">
        <v>86</v>
      </c>
      <c r="I420" t="s">
        <v>8086</v>
      </c>
      <c r="J420" t="s">
        <v>13</v>
      </c>
      <c r="K420">
        <v>924</v>
      </c>
    </row>
    <row r="421" spans="1:11" x14ac:dyDescent="0.2">
      <c r="A421">
        <v>421</v>
      </c>
      <c r="B421" t="s">
        <v>8506</v>
      </c>
      <c r="C421">
        <v>3121</v>
      </c>
      <c r="D421">
        <v>91</v>
      </c>
      <c r="E421" s="1">
        <v>0.24</v>
      </c>
      <c r="F421">
        <v>4</v>
      </c>
      <c r="G421">
        <v>4</v>
      </c>
      <c r="H421">
        <v>277</v>
      </c>
      <c r="I421" t="s">
        <v>8086</v>
      </c>
      <c r="J421" t="s">
        <v>13</v>
      </c>
      <c r="K421">
        <v>1125</v>
      </c>
    </row>
    <row r="422" spans="1:11" x14ac:dyDescent="0.2">
      <c r="A422">
        <v>422</v>
      </c>
      <c r="B422" t="s">
        <v>8507</v>
      </c>
      <c r="C422">
        <v>3350</v>
      </c>
      <c r="D422">
        <v>91</v>
      </c>
      <c r="E422" s="1">
        <v>0.24</v>
      </c>
      <c r="F422">
        <v>4</v>
      </c>
      <c r="G422">
        <v>4</v>
      </c>
      <c r="H422">
        <v>406</v>
      </c>
      <c r="I422" t="s">
        <v>8086</v>
      </c>
      <c r="J422" t="s">
        <v>8084</v>
      </c>
      <c r="K422">
        <v>1093</v>
      </c>
    </row>
    <row r="423" spans="1:11" x14ac:dyDescent="0.2">
      <c r="A423">
        <v>423</v>
      </c>
      <c r="B423" t="s">
        <v>8508</v>
      </c>
      <c r="C423">
        <v>3031</v>
      </c>
      <c r="D423">
        <v>91</v>
      </c>
      <c r="E423" s="1">
        <v>0.24</v>
      </c>
      <c r="F423">
        <v>4</v>
      </c>
      <c r="G423">
        <v>4</v>
      </c>
      <c r="H423">
        <v>391</v>
      </c>
      <c r="I423" t="s">
        <v>8086</v>
      </c>
      <c r="J423" t="s">
        <v>13</v>
      </c>
      <c r="K423">
        <v>1108</v>
      </c>
    </row>
    <row r="424" spans="1:11" x14ac:dyDescent="0.2">
      <c r="A424">
        <v>424</v>
      </c>
      <c r="B424" t="s">
        <v>8509</v>
      </c>
      <c r="C424">
        <v>3040</v>
      </c>
      <c r="D424">
        <v>90</v>
      </c>
      <c r="E424" s="1">
        <v>0.24</v>
      </c>
      <c r="F424">
        <v>5</v>
      </c>
      <c r="G424">
        <v>4</v>
      </c>
      <c r="H424">
        <v>517</v>
      </c>
      <c r="I424" t="s">
        <v>8086</v>
      </c>
      <c r="J424" t="s">
        <v>8084</v>
      </c>
      <c r="K424">
        <v>1125</v>
      </c>
    </row>
    <row r="425" spans="1:11" x14ac:dyDescent="0.2">
      <c r="A425">
        <v>425</v>
      </c>
      <c r="B425" t="s">
        <v>8510</v>
      </c>
      <c r="C425">
        <v>3153</v>
      </c>
      <c r="D425">
        <v>90</v>
      </c>
      <c r="E425" s="1">
        <v>0.24</v>
      </c>
      <c r="F425">
        <v>4</v>
      </c>
      <c r="G425">
        <v>4</v>
      </c>
      <c r="H425">
        <v>358</v>
      </c>
      <c r="I425" t="s">
        <v>8086</v>
      </c>
      <c r="J425" t="s">
        <v>13</v>
      </c>
      <c r="K425">
        <v>1091</v>
      </c>
    </row>
    <row r="426" spans="1:11" x14ac:dyDescent="0.2">
      <c r="A426">
        <v>426</v>
      </c>
      <c r="B426" t="s">
        <v>8511</v>
      </c>
      <c r="C426">
        <v>3911</v>
      </c>
      <c r="D426">
        <v>90</v>
      </c>
      <c r="E426" s="1">
        <v>0.24</v>
      </c>
      <c r="F426">
        <v>4</v>
      </c>
      <c r="G426">
        <v>4</v>
      </c>
      <c r="H426">
        <v>923</v>
      </c>
      <c r="I426" t="s">
        <v>8086</v>
      </c>
      <c r="J426" t="s">
        <v>8084</v>
      </c>
      <c r="K426">
        <v>1110</v>
      </c>
    </row>
    <row r="427" spans="1:11" x14ac:dyDescent="0.2">
      <c r="A427">
        <v>427</v>
      </c>
      <c r="B427" t="s">
        <v>8512</v>
      </c>
      <c r="C427">
        <v>3820</v>
      </c>
      <c r="D427">
        <v>90</v>
      </c>
      <c r="E427" s="1">
        <v>0.24</v>
      </c>
      <c r="F427">
        <v>5</v>
      </c>
      <c r="G427">
        <v>4</v>
      </c>
      <c r="H427">
        <v>625</v>
      </c>
      <c r="I427" t="s">
        <v>8086</v>
      </c>
      <c r="J427" t="s">
        <v>13</v>
      </c>
      <c r="K427">
        <v>1020</v>
      </c>
    </row>
    <row r="428" spans="1:11" x14ac:dyDescent="0.2">
      <c r="A428">
        <v>428</v>
      </c>
      <c r="B428" t="s">
        <v>8513</v>
      </c>
      <c r="C428">
        <v>3044</v>
      </c>
      <c r="D428">
        <v>90</v>
      </c>
      <c r="E428" s="1">
        <v>0.24</v>
      </c>
      <c r="F428">
        <v>4</v>
      </c>
      <c r="G428">
        <v>4</v>
      </c>
      <c r="H428">
        <v>290</v>
      </c>
      <c r="I428" t="s">
        <v>8086</v>
      </c>
      <c r="J428" t="s">
        <v>13</v>
      </c>
      <c r="K428">
        <v>1022</v>
      </c>
    </row>
    <row r="429" spans="1:11" x14ac:dyDescent="0.2">
      <c r="A429">
        <v>429</v>
      </c>
      <c r="B429" t="s">
        <v>8514</v>
      </c>
      <c r="C429">
        <v>3227</v>
      </c>
      <c r="D429">
        <v>90</v>
      </c>
      <c r="E429" s="1">
        <v>0.25</v>
      </c>
      <c r="F429">
        <v>4</v>
      </c>
      <c r="G429">
        <v>4</v>
      </c>
      <c r="H429">
        <v>513</v>
      </c>
      <c r="I429" t="s">
        <v>8086</v>
      </c>
      <c r="J429" t="s">
        <v>13</v>
      </c>
      <c r="K429">
        <v>1101</v>
      </c>
    </row>
    <row r="430" spans="1:11" x14ac:dyDescent="0.2">
      <c r="A430">
        <v>430</v>
      </c>
      <c r="B430" t="s">
        <v>8515</v>
      </c>
      <c r="C430">
        <v>3913</v>
      </c>
      <c r="D430">
        <v>90</v>
      </c>
      <c r="E430" s="1">
        <v>0.25</v>
      </c>
      <c r="F430">
        <v>4</v>
      </c>
      <c r="G430">
        <v>4</v>
      </c>
      <c r="H430">
        <v>1614</v>
      </c>
      <c r="I430" t="s">
        <v>8086</v>
      </c>
      <c r="J430" t="s">
        <v>8084</v>
      </c>
      <c r="K430">
        <v>1084</v>
      </c>
    </row>
    <row r="431" spans="1:11" x14ac:dyDescent="0.2">
      <c r="A431">
        <v>431</v>
      </c>
      <c r="B431" t="s">
        <v>8516</v>
      </c>
      <c r="C431">
        <v>3134</v>
      </c>
      <c r="D431">
        <v>90</v>
      </c>
      <c r="E431" s="1">
        <v>0.25</v>
      </c>
      <c r="F431">
        <v>4</v>
      </c>
      <c r="G431">
        <v>4</v>
      </c>
      <c r="H431">
        <v>270</v>
      </c>
      <c r="I431" t="s">
        <v>8086</v>
      </c>
      <c r="J431" t="s">
        <v>13</v>
      </c>
      <c r="K431">
        <v>1068</v>
      </c>
    </row>
    <row r="432" spans="1:11" x14ac:dyDescent="0.2">
      <c r="A432">
        <v>432</v>
      </c>
      <c r="B432" t="s">
        <v>8517</v>
      </c>
      <c r="C432">
        <v>3055</v>
      </c>
      <c r="D432">
        <v>90</v>
      </c>
      <c r="E432" s="1">
        <v>0.25</v>
      </c>
      <c r="F432">
        <v>4</v>
      </c>
      <c r="G432">
        <v>4</v>
      </c>
      <c r="H432">
        <v>292</v>
      </c>
      <c r="I432" t="s">
        <v>8086</v>
      </c>
      <c r="J432" t="s">
        <v>8084</v>
      </c>
      <c r="K432">
        <v>1126</v>
      </c>
    </row>
    <row r="433" spans="1:11" x14ac:dyDescent="0.2">
      <c r="A433">
        <v>433</v>
      </c>
      <c r="B433" t="s">
        <v>8518</v>
      </c>
      <c r="C433">
        <v>3152</v>
      </c>
      <c r="D433">
        <v>90</v>
      </c>
      <c r="E433" s="1">
        <v>0.25</v>
      </c>
      <c r="F433">
        <v>4</v>
      </c>
      <c r="G433">
        <v>4</v>
      </c>
      <c r="H433">
        <v>317</v>
      </c>
      <c r="I433" t="s">
        <v>8086</v>
      </c>
      <c r="J433" t="s">
        <v>13</v>
      </c>
      <c r="K433">
        <v>1073</v>
      </c>
    </row>
    <row r="434" spans="1:11" x14ac:dyDescent="0.2">
      <c r="A434">
        <v>434</v>
      </c>
      <c r="B434" t="s">
        <v>8519</v>
      </c>
      <c r="C434">
        <v>3129</v>
      </c>
      <c r="D434">
        <v>90</v>
      </c>
      <c r="E434" s="1">
        <v>0.25</v>
      </c>
      <c r="F434">
        <v>4</v>
      </c>
      <c r="G434">
        <v>4</v>
      </c>
      <c r="H434">
        <v>292</v>
      </c>
      <c r="I434" t="s">
        <v>8086</v>
      </c>
      <c r="J434" t="s">
        <v>13</v>
      </c>
      <c r="K434">
        <v>1090</v>
      </c>
    </row>
    <row r="435" spans="1:11" x14ac:dyDescent="0.2">
      <c r="A435">
        <v>435</v>
      </c>
      <c r="B435" t="s">
        <v>8520</v>
      </c>
      <c r="C435">
        <v>3352</v>
      </c>
      <c r="D435">
        <v>90</v>
      </c>
      <c r="E435" s="1">
        <v>0.25</v>
      </c>
      <c r="F435">
        <v>4</v>
      </c>
      <c r="G435">
        <v>4</v>
      </c>
      <c r="H435">
        <v>79</v>
      </c>
      <c r="I435" t="s">
        <v>8086</v>
      </c>
      <c r="J435" t="s">
        <v>13</v>
      </c>
      <c r="K435">
        <v>1015</v>
      </c>
    </row>
    <row r="436" spans="1:11" x14ac:dyDescent="0.2">
      <c r="A436">
        <v>436</v>
      </c>
      <c r="B436" t="s">
        <v>8521</v>
      </c>
      <c r="C436">
        <v>3225</v>
      </c>
      <c r="D436">
        <v>90</v>
      </c>
      <c r="E436" s="1">
        <v>0.25</v>
      </c>
      <c r="F436">
        <v>5</v>
      </c>
      <c r="G436">
        <v>4</v>
      </c>
      <c r="H436">
        <v>103</v>
      </c>
      <c r="I436" t="s">
        <v>8086</v>
      </c>
      <c r="J436" t="s">
        <v>8084</v>
      </c>
      <c r="K436">
        <v>1114</v>
      </c>
    </row>
    <row r="437" spans="1:11" x14ac:dyDescent="0.2">
      <c r="A437">
        <v>437</v>
      </c>
      <c r="B437" t="s">
        <v>8522</v>
      </c>
      <c r="C437">
        <v>3060</v>
      </c>
      <c r="D437">
        <v>90</v>
      </c>
      <c r="E437" s="1">
        <v>0.25</v>
      </c>
      <c r="F437">
        <v>5</v>
      </c>
      <c r="G437">
        <v>4</v>
      </c>
      <c r="H437">
        <v>1130</v>
      </c>
      <c r="I437" t="s">
        <v>8086</v>
      </c>
      <c r="J437" t="s">
        <v>8084</v>
      </c>
      <c r="K437">
        <v>1031</v>
      </c>
    </row>
    <row r="438" spans="1:11" x14ac:dyDescent="0.2">
      <c r="A438">
        <v>438</v>
      </c>
      <c r="B438" t="s">
        <v>8523</v>
      </c>
      <c r="C438">
        <v>3044</v>
      </c>
      <c r="D438">
        <v>90</v>
      </c>
      <c r="E438" s="1">
        <v>0.25</v>
      </c>
      <c r="F438">
        <v>5</v>
      </c>
      <c r="G438">
        <v>4</v>
      </c>
      <c r="H438">
        <v>573</v>
      </c>
      <c r="I438" t="s">
        <v>8086</v>
      </c>
      <c r="J438" t="s">
        <v>13</v>
      </c>
      <c r="K438">
        <v>1070</v>
      </c>
    </row>
    <row r="439" spans="1:11" x14ac:dyDescent="0.2">
      <c r="A439">
        <v>439</v>
      </c>
      <c r="B439" t="s">
        <v>8524</v>
      </c>
      <c r="C439">
        <v>3196</v>
      </c>
      <c r="D439">
        <v>90</v>
      </c>
      <c r="E439" s="1">
        <v>0.25</v>
      </c>
      <c r="F439">
        <v>4</v>
      </c>
      <c r="G439">
        <v>4</v>
      </c>
      <c r="H439">
        <v>337</v>
      </c>
      <c r="I439" t="s">
        <v>8086</v>
      </c>
      <c r="J439" t="s">
        <v>13</v>
      </c>
      <c r="K439">
        <v>1074</v>
      </c>
    </row>
    <row r="440" spans="1:11" x14ac:dyDescent="0.2">
      <c r="A440">
        <v>440</v>
      </c>
      <c r="B440" t="s">
        <v>8525</v>
      </c>
      <c r="C440">
        <v>3166</v>
      </c>
      <c r="D440">
        <v>90</v>
      </c>
      <c r="E440" s="1">
        <v>0.25</v>
      </c>
      <c r="F440">
        <v>4</v>
      </c>
      <c r="G440">
        <v>4</v>
      </c>
      <c r="H440">
        <v>288</v>
      </c>
      <c r="I440" t="s">
        <v>8086</v>
      </c>
      <c r="J440" t="s">
        <v>8084</v>
      </c>
      <c r="K440">
        <v>1103</v>
      </c>
    </row>
    <row r="441" spans="1:11" x14ac:dyDescent="0.2">
      <c r="A441">
        <v>441</v>
      </c>
      <c r="B441" t="s">
        <v>8526</v>
      </c>
      <c r="C441">
        <v>3034</v>
      </c>
      <c r="D441">
        <v>90</v>
      </c>
      <c r="E441" s="1">
        <v>0.25</v>
      </c>
      <c r="F441">
        <v>5</v>
      </c>
      <c r="G441">
        <v>4</v>
      </c>
      <c r="H441">
        <v>425</v>
      </c>
      <c r="I441" t="s">
        <v>8086</v>
      </c>
      <c r="J441" t="s">
        <v>13</v>
      </c>
      <c r="K441">
        <v>1042</v>
      </c>
    </row>
    <row r="442" spans="1:11" x14ac:dyDescent="0.2">
      <c r="A442">
        <v>442</v>
      </c>
      <c r="B442" t="s">
        <v>8527</v>
      </c>
      <c r="C442">
        <v>3782</v>
      </c>
      <c r="D442">
        <v>90</v>
      </c>
      <c r="E442" s="1">
        <v>0.25</v>
      </c>
      <c r="F442">
        <v>4</v>
      </c>
      <c r="G442">
        <v>4</v>
      </c>
      <c r="H442">
        <v>516</v>
      </c>
      <c r="I442" t="s">
        <v>8086</v>
      </c>
      <c r="J442" t="s">
        <v>13</v>
      </c>
      <c r="K442">
        <v>1049</v>
      </c>
    </row>
    <row r="443" spans="1:11" x14ac:dyDescent="0.2">
      <c r="A443">
        <v>443</v>
      </c>
      <c r="B443" t="s">
        <v>8528</v>
      </c>
      <c r="C443">
        <v>3501</v>
      </c>
      <c r="D443">
        <v>90</v>
      </c>
      <c r="E443" s="1">
        <v>0.25</v>
      </c>
      <c r="F443">
        <v>4</v>
      </c>
      <c r="G443">
        <v>4</v>
      </c>
      <c r="H443">
        <v>455</v>
      </c>
      <c r="I443" t="s">
        <v>8086</v>
      </c>
      <c r="J443" t="s">
        <v>13</v>
      </c>
      <c r="K443">
        <v>1015</v>
      </c>
    </row>
    <row r="444" spans="1:11" x14ac:dyDescent="0.2">
      <c r="A444">
        <v>444</v>
      </c>
      <c r="B444" t="s">
        <v>8529</v>
      </c>
      <c r="C444">
        <v>3082</v>
      </c>
      <c r="D444">
        <v>90</v>
      </c>
      <c r="E444" s="1">
        <v>0.25</v>
      </c>
      <c r="F444">
        <v>5</v>
      </c>
      <c r="G444">
        <v>4</v>
      </c>
      <c r="H444">
        <v>1163</v>
      </c>
      <c r="I444" t="s">
        <v>8086</v>
      </c>
      <c r="J444" t="s">
        <v>8084</v>
      </c>
      <c r="K444">
        <v>1074</v>
      </c>
    </row>
    <row r="445" spans="1:11" x14ac:dyDescent="0.2">
      <c r="A445">
        <v>445</v>
      </c>
      <c r="B445" t="s">
        <v>8530</v>
      </c>
      <c r="C445">
        <v>3128</v>
      </c>
      <c r="D445">
        <v>90</v>
      </c>
      <c r="E445" s="1">
        <v>0.25</v>
      </c>
      <c r="F445">
        <v>4</v>
      </c>
      <c r="G445">
        <v>4</v>
      </c>
      <c r="H445">
        <v>423</v>
      </c>
      <c r="I445" t="s">
        <v>8086</v>
      </c>
      <c r="J445" t="s">
        <v>13</v>
      </c>
      <c r="K445">
        <v>1116</v>
      </c>
    </row>
    <row r="446" spans="1:11" x14ac:dyDescent="0.2">
      <c r="A446">
        <v>446</v>
      </c>
      <c r="B446" t="s">
        <v>8531</v>
      </c>
      <c r="C446">
        <v>3218</v>
      </c>
      <c r="D446">
        <v>90</v>
      </c>
      <c r="E446" s="1">
        <v>0.25</v>
      </c>
      <c r="F446">
        <v>4</v>
      </c>
      <c r="G446">
        <v>4</v>
      </c>
      <c r="H446">
        <v>470</v>
      </c>
      <c r="I446" t="s">
        <v>8086</v>
      </c>
      <c r="J446" t="s">
        <v>8084</v>
      </c>
      <c r="K446">
        <v>1084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opLeftCell="A79" workbookViewId="0">
      <selection activeCell="H150" sqref="H150"/>
    </sheetView>
  </sheetViews>
  <sheetFormatPr baseColWidth="10" defaultRowHeight="16" x14ac:dyDescent="0.2"/>
  <sheetData>
    <row r="1" spans="1:11" x14ac:dyDescent="0.2">
      <c r="A1">
        <v>1</v>
      </c>
      <c r="B1" t="s">
        <v>8532</v>
      </c>
      <c r="C1">
        <v>3141</v>
      </c>
      <c r="D1">
        <v>100</v>
      </c>
      <c r="E1" s="1">
        <v>0.01</v>
      </c>
      <c r="F1">
        <v>5</v>
      </c>
      <c r="G1">
        <v>5</v>
      </c>
      <c r="H1">
        <v>1364</v>
      </c>
      <c r="I1" t="s">
        <v>8086</v>
      </c>
      <c r="J1" t="s">
        <v>13</v>
      </c>
      <c r="K1">
        <v>1168</v>
      </c>
    </row>
    <row r="2" spans="1:11" x14ac:dyDescent="0.2">
      <c r="A2">
        <v>2</v>
      </c>
      <c r="B2" t="s">
        <v>8533</v>
      </c>
      <c r="C2">
        <v>3004</v>
      </c>
      <c r="D2">
        <v>100</v>
      </c>
      <c r="E2" s="1">
        <v>0.01</v>
      </c>
      <c r="F2">
        <v>5</v>
      </c>
      <c r="G2">
        <v>5</v>
      </c>
      <c r="H2">
        <v>989</v>
      </c>
      <c r="I2" t="s">
        <v>8086</v>
      </c>
      <c r="J2" t="s">
        <v>13</v>
      </c>
      <c r="K2">
        <v>1165</v>
      </c>
    </row>
    <row r="3" spans="1:11" x14ac:dyDescent="0.2">
      <c r="A3">
        <v>3</v>
      </c>
      <c r="B3" t="s">
        <v>8534</v>
      </c>
      <c r="C3">
        <v>3806</v>
      </c>
      <c r="D3">
        <v>100</v>
      </c>
      <c r="E3" s="1">
        <v>0.01</v>
      </c>
      <c r="F3">
        <v>5</v>
      </c>
      <c r="G3">
        <v>5</v>
      </c>
      <c r="H3">
        <v>835</v>
      </c>
      <c r="I3" t="s">
        <v>8086</v>
      </c>
      <c r="J3" t="s">
        <v>13</v>
      </c>
      <c r="K3">
        <v>1135</v>
      </c>
    </row>
    <row r="4" spans="1:11" x14ac:dyDescent="0.2">
      <c r="A4">
        <v>4</v>
      </c>
      <c r="B4" t="s">
        <v>8535</v>
      </c>
      <c r="C4">
        <v>3030</v>
      </c>
      <c r="D4">
        <v>100</v>
      </c>
      <c r="E4" s="1">
        <v>0.01</v>
      </c>
      <c r="F4">
        <v>5</v>
      </c>
      <c r="G4">
        <v>5</v>
      </c>
      <c r="H4">
        <v>885</v>
      </c>
      <c r="I4" t="s">
        <v>8086</v>
      </c>
      <c r="J4" t="s">
        <v>13</v>
      </c>
      <c r="K4">
        <v>1130</v>
      </c>
    </row>
    <row r="5" spans="1:11" x14ac:dyDescent="0.2">
      <c r="A5">
        <v>5</v>
      </c>
      <c r="B5" t="s">
        <v>8092</v>
      </c>
      <c r="C5">
        <v>3350</v>
      </c>
      <c r="D5">
        <v>100</v>
      </c>
      <c r="E5" s="1">
        <v>0.01</v>
      </c>
      <c r="F5">
        <v>5</v>
      </c>
      <c r="G5">
        <v>5</v>
      </c>
      <c r="H5">
        <v>1421</v>
      </c>
      <c r="I5" t="s">
        <v>8086</v>
      </c>
      <c r="J5" t="s">
        <v>8084</v>
      </c>
      <c r="K5">
        <v>1160</v>
      </c>
    </row>
    <row r="6" spans="1:11" x14ac:dyDescent="0.2">
      <c r="A6">
        <v>6</v>
      </c>
      <c r="B6" t="s">
        <v>8085</v>
      </c>
      <c r="C6">
        <v>3125</v>
      </c>
      <c r="D6">
        <v>100</v>
      </c>
      <c r="E6" s="1">
        <v>0.01</v>
      </c>
      <c r="F6">
        <v>5</v>
      </c>
      <c r="G6">
        <v>5</v>
      </c>
      <c r="H6">
        <v>1429</v>
      </c>
      <c r="I6" t="s">
        <v>8086</v>
      </c>
      <c r="J6" t="s">
        <v>8084</v>
      </c>
      <c r="K6">
        <v>1202</v>
      </c>
    </row>
    <row r="7" spans="1:11" x14ac:dyDescent="0.2">
      <c r="A7">
        <v>7</v>
      </c>
      <c r="B7" t="s">
        <v>8087</v>
      </c>
      <c r="C7">
        <v>3173</v>
      </c>
      <c r="D7">
        <v>100</v>
      </c>
      <c r="E7" s="1">
        <v>0.02</v>
      </c>
      <c r="F7">
        <v>5</v>
      </c>
      <c r="G7">
        <v>5</v>
      </c>
      <c r="H7">
        <v>4054</v>
      </c>
      <c r="I7" t="s">
        <v>8086</v>
      </c>
      <c r="J7" t="s">
        <v>8084</v>
      </c>
      <c r="K7">
        <v>1179</v>
      </c>
    </row>
    <row r="8" spans="1:11" x14ac:dyDescent="0.2">
      <c r="A8">
        <v>8</v>
      </c>
      <c r="B8" t="s">
        <v>8097</v>
      </c>
      <c r="C8">
        <v>3103</v>
      </c>
      <c r="D8">
        <v>99</v>
      </c>
      <c r="E8" s="1">
        <v>0.02</v>
      </c>
      <c r="F8">
        <v>5</v>
      </c>
      <c r="G8">
        <v>5</v>
      </c>
      <c r="H8">
        <v>442</v>
      </c>
      <c r="I8" t="s">
        <v>8086</v>
      </c>
      <c r="J8" t="s">
        <v>8084</v>
      </c>
      <c r="K8">
        <v>1147</v>
      </c>
    </row>
    <row r="9" spans="1:11" x14ac:dyDescent="0.2">
      <c r="A9">
        <v>9</v>
      </c>
      <c r="B9" t="s">
        <v>8107</v>
      </c>
      <c r="C9">
        <v>3146</v>
      </c>
      <c r="D9">
        <v>99</v>
      </c>
      <c r="E9" s="1">
        <v>0.02</v>
      </c>
      <c r="F9">
        <v>5</v>
      </c>
      <c r="G9">
        <v>5</v>
      </c>
      <c r="H9">
        <v>699</v>
      </c>
      <c r="I9" t="s">
        <v>8086</v>
      </c>
      <c r="J9" t="s">
        <v>8084</v>
      </c>
      <c r="K9">
        <v>1191</v>
      </c>
    </row>
    <row r="10" spans="1:11" x14ac:dyDescent="0.2">
      <c r="A10">
        <v>10</v>
      </c>
      <c r="B10" t="s">
        <v>8089</v>
      </c>
      <c r="C10">
        <v>3149</v>
      </c>
      <c r="D10">
        <v>99</v>
      </c>
      <c r="E10" s="1">
        <v>0.02</v>
      </c>
      <c r="F10">
        <v>5</v>
      </c>
      <c r="G10">
        <v>5</v>
      </c>
      <c r="H10">
        <v>711</v>
      </c>
      <c r="I10" t="s">
        <v>8086</v>
      </c>
      <c r="J10" t="s">
        <v>8084</v>
      </c>
      <c r="K10">
        <v>1175</v>
      </c>
    </row>
    <row r="11" spans="1:11" x14ac:dyDescent="0.2">
      <c r="A11">
        <v>11</v>
      </c>
      <c r="B11" t="s">
        <v>8094</v>
      </c>
      <c r="C11">
        <v>3126</v>
      </c>
      <c r="D11">
        <v>99</v>
      </c>
      <c r="E11" s="1">
        <v>0.02</v>
      </c>
      <c r="F11">
        <v>5</v>
      </c>
      <c r="G11">
        <v>5</v>
      </c>
      <c r="H11">
        <v>1304</v>
      </c>
      <c r="I11" t="s">
        <v>8086</v>
      </c>
      <c r="J11" t="s">
        <v>8084</v>
      </c>
      <c r="K11">
        <v>1178</v>
      </c>
    </row>
    <row r="12" spans="1:11" x14ac:dyDescent="0.2">
      <c r="A12">
        <v>12</v>
      </c>
      <c r="B12" t="s">
        <v>8098</v>
      </c>
      <c r="C12">
        <v>3122</v>
      </c>
      <c r="D12">
        <v>99</v>
      </c>
      <c r="E12" s="1">
        <v>0.02</v>
      </c>
      <c r="F12">
        <v>5</v>
      </c>
      <c r="G12">
        <v>5</v>
      </c>
      <c r="H12">
        <v>1875</v>
      </c>
      <c r="I12" t="s">
        <v>8086</v>
      </c>
      <c r="J12" t="s">
        <v>8084</v>
      </c>
      <c r="K12">
        <v>1191</v>
      </c>
    </row>
    <row r="13" spans="1:11" x14ac:dyDescent="0.2">
      <c r="A13">
        <v>13</v>
      </c>
      <c r="B13" t="s">
        <v>8095</v>
      </c>
      <c r="C13">
        <v>3126</v>
      </c>
      <c r="D13">
        <v>99</v>
      </c>
      <c r="E13" s="1">
        <v>0.03</v>
      </c>
      <c r="F13">
        <v>5</v>
      </c>
      <c r="G13">
        <v>5</v>
      </c>
      <c r="H13">
        <v>739</v>
      </c>
      <c r="I13" t="s">
        <v>8086</v>
      </c>
      <c r="J13" t="s">
        <v>8084</v>
      </c>
      <c r="K13">
        <v>1195</v>
      </c>
    </row>
    <row r="14" spans="1:11" x14ac:dyDescent="0.2">
      <c r="A14">
        <v>14</v>
      </c>
      <c r="B14" t="s">
        <v>8133</v>
      </c>
      <c r="C14">
        <v>3143</v>
      </c>
      <c r="D14">
        <v>99</v>
      </c>
      <c r="E14" s="1">
        <v>0.03</v>
      </c>
      <c r="F14">
        <v>5</v>
      </c>
      <c r="G14">
        <v>5</v>
      </c>
      <c r="H14">
        <v>890</v>
      </c>
      <c r="I14" t="s">
        <v>8086</v>
      </c>
      <c r="J14" t="s">
        <v>8084</v>
      </c>
      <c r="K14">
        <v>1194</v>
      </c>
    </row>
    <row r="15" spans="1:11" x14ac:dyDescent="0.2">
      <c r="A15">
        <v>15</v>
      </c>
      <c r="B15" t="s">
        <v>8222</v>
      </c>
      <c r="C15">
        <v>3184</v>
      </c>
      <c r="D15">
        <v>99</v>
      </c>
      <c r="E15" s="1">
        <v>0.03</v>
      </c>
      <c r="F15">
        <v>5</v>
      </c>
      <c r="G15">
        <v>5</v>
      </c>
      <c r="H15">
        <v>159</v>
      </c>
      <c r="I15" t="s">
        <v>8086</v>
      </c>
      <c r="J15" t="s">
        <v>8084</v>
      </c>
      <c r="K15">
        <v>1107</v>
      </c>
    </row>
    <row r="16" spans="1:11" x14ac:dyDescent="0.2">
      <c r="A16">
        <v>16</v>
      </c>
      <c r="B16" t="s">
        <v>8116</v>
      </c>
      <c r="C16">
        <v>3101</v>
      </c>
      <c r="D16">
        <v>99</v>
      </c>
      <c r="E16" s="1">
        <v>0.03</v>
      </c>
      <c r="F16">
        <v>5</v>
      </c>
      <c r="G16">
        <v>5</v>
      </c>
      <c r="H16">
        <v>1480</v>
      </c>
      <c r="I16" t="s">
        <v>8086</v>
      </c>
      <c r="J16" t="s">
        <v>8084</v>
      </c>
      <c r="K16">
        <v>1182</v>
      </c>
    </row>
    <row r="17" spans="1:11" x14ac:dyDescent="0.2">
      <c r="A17">
        <v>17</v>
      </c>
      <c r="B17" t="s">
        <v>8151</v>
      </c>
      <c r="C17">
        <v>3004</v>
      </c>
      <c r="D17">
        <v>99</v>
      </c>
      <c r="E17" s="1">
        <v>0.03</v>
      </c>
      <c r="F17">
        <v>5</v>
      </c>
      <c r="G17">
        <v>5</v>
      </c>
      <c r="H17">
        <v>1795</v>
      </c>
      <c r="I17" t="s">
        <v>8086</v>
      </c>
      <c r="J17" t="s">
        <v>8084</v>
      </c>
      <c r="K17">
        <v>1171</v>
      </c>
    </row>
    <row r="18" spans="1:11" x14ac:dyDescent="0.2">
      <c r="A18">
        <v>18</v>
      </c>
      <c r="B18" t="s">
        <v>8146</v>
      </c>
      <c r="C18">
        <v>3101</v>
      </c>
      <c r="D18">
        <v>99</v>
      </c>
      <c r="E18" s="1">
        <v>0.03</v>
      </c>
      <c r="F18">
        <v>5</v>
      </c>
      <c r="G18">
        <v>5</v>
      </c>
      <c r="H18">
        <v>879</v>
      </c>
      <c r="I18" t="s">
        <v>8086</v>
      </c>
      <c r="J18" t="s">
        <v>8084</v>
      </c>
      <c r="K18">
        <v>1185</v>
      </c>
    </row>
    <row r="19" spans="1:11" x14ac:dyDescent="0.2">
      <c r="A19">
        <v>19</v>
      </c>
      <c r="B19" t="s">
        <v>8127</v>
      </c>
      <c r="C19">
        <v>3033</v>
      </c>
      <c r="D19">
        <v>99</v>
      </c>
      <c r="E19" s="1">
        <v>0.04</v>
      </c>
      <c r="F19">
        <v>5</v>
      </c>
      <c r="G19">
        <v>5</v>
      </c>
      <c r="H19">
        <v>2699</v>
      </c>
      <c r="I19" t="s">
        <v>8086</v>
      </c>
      <c r="J19" t="s">
        <v>8084</v>
      </c>
      <c r="K19">
        <v>1162</v>
      </c>
    </row>
    <row r="20" spans="1:11" x14ac:dyDescent="0.2">
      <c r="A20">
        <v>20</v>
      </c>
      <c r="B20" t="s">
        <v>8110</v>
      </c>
      <c r="C20">
        <v>3187</v>
      </c>
      <c r="D20">
        <v>99</v>
      </c>
      <c r="E20" s="1">
        <v>0.04</v>
      </c>
      <c r="F20">
        <v>5</v>
      </c>
      <c r="G20">
        <v>5</v>
      </c>
      <c r="H20">
        <v>1500</v>
      </c>
      <c r="I20" t="s">
        <v>8086</v>
      </c>
      <c r="J20" t="s">
        <v>8084</v>
      </c>
      <c r="K20">
        <v>1174</v>
      </c>
    </row>
    <row r="21" spans="1:11" x14ac:dyDescent="0.2">
      <c r="A21">
        <v>21</v>
      </c>
      <c r="B21" t="s">
        <v>8111</v>
      </c>
      <c r="C21">
        <v>3142</v>
      </c>
      <c r="D21">
        <v>99</v>
      </c>
      <c r="E21" s="1">
        <v>0.04</v>
      </c>
      <c r="F21">
        <v>5</v>
      </c>
      <c r="G21">
        <v>5</v>
      </c>
      <c r="H21">
        <v>2079</v>
      </c>
      <c r="I21" t="s">
        <v>8086</v>
      </c>
      <c r="J21" t="s">
        <v>8084</v>
      </c>
      <c r="K21">
        <v>1177</v>
      </c>
    </row>
    <row r="22" spans="1:11" x14ac:dyDescent="0.2">
      <c r="A22">
        <v>22</v>
      </c>
      <c r="B22" t="s">
        <v>8103</v>
      </c>
      <c r="C22">
        <v>3152</v>
      </c>
      <c r="D22">
        <v>99</v>
      </c>
      <c r="E22" s="1">
        <v>0.04</v>
      </c>
      <c r="F22">
        <v>5</v>
      </c>
      <c r="G22">
        <v>5</v>
      </c>
      <c r="H22">
        <v>1960</v>
      </c>
      <c r="I22" t="s">
        <v>8086</v>
      </c>
      <c r="J22" t="s">
        <v>8084</v>
      </c>
      <c r="K22">
        <v>1143</v>
      </c>
    </row>
    <row r="23" spans="1:11" x14ac:dyDescent="0.2">
      <c r="A23">
        <v>23</v>
      </c>
      <c r="B23" t="s">
        <v>8163</v>
      </c>
      <c r="C23">
        <v>3204</v>
      </c>
      <c r="D23">
        <v>98</v>
      </c>
      <c r="E23" s="1">
        <v>0.04</v>
      </c>
      <c r="F23">
        <v>5</v>
      </c>
      <c r="G23">
        <v>5</v>
      </c>
      <c r="H23">
        <v>742</v>
      </c>
      <c r="I23" t="s">
        <v>8086</v>
      </c>
      <c r="J23" t="s">
        <v>8084</v>
      </c>
      <c r="K23">
        <v>1171</v>
      </c>
    </row>
    <row r="24" spans="1:11" x14ac:dyDescent="0.2">
      <c r="A24">
        <v>24</v>
      </c>
      <c r="B24" t="s">
        <v>8088</v>
      </c>
      <c r="C24">
        <v>3152</v>
      </c>
      <c r="D24">
        <v>98</v>
      </c>
      <c r="E24" s="1">
        <v>0.05</v>
      </c>
      <c r="F24">
        <v>5</v>
      </c>
      <c r="G24">
        <v>5</v>
      </c>
      <c r="H24">
        <v>639</v>
      </c>
      <c r="I24" t="s">
        <v>8086</v>
      </c>
      <c r="J24" t="s">
        <v>8084</v>
      </c>
      <c r="K24">
        <v>1159</v>
      </c>
    </row>
    <row r="25" spans="1:11" x14ac:dyDescent="0.2">
      <c r="A25">
        <v>25</v>
      </c>
      <c r="B25" t="s">
        <v>8176</v>
      </c>
      <c r="C25">
        <v>3806</v>
      </c>
      <c r="D25">
        <v>98</v>
      </c>
      <c r="E25" s="1">
        <v>0.04</v>
      </c>
      <c r="F25">
        <v>5</v>
      </c>
      <c r="G25">
        <v>5</v>
      </c>
      <c r="H25">
        <v>746</v>
      </c>
      <c r="I25" t="s">
        <v>8086</v>
      </c>
      <c r="J25" t="s">
        <v>8084</v>
      </c>
      <c r="K25">
        <v>1133</v>
      </c>
    </row>
    <row r="26" spans="1:11" x14ac:dyDescent="0.2">
      <c r="A26">
        <v>26</v>
      </c>
      <c r="B26" t="s">
        <v>8536</v>
      </c>
      <c r="C26">
        <v>3128</v>
      </c>
      <c r="D26">
        <v>98</v>
      </c>
      <c r="E26" s="1">
        <v>0.05</v>
      </c>
      <c r="F26">
        <v>4</v>
      </c>
      <c r="G26">
        <v>5</v>
      </c>
      <c r="H26">
        <v>1338</v>
      </c>
      <c r="I26" t="s">
        <v>8086</v>
      </c>
      <c r="J26" t="s">
        <v>13</v>
      </c>
      <c r="K26">
        <v>1128</v>
      </c>
    </row>
    <row r="27" spans="1:11" x14ac:dyDescent="0.2">
      <c r="A27">
        <v>27</v>
      </c>
      <c r="B27" t="s">
        <v>8537</v>
      </c>
      <c r="C27">
        <v>3150</v>
      </c>
      <c r="D27">
        <v>98</v>
      </c>
      <c r="E27" s="1">
        <v>0.05</v>
      </c>
      <c r="F27">
        <v>4</v>
      </c>
      <c r="G27">
        <v>5</v>
      </c>
      <c r="H27">
        <v>1928</v>
      </c>
      <c r="I27" t="s">
        <v>8086</v>
      </c>
      <c r="J27" t="s">
        <v>13</v>
      </c>
      <c r="K27">
        <v>1115</v>
      </c>
    </row>
    <row r="28" spans="1:11" x14ac:dyDescent="0.2">
      <c r="A28">
        <v>28</v>
      </c>
      <c r="B28" t="s">
        <v>8181</v>
      </c>
      <c r="C28">
        <v>3161</v>
      </c>
      <c r="D28">
        <v>98</v>
      </c>
      <c r="E28" s="1">
        <v>0.05</v>
      </c>
      <c r="F28">
        <v>5</v>
      </c>
      <c r="G28">
        <v>5</v>
      </c>
      <c r="H28">
        <v>515</v>
      </c>
      <c r="I28" t="s">
        <v>8086</v>
      </c>
      <c r="J28" t="s">
        <v>8084</v>
      </c>
      <c r="K28">
        <v>1162</v>
      </c>
    </row>
    <row r="29" spans="1:11" x14ac:dyDescent="0.2">
      <c r="A29">
        <v>29</v>
      </c>
      <c r="B29" t="s">
        <v>8115</v>
      </c>
      <c r="C29">
        <v>3977</v>
      </c>
      <c r="D29">
        <v>98</v>
      </c>
      <c r="E29" s="1">
        <v>0.05</v>
      </c>
      <c r="F29">
        <v>5</v>
      </c>
      <c r="G29">
        <v>5</v>
      </c>
      <c r="H29">
        <v>985</v>
      </c>
      <c r="I29" t="s">
        <v>8086</v>
      </c>
      <c r="J29" t="s">
        <v>8084</v>
      </c>
      <c r="K29">
        <v>1061</v>
      </c>
    </row>
    <row r="30" spans="1:11" x14ac:dyDescent="0.2">
      <c r="A30">
        <v>30</v>
      </c>
      <c r="B30" t="s">
        <v>8126</v>
      </c>
      <c r="C30">
        <v>3101</v>
      </c>
      <c r="D30">
        <v>98</v>
      </c>
      <c r="E30" s="1">
        <v>0.05</v>
      </c>
      <c r="F30">
        <v>5</v>
      </c>
      <c r="G30">
        <v>5</v>
      </c>
      <c r="H30">
        <v>2024</v>
      </c>
      <c r="I30" t="s">
        <v>8086</v>
      </c>
      <c r="J30" t="s">
        <v>8084</v>
      </c>
      <c r="K30">
        <v>1174</v>
      </c>
    </row>
    <row r="31" spans="1:11" x14ac:dyDescent="0.2">
      <c r="A31">
        <v>31</v>
      </c>
      <c r="B31" t="s">
        <v>8134</v>
      </c>
      <c r="C31">
        <v>3135</v>
      </c>
      <c r="D31">
        <v>98</v>
      </c>
      <c r="E31" s="1">
        <v>0.06</v>
      </c>
      <c r="F31">
        <v>4</v>
      </c>
      <c r="G31">
        <v>5</v>
      </c>
      <c r="H31">
        <v>812</v>
      </c>
      <c r="I31" t="s">
        <v>8086</v>
      </c>
      <c r="J31" t="s">
        <v>8084</v>
      </c>
      <c r="K31">
        <v>1150</v>
      </c>
    </row>
    <row r="32" spans="1:11" x14ac:dyDescent="0.2">
      <c r="A32">
        <v>32</v>
      </c>
      <c r="B32" t="s">
        <v>8538</v>
      </c>
      <c r="C32">
        <v>3052</v>
      </c>
      <c r="D32">
        <v>98</v>
      </c>
      <c r="E32" s="1">
        <v>0.06</v>
      </c>
      <c r="F32">
        <v>4</v>
      </c>
      <c r="G32">
        <v>5</v>
      </c>
      <c r="H32">
        <v>1536</v>
      </c>
      <c r="I32" t="s">
        <v>8086</v>
      </c>
      <c r="J32" t="s">
        <v>13</v>
      </c>
      <c r="K32">
        <v>1132</v>
      </c>
    </row>
    <row r="33" spans="1:11" x14ac:dyDescent="0.2">
      <c r="A33">
        <v>33</v>
      </c>
      <c r="B33" t="s">
        <v>8150</v>
      </c>
      <c r="C33">
        <v>3194</v>
      </c>
      <c r="D33">
        <v>98</v>
      </c>
      <c r="E33" s="1">
        <v>0.06</v>
      </c>
      <c r="F33">
        <v>5</v>
      </c>
      <c r="G33">
        <v>5</v>
      </c>
      <c r="H33">
        <v>722</v>
      </c>
      <c r="I33" t="s">
        <v>8086</v>
      </c>
      <c r="J33" t="s">
        <v>8084</v>
      </c>
      <c r="K33">
        <v>1150</v>
      </c>
    </row>
    <row r="34" spans="1:11" x14ac:dyDescent="0.2">
      <c r="A34">
        <v>34</v>
      </c>
      <c r="B34" t="s">
        <v>8239</v>
      </c>
      <c r="C34">
        <v>3764</v>
      </c>
      <c r="D34">
        <v>98</v>
      </c>
      <c r="E34" s="1">
        <v>0.06</v>
      </c>
      <c r="F34">
        <v>5</v>
      </c>
      <c r="G34">
        <v>5</v>
      </c>
      <c r="H34">
        <v>404</v>
      </c>
      <c r="I34" t="s">
        <v>8086</v>
      </c>
      <c r="J34" t="s">
        <v>8084</v>
      </c>
      <c r="K34">
        <v>1124</v>
      </c>
    </row>
    <row r="35" spans="1:11" x14ac:dyDescent="0.2">
      <c r="A35">
        <v>35</v>
      </c>
      <c r="B35" t="s">
        <v>8178</v>
      </c>
      <c r="C35">
        <v>3142</v>
      </c>
      <c r="D35">
        <v>98</v>
      </c>
      <c r="E35" s="1">
        <v>0.06</v>
      </c>
      <c r="F35">
        <v>5</v>
      </c>
      <c r="G35">
        <v>5</v>
      </c>
      <c r="H35">
        <v>673</v>
      </c>
      <c r="I35" t="s">
        <v>8086</v>
      </c>
      <c r="J35" t="s">
        <v>8084</v>
      </c>
      <c r="K35">
        <v>1162</v>
      </c>
    </row>
    <row r="36" spans="1:11" x14ac:dyDescent="0.2">
      <c r="A36">
        <v>36</v>
      </c>
      <c r="B36" t="s">
        <v>8201</v>
      </c>
      <c r="C36">
        <v>3122</v>
      </c>
      <c r="D36">
        <v>98</v>
      </c>
      <c r="E36" s="1">
        <v>0.06</v>
      </c>
      <c r="F36">
        <v>4</v>
      </c>
      <c r="G36">
        <v>5</v>
      </c>
      <c r="H36">
        <v>877</v>
      </c>
      <c r="I36" t="s">
        <v>8086</v>
      </c>
      <c r="J36" t="s">
        <v>8084</v>
      </c>
      <c r="K36">
        <v>1163</v>
      </c>
    </row>
    <row r="37" spans="1:11" x14ac:dyDescent="0.2">
      <c r="A37">
        <v>37</v>
      </c>
      <c r="B37" t="s">
        <v>8136</v>
      </c>
      <c r="C37">
        <v>3126</v>
      </c>
      <c r="D37">
        <v>98</v>
      </c>
      <c r="E37" s="1">
        <v>7.0000000000000007E-2</v>
      </c>
      <c r="F37">
        <v>5</v>
      </c>
      <c r="G37">
        <v>5</v>
      </c>
      <c r="H37">
        <v>748</v>
      </c>
      <c r="I37" t="s">
        <v>8086</v>
      </c>
      <c r="J37" t="s">
        <v>8084</v>
      </c>
      <c r="K37">
        <v>1143</v>
      </c>
    </row>
    <row r="38" spans="1:11" x14ac:dyDescent="0.2">
      <c r="A38">
        <v>38</v>
      </c>
      <c r="B38" t="s">
        <v>8157</v>
      </c>
      <c r="C38">
        <v>3030</v>
      </c>
      <c r="D38">
        <v>97</v>
      </c>
      <c r="E38" s="1">
        <v>7.0000000000000007E-2</v>
      </c>
      <c r="F38">
        <v>5</v>
      </c>
      <c r="G38">
        <v>5</v>
      </c>
      <c r="H38">
        <v>1537</v>
      </c>
      <c r="I38" t="s">
        <v>8086</v>
      </c>
      <c r="J38" t="s">
        <v>8084</v>
      </c>
      <c r="K38">
        <v>1140</v>
      </c>
    </row>
    <row r="39" spans="1:11" x14ac:dyDescent="0.2">
      <c r="A39">
        <v>39</v>
      </c>
      <c r="B39" t="s">
        <v>8266</v>
      </c>
      <c r="C39">
        <v>3146</v>
      </c>
      <c r="D39">
        <v>97</v>
      </c>
      <c r="E39" s="1">
        <v>7.0000000000000007E-2</v>
      </c>
      <c r="F39">
        <v>5</v>
      </c>
      <c r="G39">
        <v>5</v>
      </c>
      <c r="H39">
        <v>717</v>
      </c>
      <c r="I39" t="s">
        <v>8086</v>
      </c>
      <c r="J39" t="s">
        <v>8084</v>
      </c>
      <c r="K39">
        <v>1178</v>
      </c>
    </row>
    <row r="40" spans="1:11" x14ac:dyDescent="0.2">
      <c r="A40">
        <v>40</v>
      </c>
      <c r="B40" t="s">
        <v>8171</v>
      </c>
      <c r="C40">
        <v>3079</v>
      </c>
      <c r="D40">
        <v>97</v>
      </c>
      <c r="E40" s="1">
        <v>7.0000000000000007E-2</v>
      </c>
      <c r="F40">
        <v>5</v>
      </c>
      <c r="G40">
        <v>5</v>
      </c>
      <c r="H40">
        <v>838</v>
      </c>
      <c r="I40" t="s">
        <v>8086</v>
      </c>
      <c r="J40" t="s">
        <v>8084</v>
      </c>
      <c r="K40">
        <v>1161</v>
      </c>
    </row>
    <row r="41" spans="1:11" x14ac:dyDescent="0.2">
      <c r="A41">
        <v>41</v>
      </c>
      <c r="B41" t="s">
        <v>8539</v>
      </c>
      <c r="C41">
        <v>3104</v>
      </c>
      <c r="D41">
        <v>97</v>
      </c>
      <c r="E41" s="1">
        <v>7.0000000000000007E-2</v>
      </c>
      <c r="F41">
        <v>4</v>
      </c>
      <c r="G41">
        <v>5</v>
      </c>
      <c r="H41">
        <v>2185</v>
      </c>
      <c r="I41" t="s">
        <v>8086</v>
      </c>
      <c r="J41" t="s">
        <v>13</v>
      </c>
      <c r="K41">
        <v>1130</v>
      </c>
    </row>
    <row r="42" spans="1:11" x14ac:dyDescent="0.2">
      <c r="A42">
        <v>42</v>
      </c>
      <c r="B42" t="s">
        <v>8282</v>
      </c>
      <c r="C42">
        <v>3134</v>
      </c>
      <c r="D42">
        <v>97</v>
      </c>
      <c r="E42" s="1">
        <v>7.0000000000000007E-2</v>
      </c>
      <c r="F42">
        <v>4</v>
      </c>
      <c r="G42">
        <v>5</v>
      </c>
      <c r="H42">
        <v>1268</v>
      </c>
      <c r="I42" t="s">
        <v>8086</v>
      </c>
      <c r="J42" t="s">
        <v>8084</v>
      </c>
      <c r="K42">
        <v>1133</v>
      </c>
    </row>
    <row r="43" spans="1:11" x14ac:dyDescent="0.2">
      <c r="A43">
        <v>43</v>
      </c>
      <c r="B43" t="s">
        <v>8316</v>
      </c>
      <c r="C43">
        <v>3143</v>
      </c>
      <c r="D43">
        <v>97</v>
      </c>
      <c r="E43" s="1">
        <v>0.08</v>
      </c>
      <c r="F43">
        <v>4</v>
      </c>
      <c r="G43">
        <v>5</v>
      </c>
      <c r="H43">
        <v>568</v>
      </c>
      <c r="I43" t="s">
        <v>8086</v>
      </c>
      <c r="J43" t="s">
        <v>8084</v>
      </c>
      <c r="K43">
        <v>1166</v>
      </c>
    </row>
    <row r="44" spans="1:11" x14ac:dyDescent="0.2">
      <c r="A44">
        <v>44</v>
      </c>
      <c r="B44" t="s">
        <v>8161</v>
      </c>
      <c r="C44">
        <v>3185</v>
      </c>
      <c r="D44">
        <v>97</v>
      </c>
      <c r="E44" s="1">
        <v>0.08</v>
      </c>
      <c r="F44">
        <v>4</v>
      </c>
      <c r="G44">
        <v>5</v>
      </c>
      <c r="H44">
        <v>3170</v>
      </c>
      <c r="I44" t="s">
        <v>8086</v>
      </c>
      <c r="J44" t="s">
        <v>8084</v>
      </c>
      <c r="K44">
        <v>1116</v>
      </c>
    </row>
    <row r="45" spans="1:11" x14ac:dyDescent="0.2">
      <c r="A45">
        <v>45</v>
      </c>
      <c r="B45" t="s">
        <v>8130</v>
      </c>
      <c r="C45">
        <v>3029</v>
      </c>
      <c r="D45">
        <v>97</v>
      </c>
      <c r="E45" s="1">
        <v>0.08</v>
      </c>
      <c r="F45">
        <v>4</v>
      </c>
      <c r="G45">
        <v>5</v>
      </c>
      <c r="H45">
        <v>1488</v>
      </c>
      <c r="I45" t="s">
        <v>8086</v>
      </c>
      <c r="J45" t="s">
        <v>8084</v>
      </c>
      <c r="K45">
        <v>1144</v>
      </c>
    </row>
    <row r="46" spans="1:11" x14ac:dyDescent="0.2">
      <c r="A46">
        <v>46</v>
      </c>
      <c r="B46" t="s">
        <v>8184</v>
      </c>
      <c r="C46">
        <v>3141</v>
      </c>
      <c r="D46">
        <v>97</v>
      </c>
      <c r="E46" s="1">
        <v>0.08</v>
      </c>
      <c r="F46">
        <v>5</v>
      </c>
      <c r="G46">
        <v>5</v>
      </c>
      <c r="H46">
        <v>981</v>
      </c>
      <c r="I46" t="s">
        <v>8086</v>
      </c>
      <c r="J46" t="s">
        <v>8084</v>
      </c>
      <c r="K46">
        <v>1165</v>
      </c>
    </row>
    <row r="47" spans="1:11" x14ac:dyDescent="0.2">
      <c r="A47">
        <v>47</v>
      </c>
      <c r="B47" t="s">
        <v>8122</v>
      </c>
      <c r="C47">
        <v>3101</v>
      </c>
      <c r="D47">
        <v>97</v>
      </c>
      <c r="E47" s="1">
        <v>0.08</v>
      </c>
      <c r="F47">
        <v>4</v>
      </c>
      <c r="G47">
        <v>5</v>
      </c>
      <c r="H47">
        <v>2375</v>
      </c>
      <c r="I47" t="s">
        <v>8086</v>
      </c>
      <c r="J47" t="s">
        <v>8084</v>
      </c>
      <c r="K47">
        <v>1164</v>
      </c>
    </row>
    <row r="48" spans="1:11" x14ac:dyDescent="0.2">
      <c r="A48">
        <v>48</v>
      </c>
      <c r="B48" t="s">
        <v>8356</v>
      </c>
      <c r="C48">
        <v>3040</v>
      </c>
      <c r="D48">
        <v>97</v>
      </c>
      <c r="E48" s="1">
        <v>0.08</v>
      </c>
      <c r="F48">
        <v>5</v>
      </c>
      <c r="G48">
        <v>5</v>
      </c>
      <c r="H48">
        <v>802</v>
      </c>
      <c r="I48" t="s">
        <v>8086</v>
      </c>
      <c r="J48" t="s">
        <v>8084</v>
      </c>
    </row>
    <row r="49" spans="1:11" x14ac:dyDescent="0.2">
      <c r="A49">
        <v>49</v>
      </c>
      <c r="B49" t="s">
        <v>8206</v>
      </c>
      <c r="C49">
        <v>3111</v>
      </c>
      <c r="D49">
        <v>97</v>
      </c>
      <c r="E49" s="1">
        <v>0.09</v>
      </c>
      <c r="F49">
        <v>4</v>
      </c>
      <c r="G49">
        <v>5</v>
      </c>
      <c r="H49">
        <v>1357</v>
      </c>
      <c r="I49" t="s">
        <v>8086</v>
      </c>
      <c r="J49" t="s">
        <v>8084</v>
      </c>
      <c r="K49">
        <v>1158</v>
      </c>
    </row>
    <row r="50" spans="1:11" x14ac:dyDescent="0.2">
      <c r="A50">
        <v>50</v>
      </c>
      <c r="B50" t="s">
        <v>8215</v>
      </c>
      <c r="C50">
        <v>3101</v>
      </c>
      <c r="D50">
        <v>97</v>
      </c>
      <c r="E50" s="1">
        <v>0.09</v>
      </c>
      <c r="F50">
        <v>5</v>
      </c>
      <c r="G50">
        <v>5</v>
      </c>
      <c r="H50">
        <v>928</v>
      </c>
      <c r="I50" t="s">
        <v>8086</v>
      </c>
      <c r="J50" t="s">
        <v>8084</v>
      </c>
      <c r="K50">
        <v>1131</v>
      </c>
    </row>
    <row r="51" spans="1:11" x14ac:dyDescent="0.2">
      <c r="A51">
        <v>51</v>
      </c>
      <c r="B51" t="s">
        <v>8387</v>
      </c>
      <c r="C51">
        <v>3125</v>
      </c>
      <c r="D51">
        <v>97</v>
      </c>
      <c r="E51" s="1">
        <v>0.09</v>
      </c>
      <c r="F51">
        <v>4</v>
      </c>
      <c r="G51">
        <v>5</v>
      </c>
      <c r="H51">
        <v>1289</v>
      </c>
      <c r="I51" t="s">
        <v>8086</v>
      </c>
      <c r="J51" t="s">
        <v>8084</v>
      </c>
      <c r="K51">
        <v>1173</v>
      </c>
    </row>
    <row r="52" spans="1:11" x14ac:dyDescent="0.2">
      <c r="A52">
        <v>52</v>
      </c>
      <c r="B52" t="s">
        <v>8212</v>
      </c>
      <c r="C52">
        <v>3185</v>
      </c>
      <c r="D52">
        <v>97</v>
      </c>
      <c r="E52" s="1">
        <v>0.09</v>
      </c>
      <c r="F52">
        <v>4</v>
      </c>
      <c r="G52">
        <v>5</v>
      </c>
      <c r="H52">
        <v>3145</v>
      </c>
      <c r="I52" t="s">
        <v>8086</v>
      </c>
      <c r="J52" t="s">
        <v>8084</v>
      </c>
      <c r="K52">
        <v>1159</v>
      </c>
    </row>
    <row r="53" spans="1:11" x14ac:dyDescent="0.2">
      <c r="A53">
        <v>53</v>
      </c>
      <c r="B53" t="s">
        <v>8220</v>
      </c>
      <c r="C53">
        <v>3150</v>
      </c>
      <c r="D53">
        <v>97</v>
      </c>
      <c r="E53" s="1">
        <v>0.09</v>
      </c>
      <c r="F53">
        <v>4</v>
      </c>
      <c r="G53">
        <v>5</v>
      </c>
      <c r="H53">
        <v>3145</v>
      </c>
      <c r="I53" t="s">
        <v>8086</v>
      </c>
      <c r="J53" t="s">
        <v>8084</v>
      </c>
      <c r="K53">
        <v>1159</v>
      </c>
    </row>
    <row r="54" spans="1:11" x14ac:dyDescent="0.2">
      <c r="A54">
        <v>54</v>
      </c>
      <c r="B54" t="s">
        <v>8213</v>
      </c>
      <c r="C54">
        <v>3004</v>
      </c>
      <c r="D54">
        <v>97</v>
      </c>
      <c r="E54" s="1">
        <v>0.09</v>
      </c>
      <c r="F54">
        <v>4</v>
      </c>
      <c r="G54">
        <v>5</v>
      </c>
      <c r="H54">
        <v>3145</v>
      </c>
      <c r="I54" t="s">
        <v>8086</v>
      </c>
      <c r="J54" t="s">
        <v>8084</v>
      </c>
      <c r="K54">
        <v>1159</v>
      </c>
    </row>
    <row r="55" spans="1:11" x14ac:dyDescent="0.2">
      <c r="A55">
        <v>55</v>
      </c>
      <c r="B55" t="s">
        <v>8129</v>
      </c>
      <c r="C55">
        <v>3930</v>
      </c>
      <c r="D55">
        <v>96</v>
      </c>
      <c r="E55" s="1">
        <v>0.1</v>
      </c>
      <c r="F55">
        <v>5</v>
      </c>
      <c r="G55">
        <v>5</v>
      </c>
      <c r="H55">
        <v>748</v>
      </c>
      <c r="I55" t="s">
        <v>8086</v>
      </c>
      <c r="J55" t="s">
        <v>8084</v>
      </c>
      <c r="K55">
        <v>1145</v>
      </c>
    </row>
    <row r="56" spans="1:11" x14ac:dyDescent="0.2">
      <c r="A56">
        <v>56</v>
      </c>
      <c r="B56" t="s">
        <v>8141</v>
      </c>
      <c r="C56">
        <v>3152</v>
      </c>
      <c r="D56">
        <v>96</v>
      </c>
      <c r="E56" s="1">
        <v>0.1</v>
      </c>
      <c r="F56">
        <v>4</v>
      </c>
      <c r="G56">
        <v>5</v>
      </c>
      <c r="H56">
        <v>588</v>
      </c>
      <c r="I56" t="s">
        <v>8086</v>
      </c>
      <c r="J56" t="s">
        <v>8084</v>
      </c>
      <c r="K56">
        <v>1133</v>
      </c>
    </row>
    <row r="57" spans="1:11" x14ac:dyDescent="0.2">
      <c r="A57">
        <v>57</v>
      </c>
      <c r="B57" t="s">
        <v>8397</v>
      </c>
      <c r="C57">
        <v>3215</v>
      </c>
      <c r="D57">
        <v>96</v>
      </c>
      <c r="E57" s="1">
        <v>0.1</v>
      </c>
      <c r="F57">
        <v>4</v>
      </c>
      <c r="G57">
        <v>5</v>
      </c>
      <c r="H57">
        <v>1792</v>
      </c>
      <c r="I57" t="s">
        <v>8086</v>
      </c>
      <c r="J57" t="s">
        <v>8084</v>
      </c>
      <c r="K57">
        <v>1124</v>
      </c>
    </row>
    <row r="58" spans="1:11" x14ac:dyDescent="0.2">
      <c r="A58">
        <v>58</v>
      </c>
      <c r="B58" t="s">
        <v>8540</v>
      </c>
      <c r="C58">
        <v>3006</v>
      </c>
      <c r="D58">
        <v>96</v>
      </c>
      <c r="E58" s="1">
        <v>0.1</v>
      </c>
      <c r="F58">
        <v>4</v>
      </c>
      <c r="G58">
        <v>5</v>
      </c>
      <c r="H58">
        <v>403</v>
      </c>
      <c r="I58" t="s">
        <v>8086</v>
      </c>
      <c r="J58" t="s">
        <v>13</v>
      </c>
      <c r="K58">
        <v>1139</v>
      </c>
    </row>
    <row r="59" spans="1:11" x14ac:dyDescent="0.2">
      <c r="A59">
        <v>59</v>
      </c>
      <c r="B59" t="s">
        <v>8125</v>
      </c>
      <c r="C59">
        <v>3142</v>
      </c>
      <c r="D59">
        <v>96</v>
      </c>
      <c r="E59" s="1">
        <v>0.1</v>
      </c>
      <c r="F59">
        <v>5</v>
      </c>
      <c r="G59">
        <v>5</v>
      </c>
      <c r="H59">
        <v>1272</v>
      </c>
      <c r="I59" t="s">
        <v>8086</v>
      </c>
      <c r="J59" t="s">
        <v>8084</v>
      </c>
      <c r="K59">
        <v>1166</v>
      </c>
    </row>
    <row r="60" spans="1:11" x14ac:dyDescent="0.2">
      <c r="A60">
        <v>60</v>
      </c>
      <c r="B60" t="s">
        <v>8209</v>
      </c>
      <c r="C60">
        <v>3101</v>
      </c>
      <c r="D60">
        <v>96</v>
      </c>
      <c r="E60" s="1">
        <v>0.1</v>
      </c>
      <c r="F60">
        <v>4</v>
      </c>
      <c r="G60">
        <v>5</v>
      </c>
      <c r="H60">
        <v>1936</v>
      </c>
      <c r="I60" t="s">
        <v>8086</v>
      </c>
      <c r="J60" t="s">
        <v>8084</v>
      </c>
      <c r="K60">
        <v>1160</v>
      </c>
    </row>
    <row r="61" spans="1:11" x14ac:dyDescent="0.2">
      <c r="A61">
        <v>61</v>
      </c>
      <c r="B61" t="s">
        <v>8541</v>
      </c>
      <c r="C61">
        <v>3630</v>
      </c>
      <c r="D61">
        <v>96</v>
      </c>
      <c r="E61" s="1">
        <v>0.11</v>
      </c>
      <c r="F61">
        <v>4</v>
      </c>
      <c r="G61">
        <v>5</v>
      </c>
      <c r="H61">
        <v>690</v>
      </c>
      <c r="I61" t="s">
        <v>8086</v>
      </c>
      <c r="J61" t="s">
        <v>8084</v>
      </c>
      <c r="K61">
        <v>1123</v>
      </c>
    </row>
    <row r="62" spans="1:11" x14ac:dyDescent="0.2">
      <c r="A62">
        <v>62</v>
      </c>
      <c r="B62" t="s">
        <v>8131</v>
      </c>
      <c r="C62">
        <v>3186</v>
      </c>
      <c r="D62">
        <v>96</v>
      </c>
      <c r="E62" s="1">
        <v>0.11</v>
      </c>
      <c r="F62">
        <v>3</v>
      </c>
      <c r="G62">
        <v>5</v>
      </c>
      <c r="H62">
        <v>1301</v>
      </c>
      <c r="I62" t="s">
        <v>8086</v>
      </c>
      <c r="J62" t="s">
        <v>8084</v>
      </c>
      <c r="K62">
        <v>1144</v>
      </c>
    </row>
    <row r="63" spans="1:11" x14ac:dyDescent="0.2">
      <c r="A63">
        <v>63</v>
      </c>
      <c r="B63" t="s">
        <v>8542</v>
      </c>
      <c r="C63">
        <v>3204</v>
      </c>
      <c r="D63">
        <v>96</v>
      </c>
      <c r="E63" s="1">
        <v>0.11</v>
      </c>
      <c r="F63">
        <v>4</v>
      </c>
      <c r="G63">
        <v>5</v>
      </c>
      <c r="H63">
        <v>2201</v>
      </c>
      <c r="I63" t="s">
        <v>8086</v>
      </c>
      <c r="J63" t="s">
        <v>13</v>
      </c>
      <c r="K63">
        <v>1121</v>
      </c>
    </row>
    <row r="64" spans="1:11" x14ac:dyDescent="0.2">
      <c r="A64">
        <v>64</v>
      </c>
      <c r="B64" t="s">
        <v>8128</v>
      </c>
      <c r="C64">
        <v>3186</v>
      </c>
      <c r="D64">
        <v>96</v>
      </c>
      <c r="E64" s="1">
        <v>0.11</v>
      </c>
      <c r="F64">
        <v>4</v>
      </c>
      <c r="G64">
        <v>5</v>
      </c>
      <c r="H64">
        <v>1126</v>
      </c>
      <c r="I64" t="s">
        <v>8086</v>
      </c>
      <c r="J64" t="s">
        <v>8084</v>
      </c>
      <c r="K64">
        <v>1163</v>
      </c>
    </row>
    <row r="65" spans="1:11" x14ac:dyDescent="0.2">
      <c r="A65">
        <v>65</v>
      </c>
      <c r="B65" t="s">
        <v>8543</v>
      </c>
      <c r="C65">
        <v>3109</v>
      </c>
      <c r="D65">
        <v>96</v>
      </c>
      <c r="E65" s="1">
        <v>0.11</v>
      </c>
      <c r="F65">
        <v>3</v>
      </c>
      <c r="G65">
        <v>5</v>
      </c>
      <c r="H65">
        <v>1633</v>
      </c>
      <c r="I65" t="s">
        <v>8086</v>
      </c>
      <c r="J65" t="s">
        <v>13</v>
      </c>
      <c r="K65">
        <v>1094</v>
      </c>
    </row>
    <row r="66" spans="1:11" x14ac:dyDescent="0.2">
      <c r="A66">
        <v>66</v>
      </c>
      <c r="B66" t="s">
        <v>8544</v>
      </c>
      <c r="C66">
        <v>3123</v>
      </c>
      <c r="D66">
        <v>96</v>
      </c>
      <c r="E66" s="1">
        <v>0.11</v>
      </c>
      <c r="F66">
        <v>4</v>
      </c>
      <c r="G66">
        <v>5</v>
      </c>
      <c r="H66">
        <v>490</v>
      </c>
      <c r="I66" t="s">
        <v>8086</v>
      </c>
      <c r="J66" t="s">
        <v>13</v>
      </c>
      <c r="K66">
        <v>1124</v>
      </c>
    </row>
    <row r="67" spans="1:11" x14ac:dyDescent="0.2">
      <c r="A67">
        <v>67</v>
      </c>
      <c r="B67" t="s">
        <v>8545</v>
      </c>
      <c r="C67">
        <v>3121</v>
      </c>
      <c r="D67">
        <v>96</v>
      </c>
      <c r="E67" s="1">
        <v>0.12</v>
      </c>
      <c r="F67">
        <v>4</v>
      </c>
      <c r="G67">
        <v>5</v>
      </c>
      <c r="H67">
        <v>1478</v>
      </c>
      <c r="I67" t="s">
        <v>8086</v>
      </c>
      <c r="J67" t="s">
        <v>13</v>
      </c>
      <c r="K67">
        <v>1114</v>
      </c>
    </row>
    <row r="68" spans="1:11" x14ac:dyDescent="0.2">
      <c r="A68">
        <v>68</v>
      </c>
      <c r="B68" t="s">
        <v>8197</v>
      </c>
      <c r="C68">
        <v>3128</v>
      </c>
      <c r="D68">
        <v>95</v>
      </c>
      <c r="E68" s="1">
        <v>0.12</v>
      </c>
      <c r="F68">
        <v>4</v>
      </c>
      <c r="G68">
        <v>5</v>
      </c>
      <c r="H68">
        <v>582</v>
      </c>
      <c r="I68" t="s">
        <v>8086</v>
      </c>
      <c r="J68" t="s">
        <v>8084</v>
      </c>
      <c r="K68">
        <v>1157</v>
      </c>
    </row>
    <row r="69" spans="1:11" x14ac:dyDescent="0.2">
      <c r="A69">
        <v>69</v>
      </c>
      <c r="B69" t="s">
        <v>8289</v>
      </c>
      <c r="C69">
        <v>3183</v>
      </c>
      <c r="D69">
        <v>95</v>
      </c>
      <c r="E69" s="1">
        <v>0.12</v>
      </c>
      <c r="F69">
        <v>4</v>
      </c>
      <c r="G69">
        <v>5</v>
      </c>
      <c r="H69">
        <v>437</v>
      </c>
      <c r="I69" t="s">
        <v>8086</v>
      </c>
      <c r="J69" t="s">
        <v>8084</v>
      </c>
      <c r="K69">
        <v>1081</v>
      </c>
    </row>
    <row r="70" spans="1:11" x14ac:dyDescent="0.2">
      <c r="A70">
        <v>70</v>
      </c>
      <c r="B70" t="s">
        <v>8198</v>
      </c>
      <c r="C70">
        <v>3194</v>
      </c>
      <c r="D70">
        <v>95</v>
      </c>
      <c r="E70" s="1">
        <v>0.12</v>
      </c>
      <c r="F70">
        <v>3</v>
      </c>
      <c r="G70">
        <v>5</v>
      </c>
      <c r="H70">
        <v>1548</v>
      </c>
      <c r="I70" t="s">
        <v>8086</v>
      </c>
      <c r="J70" t="s">
        <v>8084</v>
      </c>
      <c r="K70">
        <v>1142</v>
      </c>
    </row>
    <row r="71" spans="1:11" x14ac:dyDescent="0.2">
      <c r="A71">
        <v>71</v>
      </c>
      <c r="B71" t="s">
        <v>8546</v>
      </c>
      <c r="C71">
        <v>3133</v>
      </c>
      <c r="D71">
        <v>95</v>
      </c>
      <c r="E71" s="1">
        <v>0.12</v>
      </c>
      <c r="F71">
        <v>4</v>
      </c>
      <c r="G71">
        <v>5</v>
      </c>
      <c r="H71">
        <v>1463</v>
      </c>
      <c r="I71" t="s">
        <v>8086</v>
      </c>
      <c r="J71" t="s">
        <v>13</v>
      </c>
      <c r="K71">
        <v>1091</v>
      </c>
    </row>
    <row r="72" spans="1:11" x14ac:dyDescent="0.2">
      <c r="A72">
        <v>72</v>
      </c>
      <c r="B72" t="s">
        <v>8256</v>
      </c>
      <c r="C72">
        <v>3173</v>
      </c>
      <c r="D72">
        <v>95</v>
      </c>
      <c r="E72" s="1">
        <v>0.12</v>
      </c>
      <c r="F72">
        <v>3</v>
      </c>
      <c r="G72">
        <v>5</v>
      </c>
      <c r="H72">
        <v>766</v>
      </c>
      <c r="I72" t="s">
        <v>8086</v>
      </c>
      <c r="J72" t="s">
        <v>8084</v>
      </c>
      <c r="K72">
        <v>1080</v>
      </c>
    </row>
    <row r="73" spans="1:11" x14ac:dyDescent="0.2">
      <c r="A73">
        <v>73</v>
      </c>
      <c r="B73" t="s">
        <v>8547</v>
      </c>
      <c r="C73">
        <v>3126</v>
      </c>
      <c r="D73">
        <v>95</v>
      </c>
      <c r="E73" s="1">
        <v>0.13</v>
      </c>
      <c r="F73">
        <v>4</v>
      </c>
      <c r="G73">
        <v>5</v>
      </c>
      <c r="H73">
        <v>1035</v>
      </c>
      <c r="I73" t="s">
        <v>8086</v>
      </c>
      <c r="J73" t="s">
        <v>13</v>
      </c>
      <c r="K73">
        <v>1124</v>
      </c>
    </row>
    <row r="74" spans="1:11" x14ac:dyDescent="0.2">
      <c r="A74">
        <v>74</v>
      </c>
      <c r="B74" t="s">
        <v>8276</v>
      </c>
      <c r="C74">
        <v>3079</v>
      </c>
      <c r="D74">
        <v>95</v>
      </c>
      <c r="E74" s="1">
        <v>0.13</v>
      </c>
      <c r="F74">
        <v>4</v>
      </c>
      <c r="G74">
        <v>5</v>
      </c>
      <c r="H74">
        <v>2168</v>
      </c>
      <c r="I74" t="s">
        <v>8086</v>
      </c>
      <c r="J74" t="s">
        <v>8084</v>
      </c>
      <c r="K74">
        <v>1145</v>
      </c>
    </row>
    <row r="75" spans="1:11" x14ac:dyDescent="0.2">
      <c r="A75">
        <v>75</v>
      </c>
      <c r="B75" t="s">
        <v>8548</v>
      </c>
      <c r="C75">
        <v>3149</v>
      </c>
      <c r="D75">
        <v>95</v>
      </c>
      <c r="E75" s="1">
        <v>0.13</v>
      </c>
      <c r="F75">
        <v>3</v>
      </c>
      <c r="G75">
        <v>5</v>
      </c>
      <c r="H75">
        <v>1829</v>
      </c>
      <c r="I75" t="s">
        <v>8086</v>
      </c>
      <c r="J75" t="s">
        <v>13</v>
      </c>
      <c r="K75">
        <v>1095</v>
      </c>
    </row>
    <row r="76" spans="1:11" x14ac:dyDescent="0.2">
      <c r="A76">
        <v>76</v>
      </c>
      <c r="B76" t="s">
        <v>8408</v>
      </c>
      <c r="C76">
        <v>3930</v>
      </c>
      <c r="D76">
        <v>95</v>
      </c>
      <c r="E76" s="1">
        <v>0.13</v>
      </c>
      <c r="F76">
        <v>3</v>
      </c>
      <c r="G76">
        <v>5</v>
      </c>
      <c r="H76">
        <v>1265</v>
      </c>
      <c r="I76" t="s">
        <v>8086</v>
      </c>
      <c r="J76" t="s">
        <v>8084</v>
      </c>
      <c r="K76">
        <v>1113</v>
      </c>
    </row>
    <row r="77" spans="1:11" x14ac:dyDescent="0.2">
      <c r="A77">
        <v>77</v>
      </c>
      <c r="B77" t="s">
        <v>8549</v>
      </c>
      <c r="C77">
        <v>3166</v>
      </c>
      <c r="D77">
        <v>95</v>
      </c>
      <c r="E77" s="1">
        <v>0.13</v>
      </c>
      <c r="F77">
        <v>4</v>
      </c>
      <c r="G77">
        <v>5</v>
      </c>
      <c r="H77">
        <v>1006</v>
      </c>
      <c r="I77" t="s">
        <v>8086</v>
      </c>
      <c r="J77" t="s">
        <v>8084</v>
      </c>
      <c r="K77">
        <v>1096</v>
      </c>
    </row>
    <row r="78" spans="1:11" x14ac:dyDescent="0.2">
      <c r="A78">
        <v>78</v>
      </c>
      <c r="B78" t="s">
        <v>8550</v>
      </c>
      <c r="C78">
        <v>3170</v>
      </c>
      <c r="D78">
        <v>95</v>
      </c>
      <c r="E78" s="1">
        <v>0.13</v>
      </c>
      <c r="F78">
        <v>3</v>
      </c>
      <c r="G78">
        <v>5</v>
      </c>
      <c r="H78">
        <v>1425</v>
      </c>
      <c r="I78" t="s">
        <v>8086</v>
      </c>
      <c r="J78" t="s">
        <v>8084</v>
      </c>
      <c r="K78">
        <v>1075</v>
      </c>
    </row>
    <row r="79" spans="1:11" x14ac:dyDescent="0.2">
      <c r="A79">
        <v>79</v>
      </c>
      <c r="B79" t="s">
        <v>8551</v>
      </c>
      <c r="C79">
        <v>3162</v>
      </c>
      <c r="D79">
        <v>95</v>
      </c>
      <c r="E79" s="1">
        <v>0.14000000000000001</v>
      </c>
      <c r="F79">
        <v>4</v>
      </c>
      <c r="G79">
        <v>5</v>
      </c>
      <c r="H79">
        <v>568</v>
      </c>
      <c r="I79" t="s">
        <v>8086</v>
      </c>
      <c r="J79" t="s">
        <v>8084</v>
      </c>
      <c r="K79">
        <v>1125</v>
      </c>
    </row>
    <row r="80" spans="1:11" x14ac:dyDescent="0.2">
      <c r="A80">
        <v>80</v>
      </c>
      <c r="B80" t="s">
        <v>8278</v>
      </c>
      <c r="C80">
        <v>3023</v>
      </c>
      <c r="D80">
        <v>95</v>
      </c>
      <c r="E80" s="1">
        <v>0.14000000000000001</v>
      </c>
      <c r="F80">
        <v>4</v>
      </c>
      <c r="G80">
        <v>5</v>
      </c>
      <c r="H80">
        <v>681</v>
      </c>
      <c r="I80" t="s">
        <v>8086</v>
      </c>
      <c r="J80" t="s">
        <v>8084</v>
      </c>
      <c r="K80">
        <v>1122</v>
      </c>
    </row>
    <row r="81" spans="1:11" x14ac:dyDescent="0.2">
      <c r="A81">
        <v>81</v>
      </c>
      <c r="B81" t="s">
        <v>8552</v>
      </c>
      <c r="C81">
        <v>3187</v>
      </c>
      <c r="D81">
        <v>95</v>
      </c>
      <c r="E81" s="1">
        <v>0.14000000000000001</v>
      </c>
      <c r="F81">
        <v>3</v>
      </c>
      <c r="G81">
        <v>5</v>
      </c>
      <c r="H81">
        <v>1233</v>
      </c>
      <c r="I81" t="s">
        <v>8086</v>
      </c>
      <c r="J81" t="s">
        <v>13</v>
      </c>
      <c r="K81">
        <v>1108</v>
      </c>
    </row>
    <row r="82" spans="1:11" x14ac:dyDescent="0.2">
      <c r="A82">
        <v>82</v>
      </c>
      <c r="B82" t="s">
        <v>8459</v>
      </c>
      <c r="C82">
        <v>3351</v>
      </c>
      <c r="D82">
        <v>95</v>
      </c>
      <c r="E82" s="1">
        <v>0.14000000000000001</v>
      </c>
      <c r="F82">
        <v>3</v>
      </c>
      <c r="G82">
        <v>5</v>
      </c>
      <c r="H82">
        <v>1313</v>
      </c>
      <c r="I82" t="s">
        <v>8086</v>
      </c>
      <c r="J82" t="s">
        <v>8084</v>
      </c>
      <c r="K82">
        <v>1134</v>
      </c>
    </row>
    <row r="83" spans="1:11" x14ac:dyDescent="0.2">
      <c r="A83">
        <v>83</v>
      </c>
      <c r="B83" t="s">
        <v>8335</v>
      </c>
      <c r="C83">
        <v>3116</v>
      </c>
      <c r="D83">
        <v>94</v>
      </c>
      <c r="E83" s="1">
        <v>0.14000000000000001</v>
      </c>
      <c r="F83">
        <v>3</v>
      </c>
      <c r="G83">
        <v>5</v>
      </c>
      <c r="H83">
        <v>832</v>
      </c>
      <c r="I83" t="s">
        <v>8086</v>
      </c>
      <c r="J83" t="s">
        <v>8084</v>
      </c>
      <c r="K83">
        <v>1102</v>
      </c>
    </row>
    <row r="84" spans="1:11" x14ac:dyDescent="0.2">
      <c r="A84">
        <v>84</v>
      </c>
      <c r="B84" t="s">
        <v>8553</v>
      </c>
      <c r="C84">
        <v>3070</v>
      </c>
      <c r="D84">
        <v>94</v>
      </c>
      <c r="E84" s="1">
        <v>0.14000000000000001</v>
      </c>
      <c r="F84">
        <v>4</v>
      </c>
      <c r="G84">
        <v>5</v>
      </c>
      <c r="H84">
        <v>1849</v>
      </c>
      <c r="I84" t="s">
        <v>8086</v>
      </c>
      <c r="J84" t="s">
        <v>13</v>
      </c>
      <c r="K84">
        <v>1121</v>
      </c>
    </row>
    <row r="85" spans="1:11" x14ac:dyDescent="0.2">
      <c r="A85">
        <v>85</v>
      </c>
      <c r="B85" t="s">
        <v>8415</v>
      </c>
      <c r="C85">
        <v>3850</v>
      </c>
      <c r="D85">
        <v>94</v>
      </c>
      <c r="E85" s="1">
        <v>0.15</v>
      </c>
      <c r="F85">
        <v>3</v>
      </c>
      <c r="G85">
        <v>5</v>
      </c>
      <c r="H85">
        <v>979</v>
      </c>
      <c r="I85" t="s">
        <v>8086</v>
      </c>
      <c r="J85" t="s">
        <v>8084</v>
      </c>
      <c r="K85">
        <v>1094</v>
      </c>
    </row>
    <row r="86" spans="1:11" x14ac:dyDescent="0.2">
      <c r="A86">
        <v>86</v>
      </c>
      <c r="B86" t="s">
        <v>8174</v>
      </c>
      <c r="C86">
        <v>3214</v>
      </c>
      <c r="D86">
        <v>94</v>
      </c>
      <c r="E86" s="1">
        <v>0.15</v>
      </c>
      <c r="F86">
        <v>3</v>
      </c>
      <c r="G86">
        <v>5</v>
      </c>
      <c r="H86">
        <v>1463</v>
      </c>
      <c r="I86" t="s">
        <v>8086</v>
      </c>
      <c r="J86" t="s">
        <v>8084</v>
      </c>
      <c r="K86">
        <v>1152</v>
      </c>
    </row>
    <row r="87" spans="1:11" x14ac:dyDescent="0.2">
      <c r="A87">
        <v>87</v>
      </c>
      <c r="B87" t="s">
        <v>8428</v>
      </c>
      <c r="C87">
        <v>3550</v>
      </c>
      <c r="D87">
        <v>94</v>
      </c>
      <c r="E87" s="1">
        <v>0.15</v>
      </c>
      <c r="F87">
        <v>4</v>
      </c>
      <c r="G87">
        <v>5</v>
      </c>
      <c r="H87">
        <v>1133</v>
      </c>
      <c r="I87" t="s">
        <v>8086</v>
      </c>
      <c r="J87" t="s">
        <v>8084</v>
      </c>
      <c r="K87">
        <v>1123</v>
      </c>
    </row>
    <row r="88" spans="1:11" x14ac:dyDescent="0.2">
      <c r="A88">
        <v>88</v>
      </c>
      <c r="B88" t="s">
        <v>8243</v>
      </c>
      <c r="C88">
        <v>3340</v>
      </c>
      <c r="D88">
        <v>94</v>
      </c>
      <c r="E88" s="1">
        <v>0.15</v>
      </c>
      <c r="F88">
        <v>3</v>
      </c>
      <c r="G88">
        <v>5</v>
      </c>
      <c r="H88">
        <v>2561</v>
      </c>
      <c r="I88" t="s">
        <v>8086</v>
      </c>
      <c r="J88" t="s">
        <v>8084</v>
      </c>
      <c r="K88">
        <v>1096</v>
      </c>
    </row>
    <row r="89" spans="1:11" x14ac:dyDescent="0.2">
      <c r="A89">
        <v>89</v>
      </c>
      <c r="B89" t="s">
        <v>8294</v>
      </c>
      <c r="C89">
        <v>3078</v>
      </c>
      <c r="D89">
        <v>94</v>
      </c>
      <c r="E89" s="1">
        <v>0.15</v>
      </c>
      <c r="F89">
        <v>4</v>
      </c>
      <c r="G89">
        <v>5</v>
      </c>
      <c r="H89">
        <v>535</v>
      </c>
      <c r="I89" t="s">
        <v>8086</v>
      </c>
      <c r="J89" t="s">
        <v>8084</v>
      </c>
      <c r="K89">
        <v>1102</v>
      </c>
    </row>
    <row r="90" spans="1:11" x14ac:dyDescent="0.2">
      <c r="A90">
        <v>90</v>
      </c>
      <c r="B90" t="s">
        <v>8216</v>
      </c>
      <c r="C90">
        <v>3131</v>
      </c>
      <c r="D90">
        <v>94</v>
      </c>
      <c r="E90" s="1">
        <v>0.15</v>
      </c>
      <c r="F90">
        <v>4</v>
      </c>
      <c r="G90">
        <v>5</v>
      </c>
      <c r="H90">
        <v>171</v>
      </c>
      <c r="I90" t="s">
        <v>8086</v>
      </c>
      <c r="J90" t="s">
        <v>8084</v>
      </c>
      <c r="K90">
        <v>1094</v>
      </c>
    </row>
    <row r="91" spans="1:11" x14ac:dyDescent="0.2">
      <c r="A91">
        <v>91</v>
      </c>
      <c r="B91" t="s">
        <v>8554</v>
      </c>
      <c r="C91">
        <v>3150</v>
      </c>
      <c r="D91">
        <v>94</v>
      </c>
      <c r="E91" s="1">
        <v>0.16</v>
      </c>
      <c r="F91">
        <v>3</v>
      </c>
      <c r="G91">
        <v>5</v>
      </c>
      <c r="H91">
        <v>1003</v>
      </c>
      <c r="I91" t="s">
        <v>8086</v>
      </c>
      <c r="J91" t="s">
        <v>13</v>
      </c>
      <c r="K91">
        <v>1083</v>
      </c>
    </row>
    <row r="92" spans="1:11" x14ac:dyDescent="0.2">
      <c r="A92">
        <v>92</v>
      </c>
      <c r="B92" t="s">
        <v>8273</v>
      </c>
      <c r="C92">
        <v>3820</v>
      </c>
      <c r="D92">
        <v>94</v>
      </c>
      <c r="E92" s="1">
        <v>0.16</v>
      </c>
      <c r="F92">
        <v>3</v>
      </c>
      <c r="G92">
        <v>5</v>
      </c>
      <c r="H92">
        <v>1260</v>
      </c>
      <c r="I92" t="s">
        <v>8086</v>
      </c>
      <c r="J92" t="s">
        <v>8084</v>
      </c>
      <c r="K92">
        <v>1099</v>
      </c>
    </row>
    <row r="93" spans="1:11" x14ac:dyDescent="0.2">
      <c r="A93">
        <v>93</v>
      </c>
      <c r="B93" t="s">
        <v>8555</v>
      </c>
      <c r="C93">
        <v>3183</v>
      </c>
      <c r="D93">
        <v>94</v>
      </c>
      <c r="E93" s="1">
        <v>0.16</v>
      </c>
      <c r="F93">
        <v>4</v>
      </c>
      <c r="G93">
        <v>4</v>
      </c>
      <c r="H93">
        <v>592</v>
      </c>
      <c r="I93" t="s">
        <v>8086</v>
      </c>
      <c r="J93" t="s">
        <v>8084</v>
      </c>
      <c r="K93">
        <v>1084</v>
      </c>
    </row>
    <row r="94" spans="1:11" x14ac:dyDescent="0.2">
      <c r="A94">
        <v>94</v>
      </c>
      <c r="B94" t="s">
        <v>8490</v>
      </c>
      <c r="C94">
        <v>3355</v>
      </c>
      <c r="D94">
        <v>94</v>
      </c>
      <c r="E94" s="1">
        <v>0.16</v>
      </c>
      <c r="F94">
        <v>3</v>
      </c>
      <c r="G94">
        <v>5</v>
      </c>
      <c r="H94">
        <v>1535</v>
      </c>
      <c r="I94" t="s">
        <v>8086</v>
      </c>
      <c r="J94" t="s">
        <v>8084</v>
      </c>
      <c r="K94">
        <v>1129</v>
      </c>
    </row>
    <row r="95" spans="1:11" x14ac:dyDescent="0.2">
      <c r="A95">
        <v>95</v>
      </c>
      <c r="B95" t="s">
        <v>8556</v>
      </c>
      <c r="C95">
        <v>3091</v>
      </c>
      <c r="D95">
        <v>94</v>
      </c>
      <c r="E95" s="1">
        <v>0.16</v>
      </c>
      <c r="F95">
        <v>3</v>
      </c>
      <c r="G95">
        <v>5</v>
      </c>
      <c r="H95">
        <v>562</v>
      </c>
      <c r="I95" t="s">
        <v>8086</v>
      </c>
      <c r="J95" t="s">
        <v>8084</v>
      </c>
      <c r="K95">
        <v>1001</v>
      </c>
    </row>
    <row r="96" spans="1:11" x14ac:dyDescent="0.2">
      <c r="A96">
        <v>96</v>
      </c>
      <c r="B96" t="s">
        <v>8406</v>
      </c>
      <c r="C96">
        <v>3095</v>
      </c>
      <c r="D96">
        <v>94</v>
      </c>
      <c r="E96" s="1">
        <v>0.16</v>
      </c>
      <c r="F96">
        <v>3</v>
      </c>
      <c r="G96">
        <v>5</v>
      </c>
      <c r="H96">
        <v>584</v>
      </c>
      <c r="I96" t="s">
        <v>8086</v>
      </c>
      <c r="J96" t="s">
        <v>8084</v>
      </c>
      <c r="K96">
        <v>1135</v>
      </c>
    </row>
    <row r="97" spans="1:11" x14ac:dyDescent="0.2">
      <c r="A97">
        <v>97</v>
      </c>
      <c r="B97" t="s">
        <v>8557</v>
      </c>
      <c r="C97">
        <v>3136</v>
      </c>
      <c r="D97">
        <v>94</v>
      </c>
      <c r="E97" s="1">
        <v>0.17</v>
      </c>
      <c r="F97">
        <v>3</v>
      </c>
      <c r="G97">
        <v>5</v>
      </c>
      <c r="H97">
        <v>1187</v>
      </c>
      <c r="I97" t="s">
        <v>8086</v>
      </c>
      <c r="J97" t="s">
        <v>8084</v>
      </c>
      <c r="K97">
        <v>1113</v>
      </c>
    </row>
    <row r="98" spans="1:11" x14ac:dyDescent="0.2">
      <c r="A98">
        <v>98</v>
      </c>
      <c r="B98" t="s">
        <v>8558</v>
      </c>
      <c r="C98">
        <v>3150</v>
      </c>
      <c r="D98">
        <v>93</v>
      </c>
      <c r="E98" s="1">
        <v>0.17</v>
      </c>
      <c r="F98">
        <v>3</v>
      </c>
      <c r="G98">
        <v>5</v>
      </c>
      <c r="H98">
        <v>1645</v>
      </c>
      <c r="I98" t="s">
        <v>8086</v>
      </c>
      <c r="J98" t="s">
        <v>13</v>
      </c>
      <c r="K98">
        <v>1078</v>
      </c>
    </row>
    <row r="99" spans="1:11" x14ac:dyDescent="0.2">
      <c r="A99">
        <v>99</v>
      </c>
      <c r="B99" t="s">
        <v>8559</v>
      </c>
      <c r="C99">
        <v>3442</v>
      </c>
      <c r="D99">
        <v>93</v>
      </c>
      <c r="E99" s="1">
        <v>0.17</v>
      </c>
      <c r="F99">
        <v>4</v>
      </c>
      <c r="G99">
        <v>4</v>
      </c>
      <c r="H99">
        <v>938</v>
      </c>
      <c r="I99" t="s">
        <v>8086</v>
      </c>
      <c r="J99" t="s">
        <v>8084</v>
      </c>
      <c r="K99">
        <v>1128</v>
      </c>
    </row>
    <row r="100" spans="1:11" x14ac:dyDescent="0.2">
      <c r="A100">
        <v>100</v>
      </c>
      <c r="B100" t="s">
        <v>8560</v>
      </c>
      <c r="C100">
        <v>3206</v>
      </c>
      <c r="D100">
        <v>93</v>
      </c>
      <c r="E100" s="1">
        <v>0.17</v>
      </c>
      <c r="F100">
        <v>3</v>
      </c>
      <c r="G100">
        <v>5</v>
      </c>
      <c r="H100">
        <v>1375</v>
      </c>
      <c r="I100" t="s">
        <v>8086</v>
      </c>
      <c r="J100" t="s">
        <v>13</v>
      </c>
      <c r="K100">
        <v>1114</v>
      </c>
    </row>
    <row r="101" spans="1:11" x14ac:dyDescent="0.2">
      <c r="A101">
        <v>101</v>
      </c>
      <c r="B101" t="s">
        <v>8561</v>
      </c>
      <c r="C101">
        <v>3084</v>
      </c>
      <c r="D101">
        <v>93</v>
      </c>
      <c r="E101" s="1">
        <v>0.17</v>
      </c>
      <c r="F101">
        <v>3</v>
      </c>
      <c r="G101">
        <v>5</v>
      </c>
      <c r="H101">
        <v>1384</v>
      </c>
      <c r="I101" t="s">
        <v>8086</v>
      </c>
      <c r="J101" t="s">
        <v>13</v>
      </c>
      <c r="K101">
        <v>1103</v>
      </c>
    </row>
    <row r="102" spans="1:11" x14ac:dyDescent="0.2">
      <c r="A102">
        <v>102</v>
      </c>
      <c r="B102" t="s">
        <v>8172</v>
      </c>
      <c r="C102">
        <v>3169</v>
      </c>
      <c r="D102">
        <v>93</v>
      </c>
      <c r="E102" s="1">
        <v>0.17</v>
      </c>
      <c r="F102">
        <v>3</v>
      </c>
      <c r="G102">
        <v>5</v>
      </c>
      <c r="H102">
        <v>469</v>
      </c>
      <c r="I102" t="s">
        <v>8086</v>
      </c>
      <c r="J102" t="s">
        <v>8084</v>
      </c>
      <c r="K102">
        <v>1115</v>
      </c>
    </row>
    <row r="103" spans="1:11" x14ac:dyDescent="0.2">
      <c r="A103">
        <v>103</v>
      </c>
      <c r="B103" t="s">
        <v>8562</v>
      </c>
      <c r="C103">
        <v>3185</v>
      </c>
      <c r="D103">
        <v>93</v>
      </c>
      <c r="E103" s="1">
        <v>0.18</v>
      </c>
      <c r="F103">
        <v>2</v>
      </c>
      <c r="G103">
        <v>5</v>
      </c>
      <c r="H103">
        <v>450</v>
      </c>
      <c r="I103" t="s">
        <v>8086</v>
      </c>
      <c r="J103" t="s">
        <v>8084</v>
      </c>
      <c r="K103">
        <v>938</v>
      </c>
    </row>
    <row r="104" spans="1:11" x14ac:dyDescent="0.2">
      <c r="A104">
        <v>104</v>
      </c>
      <c r="B104" t="s">
        <v>8563</v>
      </c>
      <c r="C104">
        <v>3129</v>
      </c>
      <c r="D104">
        <v>93</v>
      </c>
      <c r="E104" s="1">
        <v>0.18</v>
      </c>
      <c r="F104">
        <v>3</v>
      </c>
      <c r="G104">
        <v>5</v>
      </c>
      <c r="H104">
        <v>963</v>
      </c>
      <c r="I104" t="s">
        <v>8086</v>
      </c>
      <c r="J104" t="s">
        <v>13</v>
      </c>
      <c r="K104">
        <v>1089</v>
      </c>
    </row>
    <row r="105" spans="1:11" x14ac:dyDescent="0.2">
      <c r="A105">
        <v>105</v>
      </c>
      <c r="B105" t="s">
        <v>8564</v>
      </c>
      <c r="C105">
        <v>3101</v>
      </c>
      <c r="D105">
        <v>93</v>
      </c>
      <c r="E105" s="1">
        <v>0.18</v>
      </c>
      <c r="F105">
        <v>4</v>
      </c>
      <c r="G105">
        <v>4</v>
      </c>
      <c r="H105">
        <v>256</v>
      </c>
      <c r="I105" t="s">
        <v>8086</v>
      </c>
      <c r="J105" t="s">
        <v>8084</v>
      </c>
      <c r="K105">
        <v>1140</v>
      </c>
    </row>
    <row r="106" spans="1:11" x14ac:dyDescent="0.2">
      <c r="A106">
        <v>106</v>
      </c>
      <c r="B106" t="s">
        <v>8565</v>
      </c>
      <c r="C106">
        <v>3128</v>
      </c>
      <c r="D106">
        <v>93</v>
      </c>
      <c r="E106" s="1">
        <v>0.18</v>
      </c>
      <c r="F106">
        <v>4</v>
      </c>
      <c r="G106">
        <v>4</v>
      </c>
      <c r="H106">
        <v>964</v>
      </c>
      <c r="I106" t="s">
        <v>8086</v>
      </c>
      <c r="J106" t="s">
        <v>8084</v>
      </c>
      <c r="K106">
        <v>1105</v>
      </c>
    </row>
    <row r="107" spans="1:11" x14ac:dyDescent="0.2">
      <c r="A107">
        <v>107</v>
      </c>
      <c r="B107" t="s">
        <v>8566</v>
      </c>
      <c r="C107">
        <v>3124</v>
      </c>
      <c r="D107">
        <v>93</v>
      </c>
      <c r="E107" s="1">
        <v>0.18</v>
      </c>
      <c r="F107">
        <v>4</v>
      </c>
      <c r="G107">
        <v>4</v>
      </c>
      <c r="H107">
        <v>791</v>
      </c>
      <c r="I107" t="s">
        <v>8086</v>
      </c>
      <c r="J107" t="s">
        <v>8084</v>
      </c>
      <c r="K107">
        <v>1143</v>
      </c>
    </row>
    <row r="108" spans="1:11" x14ac:dyDescent="0.2">
      <c r="A108">
        <v>108</v>
      </c>
      <c r="B108" t="s">
        <v>8567</v>
      </c>
      <c r="C108">
        <v>3016</v>
      </c>
      <c r="D108">
        <v>93</v>
      </c>
      <c r="E108" s="1">
        <v>0.18</v>
      </c>
      <c r="F108">
        <v>3</v>
      </c>
      <c r="G108">
        <v>5</v>
      </c>
      <c r="H108">
        <v>1527</v>
      </c>
      <c r="I108" t="s">
        <v>8086</v>
      </c>
      <c r="J108" t="s">
        <v>13</v>
      </c>
      <c r="K108">
        <v>1097</v>
      </c>
    </row>
    <row r="109" spans="1:11" x14ac:dyDescent="0.2">
      <c r="A109">
        <v>109</v>
      </c>
      <c r="B109" t="s">
        <v>8281</v>
      </c>
      <c r="C109">
        <v>3977</v>
      </c>
      <c r="D109">
        <v>93</v>
      </c>
      <c r="E109" s="1">
        <v>0.19</v>
      </c>
      <c r="F109">
        <v>3</v>
      </c>
      <c r="G109">
        <v>5</v>
      </c>
      <c r="H109">
        <v>930</v>
      </c>
      <c r="I109" t="s">
        <v>8086</v>
      </c>
      <c r="J109" t="s">
        <v>8084</v>
      </c>
      <c r="K109">
        <v>1073</v>
      </c>
    </row>
    <row r="110" spans="1:11" x14ac:dyDescent="0.2">
      <c r="A110">
        <v>110</v>
      </c>
      <c r="B110" t="s">
        <v>8422</v>
      </c>
      <c r="C110">
        <v>3690</v>
      </c>
      <c r="D110">
        <v>93</v>
      </c>
      <c r="E110" s="1">
        <v>0.19</v>
      </c>
      <c r="F110">
        <v>3</v>
      </c>
      <c r="G110">
        <v>5</v>
      </c>
      <c r="H110">
        <v>751</v>
      </c>
      <c r="I110" t="s">
        <v>8086</v>
      </c>
      <c r="J110" t="s">
        <v>8084</v>
      </c>
      <c r="K110">
        <v>1067</v>
      </c>
    </row>
    <row r="111" spans="1:11" x14ac:dyDescent="0.2">
      <c r="A111">
        <v>111</v>
      </c>
      <c r="B111" t="s">
        <v>8568</v>
      </c>
      <c r="C111">
        <v>3149</v>
      </c>
      <c r="D111">
        <v>93</v>
      </c>
      <c r="E111" s="1">
        <v>0.19</v>
      </c>
      <c r="F111">
        <v>4</v>
      </c>
      <c r="G111">
        <v>4</v>
      </c>
      <c r="H111">
        <v>1049</v>
      </c>
      <c r="I111" t="s">
        <v>8086</v>
      </c>
      <c r="J111" t="s">
        <v>8084</v>
      </c>
      <c r="K111">
        <v>1095</v>
      </c>
    </row>
    <row r="112" spans="1:11" x14ac:dyDescent="0.2">
      <c r="A112">
        <v>112</v>
      </c>
      <c r="B112" t="s">
        <v>8339</v>
      </c>
      <c r="C112">
        <v>3182</v>
      </c>
      <c r="D112">
        <v>93</v>
      </c>
      <c r="E112" s="1">
        <v>0.19</v>
      </c>
      <c r="F112">
        <v>3</v>
      </c>
      <c r="G112">
        <v>4</v>
      </c>
      <c r="H112">
        <v>1180</v>
      </c>
      <c r="I112" t="s">
        <v>8086</v>
      </c>
      <c r="J112" t="s">
        <v>8084</v>
      </c>
      <c r="K112">
        <v>1152</v>
      </c>
    </row>
    <row r="113" spans="1:11" x14ac:dyDescent="0.2">
      <c r="A113">
        <v>113</v>
      </c>
      <c r="B113" t="s">
        <v>8569</v>
      </c>
      <c r="C113">
        <v>3194</v>
      </c>
      <c r="D113">
        <v>92</v>
      </c>
      <c r="E113" s="1">
        <v>0.19</v>
      </c>
      <c r="F113">
        <v>4</v>
      </c>
      <c r="G113">
        <v>4</v>
      </c>
      <c r="H113">
        <v>1110</v>
      </c>
      <c r="I113" t="s">
        <v>8086</v>
      </c>
      <c r="J113" t="s">
        <v>13</v>
      </c>
      <c r="K113">
        <v>1075</v>
      </c>
    </row>
    <row r="114" spans="1:11" x14ac:dyDescent="0.2">
      <c r="A114">
        <v>114</v>
      </c>
      <c r="B114" t="s">
        <v>8570</v>
      </c>
      <c r="C114">
        <v>3054</v>
      </c>
      <c r="D114">
        <v>92</v>
      </c>
      <c r="E114" s="1">
        <v>0.19</v>
      </c>
      <c r="F114">
        <v>3</v>
      </c>
      <c r="G114">
        <v>4</v>
      </c>
      <c r="H114">
        <v>888</v>
      </c>
      <c r="I114" t="s">
        <v>8086</v>
      </c>
      <c r="J114" t="s">
        <v>13</v>
      </c>
      <c r="K114">
        <v>1150</v>
      </c>
    </row>
    <row r="115" spans="1:11" x14ac:dyDescent="0.2">
      <c r="A115">
        <v>115</v>
      </c>
      <c r="B115" t="s">
        <v>8571</v>
      </c>
      <c r="C115">
        <v>3186</v>
      </c>
      <c r="D115">
        <v>92</v>
      </c>
      <c r="E115" s="1">
        <v>0.2</v>
      </c>
      <c r="F115">
        <v>4</v>
      </c>
      <c r="G115">
        <v>4</v>
      </c>
      <c r="H115">
        <v>1174</v>
      </c>
      <c r="I115" t="s">
        <v>8086</v>
      </c>
      <c r="J115" t="s">
        <v>8084</v>
      </c>
      <c r="K115">
        <v>1124</v>
      </c>
    </row>
    <row r="116" spans="1:11" x14ac:dyDescent="0.2">
      <c r="A116">
        <v>116</v>
      </c>
      <c r="B116" t="s">
        <v>8321</v>
      </c>
      <c r="C116">
        <v>3802</v>
      </c>
      <c r="D116">
        <v>92</v>
      </c>
      <c r="E116" s="1">
        <v>0.2</v>
      </c>
      <c r="F116">
        <v>3</v>
      </c>
      <c r="G116">
        <v>4</v>
      </c>
      <c r="H116">
        <v>669</v>
      </c>
      <c r="I116" t="s">
        <v>8086</v>
      </c>
      <c r="J116" t="s">
        <v>8084</v>
      </c>
      <c r="K116">
        <v>1088</v>
      </c>
    </row>
    <row r="117" spans="1:11" x14ac:dyDescent="0.2">
      <c r="A117">
        <v>117</v>
      </c>
      <c r="B117" t="s">
        <v>8572</v>
      </c>
      <c r="C117">
        <v>3300</v>
      </c>
      <c r="D117">
        <v>92</v>
      </c>
      <c r="E117" s="1">
        <v>0.2</v>
      </c>
      <c r="F117">
        <v>3</v>
      </c>
      <c r="G117">
        <v>5</v>
      </c>
      <c r="H117">
        <v>482</v>
      </c>
      <c r="I117" t="s">
        <v>8086</v>
      </c>
      <c r="J117" t="s">
        <v>8084</v>
      </c>
      <c r="K117">
        <v>1097</v>
      </c>
    </row>
    <row r="118" spans="1:11" x14ac:dyDescent="0.2">
      <c r="A118">
        <v>118</v>
      </c>
      <c r="B118" t="s">
        <v>8247</v>
      </c>
      <c r="C118">
        <v>3030</v>
      </c>
      <c r="D118">
        <v>92</v>
      </c>
      <c r="E118" s="1">
        <v>0.2</v>
      </c>
      <c r="F118">
        <v>3</v>
      </c>
      <c r="G118">
        <v>4</v>
      </c>
      <c r="H118">
        <v>2624</v>
      </c>
      <c r="I118" t="s">
        <v>8086</v>
      </c>
      <c r="J118" t="s">
        <v>13</v>
      </c>
      <c r="K118">
        <v>1113</v>
      </c>
    </row>
    <row r="119" spans="1:11" x14ac:dyDescent="0.2">
      <c r="A119">
        <v>119</v>
      </c>
      <c r="B119" t="s">
        <v>8573</v>
      </c>
      <c r="C119">
        <v>3550</v>
      </c>
      <c r="D119">
        <v>92</v>
      </c>
      <c r="E119" s="1">
        <v>0.2</v>
      </c>
      <c r="F119">
        <v>3</v>
      </c>
      <c r="G119">
        <v>4</v>
      </c>
      <c r="H119">
        <v>283</v>
      </c>
      <c r="I119" t="s">
        <v>8086</v>
      </c>
      <c r="J119" t="s">
        <v>8084</v>
      </c>
      <c r="K119">
        <v>1037</v>
      </c>
    </row>
    <row r="120" spans="1:11" x14ac:dyDescent="0.2">
      <c r="A120">
        <v>120</v>
      </c>
      <c r="B120" t="s">
        <v>8574</v>
      </c>
      <c r="C120">
        <v>3171</v>
      </c>
      <c r="D120">
        <v>92</v>
      </c>
      <c r="E120" s="1">
        <v>0.2</v>
      </c>
      <c r="F120">
        <v>3</v>
      </c>
      <c r="G120">
        <v>4</v>
      </c>
      <c r="H120">
        <v>921</v>
      </c>
      <c r="I120" t="s">
        <v>8086</v>
      </c>
      <c r="J120" t="s">
        <v>8084</v>
      </c>
      <c r="K120">
        <v>1000</v>
      </c>
    </row>
    <row r="121" spans="1:11" x14ac:dyDescent="0.2">
      <c r="A121">
        <v>121</v>
      </c>
      <c r="B121" t="s">
        <v>8575</v>
      </c>
      <c r="C121">
        <v>3145</v>
      </c>
      <c r="D121">
        <v>92</v>
      </c>
      <c r="E121" s="1">
        <v>0.21</v>
      </c>
      <c r="F121">
        <v>3</v>
      </c>
      <c r="G121">
        <v>4</v>
      </c>
      <c r="H121">
        <v>851</v>
      </c>
      <c r="I121" t="s">
        <v>8086</v>
      </c>
      <c r="J121" t="s">
        <v>13</v>
      </c>
      <c r="K121">
        <v>1095</v>
      </c>
    </row>
    <row r="122" spans="1:11" x14ac:dyDescent="0.2">
      <c r="A122">
        <v>122</v>
      </c>
      <c r="B122" t="s">
        <v>8511</v>
      </c>
      <c r="C122">
        <v>3911</v>
      </c>
      <c r="D122">
        <v>92</v>
      </c>
      <c r="E122" s="1">
        <v>0.21</v>
      </c>
      <c r="F122">
        <v>3</v>
      </c>
      <c r="G122">
        <v>4</v>
      </c>
      <c r="H122">
        <v>923</v>
      </c>
      <c r="I122" t="s">
        <v>8086</v>
      </c>
      <c r="J122" t="s">
        <v>8084</v>
      </c>
      <c r="K122">
        <v>1110</v>
      </c>
    </row>
    <row r="123" spans="1:11" x14ac:dyDescent="0.2">
      <c r="A123">
        <v>123</v>
      </c>
      <c r="B123" t="s">
        <v>8576</v>
      </c>
      <c r="C123">
        <v>3138</v>
      </c>
      <c r="D123">
        <v>92</v>
      </c>
      <c r="E123" s="1">
        <v>0.21</v>
      </c>
      <c r="F123">
        <v>3</v>
      </c>
      <c r="G123">
        <v>4</v>
      </c>
      <c r="H123">
        <v>704</v>
      </c>
      <c r="I123" t="s">
        <v>8086</v>
      </c>
      <c r="J123" t="s">
        <v>8084</v>
      </c>
      <c r="K123">
        <v>1097</v>
      </c>
    </row>
    <row r="124" spans="1:11" x14ac:dyDescent="0.2">
      <c r="A124">
        <v>124</v>
      </c>
      <c r="B124" t="s">
        <v>8577</v>
      </c>
      <c r="C124">
        <v>3204</v>
      </c>
      <c r="D124">
        <v>92</v>
      </c>
      <c r="E124" s="1">
        <v>0.21</v>
      </c>
      <c r="F124">
        <v>3</v>
      </c>
      <c r="G124">
        <v>4</v>
      </c>
      <c r="H124">
        <v>701</v>
      </c>
      <c r="I124" t="s">
        <v>8086</v>
      </c>
      <c r="J124" t="s">
        <v>8084</v>
      </c>
      <c r="K124">
        <v>1084</v>
      </c>
    </row>
    <row r="125" spans="1:11" x14ac:dyDescent="0.2">
      <c r="A125">
        <v>125</v>
      </c>
      <c r="B125" t="s">
        <v>8416</v>
      </c>
      <c r="C125">
        <v>3754</v>
      </c>
      <c r="D125">
        <v>92</v>
      </c>
      <c r="E125" s="1">
        <v>0.21</v>
      </c>
      <c r="F125">
        <v>3</v>
      </c>
      <c r="G125">
        <v>4</v>
      </c>
      <c r="H125">
        <v>740</v>
      </c>
      <c r="I125" t="s">
        <v>8086</v>
      </c>
      <c r="J125" t="s">
        <v>8084</v>
      </c>
      <c r="K125">
        <v>1106</v>
      </c>
    </row>
    <row r="126" spans="1:11" x14ac:dyDescent="0.2">
      <c r="A126">
        <v>126</v>
      </c>
      <c r="B126" t="s">
        <v>8578</v>
      </c>
      <c r="C126">
        <v>3148</v>
      </c>
      <c r="D126">
        <v>92</v>
      </c>
      <c r="E126" s="1">
        <v>0.21</v>
      </c>
      <c r="F126">
        <v>3</v>
      </c>
      <c r="G126">
        <v>4</v>
      </c>
      <c r="H126">
        <v>1060</v>
      </c>
      <c r="I126" t="s">
        <v>8086</v>
      </c>
      <c r="J126" t="s">
        <v>8084</v>
      </c>
      <c r="K126">
        <v>1078</v>
      </c>
    </row>
    <row r="127" spans="1:11" x14ac:dyDescent="0.2">
      <c r="A127">
        <v>127</v>
      </c>
      <c r="B127" t="s">
        <v>8579</v>
      </c>
      <c r="C127">
        <v>3040</v>
      </c>
      <c r="D127">
        <v>92</v>
      </c>
      <c r="E127" s="1">
        <v>0.22</v>
      </c>
      <c r="F127">
        <v>3</v>
      </c>
      <c r="G127">
        <v>4</v>
      </c>
      <c r="H127">
        <v>987</v>
      </c>
      <c r="I127" t="s">
        <v>8086</v>
      </c>
      <c r="J127" t="s">
        <v>13</v>
      </c>
      <c r="K127">
        <v>1082</v>
      </c>
    </row>
    <row r="128" spans="1:11" x14ac:dyDescent="0.2">
      <c r="A128">
        <v>128</v>
      </c>
      <c r="B128" t="s">
        <v>8580</v>
      </c>
      <c r="C128">
        <v>3400</v>
      </c>
      <c r="D128">
        <v>91</v>
      </c>
      <c r="E128" s="1">
        <v>0.22</v>
      </c>
      <c r="F128">
        <v>3</v>
      </c>
      <c r="G128">
        <v>4</v>
      </c>
      <c r="H128">
        <v>569</v>
      </c>
      <c r="I128" t="s">
        <v>8086</v>
      </c>
      <c r="J128" t="s">
        <v>8084</v>
      </c>
      <c r="K128">
        <v>1046</v>
      </c>
    </row>
    <row r="129" spans="1:11" x14ac:dyDescent="0.2">
      <c r="A129">
        <v>129</v>
      </c>
      <c r="B129" t="s">
        <v>8380</v>
      </c>
      <c r="C129">
        <v>3175</v>
      </c>
      <c r="D129">
        <v>91</v>
      </c>
      <c r="E129" s="1">
        <v>0.22</v>
      </c>
      <c r="F129">
        <v>3</v>
      </c>
      <c r="G129">
        <v>4</v>
      </c>
      <c r="H129">
        <v>627</v>
      </c>
      <c r="I129" t="s">
        <v>8086</v>
      </c>
      <c r="J129" t="s">
        <v>8084</v>
      </c>
      <c r="K129">
        <v>1089</v>
      </c>
    </row>
    <row r="130" spans="1:11" x14ac:dyDescent="0.2">
      <c r="A130">
        <v>130</v>
      </c>
      <c r="B130" t="s">
        <v>8581</v>
      </c>
      <c r="C130">
        <v>3111</v>
      </c>
      <c r="D130">
        <v>91</v>
      </c>
      <c r="E130" s="1">
        <v>0.22</v>
      </c>
      <c r="F130">
        <v>2</v>
      </c>
      <c r="G130">
        <v>5</v>
      </c>
      <c r="H130">
        <v>1174</v>
      </c>
      <c r="I130" t="s">
        <v>8086</v>
      </c>
      <c r="J130" t="s">
        <v>8084</v>
      </c>
      <c r="K130">
        <v>1095</v>
      </c>
    </row>
    <row r="131" spans="1:11" x14ac:dyDescent="0.2">
      <c r="A131">
        <v>131</v>
      </c>
      <c r="B131" t="s">
        <v>8109</v>
      </c>
      <c r="C131">
        <v>3071</v>
      </c>
      <c r="D131">
        <v>91</v>
      </c>
      <c r="E131" s="1">
        <v>0.22</v>
      </c>
      <c r="F131">
        <v>3</v>
      </c>
      <c r="G131">
        <v>4</v>
      </c>
      <c r="H131">
        <v>3649</v>
      </c>
      <c r="I131" t="s">
        <v>8086</v>
      </c>
      <c r="J131" t="s">
        <v>13</v>
      </c>
      <c r="K131">
        <v>1061</v>
      </c>
    </row>
    <row r="132" spans="1:11" x14ac:dyDescent="0.2">
      <c r="A132">
        <v>132</v>
      </c>
      <c r="B132" t="s">
        <v>8343</v>
      </c>
      <c r="C132">
        <v>3083</v>
      </c>
      <c r="D132">
        <v>91</v>
      </c>
      <c r="E132" s="1">
        <v>0.22</v>
      </c>
      <c r="F132">
        <v>3</v>
      </c>
      <c r="G132">
        <v>4</v>
      </c>
      <c r="H132">
        <v>412</v>
      </c>
      <c r="I132" t="s">
        <v>8086</v>
      </c>
      <c r="J132" t="s">
        <v>8084</v>
      </c>
      <c r="K132">
        <v>1087</v>
      </c>
    </row>
    <row r="133" spans="1:11" x14ac:dyDescent="0.2">
      <c r="A133">
        <v>133</v>
      </c>
      <c r="B133" t="s">
        <v>8582</v>
      </c>
      <c r="C133">
        <v>3102</v>
      </c>
      <c r="D133">
        <v>91</v>
      </c>
      <c r="E133" s="1">
        <v>0.23</v>
      </c>
      <c r="F133">
        <v>3</v>
      </c>
      <c r="G133">
        <v>4</v>
      </c>
      <c r="H133">
        <v>1171</v>
      </c>
      <c r="I133" t="s">
        <v>8086</v>
      </c>
      <c r="J133" t="s">
        <v>13</v>
      </c>
      <c r="K133">
        <v>1090</v>
      </c>
    </row>
    <row r="134" spans="1:11" x14ac:dyDescent="0.2">
      <c r="A134">
        <v>134</v>
      </c>
      <c r="B134" t="s">
        <v>8392</v>
      </c>
      <c r="C134">
        <v>3064</v>
      </c>
      <c r="D134">
        <v>91</v>
      </c>
      <c r="E134" s="1">
        <v>0.23</v>
      </c>
      <c r="F134">
        <v>3</v>
      </c>
      <c r="G134">
        <v>4</v>
      </c>
      <c r="H134">
        <v>1292</v>
      </c>
      <c r="I134" t="s">
        <v>8086</v>
      </c>
      <c r="J134" t="s">
        <v>8084</v>
      </c>
      <c r="K134">
        <v>1083</v>
      </c>
    </row>
    <row r="135" spans="1:11" x14ac:dyDescent="0.2">
      <c r="A135">
        <v>135</v>
      </c>
      <c r="B135" t="s">
        <v>8583</v>
      </c>
      <c r="C135">
        <v>3126</v>
      </c>
      <c r="D135">
        <v>91</v>
      </c>
      <c r="E135" s="1">
        <v>0.23</v>
      </c>
      <c r="F135">
        <v>3</v>
      </c>
      <c r="G135">
        <v>4</v>
      </c>
      <c r="H135">
        <v>1209</v>
      </c>
      <c r="I135" t="s">
        <v>8086</v>
      </c>
      <c r="J135" t="s">
        <v>13</v>
      </c>
      <c r="K135">
        <v>1119</v>
      </c>
    </row>
    <row r="136" spans="1:11" x14ac:dyDescent="0.2">
      <c r="A136">
        <v>136</v>
      </c>
      <c r="B136" t="s">
        <v>8584</v>
      </c>
      <c r="C136">
        <v>3056</v>
      </c>
      <c r="D136">
        <v>91</v>
      </c>
      <c r="E136" s="1">
        <v>0.23</v>
      </c>
      <c r="F136">
        <v>3</v>
      </c>
      <c r="G136">
        <v>4</v>
      </c>
      <c r="H136">
        <v>992</v>
      </c>
      <c r="I136" t="s">
        <v>8086</v>
      </c>
      <c r="J136" t="s">
        <v>13</v>
      </c>
      <c r="K136">
        <v>1089</v>
      </c>
    </row>
    <row r="137" spans="1:11" x14ac:dyDescent="0.2">
      <c r="A137">
        <v>137</v>
      </c>
      <c r="B137" t="s">
        <v>8412</v>
      </c>
      <c r="C137">
        <v>3934</v>
      </c>
      <c r="D137">
        <v>91</v>
      </c>
      <c r="E137" s="1">
        <v>0.23</v>
      </c>
      <c r="F137">
        <v>3</v>
      </c>
      <c r="G137">
        <v>4</v>
      </c>
      <c r="H137">
        <v>862</v>
      </c>
      <c r="I137" t="s">
        <v>8086</v>
      </c>
      <c r="J137" t="s">
        <v>8084</v>
      </c>
      <c r="K137">
        <v>1094</v>
      </c>
    </row>
    <row r="138" spans="1:11" x14ac:dyDescent="0.2">
      <c r="A138">
        <v>138</v>
      </c>
      <c r="B138" t="s">
        <v>8585</v>
      </c>
      <c r="C138">
        <v>3070</v>
      </c>
      <c r="D138">
        <v>91</v>
      </c>
      <c r="E138" s="1">
        <v>0.23</v>
      </c>
      <c r="F138">
        <v>4</v>
      </c>
      <c r="G138">
        <v>3</v>
      </c>
      <c r="H138">
        <v>915</v>
      </c>
      <c r="I138" t="s">
        <v>8086</v>
      </c>
      <c r="J138" t="s">
        <v>8084</v>
      </c>
      <c r="K138">
        <v>1091</v>
      </c>
    </row>
    <row r="139" spans="1:11" x14ac:dyDescent="0.2">
      <c r="A139">
        <v>139</v>
      </c>
      <c r="B139" t="s">
        <v>8586</v>
      </c>
      <c r="C139">
        <v>3498</v>
      </c>
      <c r="D139">
        <v>91</v>
      </c>
      <c r="E139" s="1">
        <v>0.24</v>
      </c>
      <c r="F139">
        <v>3</v>
      </c>
      <c r="G139">
        <v>3</v>
      </c>
      <c r="H139">
        <v>92</v>
      </c>
      <c r="I139" t="s">
        <v>8086</v>
      </c>
      <c r="J139" t="s">
        <v>8084</v>
      </c>
      <c r="K139">
        <v>975</v>
      </c>
    </row>
    <row r="140" spans="1:11" x14ac:dyDescent="0.2">
      <c r="A140">
        <v>140</v>
      </c>
      <c r="B140" t="s">
        <v>8587</v>
      </c>
      <c r="C140">
        <v>3199</v>
      </c>
      <c r="D140">
        <v>91</v>
      </c>
      <c r="E140" s="1">
        <v>0.24</v>
      </c>
      <c r="F140">
        <v>3</v>
      </c>
      <c r="G140">
        <v>4</v>
      </c>
      <c r="H140">
        <v>1889</v>
      </c>
      <c r="I140" t="s">
        <v>8086</v>
      </c>
      <c r="J140" t="s">
        <v>13</v>
      </c>
      <c r="K140">
        <v>1061</v>
      </c>
    </row>
    <row r="141" spans="1:11" x14ac:dyDescent="0.2">
      <c r="A141">
        <v>141</v>
      </c>
      <c r="B141" t="s">
        <v>8588</v>
      </c>
      <c r="C141">
        <v>3084</v>
      </c>
      <c r="D141">
        <v>91</v>
      </c>
      <c r="E141" s="1">
        <v>0.24</v>
      </c>
      <c r="F141">
        <v>3</v>
      </c>
      <c r="G141">
        <v>3</v>
      </c>
      <c r="H141">
        <v>1193</v>
      </c>
      <c r="I141" t="s">
        <v>8086</v>
      </c>
      <c r="J141" t="s">
        <v>8084</v>
      </c>
      <c r="K141">
        <v>1100</v>
      </c>
    </row>
    <row r="142" spans="1:11" x14ac:dyDescent="0.2">
      <c r="A142">
        <v>142</v>
      </c>
      <c r="B142" t="s">
        <v>8589</v>
      </c>
      <c r="C142">
        <v>3065</v>
      </c>
      <c r="D142">
        <v>91</v>
      </c>
      <c r="E142" s="1">
        <v>0.24</v>
      </c>
      <c r="F142">
        <v>4</v>
      </c>
      <c r="G142">
        <v>3</v>
      </c>
      <c r="H142">
        <v>629</v>
      </c>
      <c r="I142" t="s">
        <v>8086</v>
      </c>
      <c r="J142" t="s">
        <v>8084</v>
      </c>
      <c r="K142">
        <v>1084</v>
      </c>
    </row>
    <row r="143" spans="1:11" x14ac:dyDescent="0.2">
      <c r="A143">
        <v>143</v>
      </c>
      <c r="B143" t="s">
        <v>8590</v>
      </c>
      <c r="C143">
        <v>3095</v>
      </c>
      <c r="D143">
        <v>90</v>
      </c>
      <c r="E143" s="1">
        <v>0.24</v>
      </c>
      <c r="F143">
        <v>3</v>
      </c>
      <c r="G143">
        <v>3</v>
      </c>
      <c r="H143">
        <v>778</v>
      </c>
      <c r="I143" t="s">
        <v>8086</v>
      </c>
      <c r="J143" t="s">
        <v>8084</v>
      </c>
      <c r="K143">
        <v>1102</v>
      </c>
    </row>
    <row r="144" spans="1:11" x14ac:dyDescent="0.2">
      <c r="A144">
        <v>144</v>
      </c>
      <c r="B144" t="s">
        <v>8515</v>
      </c>
      <c r="C144">
        <v>3913</v>
      </c>
      <c r="D144">
        <v>90</v>
      </c>
      <c r="E144" s="1">
        <v>0.24</v>
      </c>
      <c r="F144">
        <v>3</v>
      </c>
      <c r="G144">
        <v>4</v>
      </c>
      <c r="H144">
        <v>1614</v>
      </c>
      <c r="I144" t="s">
        <v>8086</v>
      </c>
      <c r="J144" t="s">
        <v>8084</v>
      </c>
      <c r="K144">
        <v>1084</v>
      </c>
    </row>
    <row r="145" spans="1:11" x14ac:dyDescent="0.2">
      <c r="A145">
        <v>145</v>
      </c>
      <c r="B145" t="s">
        <v>8591</v>
      </c>
      <c r="C145">
        <v>3040</v>
      </c>
      <c r="D145">
        <v>90</v>
      </c>
      <c r="E145" s="1">
        <v>0.25</v>
      </c>
      <c r="F145">
        <v>3</v>
      </c>
      <c r="G145">
        <v>3</v>
      </c>
      <c r="H145">
        <v>1001</v>
      </c>
      <c r="I145" t="s">
        <v>8086</v>
      </c>
      <c r="J145" t="s">
        <v>8084</v>
      </c>
      <c r="K145">
        <v>1095</v>
      </c>
    </row>
    <row r="146" spans="1:11" x14ac:dyDescent="0.2">
      <c r="A146">
        <v>146</v>
      </c>
      <c r="B146" t="s">
        <v>8592</v>
      </c>
      <c r="C146">
        <v>3130</v>
      </c>
      <c r="D146">
        <v>90</v>
      </c>
      <c r="E146" s="1">
        <v>0.25</v>
      </c>
      <c r="F146">
        <v>3</v>
      </c>
      <c r="G146">
        <v>4</v>
      </c>
      <c r="H146">
        <v>1321</v>
      </c>
      <c r="I146" t="s">
        <v>8086</v>
      </c>
      <c r="J146" t="s">
        <v>13</v>
      </c>
      <c r="K146">
        <v>1081</v>
      </c>
    </row>
    <row r="147" spans="1:11" x14ac:dyDescent="0.2">
      <c r="A147">
        <v>147</v>
      </c>
      <c r="B147" t="s">
        <v>8593</v>
      </c>
      <c r="C147">
        <v>3527</v>
      </c>
      <c r="D147">
        <v>90</v>
      </c>
      <c r="E147" s="1">
        <v>0.25</v>
      </c>
      <c r="F147">
        <v>3</v>
      </c>
      <c r="G147">
        <v>4</v>
      </c>
      <c r="H147">
        <v>96</v>
      </c>
      <c r="I147" t="s">
        <v>8086</v>
      </c>
      <c r="J147" t="s">
        <v>13</v>
      </c>
      <c r="K147">
        <v>991</v>
      </c>
    </row>
    <row r="148" spans="1:11" x14ac:dyDescent="0.2">
      <c r="A148">
        <v>148</v>
      </c>
      <c r="B148" t="s">
        <v>8284</v>
      </c>
      <c r="C148">
        <v>3036</v>
      </c>
      <c r="D148">
        <v>90</v>
      </c>
      <c r="E148" s="1">
        <v>0.25</v>
      </c>
      <c r="F148">
        <v>2</v>
      </c>
      <c r="G148">
        <v>4</v>
      </c>
      <c r="H148">
        <v>2031</v>
      </c>
      <c r="I148" t="s">
        <v>8086</v>
      </c>
      <c r="J148" t="s">
        <v>8084</v>
      </c>
      <c r="K148">
        <v>1097</v>
      </c>
    </row>
    <row r="149" spans="1:11" x14ac:dyDescent="0.2">
      <c r="A149">
        <v>149</v>
      </c>
      <c r="B149" t="s">
        <v>8439</v>
      </c>
      <c r="C149">
        <v>3810</v>
      </c>
      <c r="D149">
        <v>90</v>
      </c>
      <c r="E149" s="1">
        <v>0.25</v>
      </c>
      <c r="F149">
        <v>3</v>
      </c>
      <c r="G149">
        <v>4</v>
      </c>
      <c r="H149">
        <v>2888</v>
      </c>
      <c r="I149" t="s">
        <v>8086</v>
      </c>
      <c r="J149" t="s">
        <v>8084</v>
      </c>
      <c r="K149">
        <v>1051</v>
      </c>
    </row>
    <row r="150" spans="1:11" x14ac:dyDescent="0.2">
      <c r="A150">
        <v>150</v>
      </c>
      <c r="B150" t="s">
        <v>8217</v>
      </c>
      <c r="C150">
        <v>3162</v>
      </c>
      <c r="D150">
        <v>90</v>
      </c>
      <c r="E150" s="1">
        <v>0.25</v>
      </c>
      <c r="F150">
        <v>3</v>
      </c>
      <c r="G150">
        <v>3</v>
      </c>
      <c r="H150">
        <v>285</v>
      </c>
      <c r="I150" t="s">
        <v>8086</v>
      </c>
      <c r="J150" t="s">
        <v>8084</v>
      </c>
      <c r="K150">
        <v>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dv309_schoollocations2021</vt:lpstr>
      <vt:lpstr>primary</vt:lpstr>
      <vt:lpstr>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2021-10-28T08:59:41Z</dcterms:created>
  <dcterms:modified xsi:type="dcterms:W3CDTF">2021-10-28T09:12:52Z</dcterms:modified>
</cp:coreProperties>
</file>