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2.xml" ContentType="application/vnd.ms-excel.slicer+xml"/>
  <Override PartName="/xl/timelines/timeline3.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slicers/slicer3.xml" ContentType="application/vnd.ms-excel.slicer+xml"/>
  <Override PartName="/xl/timelines/timeline4.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slicers/slicer4.xml" ContentType="application/vnd.ms-excel.slicer+xml"/>
  <Override PartName="/xl/timelines/timeline5.xml" ContentType="application/vnd.ms-excel.timelin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original\Documents\data analysis\assiment 5,6,7 (2)\"/>
    </mc:Choice>
  </mc:AlternateContent>
  <xr:revisionPtr revIDLastSave="0" documentId="8_{06A593BE-357B-4F93-B65A-EF67D3D234AB}" xr6:coauthVersionLast="47" xr6:coauthVersionMax="47" xr10:uidLastSave="{00000000-0000-0000-0000-000000000000}"/>
  <bookViews>
    <workbookView xWindow="-120" yWindow="-120" windowWidth="20730" windowHeight="11160" firstSheet="2" activeTab="2" xr2:uid="{00000000-000D-0000-FFFF-FFFF00000000}"/>
  </bookViews>
  <sheets>
    <sheet name="Sheet1" sheetId="10" r:id="rId1"/>
    <sheet name="Visits1" sheetId="9" r:id="rId2"/>
    <sheet name="Sheet2" sheetId="2" r:id="rId3"/>
    <sheet name="Outlets Dashboard" sheetId="7" r:id="rId4"/>
    <sheet name="Time Sales " sheetId="6" r:id="rId5"/>
    <sheet name="Sales Dashboard" sheetId="1" r:id="rId6"/>
    <sheet name="Quantities Dashboard" sheetId="5" r:id="rId7"/>
    <sheet name="All Dashboard" sheetId="8" r:id="rId8"/>
  </sheets>
  <definedNames>
    <definedName name="Slicer_Category">#N/A</definedName>
    <definedName name="Slicer_ZONE">#N/A</definedName>
    <definedName name="Slicer_ZONE1">#N/A</definedName>
    <definedName name="Timeline_Date4">#N/A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s>
  <extLst>
    <ext xmlns:x14="http://schemas.microsoft.com/office/spreadsheetml/2009/9/main" uri="{876F7934-8845-4945-9796-88D515C7AA90}">
      <x14:pivotCaches>
        <pivotCache cacheId="12"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1_65c03422-5706-4e9e-beef-a82a5d6b8de9" name="sales1" connection="Query - sales1"/>
          <x15:modelTable id="USERLIST_d1d7afae-d8bc-47d8-b91c-42b722832347" name="USERLIST" connection="Query - USERLIST"/>
          <x15:modelTable id="targets_561dfdf7-b6b9-4386-a137-baee168e5c1b" name="targets" connection="Query - targets"/>
          <x15:modelTable id="WAREHOUSE_1eed7046-d976-4827-a7c8-b075a5d16fcf" name="WAREHOUSE" connection="Query - WAREHOUSE"/>
          <x15:modelTable id="Outlets_1c677d8b-734c-4bae-a4f6-19135dc60d3a" name="Outlets" connection="Query - Outlets"/>
          <x15:modelTable id="Products_e5af19e4-c7b7-4ed3-84c2-cca0da01cc75" name="Products" connection="Query - Products"/>
          <x15:modelTable id="Visits1_ad29abc8-6884-428f-ba7d-efeff8624268" name="Visits1" connection="Query - Visits1"/>
          <x15:modelTable id="Calendar" name="Calendar" connection="Connection"/>
        </x15:modelTables>
        <x15:modelRelationships>
          <x15:modelRelationship fromTable="sales1" fromColumn="Username" toTable="USERLIST" toColumn="Username"/>
          <x15:modelRelationship fromTable="sales1" fromColumn="Username" toTable="targets" toColumn="Username"/>
          <x15:modelRelationship fromTable="sales1" fromColumn="Outlet_Id" toTable="Outlets" toColumn="OutletId"/>
          <x15:modelRelationship fromTable="sales1" fromColumn="PRODUCT_CODE" toTable="Products" toColumn="Product Code"/>
          <x15:modelRelationship fromTable="sales1" fromColumn="Date" toTable="Calendar" toColumn="Date"/>
          <x15:modelRelationship fromTable="Outlets" fromColumn="Warehouse Code" toTable="WAREHOUSE" toColumn="Code"/>
          <x15:modelRelationship fromTable="Visits1" fromColumn="Sales Rep ID" toTable="USERLIST" toColumn="ID"/>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8" i="2" l="1"/>
  <c r="L2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DD77E3-3BF1-4837-8A52-F1AD824CA158}" name="Connection" type="104" refreshedVersion="0" background="1">
    <extLst>
      <ext xmlns:x15="http://schemas.microsoft.com/office/spreadsheetml/2010/11/main" uri="{DE250136-89BD-433C-8126-D09CA5730AF9}">
        <x15:connection id="Calendar"/>
      </ext>
    </extLst>
  </connection>
  <connection id="2" xr16:uid="{3AA4D051-214D-4A20-930C-57A87A20FE5D}" name="Query - Outlets" description="Connection to the 'Outlets' query in the workbook." type="100" refreshedVersion="7" minRefreshableVersion="5">
    <extLst>
      <ext xmlns:x15="http://schemas.microsoft.com/office/spreadsheetml/2010/11/main" uri="{DE250136-89BD-433C-8126-D09CA5730AF9}">
        <x15:connection id="59cc5604-df1b-47ec-9807-746ef3f43c0a"/>
      </ext>
    </extLst>
  </connection>
  <connection id="3" xr16:uid="{E4F276ED-D2CD-4225-B93F-5F5B9A01DBA6}" name="Query - Products" description="Connection to the 'Products' query in the workbook." type="100" refreshedVersion="7" minRefreshableVersion="5">
    <extLst>
      <ext xmlns:x15="http://schemas.microsoft.com/office/spreadsheetml/2010/11/main" uri="{DE250136-89BD-433C-8126-D09CA5730AF9}">
        <x15:connection id="50fffd54-58f7-455d-b033-3a59ca3c3d52"/>
      </ext>
    </extLst>
  </connection>
  <connection id="4" xr16:uid="{B9DE6CA9-B9CB-4E54-AE14-1DA6997EC634}" name="Query - sales1" description="Connection to the 'sales1' query in the workbook." type="100" refreshedVersion="7" minRefreshableVersion="5">
    <extLst>
      <ext xmlns:x15="http://schemas.microsoft.com/office/spreadsheetml/2010/11/main" uri="{DE250136-89BD-433C-8126-D09CA5730AF9}">
        <x15:connection id="4e3cfbdb-4f9a-40af-a8aa-12cf64684c34"/>
      </ext>
    </extLst>
  </connection>
  <connection id="5" xr16:uid="{2EF02CA3-F109-46D1-829B-273160FBD38C}" name="Query - targets" description="Connection to the 'targets' query in the workbook." type="100" refreshedVersion="7" minRefreshableVersion="5">
    <extLst>
      <ext xmlns:x15="http://schemas.microsoft.com/office/spreadsheetml/2010/11/main" uri="{DE250136-89BD-433C-8126-D09CA5730AF9}">
        <x15:connection id="0296b8d2-d6f5-4bfb-838c-9d946e99b830"/>
      </ext>
    </extLst>
  </connection>
  <connection id="6" xr16:uid="{D43F0701-FF33-4100-9B11-8ED3732107F9}" name="Query - USERLIST" description="Connection to the 'USERLIST' query in the workbook." type="100" refreshedVersion="7" minRefreshableVersion="5">
    <extLst>
      <ext xmlns:x15="http://schemas.microsoft.com/office/spreadsheetml/2010/11/main" uri="{DE250136-89BD-433C-8126-D09CA5730AF9}">
        <x15:connection id="834609db-26ed-48a0-be66-abdc426cd8a5"/>
      </ext>
    </extLst>
  </connection>
  <connection id="7" xr16:uid="{90B4BEA7-09DA-4748-89F2-10113D224425}" name="Query - Visits1" description="Connection to the 'Visits1' query in the workbook." type="100" refreshedVersion="7" minRefreshableVersion="5">
    <extLst>
      <ext xmlns:x15="http://schemas.microsoft.com/office/spreadsheetml/2010/11/main" uri="{DE250136-89BD-433C-8126-D09CA5730AF9}">
        <x15:connection id="a19c7bdb-e2de-4ba1-9310-5a7ab39e1c65"/>
      </ext>
    </extLst>
  </connection>
  <connection id="8" xr16:uid="{4B809F85-AF99-4FC9-916D-0CE254B1BBDC}" name="Query - WAREHOUSE" description="Connection to the 'WAREHOUSE' query in the workbook." type="100" refreshedVersion="7" minRefreshableVersion="5">
    <extLst>
      <ext xmlns:x15="http://schemas.microsoft.com/office/spreadsheetml/2010/11/main" uri="{DE250136-89BD-433C-8126-D09CA5730AF9}">
        <x15:connection id="733fd4ea-8be6-4934-b0de-f52e3ffa5f8b"/>
      </ext>
    </extLst>
  </connection>
  <connection id="9" xr16:uid="{7C29FD75-6C53-4B51-BF2A-2FF4C78287A8}" keepAlive="1" name="ThisWorkbookDataModel" description="Data Model" type="5" refreshedVersion="7"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<sst xmlns="http://schemas.openxmlformats.org/spreadsheetml/2006/main" count="2823" uniqueCount="108">
  <si>
    <t>Row Labels</t>
  </si>
  <si>
    <t>Q1</t>
  </si>
  <si>
    <t>Q2</t>
  </si>
  <si>
    <t>Q3</t>
  </si>
  <si>
    <t>Q4</t>
  </si>
  <si>
    <t>(blank)</t>
  </si>
  <si>
    <t>Grand Total</t>
  </si>
  <si>
    <t>total price Qtd</t>
  </si>
  <si>
    <t>Column Labels</t>
  </si>
  <si>
    <t>January</t>
  </si>
  <si>
    <t>February</t>
  </si>
  <si>
    <t>March</t>
  </si>
  <si>
    <t>April</t>
  </si>
  <si>
    <t>May</t>
  </si>
  <si>
    <t>June</t>
  </si>
  <si>
    <t>July</t>
  </si>
  <si>
    <t>August</t>
  </si>
  <si>
    <t>September</t>
  </si>
  <si>
    <t>October</t>
  </si>
  <si>
    <t>November</t>
  </si>
  <si>
    <t>December</t>
  </si>
  <si>
    <t>Detergent</t>
  </si>
  <si>
    <t>Shower gel</t>
  </si>
  <si>
    <t>Soap</t>
  </si>
  <si>
    <t>SUM OF TOTAL PRICE</t>
  </si>
  <si>
    <t>Sum of Quantity</t>
  </si>
  <si>
    <t>Sum of Total Price</t>
  </si>
  <si>
    <t>أمير</t>
  </si>
  <si>
    <t>Amgad Mohsen</t>
  </si>
  <si>
    <t>Rep 14</t>
  </si>
  <si>
    <t>Rep 13</t>
  </si>
  <si>
    <t>Mohamed Hussein</t>
  </si>
  <si>
    <t>Amgad</t>
  </si>
  <si>
    <t>Baher</t>
  </si>
  <si>
    <t>محمد احمد</t>
  </si>
  <si>
    <t>Osama</t>
  </si>
  <si>
    <t>Yasser</t>
  </si>
  <si>
    <t>Omar</t>
  </si>
  <si>
    <t>Thabet Ali</t>
  </si>
  <si>
    <t>تجزئه- بقالة</t>
  </si>
  <si>
    <t>تجزئه- منظفات</t>
  </si>
  <si>
    <t>جمله غذائى</t>
  </si>
  <si>
    <t>جمله منظفات</t>
  </si>
  <si>
    <t>Cairo/Giza</t>
  </si>
  <si>
    <t>Delta</t>
  </si>
  <si>
    <t>Upper</t>
  </si>
  <si>
    <t>ابيض</t>
  </si>
  <si>
    <t>الاخلاص منظفات</t>
  </si>
  <si>
    <t>الأندلس امن الدوله</t>
  </si>
  <si>
    <t>الثوره</t>
  </si>
  <si>
    <t>الحاج سلامه البراوي</t>
  </si>
  <si>
    <t>الحوت</t>
  </si>
  <si>
    <t>السندباد</t>
  </si>
  <si>
    <t>السياف</t>
  </si>
  <si>
    <t>الشركة الإسكندرية</t>
  </si>
  <si>
    <t>المصطفي</t>
  </si>
  <si>
    <t>النجوم</t>
  </si>
  <si>
    <t>الو فاء ماركت</t>
  </si>
  <si>
    <t>انور اسماعيل</t>
  </si>
  <si>
    <t>اولاد خضر</t>
  </si>
  <si>
    <t>بشرة خير</t>
  </si>
  <si>
    <t>ترابل تريد</t>
  </si>
  <si>
    <t>جمله عادل أبو رجب</t>
  </si>
  <si>
    <t>خلفاء ثابت</t>
  </si>
  <si>
    <t>رضاعرفة</t>
  </si>
  <si>
    <t>رفعت عبدالله</t>
  </si>
  <si>
    <t>روماني</t>
  </si>
  <si>
    <t>شركه  الأندلس</t>
  </si>
  <si>
    <t>شركه السعد</t>
  </si>
  <si>
    <t>شيخ سيد</t>
  </si>
  <si>
    <t>صالح رضا</t>
  </si>
  <si>
    <t>عباد الرحمن</t>
  </si>
  <si>
    <t>عبد الله تمراز</t>
  </si>
  <si>
    <t>عسل</t>
  </si>
  <si>
    <t>عماد هانى بشرى</t>
  </si>
  <si>
    <t>كارمن</t>
  </si>
  <si>
    <t>كمال الخوجة</t>
  </si>
  <si>
    <t>ماركت اسواق الزعيم</t>
  </si>
  <si>
    <t>ماركت الهدى</t>
  </si>
  <si>
    <t>ماركت حسن</t>
  </si>
  <si>
    <t>ماركت خير زمان</t>
  </si>
  <si>
    <t>ماركت وسط البلد</t>
  </si>
  <si>
    <t>منظفات</t>
  </si>
  <si>
    <t>منظفات الزهور</t>
  </si>
  <si>
    <t>منظفات الف حاجه وحاجه</t>
  </si>
  <si>
    <t>مو صلاح</t>
  </si>
  <si>
    <t>Sum of Target</t>
  </si>
  <si>
    <t>Sum of AC</t>
  </si>
  <si>
    <t>Sum of target percentage</t>
  </si>
  <si>
    <t>DB Name</t>
  </si>
  <si>
    <t>Sales Rep ID</t>
  </si>
  <si>
    <t>Sales Rep Name</t>
  </si>
  <si>
    <t>Date</t>
  </si>
  <si>
    <t>Classification</t>
  </si>
  <si>
    <t>Store Code</t>
  </si>
  <si>
    <t>Visit Starting Time</t>
  </si>
  <si>
    <t>Visit Ending Time</t>
  </si>
  <si>
    <t>Sale Amount</t>
  </si>
  <si>
    <t>DB 4</t>
  </si>
  <si>
    <t>جمله</t>
  </si>
  <si>
    <t>DB 5</t>
  </si>
  <si>
    <t>تجزئه</t>
  </si>
  <si>
    <t>DB 1</t>
  </si>
  <si>
    <t>DB 7</t>
  </si>
  <si>
    <t>DB 3</t>
  </si>
  <si>
    <t>DB 6</t>
  </si>
  <si>
    <t>DB 2</t>
  </si>
  <si>
    <t>Count of visits kind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</si>
</sst>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quot;$&quot;#,##0.00"/>
    <numFmt numFmtId="165" formatCode="&quot;$&quot;#,##0"/>
    <numFmt numFmtId="166" formatCode="0.00%;\-0.00%;0.00%"/>
    <numFmt numFmtId="167" formatCode="[$-F400]h:mm:ss\ AM/PM"/>
    <numFmt numFmtId="168" formatCode="0.000000000000%"/>
  </numFmts>
  <fonts count="5" x14ac:knownFonts="1">
    <font>
      <sz val="11"/>
      <color theme="1"/>
      <name val="Calibri"/>
      <family val="2"/>
      <scheme val="minor"/>
    </font>
    <font>
      <sz val="11"/>
      <color rgb="FFE3371E"/>
      <name val="Calibri"/>
      <family val="2"/>
      <scheme val="minor"/>
    </font>
    <font>
      <sz val="11"/>
      <color rgb="FF275950"/>
      <name val="Calibri"/>
      <family val="2"/>
      <scheme val="minor"/>
    </font>
    <font>
      <sz val="11"/>
      <color rgb="FF9BF2EA"/>
      <name val="Calibri"/>
      <family val="2"/>
      <scheme val="minor"/>
    </font>
    <font>
      <sz val="11"/>
      <color theme="0"/>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8">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0" fontId="0" fillId="0" borderId="0" xfId="0" applyAlignment="1">
      <alignment horizontal="left" indent="1"/>
    </xf>
    <xf numFmtId="43" fontId="0" fillId="0" borderId="0" xfId="0" applyNumberFormat="1"/>
    <xf numFmtId="164" fontId="0" fillId="0" borderId="0" xfId="0" applyNumberFormat="1"/>
    <xf numFmtId="165" fontId="0" fillId="0" borderId="0" xfId="0" applyNumberFormat="1"/>
    <xf numFmtId="166" fontId="0" fillId="0" borderId="0" xfId="0" applyNumberFormat="1"/>
    <xf numFmtId="0" fontId="1" fillId="0" borderId="0" xfId="0" applyFont="1"/>
    <xf numFmtId="0" fontId="2" fillId="0" borderId="0" xfId="0" applyFont="1"/>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4" fontId="0" fillId="0" borderId="0" xfId="0" applyNumberFormat="1"/>
    <xf numFmtId="167" fontId="0" fillId="0" borderId="0" xfId="0" applyNumberFormat="1"/>
    <xf numFmtId="164" fontId="4" fillId="0" borderId="0" xfId="0" applyNumberFormat="1" applyFont="1"/>
    <xf numFmtId="0" fontId="4" fillId="0" borderId="0" xfId="0" applyFont="1"/>
    <xf numFmtId="9" fontId="0" fillId="0" borderId="0" xfId="0" applyNumberFormat="1"/>
    <xf numFmtId="168" fontId="0" fillId="0" borderId="0" xfId="0" applyNumberFormat="1"/>
  </cellXfs>
  <cellStyles count="1">
    <cellStyle name="Normal" xfId="0" builtinId="0"/>
  </cellStyles>
  <dxfs count="24">
    <dxf>
      <numFmt numFmtId="165" formatCode="&quot;$&quot;#,##0"/>
    </dxf>
    <dxf>
      <numFmt numFmtId="35" formatCode="_(* #,##0.00_);_(* \(#,##0.00\);_(* &quot;-&quot;??_);_(@_)"/>
    </dxf>
    <dxf>
      <numFmt numFmtId="3" formatCode="#,##0"/>
    </dxf>
    <dxf>
      <numFmt numFmtId="34" formatCode="_(&quot;$&quot;* #,##0.00_);_(&quot;$&quot;* \(#,##0.00\);_(&quot;$&quot;* &quot;-&quot;??_);_(@_)"/>
    </dxf>
    <dxf>
      <numFmt numFmtId="165" formatCode="&quot;$&quot;#,##0"/>
    </dxf>
    <dxf>
      <numFmt numFmtId="164" formatCode="&quot;$&quot;#,##0.00"/>
    </dxf>
    <dxf>
      <numFmt numFmtId="3" formatCode="#,##0"/>
    </dxf>
    <dxf>
      <numFmt numFmtId="34" formatCode="_(&quot;$&quot;* #,##0.00_);_(&quot;$&quot;* \(#,##0.00\);_(&quot;$&quot;* &quot;-&quot;??_);_(@_)"/>
    </dxf>
    <dxf>
      <numFmt numFmtId="165" formatCode="&quot;$&quot;#,##0"/>
    </dxf>
    <dxf>
      <numFmt numFmtId="164" formatCode="&quot;$&quot;#,##0.00"/>
    </dxf>
    <dxf>
      <numFmt numFmtId="164" formatCode="&quot;$&quot;#,##0.00"/>
    </dxf>
    <dxf>
      <numFmt numFmtId="165" formatCode="&quot;$&quot;#,##0"/>
    </dxf>
    <dxf>
      <numFmt numFmtId="164" formatCode="&quot;$&quot;#,##0.00"/>
    </dxf>
    <dxf>
      <numFmt numFmtId="164" formatCode="&quot;$&quot;#,##0.00"/>
    </dxf>
    <dxf>
      <numFmt numFmtId="165" formatCode="&quot;$&quot;#,##0"/>
    </dxf>
    <dxf>
      <numFmt numFmtId="164" formatCode="&quot;$&quot;#,##0.00"/>
    </dxf>
    <dxf>
      <numFmt numFmtId="167" formatCode="[$-F400]h:mm:ss\ AM/PM"/>
    </dxf>
    <dxf>
      <numFmt numFmtId="167" formatCode="[$-F400]h:mm:ss\ AM/PM"/>
    </dxf>
    <dxf>
      <numFmt numFmtId="0" formatCode="General"/>
    </dxf>
    <dxf>
      <numFmt numFmtId="19" formatCode="m/d/yyyy"/>
    </dxf>
    <dxf>
      <numFmt numFmtId="0" formatCode="General"/>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Timeline Style 1" pivot="0" table="0" count="8" xr9:uid="{3B17632A-A061-4246-9CB3-431DB7BA798F}">
      <tableStyleElement type="wholeTable" dxfId="23"/>
      <tableStyleElement type="headerRow" dxfId="22"/>
    </tableStyle>
  </tableStyles>
  <colors>
    <mruColors>
      <color rgb="FF70AD47"/>
      <color rgb="FF730202"/>
      <color rgb="FFF23005"/>
      <color rgb="FF275950"/>
      <color rgb="FFBF1304"/>
      <color rgb="FFBF7069"/>
      <color rgb="FF2ABCB2"/>
      <color rgb="FF9BF2EA"/>
      <color rgb="FF260101"/>
      <color rgb="FF103778"/>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microsoft.com/office/2011/relationships/timelineCache" Target="timelineCaches/timelineCache1.xml"/><Relationship Id="rId21" Type="http://schemas.openxmlformats.org/officeDocument/2006/relationships/pivotCacheDefinition" Target="pivotCache/pivotCacheDefinition13.xml"/><Relationship Id="rId42" Type="http://schemas.openxmlformats.org/officeDocument/2006/relationships/customXml" Target="../customXml/item10.xml"/><Relationship Id="rId47" Type="http://schemas.openxmlformats.org/officeDocument/2006/relationships/customXml" Target="../customXml/item15.xml"/><Relationship Id="rId63" Type="http://schemas.openxmlformats.org/officeDocument/2006/relationships/customXml" Target="../customXml/item31.xml"/><Relationship Id="rId68" Type="http://schemas.openxmlformats.org/officeDocument/2006/relationships/customXml" Target="../customXml/item36.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tyles" Target="styles.xml"/><Relationship Id="rId11" Type="http://schemas.openxmlformats.org/officeDocument/2006/relationships/pivotCacheDefinition" Target="pivotCache/pivotCacheDefinition3.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66" Type="http://schemas.openxmlformats.org/officeDocument/2006/relationships/customXml" Target="../customXml/item34.xml"/><Relationship Id="rId5" Type="http://schemas.openxmlformats.org/officeDocument/2006/relationships/worksheet" Target="worksheets/sheet5.xml"/><Relationship Id="rId61" Type="http://schemas.openxmlformats.org/officeDocument/2006/relationships/customXml" Target="../customXml/item29.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69" Type="http://schemas.openxmlformats.org/officeDocument/2006/relationships/customXml" Target="../customXml/item37.xml"/><Relationship Id="rId8" Type="http://schemas.openxmlformats.org/officeDocument/2006/relationships/worksheet" Target="worksheets/sheet8.xml"/><Relationship Id="rId51" Type="http://schemas.openxmlformats.org/officeDocument/2006/relationships/customXml" Target="../customXml/item19.xml"/><Relationship Id="rId72" Type="http://schemas.openxmlformats.org/officeDocument/2006/relationships/customXml" Target="../customXml/item4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67" Type="http://schemas.openxmlformats.org/officeDocument/2006/relationships/customXml" Target="../customXml/item35.xml"/><Relationship Id="rId20" Type="http://schemas.openxmlformats.org/officeDocument/2006/relationships/pivotCacheDefinition" Target="pivotCache/pivotCacheDefinition12.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70" Type="http://schemas.openxmlformats.org/officeDocument/2006/relationships/customXml" Target="../customXml/item3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2.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73" Type="http://schemas.openxmlformats.org/officeDocument/2006/relationships/customXml" Target="../customXml/item4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39" Type="http://schemas.openxmlformats.org/officeDocument/2006/relationships/customXml" Target="../customXml/item7.xml"/><Relationship Id="rId34" Type="http://schemas.openxmlformats.org/officeDocument/2006/relationships/customXml" Target="../customXml/item2.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71" Type="http://schemas.openxmlformats.org/officeDocument/2006/relationships/customXml" Target="../customXml/item3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1"/>
          <c:showCatName val="0"/>
          <c:showSerName val="0"/>
          <c:showPercent val="0"/>
          <c:showBubbleSize val="0"/>
          <c:showLeaderLines val="0"/>
        </c:dLbls>
        <c:firstSliceAng val="27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[FMCG.xlsx]Sheet2!PivotTable11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for each zone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1388888888889"/>
                  <c:h val="0.20799469503798065"/>
                </c:manualLayout>
              </c15:layout>
            </c:ext>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Sheet2!$F$52</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F54-409E-8D57-5193B36AD95C}"/>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F54-409E-8D57-5193B36AD95C}"/>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F54-409E-8D57-5193B36AD95C}"/>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1388888888889"/>
                      <c:h val="0.20799469503798065"/>
                    </c:manualLayout>
                  </c15:layout>
                </c:ext>
                <c:ext xmlns:c16="http://schemas.microsoft.com/office/drawing/2014/chart" uri="{C3380CC4-5D6E-409C-BE32-E72D297353CC}">
                  <c16:uniqueId val="{00000001-7F54-409E-8D57-5193B36AD9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Sheet2!$E$53:$E$56</c:f>
              <c:strCache>
                <c:ptCount val="3"/>
                <c:pt idx="0">
                  <c:v>Cairo/Giza</c:v>
                </c:pt>
                <c:pt idx="1">
                  <c:v>Delta</c:v>
                </c:pt>
                <c:pt idx="2">
                  <c:v>Upper</c:v>
                </c:pt>
              </c:strCache>
            </c:strRef>
          </c:cat>
          <c:val>
            <c:numRef>
              <c:f>Sheet2!$F$53:$F$56</c:f>
              <c:numCache>
                <c:formatCode>"$"#,##0</c:formatCode>
                <c:ptCount val="3"/>
                <c:pt idx="0">
                  <c:v>15400255.419999987</c:v>
                </c:pt>
                <c:pt idx="1">
                  <c:v>145544834.28999943</c:v>
                </c:pt>
                <c:pt idx="2">
                  <c:v>95416777.520001054</c:v>
                </c:pt>
              </c:numCache>
            </c:numRef>
          </c:val>
          <c:extLst>
            <c:ext xmlns:c16="http://schemas.microsoft.com/office/drawing/2014/chart" uri="{C3380CC4-5D6E-409C-BE32-E72D297353CC}">
              <c16:uniqueId val="{00000006-7F54-409E-8D57-5193B36AD95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for each year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Sheet2!$K$25</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EB-474B-A70C-7D3A4F3958E1}"/>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EB-474B-A70C-7D3A4F3958E1}"/>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EB-474B-A70C-7D3A4F3958E1}"/>
              </c:ext>
            </c:extLst>
          </c:dPt>
          <c:cat>
            <c:strRef>
              <c:f>Sheet2!$J$26:$J$29</c:f>
              <c:strCache>
                <c:ptCount val="3"/>
                <c:pt idx="0">
                  <c:v>2020</c:v>
                </c:pt>
                <c:pt idx="1">
                  <c:v>2021</c:v>
                </c:pt>
                <c:pt idx="2">
                  <c:v>(blank)</c:v>
                </c:pt>
              </c:strCache>
            </c:strRef>
          </c:cat>
          <c:val>
            <c:numRef>
              <c:f>Sheet2!$K$26:$K$29</c:f>
              <c:numCache>
                <c:formatCode>"$"#,##0</c:formatCode>
                <c:ptCount val="3"/>
                <c:pt idx="0">
                  <c:v>204589338.39999601</c:v>
                </c:pt>
                <c:pt idx="1">
                  <c:v>43839183.540000141</c:v>
                </c:pt>
                <c:pt idx="2">
                  <c:v>7933345.2900000047</c:v>
                </c:pt>
              </c:numCache>
            </c:numRef>
          </c:val>
          <c:extLst>
            <c:ext xmlns:c16="http://schemas.microsoft.com/office/drawing/2014/chart" uri="{C3380CC4-5D6E-409C-BE32-E72D297353CC}">
              <c16:uniqueId val="{00000008-358C-44B0-9D6C-29733F9B2B3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&amp; CATEGORY</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s>
    <c:plotArea>
      <c:layout/>
      <c:barChart>
        <c:barDir val="col"/>
        <c:grouping val="clustered"/>
        <c:varyColors val="0"/>
        <c:ser>
          <c:idx val="0"/>
          <c:order val="0"/>
          <c:tx>
            <c:strRef>
              <c:f>Sheet2!$B$25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Sheet2!$A$26:$A$46</c:f>
              <c:multiLvlStrCache>
                <c:ptCount val="15"/>
                <c:lvl>
                  <c:pt idx="0">
                    <c:v>Detergent</c:v>
                  </c:pt>
                  <c:pt idx="1">
                    <c:v>Shower gel</c:v>
                  </c:pt>
                  <c:pt idx="2">
                    <c:v>Soap</c:v>
                  </c:pt>
                  <c:pt idx="3">
                    <c:v>Detergent</c:v>
                  </c:pt>
                  <c:pt idx="4">
                    <c:v>Shower gel</c:v>
                  </c:pt>
                  <c:pt idx="5">
                    <c:v>Soap</c:v>
                  </c:pt>
                  <c:pt idx="6">
                    <c:v>Detergent</c:v>
                  </c:pt>
                  <c:pt idx="7">
                    <c:v>Shower gel</c:v>
                  </c:pt>
                  <c:pt idx="8">
                    <c:v>Soap</c:v>
                  </c:pt>
                  <c:pt idx="9">
                    <c:v>Detergent</c:v>
                  </c:pt>
                  <c:pt idx="10">
                    <c:v>Shower gel</c:v>
                  </c:pt>
                  <c:pt idx="11">
                    <c:v>Soap</c:v>
                  </c:pt>
                  <c:pt idx="12">
                    <c:v>Detergent</c:v>
                  </c:pt>
                  <c:pt idx="13">
                    <c:v>Shower gel</c:v>
                  </c:pt>
                  <c:pt idx="14">
                    <c:v>Soap</c:v>
                  </c:pt>
                </c:lvl>
                <c:lvl>
                  <c:pt idx="0">
                    <c:v>Q1</c:v>
                  </c:pt>
                  <c:pt idx="3">
                    <c:v>Q2</c:v>
                  </c:pt>
                  <c:pt idx="6">
                    <c:v>Q3</c:v>
                  </c:pt>
                  <c:pt idx="9">
                    <c:v>Q4</c:v>
                  </c:pt>
                  <c:pt idx="12">
                    <c:v>(blank)</c:v>
                  </c:pt>
                </c:lvl>
              </c:multiLvlStrCache>
            </c:multiLvlStrRef>
          </c:cat>
          <c:val>
            <c:numRef>
              <c:f>Sheet2!$B$26:$B$46</c:f>
              <c:numCache>
                <c:formatCode>#,##0</c:formatCode>
                <c:ptCount val="15"/>
                <c:pt idx="0">
                  <c:v>826669</c:v>
                </c:pt>
                <c:pt idx="1">
                  <c:v>110096</c:v>
                </c:pt>
                <c:pt idx="2">
                  <c:v>2717499</c:v>
                </c:pt>
                <c:pt idx="3">
                  <c:v>375684</c:v>
                </c:pt>
                <c:pt idx="4">
                  <c:v>47175</c:v>
                </c:pt>
                <c:pt idx="5">
                  <c:v>1493507</c:v>
                </c:pt>
                <c:pt idx="6">
                  <c:v>482176</c:v>
                </c:pt>
                <c:pt idx="7">
                  <c:v>11682</c:v>
                </c:pt>
                <c:pt idx="8">
                  <c:v>1400006</c:v>
                </c:pt>
                <c:pt idx="9">
                  <c:v>463494</c:v>
                </c:pt>
                <c:pt idx="10">
                  <c:v>9577</c:v>
                </c:pt>
                <c:pt idx="11">
                  <c:v>1356346</c:v>
                </c:pt>
                <c:pt idx="12">
                  <c:v>74629</c:v>
                </c:pt>
                <c:pt idx="13">
                  <c:v>4457</c:v>
                </c:pt>
                <c:pt idx="14">
                  <c:v>237544</c:v>
                </c:pt>
              </c:numCache>
            </c:numRef>
          </c:val>
          <c:extLst>
            <c:ext xmlns:c16="http://schemas.microsoft.com/office/drawing/2014/chart" uri="{C3380CC4-5D6E-409C-BE32-E72D297353CC}">
              <c16:uniqueId val="{0000004E-3AE6-4B41-908C-5A31F5B76CE4}"/>
            </c:ext>
          </c:extLst>
        </c:ser>
        <c:dLbls>
          <c:showLegendKey val="0"/>
          <c:showVal val="0"/>
          <c:showCatName val="0"/>
          <c:showSerName val="0"/>
          <c:showPercent val="0"/>
          <c:showBubbleSize val="0"/>
        </c:dLbls>
        <c:gapWidth val="100"/>
        <c:axId val="485162751"/>
        <c:axId val="485164831"/>
      </c:barChart>
      <c:catAx>
        <c:axId val="48516275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164831"/>
        <c:crosses val="autoZero"/>
        <c:auto val="1"/>
        <c:lblAlgn val="ctr"/>
        <c:lblOffset val="100"/>
        <c:noMultiLvlLbl val="0"/>
      </c:catAx>
      <c:valAx>
        <c:axId val="48516483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16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For Each Year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Sheet2!$F$25</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Sheet2!$E$26:$E$38</c:f>
              <c:multiLvlStrCache>
                <c:ptCount val="9"/>
                <c:lvl>
                  <c:pt idx="0">
                    <c:v>Detergent</c:v>
                  </c:pt>
                  <c:pt idx="1">
                    <c:v>Shower gel</c:v>
                  </c:pt>
                  <c:pt idx="2">
                    <c:v>Soap</c:v>
                  </c:pt>
                  <c:pt idx="3">
                    <c:v>Detergent</c:v>
                  </c:pt>
                  <c:pt idx="4">
                    <c:v>Shower gel</c:v>
                  </c:pt>
                  <c:pt idx="5">
                    <c:v>Soap</c:v>
                  </c:pt>
                  <c:pt idx="6">
                    <c:v>Detergent</c:v>
                  </c:pt>
                  <c:pt idx="7">
                    <c:v>Shower gel</c:v>
                  </c:pt>
                  <c:pt idx="8">
                    <c:v>Soap</c:v>
                  </c:pt>
                </c:lvl>
                <c:lvl>
                  <c:pt idx="0">
                    <c:v>2020</c:v>
                  </c:pt>
                  <c:pt idx="3">
                    <c:v>2021</c:v>
                  </c:pt>
                  <c:pt idx="6">
                    <c:v>(blank)</c:v>
                  </c:pt>
                </c:lvl>
              </c:multiLvlStrCache>
            </c:multiLvlStrRef>
          </c:cat>
          <c:val>
            <c:numRef>
              <c:f>Sheet2!$F$26:$F$38</c:f>
              <c:numCache>
                <c:formatCode>#,##0</c:formatCode>
                <c:ptCount val="9"/>
                <c:pt idx="0">
                  <c:v>1716911</c:v>
                </c:pt>
                <c:pt idx="1">
                  <c:v>161933</c:v>
                </c:pt>
                <c:pt idx="2">
                  <c:v>5693059</c:v>
                </c:pt>
                <c:pt idx="3">
                  <c:v>431112</c:v>
                </c:pt>
                <c:pt idx="4">
                  <c:v>16597</c:v>
                </c:pt>
                <c:pt idx="5">
                  <c:v>1274299</c:v>
                </c:pt>
                <c:pt idx="6">
                  <c:v>74629</c:v>
                </c:pt>
                <c:pt idx="7">
                  <c:v>4457</c:v>
                </c:pt>
                <c:pt idx="8">
                  <c:v>237544</c:v>
                </c:pt>
              </c:numCache>
            </c:numRef>
          </c:val>
          <c:smooth val="0"/>
          <c:extLst>
            <c:ext xmlns:c16="http://schemas.microsoft.com/office/drawing/2014/chart" uri="{C3380CC4-5D6E-409C-BE32-E72D297353CC}">
              <c16:uniqueId val="{00000000-21B4-489C-B07A-0F55DAFDA575}"/>
            </c:ext>
          </c:extLst>
        </c:ser>
        <c:dLbls>
          <c:showLegendKey val="0"/>
          <c:showVal val="0"/>
          <c:showCatName val="0"/>
          <c:showSerName val="0"/>
          <c:showPercent val="0"/>
          <c:showBubbleSize val="0"/>
        </c:dLbls>
        <c:marker val="1"/>
        <c:smooth val="0"/>
        <c:axId val="675728479"/>
        <c:axId val="675728895"/>
      </c:lineChart>
      <c:catAx>
        <c:axId val="6757284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728895"/>
        <c:crosses val="autoZero"/>
        <c:auto val="1"/>
        <c:lblAlgn val="ctr"/>
        <c:lblOffset val="100"/>
        <c:noMultiLvlLbl val="0"/>
      </c:catAx>
      <c:valAx>
        <c:axId val="67572889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72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for category during each quarter</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Detergent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Sheet2!$A$5:$A$9</c:f>
              <c:strCache>
                <c:ptCount val="4"/>
                <c:pt idx="0">
                  <c:v>Q1</c:v>
                </c:pt>
                <c:pt idx="1">
                  <c:v>Q2</c:v>
                </c:pt>
                <c:pt idx="2">
                  <c:v>Q3</c:v>
                </c:pt>
                <c:pt idx="3">
                  <c:v>Q4</c:v>
                </c:pt>
              </c:strCache>
            </c:strRef>
          </c:cat>
          <c:val>
            <c:numRef>
              <c:f>Sheet2!$B$5:$B$9</c:f>
              <c:numCache>
                <c:formatCode>#,##0</c:formatCode>
                <c:ptCount val="4"/>
                <c:pt idx="0">
                  <c:v>35143855.010000013</c:v>
                </c:pt>
                <c:pt idx="1">
                  <c:v>26261945.580000006</c:v>
                </c:pt>
                <c:pt idx="2">
                  <c:v>34687903.040000007</c:v>
                </c:pt>
                <c:pt idx="3">
                  <c:v>37827335.170000002</c:v>
                </c:pt>
              </c:numCache>
            </c:numRef>
          </c:val>
          <c:extLst>
            <c:ext xmlns:c16="http://schemas.microsoft.com/office/drawing/2014/chart" uri="{C3380CC4-5D6E-409C-BE32-E72D297353CC}">
              <c16:uniqueId val="{00000000-4722-4074-B38B-0D1815488FA0}"/>
            </c:ext>
          </c:extLst>
        </c:ser>
        <c:ser>
          <c:idx val="1"/>
          <c:order val="1"/>
          <c:tx>
            <c:strRef>
              <c:f>Sheet2!$C$3:$C$4</c:f>
              <c:strCache>
                <c:ptCount val="1"/>
                <c:pt idx="0">
                  <c:v>Shower gel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Sheet2!$A$5:$A$9</c:f>
              <c:strCache>
                <c:ptCount val="4"/>
                <c:pt idx="0">
                  <c:v>Q1</c:v>
                </c:pt>
                <c:pt idx="1">
                  <c:v>Q2</c:v>
                </c:pt>
                <c:pt idx="2">
                  <c:v>Q3</c:v>
                </c:pt>
                <c:pt idx="3">
                  <c:v>Q4</c:v>
                </c:pt>
              </c:strCache>
            </c:strRef>
          </c:cat>
          <c:val>
            <c:numRef>
              <c:f>Sheet2!$C$5:$C$9</c:f>
              <c:numCache>
                <c:formatCode>#,##0</c:formatCode>
                <c:ptCount val="4"/>
                <c:pt idx="0">
                  <c:v>794958.00999999966</c:v>
                </c:pt>
                <c:pt idx="1">
                  <c:v>2459954.2699999991</c:v>
                </c:pt>
                <c:pt idx="2">
                  <c:v>631186.15999999968</c:v>
                </c:pt>
                <c:pt idx="3">
                  <c:v>462571.71000000008</c:v>
                </c:pt>
              </c:numCache>
            </c:numRef>
          </c:val>
          <c:extLst>
            <c:ext xmlns:c16="http://schemas.microsoft.com/office/drawing/2014/chart" uri="{C3380CC4-5D6E-409C-BE32-E72D297353CC}">
              <c16:uniqueId val="{00000003-1FB1-4A8A-AB1C-4088B79DC993}"/>
            </c:ext>
          </c:extLst>
        </c:ser>
        <c:ser>
          <c:idx val="2"/>
          <c:order val="2"/>
          <c:tx>
            <c:strRef>
              <c:f>Sheet2!$D$3:$D$4</c:f>
              <c:strCache>
                <c:ptCount val="1"/>
                <c:pt idx="0">
                  <c:v>Soap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Sheet2!$A$5:$A$9</c:f>
              <c:strCache>
                <c:ptCount val="4"/>
                <c:pt idx="0">
                  <c:v>Q1</c:v>
                </c:pt>
                <c:pt idx="1">
                  <c:v>Q2</c:v>
                </c:pt>
                <c:pt idx="2">
                  <c:v>Q3</c:v>
                </c:pt>
                <c:pt idx="3">
                  <c:v>Q4</c:v>
                </c:pt>
              </c:strCache>
            </c:strRef>
          </c:cat>
          <c:val>
            <c:numRef>
              <c:f>Sheet2!$D$5:$D$9</c:f>
              <c:numCache>
                <c:formatCode>#,##0</c:formatCode>
                <c:ptCount val="4"/>
                <c:pt idx="0">
                  <c:v>7900370.5199999996</c:v>
                </c:pt>
                <c:pt idx="1">
                  <c:v>19276415.900000002</c:v>
                </c:pt>
                <c:pt idx="2">
                  <c:v>18194542.890000008</c:v>
                </c:pt>
                <c:pt idx="3">
                  <c:v>8978418.6599999983</c:v>
                </c:pt>
              </c:numCache>
            </c:numRef>
          </c:val>
          <c:extLst>
            <c:ext xmlns:c16="http://schemas.microsoft.com/office/drawing/2014/chart" uri="{C3380CC4-5D6E-409C-BE32-E72D297353CC}">
              <c16:uniqueId val="{00000004-1FB1-4A8A-AB1C-4088B79DC993}"/>
            </c:ext>
          </c:extLst>
        </c:ser>
        <c:dLbls>
          <c:showLegendKey val="0"/>
          <c:showVal val="0"/>
          <c:showCatName val="0"/>
          <c:showSerName val="0"/>
          <c:showPercent val="0"/>
          <c:showBubbleSize val="0"/>
        </c:dLbls>
        <c:gapWidth val="219"/>
        <c:overlap val="-27"/>
        <c:axId val="1484766271"/>
        <c:axId val="1484763359"/>
      </c:barChart>
      <c:catAx>
        <c:axId val="1484766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763359"/>
        <c:crosses val="autoZero"/>
        <c:auto val="1"/>
        <c:lblAlgn val="ctr"/>
        <c:lblOffset val="100"/>
        <c:noMultiLvlLbl val="0"/>
      </c:catAx>
      <c:valAx>
        <c:axId val="14847633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766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for category during each month</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76788675474142"/>
          <c:y val="0.16653521077249928"/>
          <c:w val="0.81439107611548556"/>
          <c:h val="0.55690303514031048"/>
        </c:manualLayout>
      </c:layout>
      <c:barChart>
        <c:barDir val="col"/>
        <c:grouping val="clustered"/>
        <c:varyColors val="0"/>
        <c:ser>
          <c:idx val="0"/>
          <c:order val="0"/>
          <c:tx>
            <c:strRef>
              <c:f>Sheet2!$J$3:$J$4</c:f>
              <c:strCache>
                <c:ptCount val="1"/>
                <c:pt idx="0">
                  <c:v>January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Sheet2!$J$5:$J$8</c:f>
              <c:numCache>
                <c:formatCode>#,##0</c:formatCode>
                <c:ptCount val="3"/>
                <c:pt idx="0">
                  <c:v>10605672.9</c:v>
                </c:pt>
                <c:pt idx="1">
                  <c:v>202155.67999999996</c:v>
                </c:pt>
                <c:pt idx="2">
                  <c:v>2506048.91</c:v>
                </c:pt>
              </c:numCache>
            </c:numRef>
          </c:val>
          <c:extLst>
            <c:ext xmlns:c16="http://schemas.microsoft.com/office/drawing/2014/chart" uri="{C3380CC4-5D6E-409C-BE32-E72D297353CC}">
              <c16:uniqueId val="{00000000-C0EF-40B0-81C7-0D86302DE1E4}"/>
            </c:ext>
          </c:extLst>
        </c:ser>
        <c:ser>
          <c:idx val="1"/>
          <c:order val="1"/>
          <c:tx>
            <c:strRef>
              <c:f>Sheet2!$K$3:$K$4</c:f>
              <c:strCache>
                <c:ptCount val="1"/>
                <c:pt idx="0">
                  <c:v>February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Sheet2!$K$5:$K$8</c:f>
              <c:numCache>
                <c:formatCode>#,##0</c:formatCode>
                <c:ptCount val="3"/>
                <c:pt idx="0">
                  <c:v>21596645.020000003</c:v>
                </c:pt>
                <c:pt idx="1">
                  <c:v>465343.31999999989</c:v>
                </c:pt>
                <c:pt idx="2">
                  <c:v>5080064.87</c:v>
                </c:pt>
              </c:numCache>
            </c:numRef>
          </c:val>
          <c:extLst>
            <c:ext xmlns:c16="http://schemas.microsoft.com/office/drawing/2014/chart" uri="{C3380CC4-5D6E-409C-BE32-E72D297353CC}">
              <c16:uniqueId val="{00000001-C0EF-40B0-81C7-0D86302DE1E4}"/>
            </c:ext>
          </c:extLst>
        </c:ser>
        <c:ser>
          <c:idx val="2"/>
          <c:order val="2"/>
          <c:tx>
            <c:strRef>
              <c:f>Sheet2!$L$3:$L$4</c:f>
              <c:strCache>
                <c:ptCount val="1"/>
                <c:pt idx="0">
                  <c:v>March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Sheet2!$L$5:$L$8</c:f>
              <c:numCache>
                <c:formatCode>#,##0</c:formatCode>
                <c:ptCount val="3"/>
                <c:pt idx="0">
                  <c:v>35143855.010000013</c:v>
                </c:pt>
                <c:pt idx="1">
                  <c:v>794958.00999999966</c:v>
                </c:pt>
                <c:pt idx="2">
                  <c:v>7900370.5199999996</c:v>
                </c:pt>
              </c:numCache>
            </c:numRef>
          </c:val>
          <c:extLst>
            <c:ext xmlns:c16="http://schemas.microsoft.com/office/drawing/2014/chart" uri="{C3380CC4-5D6E-409C-BE32-E72D297353CC}">
              <c16:uniqueId val="{00000002-C0EF-40B0-81C7-0D86302DE1E4}"/>
            </c:ext>
          </c:extLst>
        </c:ser>
        <c:ser>
          <c:idx val="3"/>
          <c:order val="3"/>
          <c:tx>
            <c:strRef>
              <c:f>Sheet2!$M$3:$M$4</c:f>
              <c:strCache>
                <c:ptCount val="1"/>
                <c:pt idx="0">
                  <c:v>April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Sheet2!$M$5:$M$8</c:f>
              <c:numCache>
                <c:formatCode>#,##0</c:formatCode>
                <c:ptCount val="3"/>
                <c:pt idx="0">
                  <c:v>9515124.2000000011</c:v>
                </c:pt>
                <c:pt idx="1">
                  <c:v>1864619.78</c:v>
                </c:pt>
                <c:pt idx="2">
                  <c:v>8309285.3000000045</c:v>
                </c:pt>
              </c:numCache>
            </c:numRef>
          </c:val>
          <c:extLst>
            <c:ext xmlns:c16="http://schemas.microsoft.com/office/drawing/2014/chart" uri="{C3380CC4-5D6E-409C-BE32-E72D297353CC}">
              <c16:uniqueId val="{00000003-C0EF-40B0-81C7-0D86302DE1E4}"/>
            </c:ext>
          </c:extLst>
        </c:ser>
        <c:ser>
          <c:idx val="4"/>
          <c:order val="4"/>
          <c:tx>
            <c:strRef>
              <c:f>Sheet2!$N$3:$N$4</c:f>
              <c:strCache>
                <c:ptCount val="1"/>
                <c:pt idx="0">
                  <c:v>May</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Sheet2!$N$5:$N$8</c:f>
              <c:numCache>
                <c:formatCode>#,##0</c:formatCode>
                <c:ptCount val="3"/>
                <c:pt idx="0">
                  <c:v>13119839.300000004</c:v>
                </c:pt>
                <c:pt idx="1">
                  <c:v>2009771.1799999997</c:v>
                </c:pt>
                <c:pt idx="2">
                  <c:v>12235545.570000004</c:v>
                </c:pt>
              </c:numCache>
            </c:numRef>
          </c:val>
          <c:extLst>
            <c:ext xmlns:c16="http://schemas.microsoft.com/office/drawing/2014/chart" uri="{C3380CC4-5D6E-409C-BE32-E72D297353CC}">
              <c16:uniqueId val="{00000004-C0EF-40B0-81C7-0D86302DE1E4}"/>
            </c:ext>
          </c:extLst>
        </c:ser>
        <c:ser>
          <c:idx val="5"/>
          <c:order val="5"/>
          <c:tx>
            <c:strRef>
              <c:f>Sheet2!$O$3:$O$4</c:f>
              <c:strCache>
                <c:ptCount val="1"/>
                <c:pt idx="0">
                  <c:v>June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Sheet2!$O$5:$O$8</c:f>
              <c:numCache>
                <c:formatCode>#,##0</c:formatCode>
                <c:ptCount val="3"/>
                <c:pt idx="0">
                  <c:v>26261945.580000006</c:v>
                </c:pt>
                <c:pt idx="1">
                  <c:v>2459954.2699999991</c:v>
                </c:pt>
                <c:pt idx="2">
                  <c:v>19276415.900000002</c:v>
                </c:pt>
              </c:numCache>
            </c:numRef>
          </c:val>
          <c:extLst>
            <c:ext xmlns:c16="http://schemas.microsoft.com/office/drawing/2014/chart" uri="{C3380CC4-5D6E-409C-BE32-E72D297353CC}">
              <c16:uniqueId val="{00000005-C0EF-40B0-81C7-0D86302DE1E4}"/>
            </c:ext>
          </c:extLst>
        </c:ser>
        <c:ser>
          <c:idx val="6"/>
          <c:order val="6"/>
          <c:tx>
            <c:strRef>
              <c:f>Sheet2!$P$3:$P$4</c:f>
              <c:strCache>
                <c:ptCount val="1"/>
                <c:pt idx="0">
                  <c:v>July</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Sheet2!$P$5:$P$8</c:f>
              <c:numCache>
                <c:formatCode>#,##0</c:formatCode>
                <c:ptCount val="3"/>
                <c:pt idx="0">
                  <c:v>14907168.870000001</c:v>
                </c:pt>
                <c:pt idx="1">
                  <c:v>322520.49999999988</c:v>
                </c:pt>
                <c:pt idx="2">
                  <c:v>6241628.5200000042</c:v>
                </c:pt>
              </c:numCache>
            </c:numRef>
          </c:val>
          <c:extLst>
            <c:ext xmlns:c16="http://schemas.microsoft.com/office/drawing/2014/chart" uri="{C3380CC4-5D6E-409C-BE32-E72D297353CC}">
              <c16:uniqueId val="{00000006-C0EF-40B0-81C7-0D86302DE1E4}"/>
            </c:ext>
          </c:extLst>
        </c:ser>
        <c:ser>
          <c:idx val="7"/>
          <c:order val="7"/>
          <c:tx>
            <c:strRef>
              <c:f>Sheet2!$Q$3:$Q$4</c:f>
              <c:strCache>
                <c:ptCount val="1"/>
                <c:pt idx="0">
                  <c:v>August</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Sheet2!$Q$5:$Q$8</c:f>
              <c:numCache>
                <c:formatCode>#,##0</c:formatCode>
                <c:ptCount val="3"/>
                <c:pt idx="0">
                  <c:v>25325288.020000003</c:v>
                </c:pt>
                <c:pt idx="1">
                  <c:v>514114.87999999983</c:v>
                </c:pt>
                <c:pt idx="2">
                  <c:v>13144986.410000004</c:v>
                </c:pt>
              </c:numCache>
            </c:numRef>
          </c:val>
          <c:extLst>
            <c:ext xmlns:c16="http://schemas.microsoft.com/office/drawing/2014/chart" uri="{C3380CC4-5D6E-409C-BE32-E72D297353CC}">
              <c16:uniqueId val="{00000007-C0EF-40B0-81C7-0D86302DE1E4}"/>
            </c:ext>
          </c:extLst>
        </c:ser>
        <c:ser>
          <c:idx val="8"/>
          <c:order val="8"/>
          <c:tx>
            <c:strRef>
              <c:f>Sheet2!$R$3:$R$4</c:f>
              <c:strCache>
                <c:ptCount val="1"/>
                <c:pt idx="0">
                  <c:v>September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Sheet2!$R$5:$R$8</c:f>
              <c:numCache>
                <c:formatCode>#,##0</c:formatCode>
                <c:ptCount val="3"/>
                <c:pt idx="0">
                  <c:v>34687903.040000007</c:v>
                </c:pt>
                <c:pt idx="1">
                  <c:v>631186.15999999968</c:v>
                </c:pt>
                <c:pt idx="2">
                  <c:v>18194542.890000008</c:v>
                </c:pt>
              </c:numCache>
            </c:numRef>
          </c:val>
          <c:extLst>
            <c:ext xmlns:c16="http://schemas.microsoft.com/office/drawing/2014/chart" uri="{C3380CC4-5D6E-409C-BE32-E72D297353CC}">
              <c16:uniqueId val="{00000008-C0EF-40B0-81C7-0D86302DE1E4}"/>
            </c:ext>
          </c:extLst>
        </c:ser>
        <c:ser>
          <c:idx val="9"/>
          <c:order val="9"/>
          <c:tx>
            <c:strRef>
              <c:f>Sheet2!$S$3:$S$4</c:f>
              <c:strCache>
                <c:ptCount val="1"/>
                <c:pt idx="0">
                  <c:v>October</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Sheet2!$S$5:$S$8</c:f>
              <c:numCache>
                <c:formatCode>#,##0</c:formatCode>
                <c:ptCount val="3"/>
                <c:pt idx="0">
                  <c:v>15533528.310000001</c:v>
                </c:pt>
                <c:pt idx="1">
                  <c:v>204971.22</c:v>
                </c:pt>
                <c:pt idx="2">
                  <c:v>3842018.4099999992</c:v>
                </c:pt>
              </c:numCache>
            </c:numRef>
          </c:val>
          <c:extLst>
            <c:ext xmlns:c16="http://schemas.microsoft.com/office/drawing/2014/chart" uri="{C3380CC4-5D6E-409C-BE32-E72D297353CC}">
              <c16:uniqueId val="{00000009-C0EF-40B0-81C7-0D86302DE1E4}"/>
            </c:ext>
          </c:extLst>
        </c:ser>
        <c:ser>
          <c:idx val="10"/>
          <c:order val="10"/>
          <c:tx>
            <c:strRef>
              <c:f>Sheet2!$T$3:$T$4</c:f>
              <c:strCache>
                <c:ptCount val="1"/>
                <c:pt idx="0">
                  <c:v>November</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Sheet2!$T$5:$T$8</c:f>
              <c:numCache>
                <c:formatCode>#,##0</c:formatCode>
                <c:ptCount val="3"/>
                <c:pt idx="0">
                  <c:v>28935606.170000006</c:v>
                </c:pt>
                <c:pt idx="1">
                  <c:v>375065.35</c:v>
                </c:pt>
                <c:pt idx="2">
                  <c:v>6848910.6899999985</c:v>
                </c:pt>
              </c:numCache>
            </c:numRef>
          </c:val>
          <c:extLst>
            <c:ext xmlns:c16="http://schemas.microsoft.com/office/drawing/2014/chart" uri="{C3380CC4-5D6E-409C-BE32-E72D297353CC}">
              <c16:uniqueId val="{0000000A-C0EF-40B0-81C7-0D86302DE1E4}"/>
            </c:ext>
          </c:extLst>
        </c:ser>
        <c:ser>
          <c:idx val="11"/>
          <c:order val="11"/>
          <c:tx>
            <c:strRef>
              <c:f>Sheet2!$U$3:$U$4</c:f>
              <c:strCache>
                <c:ptCount val="1"/>
                <c:pt idx="0">
                  <c:v>December</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Sheet2!$U$5:$U$8</c:f>
              <c:numCache>
                <c:formatCode>#,##0</c:formatCode>
                <c:ptCount val="3"/>
                <c:pt idx="0">
                  <c:v>37827335.170000002</c:v>
                </c:pt>
                <c:pt idx="1">
                  <c:v>462571.71000000008</c:v>
                </c:pt>
                <c:pt idx="2">
                  <c:v>8978418.6599999983</c:v>
                </c:pt>
              </c:numCache>
            </c:numRef>
          </c:val>
          <c:extLst>
            <c:ext xmlns:c16="http://schemas.microsoft.com/office/drawing/2014/chart" uri="{C3380CC4-5D6E-409C-BE32-E72D297353CC}">
              <c16:uniqueId val="{0000000B-C0EF-40B0-81C7-0D86302DE1E4}"/>
            </c:ext>
          </c:extLst>
        </c:ser>
        <c:dLbls>
          <c:showLegendKey val="0"/>
          <c:showVal val="0"/>
          <c:showCatName val="0"/>
          <c:showSerName val="0"/>
          <c:showPercent val="0"/>
          <c:showBubbleSize val="0"/>
        </c:dLbls>
        <c:gapWidth val="100"/>
        <c:overlap val="-24"/>
        <c:axId val="675701855"/>
        <c:axId val="675683551"/>
      </c:barChart>
      <c:catAx>
        <c:axId val="675701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683551"/>
        <c:crosses val="autoZero"/>
        <c:auto val="1"/>
        <c:lblAlgn val="ctr"/>
        <c:lblOffset val="100"/>
        <c:noMultiLvlLbl val="0"/>
      </c:catAx>
      <c:valAx>
        <c:axId val="6756835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701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for each year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Sheet2!$K$25</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336-47EE-9515-6A39AC165D54}"/>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336-47EE-9515-6A39AC165D54}"/>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336-47EE-9515-6A39AC165D54}"/>
              </c:ext>
            </c:extLst>
          </c:dPt>
          <c:cat>
            <c:strRef>
              <c:f>Sheet2!$J$26:$J$29</c:f>
              <c:strCache>
                <c:ptCount val="3"/>
                <c:pt idx="0">
                  <c:v>2020</c:v>
                </c:pt>
                <c:pt idx="1">
                  <c:v>2021</c:v>
                </c:pt>
                <c:pt idx="2">
                  <c:v>(blank)</c:v>
                </c:pt>
              </c:strCache>
            </c:strRef>
          </c:cat>
          <c:val>
            <c:numRef>
              <c:f>Sheet2!$K$26:$K$29</c:f>
              <c:numCache>
                <c:formatCode>"$"#,##0</c:formatCode>
                <c:ptCount val="3"/>
                <c:pt idx="0">
                  <c:v>204589338.39999601</c:v>
                </c:pt>
                <c:pt idx="1">
                  <c:v>43839183.540000141</c:v>
                </c:pt>
                <c:pt idx="2">
                  <c:v>7933345.2900000047</c:v>
                </c:pt>
              </c:numCache>
            </c:numRef>
          </c:val>
          <c:extLst>
            <c:ext xmlns:c16="http://schemas.microsoft.com/office/drawing/2014/chart" uri="{C3380CC4-5D6E-409C-BE32-E72D297353CC}">
              <c16:uniqueId val="{00000006-E336-47EE-9515-6A39AC165D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[FMCG.xlsx]Sheet2!PivotTable11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for each zone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1388888888889"/>
                  <c:h val="0.20799469503798065"/>
                </c:manualLayout>
              </c15:layout>
            </c:ext>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1388888888889"/>
                  <c:h val="0.20799469503798065"/>
                </c:manualLayout>
              </c15:layout>
            </c:ext>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1388888888889"/>
                  <c:h val="0.20799469503798065"/>
                </c:manualLayout>
              </c15:layout>
            </c:ext>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Sheet2!$F$52</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DC4-448E-A40C-2B3D79A054F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DC4-448E-A40C-2B3D79A054FA}"/>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DC4-448E-A40C-2B3D79A054FA}"/>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1388888888889"/>
                      <c:h val="0.20799469503798065"/>
                    </c:manualLayout>
                  </c15:layout>
                </c:ext>
                <c:ext xmlns:c16="http://schemas.microsoft.com/office/drawing/2014/chart" uri="{C3380CC4-5D6E-409C-BE32-E72D297353CC}">
                  <c16:uniqueId val="{00000001-EDC4-448E-A40C-2B3D79A054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Sheet2!$E$53:$E$56</c:f>
              <c:strCache>
                <c:ptCount val="3"/>
                <c:pt idx="0">
                  <c:v>Cairo/Giza</c:v>
                </c:pt>
                <c:pt idx="1">
                  <c:v>Delta</c:v>
                </c:pt>
                <c:pt idx="2">
                  <c:v>Upper</c:v>
                </c:pt>
              </c:strCache>
            </c:strRef>
          </c:cat>
          <c:val>
            <c:numRef>
              <c:f>Sheet2!$F$53:$F$56</c:f>
              <c:numCache>
                <c:formatCode>"$"#,##0</c:formatCode>
                <c:ptCount val="3"/>
                <c:pt idx="0">
                  <c:v>15400255.419999987</c:v>
                </c:pt>
                <c:pt idx="1">
                  <c:v>145544834.28999943</c:v>
                </c:pt>
                <c:pt idx="2">
                  <c:v>95416777.520001054</c:v>
                </c:pt>
              </c:numCache>
            </c:numRef>
          </c:val>
          <c:extLst>
            <c:ext xmlns:c16="http://schemas.microsoft.com/office/drawing/2014/chart" uri="{C3380CC4-5D6E-409C-BE32-E72D297353CC}">
              <c16:uniqueId val="{00000006-EDC4-448E-A40C-2B3D79A054F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[FMCG.xlsx]Sheet2!PivotTable12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outlets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14831130690165"/>
          <c:y val="0.22100361140253966"/>
          <c:w val="0.60426552930883637"/>
          <c:h val="0.47931029454651503"/>
        </c:manualLayout>
      </c:layout>
      <c:barChart>
        <c:barDir val="col"/>
        <c:grouping val="clustered"/>
        <c:varyColors val="0"/>
        <c:ser>
          <c:idx val="0"/>
          <c:order val="0"/>
          <c:tx>
            <c:strRef>
              <c:f>Sheet2!$K$52:$K$53</c:f>
              <c:strCache>
                <c:ptCount val="1"/>
                <c:pt idx="0">
                  <c:v>Cairo/Giza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Sheet2!$J$54:$J$98</c:f>
              <c:multiLvlStrCache>
                <c:ptCount val="40"/>
                <c:lvl>
                  <c:pt idx="0">
                    <c:v>الثوره</c:v>
                  </c:pt>
                  <c:pt idx="1">
                    <c:v>السندباد</c:v>
                  </c:pt>
                  <c:pt idx="2">
                    <c:v>الو فاء ماركت</c:v>
                  </c:pt>
                  <c:pt idx="3">
                    <c:v>انور اسماعيل</c:v>
                  </c:pt>
                  <c:pt idx="4">
                    <c:v>عسل</c:v>
                  </c:pt>
                  <c:pt idx="5">
                    <c:v>ماركت الهدى</c:v>
                  </c:pt>
                  <c:pt idx="6">
                    <c:v>ماركت حسن</c:v>
                  </c:pt>
                  <c:pt idx="7">
                    <c:v>ماركت خير زمان</c:v>
                  </c:pt>
                  <c:pt idx="8">
                    <c:v>ماركت وسط البلد</c:v>
                  </c:pt>
                  <c:pt idx="9">
                    <c:v>مو صلاح</c:v>
                  </c:pt>
                  <c:pt idx="10">
                    <c:v>ابيض</c:v>
                  </c:pt>
                  <c:pt idx="11">
                    <c:v>الاخلاص منظفات</c:v>
                  </c:pt>
                  <c:pt idx="12">
                    <c:v>السياف</c:v>
                  </c:pt>
                  <c:pt idx="13">
                    <c:v>الشركة الإسكندرية</c:v>
                  </c:pt>
                  <c:pt idx="14">
                    <c:v>المصطفي</c:v>
                  </c:pt>
                  <c:pt idx="15">
                    <c:v>بشرة خير</c:v>
                  </c:pt>
                  <c:pt idx="16">
                    <c:v>خلفاء ثابت</c:v>
                  </c:pt>
                  <c:pt idx="17">
                    <c:v>عباد الرحمن</c:v>
                  </c:pt>
                  <c:pt idx="18">
                    <c:v>منظفات</c:v>
                  </c:pt>
                  <c:pt idx="19">
                    <c:v>منظفات الزهور</c:v>
                  </c:pt>
                  <c:pt idx="20">
                    <c:v>الحاج سلامه البراوي</c:v>
                  </c:pt>
                  <c:pt idx="21">
                    <c:v>النجوم</c:v>
                  </c:pt>
                  <c:pt idx="22">
                    <c:v>ترابل تريد</c:v>
                  </c:pt>
                  <c:pt idx="23">
                    <c:v>جمله عادل أبو رجب</c:v>
                  </c:pt>
                  <c:pt idx="24">
                    <c:v>رضاعرفة</c:v>
                  </c:pt>
                  <c:pt idx="25">
                    <c:v>رفعت عبدالله</c:v>
                  </c:pt>
                  <c:pt idx="26">
                    <c:v>شيخ سيد</c:v>
                  </c:pt>
                  <c:pt idx="27">
                    <c:v>عماد هانى بشرى</c:v>
                  </c:pt>
                  <c:pt idx="28">
                    <c:v>كارمن</c:v>
                  </c:pt>
                  <c:pt idx="29">
                    <c:v>كمال الخوجة</c:v>
                  </c:pt>
                  <c:pt idx="30">
                    <c:v>الأندلس امن الدوله</c:v>
                  </c:pt>
                  <c:pt idx="31">
                    <c:v>الحوت</c:v>
                  </c:pt>
                  <c:pt idx="32">
                    <c:v>اولاد خضر</c:v>
                  </c:pt>
                  <c:pt idx="33">
                    <c:v>روماني</c:v>
                  </c:pt>
                  <c:pt idx="34">
                    <c:v>شركه  الأندلس</c:v>
                  </c:pt>
                  <c:pt idx="35">
                    <c:v>شركه السعد</c:v>
                  </c:pt>
                  <c:pt idx="36">
                    <c:v>صالح رضا</c:v>
                  </c:pt>
                  <c:pt idx="37">
                    <c:v>عبد الله تمراز</c:v>
                  </c:pt>
                  <c:pt idx="38">
                    <c:v>ماركت اسواق الزعيم</c:v>
                  </c:pt>
                  <c:pt idx="39">
                    <c:v>منظفات الف حاجه وحاجه</c:v>
                  </c:pt>
                </c:lvl>
                <c:lvl>
                  <c:pt idx="0">
                    <c:v>تجزئه- بقالة</c:v>
                  </c:pt>
                  <c:pt idx="10">
                    <c:v>تجزئه- منظفات</c:v>
                  </c:pt>
                  <c:pt idx="20">
                    <c:v>جمله غذائى</c:v>
                  </c:pt>
                  <c:pt idx="30">
                    <c:v>جمله منظفات</c:v>
                  </c:pt>
                </c:lvl>
              </c:multiLvlStrCache>
            </c:multiLvlStrRef>
          </c:cat>
          <c:val>
            <c:numRef>
              <c:f>Sheet2!$K$54:$K$98</c:f>
              <c:numCache>
                <c:formatCode>"$"#,##0</c:formatCode>
                <c:ptCount val="40"/>
                <c:pt idx="1">
                  <c:v>1446019.3500000006</c:v>
                </c:pt>
                <c:pt idx="14">
                  <c:v>3048.8999999999992</c:v>
                </c:pt>
                <c:pt idx="18">
                  <c:v>130487.75000000003</c:v>
                </c:pt>
                <c:pt idx="20">
                  <c:v>254867.72000000009</c:v>
                </c:pt>
                <c:pt idx="37">
                  <c:v>214749.53000000023</c:v>
                </c:pt>
                <c:pt idx="39">
                  <c:v>267713.02000000014</c:v>
                </c:pt>
              </c:numCache>
            </c:numRef>
          </c:val>
          <c:extLst>
            <c:ext xmlns:c16="http://schemas.microsoft.com/office/drawing/2014/chart" uri="{C3380CC4-5D6E-409C-BE32-E72D297353CC}">
              <c16:uniqueId val="{00000000-B57F-4EA5-AB5B-2D1100BFBB3E}"/>
            </c:ext>
          </c:extLst>
        </c:ser>
        <c:ser>
          <c:idx val="1"/>
          <c:order val="1"/>
          <c:tx>
            <c:strRef>
              <c:f>Sheet2!$L$52:$L$53</c:f>
              <c:strCache>
                <c:ptCount val="1"/>
                <c:pt idx="0">
                  <c:v>Delta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Sheet2!$J$54:$J$98</c:f>
              <c:multiLvlStrCache>
                <c:ptCount val="40"/>
                <c:lvl>
                  <c:pt idx="0">
                    <c:v>الثوره</c:v>
                  </c:pt>
                  <c:pt idx="1">
                    <c:v>السندباد</c:v>
                  </c:pt>
                  <c:pt idx="2">
                    <c:v>الو فاء ماركت</c:v>
                  </c:pt>
                  <c:pt idx="3">
                    <c:v>انور اسماعيل</c:v>
                  </c:pt>
                  <c:pt idx="4">
                    <c:v>عسل</c:v>
                  </c:pt>
                  <c:pt idx="5">
                    <c:v>ماركت الهدى</c:v>
                  </c:pt>
                  <c:pt idx="6">
                    <c:v>ماركت حسن</c:v>
                  </c:pt>
                  <c:pt idx="7">
                    <c:v>ماركت خير زمان</c:v>
                  </c:pt>
                  <c:pt idx="8">
                    <c:v>ماركت وسط البلد</c:v>
                  </c:pt>
                  <c:pt idx="9">
                    <c:v>مو صلاح</c:v>
                  </c:pt>
                  <c:pt idx="10">
                    <c:v>ابيض</c:v>
                  </c:pt>
                  <c:pt idx="11">
                    <c:v>الاخلاص منظفات</c:v>
                  </c:pt>
                  <c:pt idx="12">
                    <c:v>السياف</c:v>
                  </c:pt>
                  <c:pt idx="13">
                    <c:v>الشركة الإسكندرية</c:v>
                  </c:pt>
                  <c:pt idx="14">
                    <c:v>المصطفي</c:v>
                  </c:pt>
                  <c:pt idx="15">
                    <c:v>بشرة خير</c:v>
                  </c:pt>
                  <c:pt idx="16">
                    <c:v>خلفاء ثابت</c:v>
                  </c:pt>
                  <c:pt idx="17">
                    <c:v>عباد الرحمن</c:v>
                  </c:pt>
                  <c:pt idx="18">
                    <c:v>منظفات</c:v>
                  </c:pt>
                  <c:pt idx="19">
                    <c:v>منظفات الزهور</c:v>
                  </c:pt>
                  <c:pt idx="20">
                    <c:v>الحاج سلامه البراوي</c:v>
                  </c:pt>
                  <c:pt idx="21">
                    <c:v>النجوم</c:v>
                  </c:pt>
                  <c:pt idx="22">
                    <c:v>ترابل تريد</c:v>
                  </c:pt>
                  <c:pt idx="23">
                    <c:v>جمله عادل أبو رجب</c:v>
                  </c:pt>
                  <c:pt idx="24">
                    <c:v>رضاعرفة</c:v>
                  </c:pt>
                  <c:pt idx="25">
                    <c:v>رفعت عبدالله</c:v>
                  </c:pt>
                  <c:pt idx="26">
                    <c:v>شيخ سيد</c:v>
                  </c:pt>
                  <c:pt idx="27">
                    <c:v>عماد هانى بشرى</c:v>
                  </c:pt>
                  <c:pt idx="28">
                    <c:v>كارمن</c:v>
                  </c:pt>
                  <c:pt idx="29">
                    <c:v>كمال الخوجة</c:v>
                  </c:pt>
                  <c:pt idx="30">
                    <c:v>الأندلس امن الدوله</c:v>
                  </c:pt>
                  <c:pt idx="31">
                    <c:v>الحوت</c:v>
                  </c:pt>
                  <c:pt idx="32">
                    <c:v>اولاد خضر</c:v>
                  </c:pt>
                  <c:pt idx="33">
                    <c:v>روماني</c:v>
                  </c:pt>
                  <c:pt idx="34">
                    <c:v>شركه  الأندلس</c:v>
                  </c:pt>
                  <c:pt idx="35">
                    <c:v>شركه السعد</c:v>
                  </c:pt>
                  <c:pt idx="36">
                    <c:v>صالح رضا</c:v>
                  </c:pt>
                  <c:pt idx="37">
                    <c:v>عبد الله تمراز</c:v>
                  </c:pt>
                  <c:pt idx="38">
                    <c:v>ماركت اسواق الزعيم</c:v>
                  </c:pt>
                  <c:pt idx="39">
                    <c:v>منظفات الف حاجه وحاجه</c:v>
                  </c:pt>
                </c:lvl>
                <c:lvl>
                  <c:pt idx="0">
                    <c:v>تجزئه- بقالة</c:v>
                  </c:pt>
                  <c:pt idx="10">
                    <c:v>تجزئه- منظفات</c:v>
                  </c:pt>
                  <c:pt idx="20">
                    <c:v>جمله غذائى</c:v>
                  </c:pt>
                  <c:pt idx="30">
                    <c:v>جمله منظفات</c:v>
                  </c:pt>
                </c:lvl>
              </c:multiLvlStrCache>
            </c:multiLvlStrRef>
          </c:cat>
          <c:val>
            <c:numRef>
              <c:f>Sheet2!$L$54:$L$98</c:f>
              <c:numCache>
                <c:formatCode>"$"#,##0</c:formatCode>
                <c:ptCount val="40"/>
                <c:pt idx="3">
                  <c:v>3242862.4199999971</c:v>
                </c:pt>
                <c:pt idx="4">
                  <c:v>2173097.1800000006</c:v>
                </c:pt>
                <c:pt idx="5">
                  <c:v>2568182.2699999949</c:v>
                </c:pt>
                <c:pt idx="6">
                  <c:v>6047828.0399999991</c:v>
                </c:pt>
                <c:pt idx="7">
                  <c:v>1392672.0900000017</c:v>
                </c:pt>
                <c:pt idx="8">
                  <c:v>3639173.4000000018</c:v>
                </c:pt>
                <c:pt idx="9">
                  <c:v>4659618.3399999943</c:v>
                </c:pt>
                <c:pt idx="10">
                  <c:v>675915.9600000002</c:v>
                </c:pt>
                <c:pt idx="14">
                  <c:v>1523548.5599999998</c:v>
                </c:pt>
                <c:pt idx="15">
                  <c:v>4701561.4499999993</c:v>
                </c:pt>
                <c:pt idx="16">
                  <c:v>609823.58000000054</c:v>
                </c:pt>
                <c:pt idx="17">
                  <c:v>12345.910000000003</c:v>
                </c:pt>
                <c:pt idx="18">
                  <c:v>1782011.1799999964</c:v>
                </c:pt>
                <c:pt idx="19">
                  <c:v>595512.8400000002</c:v>
                </c:pt>
                <c:pt idx="23">
                  <c:v>204369.25000000003</c:v>
                </c:pt>
                <c:pt idx="24">
                  <c:v>206563.65999999995</c:v>
                </c:pt>
                <c:pt idx="25">
                  <c:v>717201.06000000052</c:v>
                </c:pt>
                <c:pt idx="27">
                  <c:v>580318.92000000062</c:v>
                </c:pt>
                <c:pt idx="28">
                  <c:v>3640436.07</c:v>
                </c:pt>
                <c:pt idx="29">
                  <c:v>914560.03999999992</c:v>
                </c:pt>
                <c:pt idx="30">
                  <c:v>540801.52999999991</c:v>
                </c:pt>
                <c:pt idx="31">
                  <c:v>717704.61</c:v>
                </c:pt>
                <c:pt idx="34">
                  <c:v>873370.9100000005</c:v>
                </c:pt>
                <c:pt idx="35">
                  <c:v>1434924.2400000005</c:v>
                </c:pt>
                <c:pt idx="36">
                  <c:v>78006.369999999981</c:v>
                </c:pt>
                <c:pt idx="38">
                  <c:v>741827.10000000021</c:v>
                </c:pt>
              </c:numCache>
            </c:numRef>
          </c:val>
          <c:extLst>
            <c:ext xmlns:c16="http://schemas.microsoft.com/office/drawing/2014/chart" uri="{C3380CC4-5D6E-409C-BE32-E72D297353CC}">
              <c16:uniqueId val="{00000001-1607-4D1F-972C-BA71929770C8}"/>
            </c:ext>
          </c:extLst>
        </c:ser>
        <c:ser>
          <c:idx val="2"/>
          <c:order val="2"/>
          <c:tx>
            <c:strRef>
              <c:f>Sheet2!$M$52:$M$53</c:f>
              <c:strCache>
                <c:ptCount val="1"/>
                <c:pt idx="0">
                  <c:v>Upper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Sheet2!$J$54:$J$98</c:f>
              <c:multiLvlStrCache>
                <c:ptCount val="40"/>
                <c:lvl>
                  <c:pt idx="0">
                    <c:v>الثوره</c:v>
                  </c:pt>
                  <c:pt idx="1">
                    <c:v>السندباد</c:v>
                  </c:pt>
                  <c:pt idx="2">
                    <c:v>الو فاء ماركت</c:v>
                  </c:pt>
                  <c:pt idx="3">
                    <c:v>انور اسماعيل</c:v>
                  </c:pt>
                  <c:pt idx="4">
                    <c:v>عسل</c:v>
                  </c:pt>
                  <c:pt idx="5">
                    <c:v>ماركت الهدى</c:v>
                  </c:pt>
                  <c:pt idx="6">
                    <c:v>ماركت حسن</c:v>
                  </c:pt>
                  <c:pt idx="7">
                    <c:v>ماركت خير زمان</c:v>
                  </c:pt>
                  <c:pt idx="8">
                    <c:v>ماركت وسط البلد</c:v>
                  </c:pt>
                  <c:pt idx="9">
                    <c:v>مو صلاح</c:v>
                  </c:pt>
                  <c:pt idx="10">
                    <c:v>ابيض</c:v>
                  </c:pt>
                  <c:pt idx="11">
                    <c:v>الاخلاص منظفات</c:v>
                  </c:pt>
                  <c:pt idx="12">
                    <c:v>السياف</c:v>
                  </c:pt>
                  <c:pt idx="13">
                    <c:v>الشركة الإسكندرية</c:v>
                  </c:pt>
                  <c:pt idx="14">
                    <c:v>المصطفي</c:v>
                  </c:pt>
                  <c:pt idx="15">
                    <c:v>بشرة خير</c:v>
                  </c:pt>
                  <c:pt idx="16">
                    <c:v>خلفاء ثابت</c:v>
                  </c:pt>
                  <c:pt idx="17">
                    <c:v>عباد الرحمن</c:v>
                  </c:pt>
                  <c:pt idx="18">
                    <c:v>منظفات</c:v>
                  </c:pt>
                  <c:pt idx="19">
                    <c:v>منظفات الزهور</c:v>
                  </c:pt>
                  <c:pt idx="20">
                    <c:v>الحاج سلامه البراوي</c:v>
                  </c:pt>
                  <c:pt idx="21">
                    <c:v>النجوم</c:v>
                  </c:pt>
                  <c:pt idx="22">
                    <c:v>ترابل تريد</c:v>
                  </c:pt>
                  <c:pt idx="23">
                    <c:v>جمله عادل أبو رجب</c:v>
                  </c:pt>
                  <c:pt idx="24">
                    <c:v>رضاعرفة</c:v>
                  </c:pt>
                  <c:pt idx="25">
                    <c:v>رفعت عبدالله</c:v>
                  </c:pt>
                  <c:pt idx="26">
                    <c:v>شيخ سيد</c:v>
                  </c:pt>
                  <c:pt idx="27">
                    <c:v>عماد هانى بشرى</c:v>
                  </c:pt>
                  <c:pt idx="28">
                    <c:v>كارمن</c:v>
                  </c:pt>
                  <c:pt idx="29">
                    <c:v>كمال الخوجة</c:v>
                  </c:pt>
                  <c:pt idx="30">
                    <c:v>الأندلس امن الدوله</c:v>
                  </c:pt>
                  <c:pt idx="31">
                    <c:v>الحوت</c:v>
                  </c:pt>
                  <c:pt idx="32">
                    <c:v>اولاد خضر</c:v>
                  </c:pt>
                  <c:pt idx="33">
                    <c:v>روماني</c:v>
                  </c:pt>
                  <c:pt idx="34">
                    <c:v>شركه  الأندلس</c:v>
                  </c:pt>
                  <c:pt idx="35">
                    <c:v>شركه السعد</c:v>
                  </c:pt>
                  <c:pt idx="36">
                    <c:v>صالح رضا</c:v>
                  </c:pt>
                  <c:pt idx="37">
                    <c:v>عبد الله تمراز</c:v>
                  </c:pt>
                  <c:pt idx="38">
                    <c:v>ماركت اسواق الزعيم</c:v>
                  </c:pt>
                  <c:pt idx="39">
                    <c:v>منظفات الف حاجه وحاجه</c:v>
                  </c:pt>
                </c:lvl>
                <c:lvl>
                  <c:pt idx="0">
                    <c:v>تجزئه- بقالة</c:v>
                  </c:pt>
                  <c:pt idx="10">
                    <c:v>تجزئه- منظفات</c:v>
                  </c:pt>
                  <c:pt idx="20">
                    <c:v>جمله غذائى</c:v>
                  </c:pt>
                  <c:pt idx="30">
                    <c:v>جمله منظفات</c:v>
                  </c:pt>
                </c:lvl>
              </c:multiLvlStrCache>
            </c:multiLvlStrRef>
          </c:cat>
          <c:val>
            <c:numRef>
              <c:f>Sheet2!$M$54:$M$98</c:f>
              <c:numCache>
                <c:formatCode>"$"#,##0</c:formatCode>
                <c:ptCount val="40"/>
                <c:pt idx="0">
                  <c:v>2304651.2099999981</c:v>
                </c:pt>
                <c:pt idx="1">
                  <c:v>12000.24</c:v>
                </c:pt>
                <c:pt idx="2">
                  <c:v>1300868.6000000015</c:v>
                </c:pt>
                <c:pt idx="3">
                  <c:v>10307.99</c:v>
                </c:pt>
                <c:pt idx="5">
                  <c:v>74907.059999999969</c:v>
                </c:pt>
                <c:pt idx="7">
                  <c:v>32211.660000000003</c:v>
                </c:pt>
                <c:pt idx="11">
                  <c:v>2631466.6799999992</c:v>
                </c:pt>
                <c:pt idx="12">
                  <c:v>636212.19000000064</c:v>
                </c:pt>
                <c:pt idx="13">
                  <c:v>1331761.2099999993</c:v>
                </c:pt>
                <c:pt idx="14">
                  <c:v>2880.2400000000002</c:v>
                </c:pt>
                <c:pt idx="17">
                  <c:v>1067800.23</c:v>
                </c:pt>
                <c:pt idx="18">
                  <c:v>2680345.6099999994</c:v>
                </c:pt>
                <c:pt idx="21">
                  <c:v>486153.12000000005</c:v>
                </c:pt>
                <c:pt idx="22">
                  <c:v>164118.21000000011</c:v>
                </c:pt>
                <c:pt idx="26">
                  <c:v>235700.74000000002</c:v>
                </c:pt>
                <c:pt idx="32">
                  <c:v>721379.68000000052</c:v>
                </c:pt>
                <c:pt idx="33">
                  <c:v>211583.2600000001</c:v>
                </c:pt>
                <c:pt idx="36">
                  <c:v>138544.08000000002</c:v>
                </c:pt>
              </c:numCache>
            </c:numRef>
          </c:val>
          <c:extLst>
            <c:ext xmlns:c16="http://schemas.microsoft.com/office/drawing/2014/chart" uri="{C3380CC4-5D6E-409C-BE32-E72D297353CC}">
              <c16:uniqueId val="{00000002-1607-4D1F-972C-BA71929770C8}"/>
            </c:ext>
          </c:extLst>
        </c:ser>
        <c:dLbls>
          <c:showLegendKey val="0"/>
          <c:showVal val="0"/>
          <c:showCatName val="0"/>
          <c:showSerName val="0"/>
          <c:showPercent val="0"/>
          <c:showBubbleSize val="0"/>
        </c:dLbls>
        <c:gapWidth val="219"/>
        <c:overlap val="-27"/>
        <c:axId val="828181951"/>
        <c:axId val="828179455"/>
      </c:barChart>
      <c:catAx>
        <c:axId val="8281819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179455"/>
        <c:crosses val="autoZero"/>
        <c:auto val="1"/>
        <c:lblAlgn val="ctr"/>
        <c:lblOffset val="100"/>
        <c:noMultiLvlLbl val="0"/>
      </c:catAx>
      <c:valAx>
        <c:axId val="828179455"/>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181951"/>
        <c:crosses val="autoZero"/>
        <c:crossBetween val="between"/>
      </c:valAx>
      <c:spPr>
        <a:noFill/>
        <a:ln>
          <a:noFill/>
        </a:ln>
        <a:effectLst/>
      </c:spPr>
    </c:plotArea>
    <c:legend>
      <c:legendPos val="r"/>
      <c:layout>
        <c:manualLayout>
          <c:xMode val="edge"/>
          <c:yMode val="edge"/>
          <c:x val="0.83360329298044777"/>
          <c:y val="0.40913230786499072"/>
          <c:w val="8.1815209222195248E-2"/>
          <c:h val="0.200168559534438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[FMCG.xlsx]Sheet2!PivotTable10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For Outlets</a:t>
            </a:r>
          </a:p>
          <a:p>
            <a:pPr>
              <a:defRPr/>
            </a:pPr>
            <a:r>
              <a:rPr lang="en-US"/>
              <a:t>classifications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Sheet2!$F$41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Sheet2!$E$42:$E$46</c:f>
              <c:strCache>
                <c:ptCount val="4"/>
                <c:pt idx="0">
                  <c:v>تجزئه- بقالة</c:v>
                </c:pt>
                <c:pt idx="1">
                  <c:v>تجزئه- منظفات</c:v>
                </c:pt>
                <c:pt idx="2">
                  <c:v>جمله غذائى</c:v>
                </c:pt>
                <c:pt idx="3">
                  <c:v>جمله منظفات</c:v>
                </c:pt>
              </c:strCache>
            </c:strRef>
          </c:cat>
          <c:val>
            <c:numRef>
              <c:f>Sheet2!$F$42:$F$46</c:f>
              <c:numCache>
                <c:formatCode>"$"#,##0</c:formatCode>
                <c:ptCount val="4"/>
                <c:pt idx="0">
                  <c:v>164189602.08999833</c:v>
                </c:pt>
                <c:pt idx="1">
                  <c:v>65820359.75000073</c:v>
                </c:pt>
                <c:pt idx="2">
                  <c:v>14597565.950000016</c:v>
                </c:pt>
                <c:pt idx="3">
                  <c:v>11754339.440000001</c:v>
                </c:pt>
              </c:numCache>
            </c:numRef>
          </c:val>
          <c:extLst>
            <c:ext xmlns:c16="http://schemas.microsoft.com/office/drawing/2014/chart" uri="{C3380CC4-5D6E-409C-BE32-E72D297353CC}">
              <c16:uniqueId val="{00000000-EED6-496A-80E5-BB904E1E3266}"/>
            </c:ext>
          </c:extLst>
        </c:ser>
        <c:dLbls>
          <c:showLegendKey val="0"/>
          <c:showVal val="0"/>
          <c:showCatName val="0"/>
          <c:showSerName val="0"/>
          <c:showPercent val="0"/>
          <c:showBubbleSize val="0"/>
        </c:dLbls>
        <c:gapWidth val="100"/>
        <c:overlap val="-24"/>
        <c:axId val="722778143"/>
        <c:axId val="722776063"/>
      </c:barChart>
      <c:catAx>
        <c:axId val="7227781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776063"/>
        <c:crosses val="autoZero"/>
        <c:auto val="1"/>
        <c:lblAlgn val="ctr"/>
        <c:lblOffset val="100"/>
        <c:noMultiLvlLbl val="0"/>
      </c:catAx>
      <c:valAx>
        <c:axId val="722776063"/>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77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[FMCG.xlsx]Sheet2!PivotTable12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outlets </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2408223201176"/>
          <c:y val="0.18562586402417089"/>
          <c:w val="0.60426552930883637"/>
          <c:h val="0.47931029454651503"/>
        </c:manualLayout>
      </c:layout>
      <c:barChart>
        <c:barDir val="col"/>
        <c:grouping val="clustered"/>
        <c:varyColors val="0"/>
        <c:ser>
          <c:idx val="0"/>
          <c:order val="0"/>
          <c:tx>
            <c:strRef>
              <c:f>Sheet2!$K$52:$K$53</c:f>
              <c:strCache>
                <c:ptCount val="1"/>
                <c:pt idx="0">
                  <c:v>Cairo/Giza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Sheet2!$J$54:$J$98</c:f>
              <c:multiLvlStrCache>
                <c:ptCount val="40"/>
                <c:lvl>
                  <c:pt idx="0">
                    <c:v>الثوره</c:v>
                  </c:pt>
                  <c:pt idx="1">
                    <c:v>السندباد</c:v>
                  </c:pt>
                  <c:pt idx="2">
                    <c:v>الو فاء ماركت</c:v>
                  </c:pt>
                  <c:pt idx="3">
                    <c:v>انور اسماعيل</c:v>
                  </c:pt>
                  <c:pt idx="4">
                    <c:v>عسل</c:v>
                  </c:pt>
                  <c:pt idx="5">
                    <c:v>ماركت الهدى</c:v>
                  </c:pt>
                  <c:pt idx="6">
                    <c:v>ماركت حسن</c:v>
                  </c:pt>
                  <c:pt idx="7">
                    <c:v>ماركت خير زمان</c:v>
                  </c:pt>
                  <c:pt idx="8">
                    <c:v>ماركت وسط البلد</c:v>
                  </c:pt>
                  <c:pt idx="9">
                    <c:v>مو صلاح</c:v>
                  </c:pt>
                  <c:pt idx="10">
                    <c:v>ابيض</c:v>
                  </c:pt>
                  <c:pt idx="11">
                    <c:v>الاخلاص منظفات</c:v>
                  </c:pt>
                  <c:pt idx="12">
                    <c:v>السياف</c:v>
                  </c:pt>
                  <c:pt idx="13">
                    <c:v>الشركة الإسكندرية</c:v>
                  </c:pt>
                  <c:pt idx="14">
                    <c:v>المصطفي</c:v>
                  </c:pt>
                  <c:pt idx="15">
                    <c:v>بشرة خير</c:v>
                  </c:pt>
                  <c:pt idx="16">
                    <c:v>خلفاء ثابت</c:v>
                  </c:pt>
                  <c:pt idx="17">
                    <c:v>عباد الرحمن</c:v>
                  </c:pt>
                  <c:pt idx="18">
                    <c:v>منظفات</c:v>
                  </c:pt>
                  <c:pt idx="19">
                    <c:v>منظفات الزهور</c:v>
                  </c:pt>
                  <c:pt idx="20">
                    <c:v>الحاج سلامه البراوي</c:v>
                  </c:pt>
                  <c:pt idx="21">
                    <c:v>النجوم</c:v>
                  </c:pt>
                  <c:pt idx="22">
                    <c:v>ترابل تريد</c:v>
                  </c:pt>
                  <c:pt idx="23">
                    <c:v>جمله عادل أبو رجب</c:v>
                  </c:pt>
                  <c:pt idx="24">
                    <c:v>رضاعرفة</c:v>
                  </c:pt>
                  <c:pt idx="25">
                    <c:v>رفعت عبدالله</c:v>
                  </c:pt>
                  <c:pt idx="26">
                    <c:v>شيخ سيد</c:v>
                  </c:pt>
                  <c:pt idx="27">
                    <c:v>عماد هانى بشرى</c:v>
                  </c:pt>
                  <c:pt idx="28">
                    <c:v>كارمن</c:v>
                  </c:pt>
                  <c:pt idx="29">
                    <c:v>كمال الخوجة</c:v>
                  </c:pt>
                  <c:pt idx="30">
                    <c:v>الأندلس امن الدوله</c:v>
                  </c:pt>
                  <c:pt idx="31">
                    <c:v>الحوت</c:v>
                  </c:pt>
                  <c:pt idx="32">
                    <c:v>اولاد خضر</c:v>
                  </c:pt>
                  <c:pt idx="33">
                    <c:v>روماني</c:v>
                  </c:pt>
                  <c:pt idx="34">
                    <c:v>شركه  الأندلس</c:v>
                  </c:pt>
                  <c:pt idx="35">
                    <c:v>شركه السعد</c:v>
                  </c:pt>
                  <c:pt idx="36">
                    <c:v>صالح رضا</c:v>
                  </c:pt>
                  <c:pt idx="37">
                    <c:v>عبد الله تمراز</c:v>
                  </c:pt>
                  <c:pt idx="38">
                    <c:v>ماركت اسواق الزعيم</c:v>
                  </c:pt>
                  <c:pt idx="39">
                    <c:v>منظفات الف حاجه وحاجه</c:v>
                  </c:pt>
                </c:lvl>
                <c:lvl>
                  <c:pt idx="0">
                    <c:v>تجزئه- بقالة</c:v>
                  </c:pt>
                  <c:pt idx="10">
                    <c:v>تجزئه- منظفات</c:v>
                  </c:pt>
                  <c:pt idx="20">
                    <c:v>جمله غذائى</c:v>
                  </c:pt>
                  <c:pt idx="30">
                    <c:v>جمله منظفات</c:v>
                  </c:pt>
                </c:lvl>
              </c:multiLvlStrCache>
            </c:multiLvlStrRef>
          </c:cat>
          <c:val>
            <c:numRef>
              <c:f>Sheet2!$K$54:$K$98</c:f>
              <c:numCache>
                <c:formatCode>"$"#,##0</c:formatCode>
                <c:ptCount val="40"/>
                <c:pt idx="1">
                  <c:v>1446019.3500000006</c:v>
                </c:pt>
                <c:pt idx="14">
                  <c:v>3048.8999999999992</c:v>
                </c:pt>
                <c:pt idx="18">
                  <c:v>130487.75000000003</c:v>
                </c:pt>
                <c:pt idx="20">
                  <c:v>254867.72000000009</c:v>
                </c:pt>
                <c:pt idx="37">
                  <c:v>214749.53000000023</c:v>
                </c:pt>
                <c:pt idx="39">
                  <c:v>267713.02000000014</c:v>
                </c:pt>
              </c:numCache>
            </c:numRef>
          </c:val>
          <c:extLst>
            <c:ext xmlns:c16="http://schemas.microsoft.com/office/drawing/2014/chart" uri="{C3380CC4-5D6E-409C-BE32-E72D297353CC}">
              <c16:uniqueId val="{00000000-B6DB-416F-93D8-870BCD6E5512}"/>
            </c:ext>
          </c:extLst>
        </c:ser>
        <c:ser>
          <c:idx val="1"/>
          <c:order val="1"/>
          <c:tx>
            <c:strRef>
              <c:f>Sheet2!$L$52:$L$53</c:f>
              <c:strCache>
                <c:ptCount val="1"/>
                <c:pt idx="0">
                  <c:v>Delta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Sheet2!$J$54:$J$98</c:f>
              <c:multiLvlStrCache>
                <c:ptCount val="40"/>
                <c:lvl>
                  <c:pt idx="0">
                    <c:v>الثوره</c:v>
                  </c:pt>
                  <c:pt idx="1">
                    <c:v>السندباد</c:v>
                  </c:pt>
                  <c:pt idx="2">
                    <c:v>الو فاء ماركت</c:v>
                  </c:pt>
                  <c:pt idx="3">
                    <c:v>انور اسماعيل</c:v>
                  </c:pt>
                  <c:pt idx="4">
                    <c:v>عسل</c:v>
                  </c:pt>
                  <c:pt idx="5">
                    <c:v>ماركت الهدى</c:v>
                  </c:pt>
                  <c:pt idx="6">
                    <c:v>ماركت حسن</c:v>
                  </c:pt>
                  <c:pt idx="7">
                    <c:v>ماركت خير زمان</c:v>
                  </c:pt>
                  <c:pt idx="8">
                    <c:v>ماركت وسط البلد</c:v>
                  </c:pt>
                  <c:pt idx="9">
                    <c:v>مو صلاح</c:v>
                  </c:pt>
                  <c:pt idx="10">
                    <c:v>ابيض</c:v>
                  </c:pt>
                  <c:pt idx="11">
                    <c:v>الاخلاص منظفات</c:v>
                  </c:pt>
                  <c:pt idx="12">
                    <c:v>السياف</c:v>
                  </c:pt>
                  <c:pt idx="13">
                    <c:v>الشركة الإسكندرية</c:v>
                  </c:pt>
                  <c:pt idx="14">
                    <c:v>المصطفي</c:v>
                  </c:pt>
                  <c:pt idx="15">
                    <c:v>بشرة خير</c:v>
                  </c:pt>
                  <c:pt idx="16">
                    <c:v>خلفاء ثابت</c:v>
                  </c:pt>
                  <c:pt idx="17">
                    <c:v>عباد الرحمن</c:v>
                  </c:pt>
                  <c:pt idx="18">
                    <c:v>منظفات</c:v>
                  </c:pt>
                  <c:pt idx="19">
                    <c:v>منظفات الزهور</c:v>
                  </c:pt>
                  <c:pt idx="20">
                    <c:v>الحاج سلامه البراوي</c:v>
                  </c:pt>
                  <c:pt idx="21">
                    <c:v>النجوم</c:v>
                  </c:pt>
                  <c:pt idx="22">
                    <c:v>ترابل تريد</c:v>
                  </c:pt>
                  <c:pt idx="23">
                    <c:v>جمله عادل أبو رجب</c:v>
                  </c:pt>
                  <c:pt idx="24">
                    <c:v>رضاعرفة</c:v>
                  </c:pt>
                  <c:pt idx="25">
                    <c:v>رفعت عبدالله</c:v>
                  </c:pt>
                  <c:pt idx="26">
                    <c:v>شيخ سيد</c:v>
                  </c:pt>
                  <c:pt idx="27">
                    <c:v>عماد هانى بشرى</c:v>
                  </c:pt>
                  <c:pt idx="28">
                    <c:v>كارمن</c:v>
                  </c:pt>
                  <c:pt idx="29">
                    <c:v>كمال الخوجة</c:v>
                  </c:pt>
                  <c:pt idx="30">
                    <c:v>الأندلس امن الدوله</c:v>
                  </c:pt>
                  <c:pt idx="31">
                    <c:v>الحوت</c:v>
                  </c:pt>
                  <c:pt idx="32">
                    <c:v>اولاد خضر</c:v>
                  </c:pt>
                  <c:pt idx="33">
                    <c:v>روماني</c:v>
                  </c:pt>
                  <c:pt idx="34">
                    <c:v>شركه  الأندلس</c:v>
                  </c:pt>
                  <c:pt idx="35">
                    <c:v>شركه السعد</c:v>
                  </c:pt>
                  <c:pt idx="36">
                    <c:v>صالح رضا</c:v>
                  </c:pt>
                  <c:pt idx="37">
                    <c:v>عبد الله تمراز</c:v>
                  </c:pt>
                  <c:pt idx="38">
                    <c:v>ماركت اسواق الزعيم</c:v>
                  </c:pt>
                  <c:pt idx="39">
                    <c:v>منظفات الف حاجه وحاجه</c:v>
                  </c:pt>
                </c:lvl>
                <c:lvl>
                  <c:pt idx="0">
                    <c:v>تجزئه- بقالة</c:v>
                  </c:pt>
                  <c:pt idx="10">
                    <c:v>تجزئه- منظفات</c:v>
                  </c:pt>
                  <c:pt idx="20">
                    <c:v>جمله غذائى</c:v>
                  </c:pt>
                  <c:pt idx="30">
                    <c:v>جمله منظفات</c:v>
                  </c:pt>
                </c:lvl>
              </c:multiLvlStrCache>
            </c:multiLvlStrRef>
          </c:cat>
          <c:val>
            <c:numRef>
              <c:f>Sheet2!$L$54:$L$98</c:f>
              <c:numCache>
                <c:formatCode>"$"#,##0</c:formatCode>
                <c:ptCount val="40"/>
                <c:pt idx="3">
                  <c:v>3242862.4199999971</c:v>
                </c:pt>
                <c:pt idx="4">
                  <c:v>2173097.1800000006</c:v>
                </c:pt>
                <c:pt idx="5">
                  <c:v>2568182.2699999949</c:v>
                </c:pt>
                <c:pt idx="6">
                  <c:v>6047828.0399999991</c:v>
                </c:pt>
                <c:pt idx="7">
                  <c:v>1392672.0900000017</c:v>
                </c:pt>
                <c:pt idx="8">
                  <c:v>3639173.4000000018</c:v>
                </c:pt>
                <c:pt idx="9">
                  <c:v>4659618.3399999943</c:v>
                </c:pt>
                <c:pt idx="10">
                  <c:v>675915.9600000002</c:v>
                </c:pt>
                <c:pt idx="14">
                  <c:v>1523548.5599999998</c:v>
                </c:pt>
                <c:pt idx="15">
                  <c:v>4701561.4499999993</c:v>
                </c:pt>
                <c:pt idx="16">
                  <c:v>609823.58000000054</c:v>
                </c:pt>
                <c:pt idx="17">
                  <c:v>12345.910000000003</c:v>
                </c:pt>
                <c:pt idx="18">
                  <c:v>1782011.1799999964</c:v>
                </c:pt>
                <c:pt idx="19">
                  <c:v>595512.8400000002</c:v>
                </c:pt>
                <c:pt idx="23">
                  <c:v>204369.25000000003</c:v>
                </c:pt>
                <c:pt idx="24">
                  <c:v>206563.65999999995</c:v>
                </c:pt>
                <c:pt idx="25">
                  <c:v>717201.06000000052</c:v>
                </c:pt>
                <c:pt idx="27">
                  <c:v>580318.92000000062</c:v>
                </c:pt>
                <c:pt idx="28">
                  <c:v>3640436.07</c:v>
                </c:pt>
                <c:pt idx="29">
                  <c:v>914560.03999999992</c:v>
                </c:pt>
                <c:pt idx="30">
                  <c:v>540801.52999999991</c:v>
                </c:pt>
                <c:pt idx="31">
                  <c:v>717704.61</c:v>
                </c:pt>
                <c:pt idx="34">
                  <c:v>873370.9100000005</c:v>
                </c:pt>
                <c:pt idx="35">
                  <c:v>1434924.2400000005</c:v>
                </c:pt>
                <c:pt idx="36">
                  <c:v>78006.369999999981</c:v>
                </c:pt>
                <c:pt idx="38">
                  <c:v>741827.10000000021</c:v>
                </c:pt>
              </c:numCache>
            </c:numRef>
          </c:val>
          <c:extLst>
            <c:ext xmlns:c16="http://schemas.microsoft.com/office/drawing/2014/chart" uri="{C3380CC4-5D6E-409C-BE32-E72D297353CC}">
              <c16:uniqueId val="{00000001-4606-41A0-9566-0F284AB1BCAE}"/>
            </c:ext>
          </c:extLst>
        </c:ser>
        <c:ser>
          <c:idx val="2"/>
          <c:order val="2"/>
          <c:tx>
            <c:strRef>
              <c:f>Sheet2!$M$52:$M$53</c:f>
              <c:strCache>
                <c:ptCount val="1"/>
                <c:pt idx="0">
                  <c:v>Upper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Sheet2!$J$54:$J$98</c:f>
              <c:multiLvlStrCache>
                <c:ptCount val="40"/>
                <c:lvl>
                  <c:pt idx="0">
                    <c:v>الثوره</c:v>
                  </c:pt>
                  <c:pt idx="1">
                    <c:v>السندباد</c:v>
                  </c:pt>
                  <c:pt idx="2">
                    <c:v>الو فاء ماركت</c:v>
                  </c:pt>
                  <c:pt idx="3">
                    <c:v>انور اسماعيل</c:v>
                  </c:pt>
                  <c:pt idx="4">
                    <c:v>عسل</c:v>
                  </c:pt>
                  <c:pt idx="5">
                    <c:v>ماركت الهدى</c:v>
                  </c:pt>
                  <c:pt idx="6">
                    <c:v>ماركت حسن</c:v>
                  </c:pt>
                  <c:pt idx="7">
                    <c:v>ماركت خير زمان</c:v>
                  </c:pt>
                  <c:pt idx="8">
                    <c:v>ماركت وسط البلد</c:v>
                  </c:pt>
                  <c:pt idx="9">
                    <c:v>مو صلاح</c:v>
                  </c:pt>
                  <c:pt idx="10">
                    <c:v>ابيض</c:v>
                  </c:pt>
                  <c:pt idx="11">
                    <c:v>الاخلاص منظفات</c:v>
                  </c:pt>
                  <c:pt idx="12">
                    <c:v>السياف</c:v>
                  </c:pt>
                  <c:pt idx="13">
                    <c:v>الشركة الإسكندرية</c:v>
                  </c:pt>
                  <c:pt idx="14">
                    <c:v>المصطفي</c:v>
                  </c:pt>
                  <c:pt idx="15">
                    <c:v>بشرة خير</c:v>
                  </c:pt>
                  <c:pt idx="16">
                    <c:v>خلفاء ثابت</c:v>
                  </c:pt>
                  <c:pt idx="17">
                    <c:v>عباد الرحمن</c:v>
                  </c:pt>
                  <c:pt idx="18">
                    <c:v>منظفات</c:v>
                  </c:pt>
                  <c:pt idx="19">
                    <c:v>منظفات الزهور</c:v>
                  </c:pt>
                  <c:pt idx="20">
                    <c:v>الحاج سلامه البراوي</c:v>
                  </c:pt>
                  <c:pt idx="21">
                    <c:v>النجوم</c:v>
                  </c:pt>
                  <c:pt idx="22">
                    <c:v>ترابل تريد</c:v>
                  </c:pt>
                  <c:pt idx="23">
                    <c:v>جمله عادل أبو رجب</c:v>
                  </c:pt>
                  <c:pt idx="24">
                    <c:v>رضاعرفة</c:v>
                  </c:pt>
                  <c:pt idx="25">
                    <c:v>رفعت عبدالله</c:v>
                  </c:pt>
                  <c:pt idx="26">
                    <c:v>شيخ سيد</c:v>
                  </c:pt>
                  <c:pt idx="27">
                    <c:v>عماد هانى بشرى</c:v>
                  </c:pt>
                  <c:pt idx="28">
                    <c:v>كارمن</c:v>
                  </c:pt>
                  <c:pt idx="29">
                    <c:v>كمال الخوجة</c:v>
                  </c:pt>
                  <c:pt idx="30">
                    <c:v>الأندلس امن الدوله</c:v>
                  </c:pt>
                  <c:pt idx="31">
                    <c:v>الحوت</c:v>
                  </c:pt>
                  <c:pt idx="32">
                    <c:v>اولاد خضر</c:v>
                  </c:pt>
                  <c:pt idx="33">
                    <c:v>روماني</c:v>
                  </c:pt>
                  <c:pt idx="34">
                    <c:v>شركه  الأندلس</c:v>
                  </c:pt>
                  <c:pt idx="35">
                    <c:v>شركه السعد</c:v>
                  </c:pt>
                  <c:pt idx="36">
                    <c:v>صالح رضا</c:v>
                  </c:pt>
                  <c:pt idx="37">
                    <c:v>عبد الله تمراز</c:v>
                  </c:pt>
                  <c:pt idx="38">
                    <c:v>ماركت اسواق الزعيم</c:v>
                  </c:pt>
                  <c:pt idx="39">
                    <c:v>منظفات الف حاجه وحاجه</c:v>
                  </c:pt>
                </c:lvl>
                <c:lvl>
                  <c:pt idx="0">
                    <c:v>تجزئه- بقالة</c:v>
                  </c:pt>
                  <c:pt idx="10">
                    <c:v>تجزئه- منظفات</c:v>
                  </c:pt>
                  <c:pt idx="20">
                    <c:v>جمله غذائى</c:v>
                  </c:pt>
                  <c:pt idx="30">
                    <c:v>جمله منظفات</c:v>
                  </c:pt>
                </c:lvl>
              </c:multiLvlStrCache>
            </c:multiLvlStrRef>
          </c:cat>
          <c:val>
            <c:numRef>
              <c:f>Sheet2!$M$54:$M$98</c:f>
              <c:numCache>
                <c:formatCode>"$"#,##0</c:formatCode>
                <c:ptCount val="40"/>
                <c:pt idx="0">
                  <c:v>2304651.2099999981</c:v>
                </c:pt>
                <c:pt idx="1">
                  <c:v>12000.24</c:v>
                </c:pt>
                <c:pt idx="2">
                  <c:v>1300868.6000000015</c:v>
                </c:pt>
                <c:pt idx="3">
                  <c:v>10307.99</c:v>
                </c:pt>
                <c:pt idx="5">
                  <c:v>74907.059999999969</c:v>
                </c:pt>
                <c:pt idx="7">
                  <c:v>32211.660000000003</c:v>
                </c:pt>
                <c:pt idx="11">
                  <c:v>2631466.6799999992</c:v>
                </c:pt>
                <c:pt idx="12">
                  <c:v>636212.19000000064</c:v>
                </c:pt>
                <c:pt idx="13">
                  <c:v>1331761.2099999993</c:v>
                </c:pt>
                <c:pt idx="14">
                  <c:v>2880.2400000000002</c:v>
                </c:pt>
                <c:pt idx="17">
                  <c:v>1067800.23</c:v>
                </c:pt>
                <c:pt idx="18">
                  <c:v>2680345.6099999994</c:v>
                </c:pt>
                <c:pt idx="21">
                  <c:v>486153.12000000005</c:v>
                </c:pt>
                <c:pt idx="22">
                  <c:v>164118.21000000011</c:v>
                </c:pt>
                <c:pt idx="26">
                  <c:v>235700.74000000002</c:v>
                </c:pt>
                <c:pt idx="32">
                  <c:v>721379.68000000052</c:v>
                </c:pt>
                <c:pt idx="33">
                  <c:v>211583.2600000001</c:v>
                </c:pt>
                <c:pt idx="36">
                  <c:v>138544.08000000002</c:v>
                </c:pt>
              </c:numCache>
            </c:numRef>
          </c:val>
          <c:extLst>
            <c:ext xmlns:c16="http://schemas.microsoft.com/office/drawing/2014/chart" uri="{C3380CC4-5D6E-409C-BE32-E72D297353CC}">
              <c16:uniqueId val="{00000002-4606-41A0-9566-0F284AB1BCAE}"/>
            </c:ext>
          </c:extLst>
        </c:ser>
        <c:dLbls>
          <c:showLegendKey val="0"/>
          <c:showVal val="0"/>
          <c:showCatName val="0"/>
          <c:showSerName val="0"/>
          <c:showPercent val="0"/>
          <c:showBubbleSize val="0"/>
        </c:dLbls>
        <c:gapWidth val="219"/>
        <c:overlap val="-27"/>
        <c:axId val="828181951"/>
        <c:axId val="828179455"/>
      </c:barChart>
      <c:catAx>
        <c:axId val="8281819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179455"/>
        <c:crosses val="autoZero"/>
        <c:auto val="1"/>
        <c:lblAlgn val="ctr"/>
        <c:lblOffset val="100"/>
        <c:noMultiLvlLbl val="0"/>
      </c:catAx>
      <c:valAx>
        <c:axId val="828179455"/>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18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Per Year </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Sheet2!$K$25</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Sheet2!$J$26:$J$29</c:f>
              <c:strCache>
                <c:ptCount val="3"/>
                <c:pt idx="0">
                  <c:v>2020</c:v>
                </c:pt>
                <c:pt idx="1">
                  <c:v>2021</c:v>
                </c:pt>
                <c:pt idx="2">
                  <c:v>(blank)</c:v>
                </c:pt>
              </c:strCache>
            </c:strRef>
          </c:cat>
          <c:val>
            <c:numRef>
              <c:f>Sheet2!$K$26:$K$29</c:f>
              <c:numCache>
                <c:formatCode>"$"#,##0</c:formatCode>
                <c:ptCount val="3"/>
                <c:pt idx="0">
                  <c:v>204589338.39999601</c:v>
                </c:pt>
                <c:pt idx="1">
                  <c:v>43839183.540000141</c:v>
                </c:pt>
                <c:pt idx="2">
                  <c:v>7933345.2900000047</c:v>
                </c:pt>
              </c:numCache>
            </c:numRef>
          </c:val>
          <c:smooth val="0"/>
          <c:extLst>
            <c:ext xmlns:c16="http://schemas.microsoft.com/office/drawing/2014/chart" uri="{C3380CC4-5D6E-409C-BE32-E72D297353CC}">
              <c16:uniqueId val="{00000000-D23D-4B94-A407-B51EE1ED393C}"/>
            </c:ext>
          </c:extLst>
        </c:ser>
        <c:dLbls>
          <c:showLegendKey val="0"/>
          <c:showVal val="0"/>
          <c:showCatName val="0"/>
          <c:showSerName val="0"/>
          <c:showPercent val="0"/>
          <c:showBubbleSize val="0"/>
        </c:dLbls>
        <c:marker val="1"/>
        <c:smooth val="0"/>
        <c:axId val="675737631"/>
        <c:axId val="675734303"/>
      </c:lineChart>
      <c:catAx>
        <c:axId val="6757376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734303"/>
        <c:crosses val="autoZero"/>
        <c:auto val="1"/>
        <c:lblAlgn val="ctr"/>
        <c:lblOffset val="100"/>
        <c:noMultiLvlLbl val="0"/>
      </c:catAx>
      <c:valAx>
        <c:axId val="675734303"/>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73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Per Month</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Sheet2!$K$35</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Sheet2!$J$36:$J$49</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Cache>
            </c:strRef>
          </c:cat>
          <c:val>
            <c:numRef>
              <c:f>Sheet2!$K$36:$K$49</c:f>
              <c:numCache>
                <c:formatCode>"$"#,##0</c:formatCode>
                <c:ptCount val="13"/>
                <c:pt idx="0">
                  <c:v>22129732.050000031</c:v>
                </c:pt>
                <c:pt idx="1">
                  <c:v>32426923.139999978</c:v>
                </c:pt>
                <c:pt idx="2">
                  <c:v>45091593.370000295</c:v>
                </c:pt>
                <c:pt idx="3">
                  <c:v>19689029.279999912</c:v>
                </c:pt>
                <c:pt idx="4">
                  <c:v>7676126.7699999865</c:v>
                </c:pt>
                <c:pt idx="5">
                  <c:v>20633159.699999914</c:v>
                </c:pt>
                <c:pt idx="6">
                  <c:v>21471317.889999982</c:v>
                </c:pt>
                <c:pt idx="7">
                  <c:v>17513071.420000013</c:v>
                </c:pt>
                <c:pt idx="8">
                  <c:v>14529242.779999996</c:v>
                </c:pt>
                <c:pt idx="9">
                  <c:v>19580517.940000031</c:v>
                </c:pt>
                <c:pt idx="10">
                  <c:v>16579064.269999996</c:v>
                </c:pt>
                <c:pt idx="11">
                  <c:v>11108743.330000021</c:v>
                </c:pt>
                <c:pt idx="12">
                  <c:v>7933345.2900000047</c:v>
                </c:pt>
              </c:numCache>
            </c:numRef>
          </c:val>
          <c:smooth val="0"/>
          <c:extLst>
            <c:ext xmlns:c16="http://schemas.microsoft.com/office/drawing/2014/chart" uri="{C3380CC4-5D6E-409C-BE32-E72D297353CC}">
              <c16:uniqueId val="{00000000-A677-454B-8990-C59CC489201B}"/>
            </c:ext>
          </c:extLst>
        </c:ser>
        <c:dLbls>
          <c:showLegendKey val="0"/>
          <c:showVal val="0"/>
          <c:showCatName val="0"/>
          <c:showSerName val="0"/>
          <c:showPercent val="0"/>
          <c:showBubbleSize val="0"/>
        </c:dLbls>
        <c:marker val="1"/>
        <c:smooth val="0"/>
        <c:axId val="730887391"/>
        <c:axId val="730888223"/>
      </c:lineChart>
      <c:catAx>
        <c:axId val="7308873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888223"/>
        <c:crosses val="autoZero"/>
        <c:auto val="1"/>
        <c:lblAlgn val="ctr"/>
        <c:lblOffset val="100"/>
        <c:noMultiLvlLbl val="0"/>
      </c:catAx>
      <c:valAx>
        <c:axId val="730888223"/>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88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[FMCG.xlsx]Sheet2!PivotTable6</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kpi</a:t>
            </a:r>
            <a:r>
              <a:rPr lang="en-US" baseline="0"/>
              <a:t> of employee</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Sheet2!$F$64</c:f>
              <c:strCache>
                <c:ptCount val="1"/>
                <c:pt idx="0">
                  <c:v>Sum of Target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Sheet2!$E$65:$E$77</c:f>
              <c:strCache>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Cache>
            </c:strRef>
          </c:cat>
          <c:val>
            <c:numRef>
              <c:f>Sheet2!$F$65:$F$77</c:f>
              <c:numCache>
                <c:formatCode>General</c:formatCode>
                <c:ptCount val="12"/>
                <c:pt idx="0">
                  <c:v>330000</c:v>
                </c:pt>
                <c:pt idx="1">
                  <c:v>175000</c:v>
                </c:pt>
                <c:pt idx="2">
                  <c:v>490000</c:v>
                </c:pt>
                <c:pt idx="3">
                  <c:v>195000</c:v>
                </c:pt>
                <c:pt idx="4">
                  <c:v>350000</c:v>
                </c:pt>
                <c:pt idx="5">
                  <c:v>320000</c:v>
                </c:pt>
                <c:pt idx="6">
                  <c:v>150000</c:v>
                </c:pt>
                <c:pt idx="7">
                  <c:v>130000</c:v>
                </c:pt>
                <c:pt idx="8">
                  <c:v>460000</c:v>
                </c:pt>
                <c:pt idx="9">
                  <c:v>400000</c:v>
                </c:pt>
                <c:pt idx="10">
                  <c:v>420000</c:v>
                </c:pt>
                <c:pt idx="11">
                  <c:v>400000</c:v>
                </c:pt>
              </c:numCache>
            </c:numRef>
          </c:val>
          <c:extLst>
            <c:ext xmlns:c16="http://schemas.microsoft.com/office/drawing/2014/chart" uri="{C3380CC4-5D6E-409C-BE32-E72D297353CC}">
              <c16:uniqueId val="{00000000-1980-49F0-899C-351DBDDDC967}"/>
            </c:ext>
          </c:extLst>
        </c:ser>
        <c:ser>
          <c:idx val="1"/>
          <c:order val="1"/>
          <c:tx>
            <c:strRef>
              <c:f>Sheet2!$G$64</c:f>
              <c:strCache>
                <c:ptCount val="1"/>
                <c:pt idx="0">
                  <c:v>Sum of AC</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Sheet2!$E$65:$E$77</c:f>
              <c:strCache>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Cache>
            </c:strRef>
          </c:cat>
          <c:val>
            <c:numRef>
              <c:f>Sheet2!$G$65:$G$77</c:f>
              <c:numCache>
                <c:formatCode>General</c:formatCode>
                <c:ptCount val="12"/>
                <c:pt idx="0">
                  <c:v>175</c:v>
                </c:pt>
                <c:pt idx="1">
                  <c:v>110</c:v>
                </c:pt>
                <c:pt idx="2">
                  <c:v>190</c:v>
                </c:pt>
                <c:pt idx="3">
                  <c:v>130</c:v>
                </c:pt>
                <c:pt idx="4">
                  <c:v>60</c:v>
                </c:pt>
                <c:pt idx="5">
                  <c:v>175</c:v>
                </c:pt>
                <c:pt idx="6">
                  <c:v>55</c:v>
                </c:pt>
                <c:pt idx="7">
                  <c:v>65</c:v>
                </c:pt>
                <c:pt idx="8">
                  <c:v>120</c:v>
                </c:pt>
                <c:pt idx="9">
                  <c:v>200</c:v>
                </c:pt>
                <c:pt idx="10">
                  <c:v>175</c:v>
                </c:pt>
                <c:pt idx="11">
                  <c:v>175</c:v>
                </c:pt>
              </c:numCache>
            </c:numRef>
          </c:val>
          <c:extLst>
            <c:ext xmlns:c16="http://schemas.microsoft.com/office/drawing/2014/chart" uri="{C3380CC4-5D6E-409C-BE32-E72D297353CC}">
              <c16:uniqueId val="{00000001-1980-49F0-899C-351DBDDDC967}"/>
            </c:ext>
          </c:extLst>
        </c:ser>
        <c:ser>
          <c:idx val="2"/>
          <c:order val="2"/>
          <c:tx>
            <c:strRef>
              <c:f>Sheet2!$H$64</c:f>
              <c:strCache>
                <c:ptCount val="1"/>
                <c:pt idx="0">
                  <c:v>Sum of target percentage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Sheet2!$E$65:$E$77</c:f>
              <c:strCache>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Cache>
            </c:strRef>
          </c:cat>
          <c:val>
            <c:numRef>
              <c:f>Sheet2!$H$65:$H$77</c:f>
              <c:numCache>
                <c:formatCode>0.00%;\-0.00%;0.00%</c:formatCode>
                <c:ptCount val="12"/>
                <c:pt idx="0">
                  <c:v>0.53030303030303028</c:v>
                </c:pt>
                <c:pt idx="1">
                  <c:v>0.62857142857142856</c:v>
                </c:pt>
                <c:pt idx="2">
                  <c:v>0.38775510204081631</c:v>
                </c:pt>
                <c:pt idx="3">
                  <c:v>0.66666666666666663</c:v>
                </c:pt>
                <c:pt idx="4">
                  <c:v>0.17142857142857143</c:v>
                </c:pt>
                <c:pt idx="5">
                  <c:v>0.546875</c:v>
                </c:pt>
                <c:pt idx="6">
                  <c:v>0.36666666666666664</c:v>
                </c:pt>
                <c:pt idx="7">
                  <c:v>0.5</c:v>
                </c:pt>
                <c:pt idx="8">
                  <c:v>0.2608695652173913</c:v>
                </c:pt>
                <c:pt idx="9">
                  <c:v>0.5</c:v>
                </c:pt>
                <c:pt idx="10">
                  <c:v>0.41666666666666669</c:v>
                </c:pt>
                <c:pt idx="11">
                  <c:v>0.4375</c:v>
                </c:pt>
              </c:numCache>
            </c:numRef>
          </c:val>
          <c:extLst>
            <c:ext xmlns:c16="http://schemas.microsoft.com/office/drawing/2014/chart" uri="{C3380CC4-5D6E-409C-BE32-E72D297353CC}">
              <c16:uniqueId val="{00000002-1980-49F0-899C-351DBDDDC967}"/>
            </c:ext>
          </c:extLst>
        </c:ser>
        <c:dLbls>
          <c:showLegendKey val="0"/>
          <c:showVal val="0"/>
          <c:showCatName val="0"/>
          <c:showSerName val="0"/>
          <c:showPercent val="0"/>
          <c:showBubbleSize val="0"/>
        </c:dLbls>
        <c:gapWidth val="150"/>
        <c:overlap val="100"/>
        <c:axId val="730888639"/>
        <c:axId val="730885311"/>
      </c:barChart>
      <c:catAx>
        <c:axId val="7308886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885311"/>
        <c:crosses val="autoZero"/>
        <c:auto val="1"/>
        <c:lblAlgn val="ctr"/>
        <c:lblOffset val="100"/>
        <c:noMultiLvlLbl val="0"/>
      </c:catAx>
      <c:valAx>
        <c:axId val="730885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088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&amp; CATEGORY</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Sheet2!$A$26:$A$46</c:f>
              <c:multiLvlStrCache>
                <c:ptCount val="15"/>
                <c:lvl>
                  <c:pt idx="0">
                    <c:v>Detergent</c:v>
                  </c:pt>
                  <c:pt idx="1">
                    <c:v>Shower gel</c:v>
                  </c:pt>
                  <c:pt idx="2">
                    <c:v>Soap</c:v>
                  </c:pt>
                  <c:pt idx="3">
                    <c:v>Detergent</c:v>
                  </c:pt>
                  <c:pt idx="4">
                    <c:v>Shower gel</c:v>
                  </c:pt>
                  <c:pt idx="5">
                    <c:v>Soap</c:v>
                  </c:pt>
                  <c:pt idx="6">
                    <c:v>Detergent</c:v>
                  </c:pt>
                  <c:pt idx="7">
                    <c:v>Shower gel</c:v>
                  </c:pt>
                  <c:pt idx="8">
                    <c:v>Soap</c:v>
                  </c:pt>
                  <c:pt idx="9">
                    <c:v>Detergent</c:v>
                  </c:pt>
                  <c:pt idx="10">
                    <c:v>Shower gel</c:v>
                  </c:pt>
                  <c:pt idx="11">
                    <c:v>Soap</c:v>
                  </c:pt>
                  <c:pt idx="12">
                    <c:v>Detergent</c:v>
                  </c:pt>
                  <c:pt idx="13">
                    <c:v>Shower gel</c:v>
                  </c:pt>
                  <c:pt idx="14">
                    <c:v>Soap</c:v>
                  </c:pt>
                </c:lvl>
                <c:lvl>
                  <c:pt idx="0">
                    <c:v>Q1</c:v>
                  </c:pt>
                  <c:pt idx="3">
                    <c:v>Q2</c:v>
                  </c:pt>
                  <c:pt idx="6">
                    <c:v>Q3</c:v>
                  </c:pt>
                  <c:pt idx="9">
                    <c:v>Q4</c:v>
                  </c:pt>
                  <c:pt idx="12">
                    <c:v>(blank)</c:v>
                  </c:pt>
                </c:lvl>
              </c:multiLvlStrCache>
            </c:multiLvlStrRef>
          </c:cat>
          <c:val>
            <c:numRef>
              <c:f>Sheet2!$B$26:$B$46</c:f>
              <c:numCache>
                <c:formatCode>#,##0</c:formatCode>
                <c:ptCount val="15"/>
                <c:pt idx="0">
                  <c:v>826669</c:v>
                </c:pt>
                <c:pt idx="1">
                  <c:v>110096</c:v>
                </c:pt>
                <c:pt idx="2">
                  <c:v>2717499</c:v>
                </c:pt>
                <c:pt idx="3">
                  <c:v>375684</c:v>
                </c:pt>
                <c:pt idx="4">
                  <c:v>47175</c:v>
                </c:pt>
                <c:pt idx="5">
                  <c:v>1493507</c:v>
                </c:pt>
                <c:pt idx="6">
                  <c:v>482176</c:v>
                </c:pt>
                <c:pt idx="7">
                  <c:v>11682</c:v>
                </c:pt>
                <c:pt idx="8">
                  <c:v>1400006</c:v>
                </c:pt>
                <c:pt idx="9">
                  <c:v>463494</c:v>
                </c:pt>
                <c:pt idx="10">
                  <c:v>9577</c:v>
                </c:pt>
                <c:pt idx="11">
                  <c:v>1356346</c:v>
                </c:pt>
                <c:pt idx="12">
                  <c:v>74629</c:v>
                </c:pt>
                <c:pt idx="13">
                  <c:v>4457</c:v>
                </c:pt>
                <c:pt idx="14">
                  <c:v>237544</c:v>
                </c:pt>
              </c:numCache>
            </c:numRef>
          </c:val>
          <c:extLst>
            <c:ext xmlns:c16="http://schemas.microsoft.com/office/drawing/2014/chart" uri="{C3380CC4-5D6E-409C-BE32-E72D297353CC}">
              <c16:uniqueId val="{00000000-9153-470D-864E-B8A3ECB12FFE}"/>
            </c:ext>
          </c:extLst>
        </c:ser>
        <c:dLbls>
          <c:showLegendKey val="0"/>
          <c:showVal val="0"/>
          <c:showCatName val="0"/>
          <c:showSerName val="0"/>
          <c:showPercent val="0"/>
          <c:showBubbleSize val="0"/>
        </c:dLbls>
        <c:gapWidth val="100"/>
        <c:axId val="485162751"/>
        <c:axId val="485164831"/>
      </c:barChart>
      <c:catAx>
        <c:axId val="48516275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164831"/>
        <c:crosses val="autoZero"/>
        <c:auto val="1"/>
        <c:lblAlgn val="ctr"/>
        <c:lblOffset val="100"/>
        <c:noMultiLvlLbl val="0"/>
      </c:catAx>
      <c:valAx>
        <c:axId val="48516483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16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For Each Year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Sheet2!$F$25</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Sheet2!$E$26:$E$38</c:f>
              <c:multiLvlStrCache>
                <c:ptCount val="9"/>
                <c:lvl>
                  <c:pt idx="0">
                    <c:v>Detergent</c:v>
                  </c:pt>
                  <c:pt idx="1">
                    <c:v>Shower gel</c:v>
                  </c:pt>
                  <c:pt idx="2">
                    <c:v>Soap</c:v>
                  </c:pt>
                  <c:pt idx="3">
                    <c:v>Detergent</c:v>
                  </c:pt>
                  <c:pt idx="4">
                    <c:v>Shower gel</c:v>
                  </c:pt>
                  <c:pt idx="5">
                    <c:v>Soap</c:v>
                  </c:pt>
                  <c:pt idx="6">
                    <c:v>Detergent</c:v>
                  </c:pt>
                  <c:pt idx="7">
                    <c:v>Shower gel</c:v>
                  </c:pt>
                  <c:pt idx="8">
                    <c:v>Soap</c:v>
                  </c:pt>
                </c:lvl>
                <c:lvl>
                  <c:pt idx="0">
                    <c:v>2020</c:v>
                  </c:pt>
                  <c:pt idx="3">
                    <c:v>2021</c:v>
                  </c:pt>
                  <c:pt idx="6">
                    <c:v>(blank)</c:v>
                  </c:pt>
                </c:lvl>
              </c:multiLvlStrCache>
            </c:multiLvlStrRef>
          </c:cat>
          <c:val>
            <c:numRef>
              <c:f>Sheet2!$F$26:$F$38</c:f>
              <c:numCache>
                <c:formatCode>#,##0</c:formatCode>
                <c:ptCount val="9"/>
                <c:pt idx="0">
                  <c:v>1716911</c:v>
                </c:pt>
                <c:pt idx="1">
                  <c:v>161933</c:v>
                </c:pt>
                <c:pt idx="2">
                  <c:v>5693059</c:v>
                </c:pt>
                <c:pt idx="3">
                  <c:v>431112</c:v>
                </c:pt>
                <c:pt idx="4">
                  <c:v>16597</c:v>
                </c:pt>
                <c:pt idx="5">
                  <c:v>1274299</c:v>
                </c:pt>
                <c:pt idx="6">
                  <c:v>74629</c:v>
                </c:pt>
                <c:pt idx="7">
                  <c:v>4457</c:v>
                </c:pt>
                <c:pt idx="8">
                  <c:v>237544</c:v>
                </c:pt>
              </c:numCache>
            </c:numRef>
          </c:val>
          <c:smooth val="0"/>
          <c:extLst>
            <c:ext xmlns:c16="http://schemas.microsoft.com/office/drawing/2014/chart" uri="{C3380CC4-5D6E-409C-BE32-E72D297353CC}">
              <c16:uniqueId val="{00000000-925E-494A-A218-23407E82F063}"/>
            </c:ext>
          </c:extLst>
        </c:ser>
        <c:dLbls>
          <c:showLegendKey val="0"/>
          <c:showVal val="0"/>
          <c:showCatName val="0"/>
          <c:showSerName val="0"/>
          <c:showPercent val="0"/>
          <c:showBubbleSize val="0"/>
        </c:dLbls>
        <c:marker val="1"/>
        <c:smooth val="0"/>
        <c:axId val="675728479"/>
        <c:axId val="675728895"/>
      </c:lineChart>
      <c:catAx>
        <c:axId val="6757284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728895"/>
        <c:crosses val="autoZero"/>
        <c:auto val="1"/>
        <c:lblAlgn val="ctr"/>
        <c:lblOffset val="100"/>
        <c:noMultiLvlLbl val="0"/>
      </c:catAx>
      <c:valAx>
        <c:axId val="67572889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72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[FMCG.xlsx]Sheet1!PivotTable1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Type for visits and customer class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تجزئه</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Sheet1!$A$5:$A$17</c:f>
              <c:strCache>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Cache>
            </c:strRef>
          </c:cat>
          <c:val>
            <c:numRef>
              <c:f>Sheet1!$B$5:$B$17</c:f>
              <c:numCache>
                <c:formatCode>General</c:formatCode>
                <c:ptCount val="12"/>
                <c:pt idx="0">
                  <c:v>60</c:v>
                </c:pt>
                <c:pt idx="1">
                  <c:v>58</c:v>
                </c:pt>
                <c:pt idx="2">
                  <c:v>63</c:v>
                </c:pt>
                <c:pt idx="3">
                  <c:v>67</c:v>
                </c:pt>
                <c:pt idx="4">
                  <c:v>55</c:v>
                </c:pt>
                <c:pt idx="5">
                  <c:v>68</c:v>
                </c:pt>
                <c:pt idx="6">
                  <c:v>55</c:v>
                </c:pt>
                <c:pt idx="7">
                  <c:v>58</c:v>
                </c:pt>
                <c:pt idx="8">
                  <c:v>60</c:v>
                </c:pt>
                <c:pt idx="9">
                  <c:v>52</c:v>
                </c:pt>
                <c:pt idx="10">
                  <c:v>61</c:v>
                </c:pt>
                <c:pt idx="11">
                  <c:v>43</c:v>
                </c:pt>
              </c:numCache>
            </c:numRef>
          </c:val>
          <c:extLst>
            <c:ext xmlns:c16="http://schemas.microsoft.com/office/drawing/2014/chart" uri="{C3380CC4-5D6E-409C-BE32-E72D297353CC}">
              <c16:uniqueId val="{00000000-61B8-4C6B-BECB-71295BEF9556}"/>
            </c:ext>
          </c:extLst>
        </c:ser>
        <c:ser>
          <c:idx val="1"/>
          <c:order val="1"/>
          <c:tx>
            <c:strRef>
              <c:f>Sheet1!$C$3:$C$4</c:f>
              <c:strCache>
                <c:ptCount val="1"/>
                <c:pt idx="0">
                  <c:v>جمله</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Sheet1!$A$5:$A$17</c:f>
              <c:strCache>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Cache>
            </c:strRef>
          </c:cat>
          <c:val>
            <c:numRef>
              <c:f>Sheet1!$C$5:$C$17</c:f>
              <c:numCache>
                <c:formatCode>General</c:formatCode>
                <c:ptCount val="12"/>
                <c:pt idx="0">
                  <c:v>16</c:v>
                </c:pt>
                <c:pt idx="1">
                  <c:v>13</c:v>
                </c:pt>
                <c:pt idx="2">
                  <c:v>14</c:v>
                </c:pt>
                <c:pt idx="3">
                  <c:v>6</c:v>
                </c:pt>
                <c:pt idx="4">
                  <c:v>12</c:v>
                </c:pt>
                <c:pt idx="5">
                  <c:v>22</c:v>
                </c:pt>
                <c:pt idx="6">
                  <c:v>17</c:v>
                </c:pt>
                <c:pt idx="7">
                  <c:v>17</c:v>
                </c:pt>
                <c:pt idx="8">
                  <c:v>17</c:v>
                </c:pt>
                <c:pt idx="9">
                  <c:v>11</c:v>
                </c:pt>
                <c:pt idx="10">
                  <c:v>17</c:v>
                </c:pt>
                <c:pt idx="11">
                  <c:v>13</c:v>
                </c:pt>
              </c:numCache>
            </c:numRef>
          </c:val>
          <c:extLst>
            <c:ext xmlns:c16="http://schemas.microsoft.com/office/drawing/2014/chart" uri="{C3380CC4-5D6E-409C-BE32-E72D297353CC}">
              <c16:uniqueId val="{00000001-61B8-4C6B-BECB-71295BEF9556}"/>
            </c:ext>
          </c:extLst>
        </c:ser>
        <c:dLbls>
          <c:showLegendKey val="0"/>
          <c:showVal val="0"/>
          <c:showCatName val="0"/>
          <c:showSerName val="0"/>
          <c:showPercent val="0"/>
          <c:showBubbleSize val="0"/>
        </c:dLbls>
        <c:gapWidth val="100"/>
        <c:overlap val="-24"/>
        <c:axId val="1644777263"/>
        <c:axId val="1644776015"/>
      </c:barChart>
      <c:catAx>
        <c:axId val="16447772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 rep</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4776015"/>
        <c:crosses val="autoZero"/>
        <c:auto val="1"/>
        <c:lblAlgn val="ctr"/>
        <c:lblOffset val="100"/>
        <c:noMultiLvlLbl val="0"/>
      </c:catAx>
      <c:valAx>
        <c:axId val="164477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477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[FMCG.xlsx]Sheet2!PivotTable10</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For Outlets</a:t>
            </a:r>
          </a:p>
          <a:p>
            <a:pPr>
              <a:defRPr/>
            </a:pPr>
            <a:r>
              <a:rPr lang="en-US"/>
              <a:t>classifications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Sheet2!$F$41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Sheet2!$E$42:$E$46</c:f>
              <c:strCache>
                <c:ptCount val="4"/>
                <c:pt idx="0">
                  <c:v>تجزئه- بقالة</c:v>
                </c:pt>
                <c:pt idx="1">
                  <c:v>تجزئه- منظفات</c:v>
                </c:pt>
                <c:pt idx="2">
                  <c:v>جمله غذائى</c:v>
                </c:pt>
                <c:pt idx="3">
                  <c:v>جمله منظفات</c:v>
                </c:pt>
              </c:strCache>
            </c:strRef>
          </c:cat>
          <c:val>
            <c:numRef>
              <c:f>Sheet2!$F$42:$F$46</c:f>
              <c:numCache>
                <c:formatCode>"$"#,##0</c:formatCode>
                <c:ptCount val="4"/>
                <c:pt idx="0">
                  <c:v>164189602.08999833</c:v>
                </c:pt>
                <c:pt idx="1">
                  <c:v>65820359.75000073</c:v>
                </c:pt>
                <c:pt idx="2">
                  <c:v>14597565.950000016</c:v>
                </c:pt>
                <c:pt idx="3">
                  <c:v>11754339.440000001</c:v>
                </c:pt>
              </c:numCache>
            </c:numRef>
          </c:val>
          <c:extLst>
            <c:ext xmlns:c16="http://schemas.microsoft.com/office/drawing/2014/chart" uri="{C3380CC4-5D6E-409C-BE32-E72D297353CC}">
              <c16:uniqueId val="{00000000-2462-4225-8136-A89B104D3C49}"/>
            </c:ext>
          </c:extLst>
        </c:ser>
        <c:dLbls>
          <c:showLegendKey val="0"/>
          <c:showVal val="0"/>
          <c:showCatName val="0"/>
          <c:showSerName val="0"/>
          <c:showPercent val="0"/>
          <c:showBubbleSize val="0"/>
        </c:dLbls>
        <c:gapWidth val="100"/>
        <c:overlap val="-24"/>
        <c:axId val="722778143"/>
        <c:axId val="722776063"/>
      </c:barChart>
      <c:catAx>
        <c:axId val="7227781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776063"/>
        <c:crosses val="autoZero"/>
        <c:auto val="1"/>
        <c:lblAlgn val="ctr"/>
        <c:lblOffset val="100"/>
        <c:noMultiLvlLbl val="0"/>
      </c:catAx>
      <c:valAx>
        <c:axId val="722776063"/>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77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Per Year </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Sheet2!$K$25</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Sheet2!$J$26:$J$29</c:f>
              <c:strCache>
                <c:ptCount val="3"/>
                <c:pt idx="0">
                  <c:v>2020</c:v>
                </c:pt>
                <c:pt idx="1">
                  <c:v>2021</c:v>
                </c:pt>
                <c:pt idx="2">
                  <c:v>(blank)</c:v>
                </c:pt>
              </c:strCache>
            </c:strRef>
          </c:cat>
          <c:val>
            <c:numRef>
              <c:f>Sheet2!$K$26:$K$29</c:f>
              <c:numCache>
                <c:formatCode>"$"#,##0</c:formatCode>
                <c:ptCount val="3"/>
                <c:pt idx="0">
                  <c:v>204589338.39999601</c:v>
                </c:pt>
                <c:pt idx="1">
                  <c:v>43839183.540000141</c:v>
                </c:pt>
                <c:pt idx="2">
                  <c:v>7933345.2900000047</c:v>
                </c:pt>
              </c:numCache>
            </c:numRef>
          </c:val>
          <c:smooth val="0"/>
          <c:extLst>
            <c:ext xmlns:c16="http://schemas.microsoft.com/office/drawing/2014/chart" uri="{C3380CC4-5D6E-409C-BE32-E72D297353CC}">
              <c16:uniqueId val="{00000000-828C-4FD0-805D-AF2B00E0C578}"/>
            </c:ext>
          </c:extLst>
        </c:ser>
        <c:dLbls>
          <c:showLegendKey val="0"/>
          <c:showVal val="0"/>
          <c:showCatName val="0"/>
          <c:showSerName val="0"/>
          <c:showPercent val="0"/>
          <c:showBubbleSize val="0"/>
        </c:dLbls>
        <c:marker val="1"/>
        <c:smooth val="0"/>
        <c:axId val="675737631"/>
        <c:axId val="675734303"/>
      </c:lineChart>
      <c:catAx>
        <c:axId val="6757376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734303"/>
        <c:crosses val="autoZero"/>
        <c:auto val="1"/>
        <c:lblAlgn val="ctr"/>
        <c:lblOffset val="100"/>
        <c:noMultiLvlLbl val="0"/>
      </c:catAx>
      <c:valAx>
        <c:axId val="675734303"/>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73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Per Month</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Sheet2!$K$35</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Sheet2!$J$36:$J$49</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Cache>
            </c:strRef>
          </c:cat>
          <c:val>
            <c:numRef>
              <c:f>Sheet2!$K$36:$K$49</c:f>
              <c:numCache>
                <c:formatCode>"$"#,##0</c:formatCode>
                <c:ptCount val="13"/>
                <c:pt idx="0">
                  <c:v>22129732.050000031</c:v>
                </c:pt>
                <c:pt idx="1">
                  <c:v>32426923.139999978</c:v>
                </c:pt>
                <c:pt idx="2">
                  <c:v>45091593.370000295</c:v>
                </c:pt>
                <c:pt idx="3">
                  <c:v>19689029.279999912</c:v>
                </c:pt>
                <c:pt idx="4">
                  <c:v>7676126.7699999865</c:v>
                </c:pt>
                <c:pt idx="5">
                  <c:v>20633159.699999914</c:v>
                </c:pt>
                <c:pt idx="6">
                  <c:v>21471317.889999982</c:v>
                </c:pt>
                <c:pt idx="7">
                  <c:v>17513071.420000013</c:v>
                </c:pt>
                <c:pt idx="8">
                  <c:v>14529242.779999996</c:v>
                </c:pt>
                <c:pt idx="9">
                  <c:v>19580517.940000031</c:v>
                </c:pt>
                <c:pt idx="10">
                  <c:v>16579064.269999996</c:v>
                </c:pt>
                <c:pt idx="11">
                  <c:v>11108743.330000021</c:v>
                </c:pt>
                <c:pt idx="12">
                  <c:v>7933345.2900000047</c:v>
                </c:pt>
              </c:numCache>
            </c:numRef>
          </c:val>
          <c:smooth val="0"/>
          <c:extLst>
            <c:ext xmlns:c16="http://schemas.microsoft.com/office/drawing/2014/chart" uri="{C3380CC4-5D6E-409C-BE32-E72D297353CC}">
              <c16:uniqueId val="{00000000-3B16-4FBE-A110-14D957F7D9C4}"/>
            </c:ext>
          </c:extLst>
        </c:ser>
        <c:dLbls>
          <c:showLegendKey val="0"/>
          <c:showVal val="0"/>
          <c:showCatName val="0"/>
          <c:showSerName val="0"/>
          <c:showPercent val="0"/>
          <c:showBubbleSize val="0"/>
        </c:dLbls>
        <c:marker val="1"/>
        <c:smooth val="0"/>
        <c:axId val="730887391"/>
        <c:axId val="730888223"/>
      </c:lineChart>
      <c:catAx>
        <c:axId val="7308873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888223"/>
        <c:crosses val="autoZero"/>
        <c:auto val="1"/>
        <c:lblAlgn val="ctr"/>
        <c:lblOffset val="100"/>
        <c:noMultiLvlLbl val="0"/>
      </c:catAx>
      <c:valAx>
        <c:axId val="730888223"/>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88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[FMCG.xlsx]Sheet2!PivotTable6</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kpi</a:t>
            </a:r>
            <a:r>
              <a:rPr lang="en-US" baseline="0"/>
              <a:t> of employee</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Sheet2!$F$64</c:f>
              <c:strCache>
                <c:ptCount val="1"/>
                <c:pt idx="0">
                  <c:v>Sum of Target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Sheet2!$E$65:$E$77</c:f>
              <c:strCache>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Cache>
            </c:strRef>
          </c:cat>
          <c:val>
            <c:numRef>
              <c:f>Sheet2!$F$65:$F$77</c:f>
              <c:numCache>
                <c:formatCode>General</c:formatCode>
                <c:ptCount val="12"/>
                <c:pt idx="0">
                  <c:v>330000</c:v>
                </c:pt>
                <c:pt idx="1">
                  <c:v>175000</c:v>
                </c:pt>
                <c:pt idx="2">
                  <c:v>490000</c:v>
                </c:pt>
                <c:pt idx="3">
                  <c:v>195000</c:v>
                </c:pt>
                <c:pt idx="4">
                  <c:v>350000</c:v>
                </c:pt>
                <c:pt idx="5">
                  <c:v>320000</c:v>
                </c:pt>
                <c:pt idx="6">
                  <c:v>150000</c:v>
                </c:pt>
                <c:pt idx="7">
                  <c:v>130000</c:v>
                </c:pt>
                <c:pt idx="8">
                  <c:v>460000</c:v>
                </c:pt>
                <c:pt idx="9">
                  <c:v>400000</c:v>
                </c:pt>
                <c:pt idx="10">
                  <c:v>420000</c:v>
                </c:pt>
                <c:pt idx="11">
                  <c:v>400000</c:v>
                </c:pt>
              </c:numCache>
            </c:numRef>
          </c:val>
          <c:extLst>
            <c:ext xmlns:c16="http://schemas.microsoft.com/office/drawing/2014/chart" uri="{C3380CC4-5D6E-409C-BE32-E72D297353CC}">
              <c16:uniqueId val="{00000000-FED3-46A8-BB68-3801FE7B36DB}"/>
            </c:ext>
          </c:extLst>
        </c:ser>
        <c:ser>
          <c:idx val="1"/>
          <c:order val="1"/>
          <c:tx>
            <c:strRef>
              <c:f>Sheet2!$G$64</c:f>
              <c:strCache>
                <c:ptCount val="1"/>
                <c:pt idx="0">
                  <c:v>Sum of AC</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Sheet2!$E$65:$E$77</c:f>
              <c:strCache>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Cache>
            </c:strRef>
          </c:cat>
          <c:val>
            <c:numRef>
              <c:f>Sheet2!$G$65:$G$77</c:f>
              <c:numCache>
                <c:formatCode>General</c:formatCode>
                <c:ptCount val="12"/>
                <c:pt idx="0">
                  <c:v>175</c:v>
                </c:pt>
                <c:pt idx="1">
                  <c:v>110</c:v>
                </c:pt>
                <c:pt idx="2">
                  <c:v>190</c:v>
                </c:pt>
                <c:pt idx="3">
                  <c:v>130</c:v>
                </c:pt>
                <c:pt idx="4">
                  <c:v>60</c:v>
                </c:pt>
                <c:pt idx="5">
                  <c:v>175</c:v>
                </c:pt>
                <c:pt idx="6">
                  <c:v>55</c:v>
                </c:pt>
                <c:pt idx="7">
                  <c:v>65</c:v>
                </c:pt>
                <c:pt idx="8">
                  <c:v>120</c:v>
                </c:pt>
                <c:pt idx="9">
                  <c:v>200</c:v>
                </c:pt>
                <c:pt idx="10">
                  <c:v>175</c:v>
                </c:pt>
                <c:pt idx="11">
                  <c:v>175</c:v>
                </c:pt>
              </c:numCache>
            </c:numRef>
          </c:val>
          <c:extLst>
            <c:ext xmlns:c16="http://schemas.microsoft.com/office/drawing/2014/chart" uri="{C3380CC4-5D6E-409C-BE32-E72D297353CC}">
              <c16:uniqueId val="{00000001-FED3-46A8-BB68-3801FE7B36DB}"/>
            </c:ext>
          </c:extLst>
        </c:ser>
        <c:ser>
          <c:idx val="2"/>
          <c:order val="2"/>
          <c:tx>
            <c:strRef>
              <c:f>Sheet2!$H$64</c:f>
              <c:strCache>
                <c:ptCount val="1"/>
                <c:pt idx="0">
                  <c:v>Sum of target percentage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Sheet2!$E$65:$E$77</c:f>
              <c:strCache>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Cache>
            </c:strRef>
          </c:cat>
          <c:val>
            <c:numRef>
              <c:f>Sheet2!$H$65:$H$77</c:f>
              <c:numCache>
                <c:formatCode>0.00%;\-0.00%;0.00%</c:formatCode>
                <c:ptCount val="12"/>
                <c:pt idx="0">
                  <c:v>0.53030303030303028</c:v>
                </c:pt>
                <c:pt idx="1">
                  <c:v>0.62857142857142856</c:v>
                </c:pt>
                <c:pt idx="2">
                  <c:v>0.38775510204081631</c:v>
                </c:pt>
                <c:pt idx="3">
                  <c:v>0.66666666666666663</c:v>
                </c:pt>
                <c:pt idx="4">
                  <c:v>0.17142857142857143</c:v>
                </c:pt>
                <c:pt idx="5">
                  <c:v>0.546875</c:v>
                </c:pt>
                <c:pt idx="6">
                  <c:v>0.36666666666666664</c:v>
                </c:pt>
                <c:pt idx="7">
                  <c:v>0.5</c:v>
                </c:pt>
                <c:pt idx="8">
                  <c:v>0.2608695652173913</c:v>
                </c:pt>
                <c:pt idx="9">
                  <c:v>0.5</c:v>
                </c:pt>
                <c:pt idx="10">
                  <c:v>0.41666666666666669</c:v>
                </c:pt>
                <c:pt idx="11">
                  <c:v>0.4375</c:v>
                </c:pt>
              </c:numCache>
            </c:numRef>
          </c:val>
          <c:extLst>
            <c:ext xmlns:c16="http://schemas.microsoft.com/office/drawing/2014/chart" uri="{C3380CC4-5D6E-409C-BE32-E72D297353CC}">
              <c16:uniqueId val="{00000002-FED3-46A8-BB68-3801FE7B36DB}"/>
            </c:ext>
          </c:extLst>
        </c:ser>
        <c:dLbls>
          <c:showLegendKey val="0"/>
          <c:showVal val="0"/>
          <c:showCatName val="0"/>
          <c:showSerName val="0"/>
          <c:showPercent val="0"/>
          <c:showBubbleSize val="0"/>
        </c:dLbls>
        <c:gapWidth val="150"/>
        <c:overlap val="100"/>
        <c:axId val="730888639"/>
        <c:axId val="730885311"/>
      </c:barChart>
      <c:catAx>
        <c:axId val="7308886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885311"/>
        <c:crosses val="autoZero"/>
        <c:auto val="1"/>
        <c:lblAlgn val="ctr"/>
        <c:lblOffset val="100"/>
        <c:noMultiLvlLbl val="0"/>
      </c:catAx>
      <c:valAx>
        <c:axId val="730885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088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[FMCG.xlsx]Sheet1!PivotTable1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Type for visits and customer class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تجزئه</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Sheet1!$A$5:$A$17</c:f>
              <c:strCache>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Cache>
            </c:strRef>
          </c:cat>
          <c:val>
            <c:numRef>
              <c:f>Sheet1!$B$5:$B$17</c:f>
              <c:numCache>
                <c:formatCode>General</c:formatCode>
                <c:ptCount val="12"/>
                <c:pt idx="0">
                  <c:v>60</c:v>
                </c:pt>
                <c:pt idx="1">
                  <c:v>58</c:v>
                </c:pt>
                <c:pt idx="2">
                  <c:v>63</c:v>
                </c:pt>
                <c:pt idx="3">
                  <c:v>67</c:v>
                </c:pt>
                <c:pt idx="4">
                  <c:v>55</c:v>
                </c:pt>
                <c:pt idx="5">
                  <c:v>68</c:v>
                </c:pt>
                <c:pt idx="6">
                  <c:v>55</c:v>
                </c:pt>
                <c:pt idx="7">
                  <c:v>58</c:v>
                </c:pt>
                <c:pt idx="8">
                  <c:v>60</c:v>
                </c:pt>
                <c:pt idx="9">
                  <c:v>52</c:v>
                </c:pt>
                <c:pt idx="10">
                  <c:v>61</c:v>
                </c:pt>
                <c:pt idx="11">
                  <c:v>43</c:v>
                </c:pt>
              </c:numCache>
            </c:numRef>
          </c:val>
          <c:extLst>
            <c:ext xmlns:c16="http://schemas.microsoft.com/office/drawing/2014/chart" uri="{C3380CC4-5D6E-409C-BE32-E72D297353CC}">
              <c16:uniqueId val="{00000000-5C8A-4B96-9FFF-19B1F9BA0809}"/>
            </c:ext>
          </c:extLst>
        </c:ser>
        <c:ser>
          <c:idx val="1"/>
          <c:order val="1"/>
          <c:tx>
            <c:strRef>
              <c:f>Sheet1!$C$3:$C$4</c:f>
              <c:strCache>
                <c:ptCount val="1"/>
                <c:pt idx="0">
                  <c:v>جمله</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Sheet1!$A$5:$A$17</c:f>
              <c:strCache>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Cache>
            </c:strRef>
          </c:cat>
          <c:val>
            <c:numRef>
              <c:f>Sheet1!$C$5:$C$17</c:f>
              <c:numCache>
                <c:formatCode>General</c:formatCode>
                <c:ptCount val="12"/>
                <c:pt idx="0">
                  <c:v>16</c:v>
                </c:pt>
                <c:pt idx="1">
                  <c:v>13</c:v>
                </c:pt>
                <c:pt idx="2">
                  <c:v>14</c:v>
                </c:pt>
                <c:pt idx="3">
                  <c:v>6</c:v>
                </c:pt>
                <c:pt idx="4">
                  <c:v>12</c:v>
                </c:pt>
                <c:pt idx="5">
                  <c:v>22</c:v>
                </c:pt>
                <c:pt idx="6">
                  <c:v>17</c:v>
                </c:pt>
                <c:pt idx="7">
                  <c:v>17</c:v>
                </c:pt>
                <c:pt idx="8">
                  <c:v>17</c:v>
                </c:pt>
                <c:pt idx="9">
                  <c:v>11</c:v>
                </c:pt>
                <c:pt idx="10">
                  <c:v>17</c:v>
                </c:pt>
                <c:pt idx="11">
                  <c:v>13</c:v>
                </c:pt>
              </c:numCache>
            </c:numRef>
          </c:val>
          <c:extLst>
            <c:ext xmlns:c16="http://schemas.microsoft.com/office/drawing/2014/chart" uri="{C3380CC4-5D6E-409C-BE32-E72D297353CC}">
              <c16:uniqueId val="{00000001-5C8A-4B96-9FFF-19B1F9BA0809}"/>
            </c:ext>
          </c:extLst>
        </c:ser>
        <c:dLbls>
          <c:showLegendKey val="0"/>
          <c:showVal val="0"/>
          <c:showCatName val="0"/>
          <c:showSerName val="0"/>
          <c:showPercent val="0"/>
          <c:showBubbleSize val="0"/>
        </c:dLbls>
        <c:gapWidth val="100"/>
        <c:overlap val="-24"/>
        <c:axId val="1644777263"/>
        <c:axId val="1644776015"/>
      </c:barChart>
      <c:catAx>
        <c:axId val="16447772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 rep</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4776015"/>
        <c:crosses val="autoZero"/>
        <c:auto val="1"/>
        <c:lblAlgn val="ctr"/>
        <c:lblOffset val="100"/>
        <c:noMultiLvlLbl val="0"/>
      </c:catAx>
      <c:valAx>
        <c:axId val="164477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477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for category during each quarter</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Detergent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Sheet2!$A$5:$A$9</c:f>
              <c:strCache>
                <c:ptCount val="4"/>
                <c:pt idx="0">
                  <c:v>Q1</c:v>
                </c:pt>
                <c:pt idx="1">
                  <c:v>Q2</c:v>
                </c:pt>
                <c:pt idx="2">
                  <c:v>Q3</c:v>
                </c:pt>
                <c:pt idx="3">
                  <c:v>Q4</c:v>
                </c:pt>
              </c:strCache>
            </c:strRef>
          </c:cat>
          <c:val>
            <c:numRef>
              <c:f>Sheet2!$B$5:$B$9</c:f>
              <c:numCache>
                <c:formatCode>#,##0</c:formatCode>
                <c:ptCount val="4"/>
                <c:pt idx="0">
                  <c:v>35143855.010000013</c:v>
                </c:pt>
                <c:pt idx="1">
                  <c:v>26261945.580000006</c:v>
                </c:pt>
                <c:pt idx="2">
                  <c:v>34687903.040000007</c:v>
                </c:pt>
                <c:pt idx="3">
                  <c:v>37827335.170000002</c:v>
                </c:pt>
              </c:numCache>
            </c:numRef>
          </c:val>
          <c:extLst>
            <c:ext xmlns:c16="http://schemas.microsoft.com/office/drawing/2014/chart" uri="{C3380CC4-5D6E-409C-BE32-E72D297353CC}">
              <c16:uniqueId val="{00000000-F171-46D3-B649-0D212C12D5F8}"/>
            </c:ext>
          </c:extLst>
        </c:ser>
        <c:ser>
          <c:idx val="1"/>
          <c:order val="1"/>
          <c:tx>
            <c:strRef>
              <c:f>Sheet2!$C$3:$C$4</c:f>
              <c:strCache>
                <c:ptCount val="1"/>
                <c:pt idx="0">
                  <c:v>Shower gel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Sheet2!$A$5:$A$9</c:f>
              <c:strCache>
                <c:ptCount val="4"/>
                <c:pt idx="0">
                  <c:v>Q1</c:v>
                </c:pt>
                <c:pt idx="1">
                  <c:v>Q2</c:v>
                </c:pt>
                <c:pt idx="2">
                  <c:v>Q3</c:v>
                </c:pt>
                <c:pt idx="3">
                  <c:v>Q4</c:v>
                </c:pt>
              </c:strCache>
            </c:strRef>
          </c:cat>
          <c:val>
            <c:numRef>
              <c:f>Sheet2!$C$5:$C$9</c:f>
              <c:numCache>
                <c:formatCode>#,##0</c:formatCode>
                <c:ptCount val="4"/>
                <c:pt idx="0">
                  <c:v>794958.00999999966</c:v>
                </c:pt>
                <c:pt idx="1">
                  <c:v>2459954.2699999991</c:v>
                </c:pt>
                <c:pt idx="2">
                  <c:v>631186.15999999968</c:v>
                </c:pt>
                <c:pt idx="3">
                  <c:v>462571.71000000008</c:v>
                </c:pt>
              </c:numCache>
            </c:numRef>
          </c:val>
          <c:extLst>
            <c:ext xmlns:c16="http://schemas.microsoft.com/office/drawing/2014/chart" uri="{C3380CC4-5D6E-409C-BE32-E72D297353CC}">
              <c16:uniqueId val="{00000003-B132-440F-8A7B-CAA146E9DFA5}"/>
            </c:ext>
          </c:extLst>
        </c:ser>
        <c:ser>
          <c:idx val="2"/>
          <c:order val="2"/>
          <c:tx>
            <c:strRef>
              <c:f>Sheet2!$D$3:$D$4</c:f>
              <c:strCache>
                <c:ptCount val="1"/>
                <c:pt idx="0">
                  <c:v>Soap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Sheet2!$A$5:$A$9</c:f>
              <c:strCache>
                <c:ptCount val="4"/>
                <c:pt idx="0">
                  <c:v>Q1</c:v>
                </c:pt>
                <c:pt idx="1">
                  <c:v>Q2</c:v>
                </c:pt>
                <c:pt idx="2">
                  <c:v>Q3</c:v>
                </c:pt>
                <c:pt idx="3">
                  <c:v>Q4</c:v>
                </c:pt>
              </c:strCache>
            </c:strRef>
          </c:cat>
          <c:val>
            <c:numRef>
              <c:f>Sheet2!$D$5:$D$9</c:f>
              <c:numCache>
                <c:formatCode>#,##0</c:formatCode>
                <c:ptCount val="4"/>
                <c:pt idx="0">
                  <c:v>7900370.5199999996</c:v>
                </c:pt>
                <c:pt idx="1">
                  <c:v>19276415.900000002</c:v>
                </c:pt>
                <c:pt idx="2">
                  <c:v>18194542.890000008</c:v>
                </c:pt>
                <c:pt idx="3">
                  <c:v>8978418.6599999983</c:v>
                </c:pt>
              </c:numCache>
            </c:numRef>
          </c:val>
          <c:extLst>
            <c:ext xmlns:c16="http://schemas.microsoft.com/office/drawing/2014/chart" uri="{C3380CC4-5D6E-409C-BE32-E72D297353CC}">
              <c16:uniqueId val="{00000004-B132-440F-8A7B-CAA146E9DFA5}"/>
            </c:ext>
          </c:extLst>
        </c:ser>
        <c:dLbls>
          <c:showLegendKey val="0"/>
          <c:showVal val="0"/>
          <c:showCatName val="0"/>
          <c:showSerName val="0"/>
          <c:showPercent val="0"/>
          <c:showBubbleSize val="0"/>
        </c:dLbls>
        <c:gapWidth val="219"/>
        <c:overlap val="-27"/>
        <c:axId val="1484766271"/>
        <c:axId val="1484763359"/>
      </c:barChart>
      <c:catAx>
        <c:axId val="1484766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763359"/>
        <c:crosses val="autoZero"/>
        <c:auto val="1"/>
        <c:lblAlgn val="ctr"/>
        <c:lblOffset val="100"/>
        <c:noMultiLvlLbl val="0"/>
      </c:catAx>
      <c:valAx>
        <c:axId val="14847633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766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[FMCG.xlsx]Sheet2!PivotTable2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for category during each month</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76788675474142"/>
          <c:y val="0.16653521077249928"/>
          <c:w val="0.81439107611548556"/>
          <c:h val="0.55690303514031048"/>
        </c:manualLayout>
      </c:layout>
      <c:barChart>
        <c:barDir val="col"/>
        <c:grouping val="clustered"/>
        <c:varyColors val="0"/>
        <c:ser>
          <c:idx val="0"/>
          <c:order val="0"/>
          <c:tx>
            <c:strRef>
              <c:f>Sheet2!$J$3:$J$4</c:f>
              <c:strCache>
                <c:ptCount val="1"/>
                <c:pt idx="0">
                  <c:v>January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Sheet2!$J$5:$J$8</c:f>
              <c:numCache>
                <c:formatCode>#,##0</c:formatCode>
                <c:ptCount val="3"/>
                <c:pt idx="0">
                  <c:v>10605672.9</c:v>
                </c:pt>
                <c:pt idx="1">
                  <c:v>202155.67999999996</c:v>
                </c:pt>
                <c:pt idx="2">
                  <c:v>2506048.91</c:v>
                </c:pt>
              </c:numCache>
            </c:numRef>
          </c:val>
          <c:extLst>
            <c:ext xmlns:c16="http://schemas.microsoft.com/office/drawing/2014/chart" uri="{C3380CC4-5D6E-409C-BE32-E72D297353CC}">
              <c16:uniqueId val="{0000000D-C4C5-43F8-A65F-6C77661EDF36}"/>
            </c:ext>
          </c:extLst>
        </c:ser>
        <c:ser>
          <c:idx val="1"/>
          <c:order val="1"/>
          <c:tx>
            <c:strRef>
              <c:f>Sheet2!$K$3:$K$4</c:f>
              <c:strCache>
                <c:ptCount val="1"/>
                <c:pt idx="0">
                  <c:v>February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Sheet2!$K$5:$K$8</c:f>
              <c:numCache>
                <c:formatCode>#,##0</c:formatCode>
                <c:ptCount val="3"/>
                <c:pt idx="0">
                  <c:v>21596645.020000003</c:v>
                </c:pt>
                <c:pt idx="1">
                  <c:v>465343.31999999989</c:v>
                </c:pt>
                <c:pt idx="2">
                  <c:v>5080064.87</c:v>
                </c:pt>
              </c:numCache>
            </c:numRef>
          </c:val>
          <c:extLst>
            <c:ext xmlns:c16="http://schemas.microsoft.com/office/drawing/2014/chart" uri="{C3380CC4-5D6E-409C-BE32-E72D297353CC}">
              <c16:uniqueId val="{0000000E-C4C5-43F8-A65F-6C77661EDF36}"/>
            </c:ext>
          </c:extLst>
        </c:ser>
        <c:ser>
          <c:idx val="2"/>
          <c:order val="2"/>
          <c:tx>
            <c:strRef>
              <c:f>Sheet2!$L$3:$L$4</c:f>
              <c:strCache>
                <c:ptCount val="1"/>
                <c:pt idx="0">
                  <c:v>March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Sheet2!$L$5:$L$8</c:f>
              <c:numCache>
                <c:formatCode>#,##0</c:formatCode>
                <c:ptCount val="3"/>
                <c:pt idx="0">
                  <c:v>35143855.010000013</c:v>
                </c:pt>
                <c:pt idx="1">
                  <c:v>794958.00999999966</c:v>
                </c:pt>
                <c:pt idx="2">
                  <c:v>7900370.5199999996</c:v>
                </c:pt>
              </c:numCache>
            </c:numRef>
          </c:val>
          <c:extLst>
            <c:ext xmlns:c16="http://schemas.microsoft.com/office/drawing/2014/chart" uri="{C3380CC4-5D6E-409C-BE32-E72D297353CC}">
              <c16:uniqueId val="{0000000F-C4C5-43F8-A65F-6C77661EDF36}"/>
            </c:ext>
          </c:extLst>
        </c:ser>
        <c:ser>
          <c:idx val="3"/>
          <c:order val="3"/>
          <c:tx>
            <c:strRef>
              <c:f>Sheet2!$M$3:$M$4</c:f>
              <c:strCache>
                <c:ptCount val="1"/>
                <c:pt idx="0">
                  <c:v>April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Sheet2!$M$5:$M$8</c:f>
              <c:numCache>
                <c:formatCode>#,##0</c:formatCode>
                <c:ptCount val="3"/>
                <c:pt idx="0">
                  <c:v>9515124.2000000011</c:v>
                </c:pt>
                <c:pt idx="1">
                  <c:v>1864619.78</c:v>
                </c:pt>
                <c:pt idx="2">
                  <c:v>8309285.3000000045</c:v>
                </c:pt>
              </c:numCache>
            </c:numRef>
          </c:val>
          <c:extLst>
            <c:ext xmlns:c16="http://schemas.microsoft.com/office/drawing/2014/chart" uri="{C3380CC4-5D6E-409C-BE32-E72D297353CC}">
              <c16:uniqueId val="{00000010-C4C5-43F8-A65F-6C77661EDF36}"/>
            </c:ext>
          </c:extLst>
        </c:ser>
        <c:ser>
          <c:idx val="4"/>
          <c:order val="4"/>
          <c:tx>
            <c:strRef>
              <c:f>Sheet2!$N$3:$N$4</c:f>
              <c:strCache>
                <c:ptCount val="1"/>
                <c:pt idx="0">
                  <c:v>May</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Sheet2!$N$5:$N$8</c:f>
              <c:numCache>
                <c:formatCode>#,##0</c:formatCode>
                <c:ptCount val="3"/>
                <c:pt idx="0">
                  <c:v>13119839.300000004</c:v>
                </c:pt>
                <c:pt idx="1">
                  <c:v>2009771.1799999997</c:v>
                </c:pt>
                <c:pt idx="2">
                  <c:v>12235545.570000004</c:v>
                </c:pt>
              </c:numCache>
            </c:numRef>
          </c:val>
          <c:extLst>
            <c:ext xmlns:c16="http://schemas.microsoft.com/office/drawing/2014/chart" uri="{C3380CC4-5D6E-409C-BE32-E72D297353CC}">
              <c16:uniqueId val="{00000011-C4C5-43F8-A65F-6C77661EDF36}"/>
            </c:ext>
          </c:extLst>
        </c:ser>
        <c:ser>
          <c:idx val="5"/>
          <c:order val="5"/>
          <c:tx>
            <c:strRef>
              <c:f>Sheet2!$O$3:$O$4</c:f>
              <c:strCache>
                <c:ptCount val="1"/>
                <c:pt idx="0">
                  <c:v>June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Sheet2!$O$5:$O$8</c:f>
              <c:numCache>
                <c:formatCode>#,##0</c:formatCode>
                <c:ptCount val="3"/>
                <c:pt idx="0">
                  <c:v>26261945.580000006</c:v>
                </c:pt>
                <c:pt idx="1">
                  <c:v>2459954.2699999991</c:v>
                </c:pt>
                <c:pt idx="2">
                  <c:v>19276415.900000002</c:v>
                </c:pt>
              </c:numCache>
            </c:numRef>
          </c:val>
          <c:extLst>
            <c:ext xmlns:c16="http://schemas.microsoft.com/office/drawing/2014/chart" uri="{C3380CC4-5D6E-409C-BE32-E72D297353CC}">
              <c16:uniqueId val="{00000012-C4C5-43F8-A65F-6C77661EDF36}"/>
            </c:ext>
          </c:extLst>
        </c:ser>
        <c:ser>
          <c:idx val="6"/>
          <c:order val="6"/>
          <c:tx>
            <c:strRef>
              <c:f>Sheet2!$P$3:$P$4</c:f>
              <c:strCache>
                <c:ptCount val="1"/>
                <c:pt idx="0">
                  <c:v>July</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Sheet2!$P$5:$P$8</c:f>
              <c:numCache>
                <c:formatCode>#,##0</c:formatCode>
                <c:ptCount val="3"/>
                <c:pt idx="0">
                  <c:v>14907168.870000001</c:v>
                </c:pt>
                <c:pt idx="1">
                  <c:v>322520.49999999988</c:v>
                </c:pt>
                <c:pt idx="2">
                  <c:v>6241628.5200000042</c:v>
                </c:pt>
              </c:numCache>
            </c:numRef>
          </c:val>
          <c:extLst>
            <c:ext xmlns:c16="http://schemas.microsoft.com/office/drawing/2014/chart" uri="{C3380CC4-5D6E-409C-BE32-E72D297353CC}">
              <c16:uniqueId val="{00000013-C4C5-43F8-A65F-6C77661EDF36}"/>
            </c:ext>
          </c:extLst>
        </c:ser>
        <c:ser>
          <c:idx val="7"/>
          <c:order val="7"/>
          <c:tx>
            <c:strRef>
              <c:f>Sheet2!$Q$3:$Q$4</c:f>
              <c:strCache>
                <c:ptCount val="1"/>
                <c:pt idx="0">
                  <c:v>August</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Sheet2!$Q$5:$Q$8</c:f>
              <c:numCache>
                <c:formatCode>#,##0</c:formatCode>
                <c:ptCount val="3"/>
                <c:pt idx="0">
                  <c:v>25325288.020000003</c:v>
                </c:pt>
                <c:pt idx="1">
                  <c:v>514114.87999999983</c:v>
                </c:pt>
                <c:pt idx="2">
                  <c:v>13144986.410000004</c:v>
                </c:pt>
              </c:numCache>
            </c:numRef>
          </c:val>
          <c:extLst>
            <c:ext xmlns:c16="http://schemas.microsoft.com/office/drawing/2014/chart" uri="{C3380CC4-5D6E-409C-BE32-E72D297353CC}">
              <c16:uniqueId val="{00000014-C4C5-43F8-A65F-6C77661EDF36}"/>
            </c:ext>
          </c:extLst>
        </c:ser>
        <c:ser>
          <c:idx val="8"/>
          <c:order val="8"/>
          <c:tx>
            <c:strRef>
              <c:f>Sheet2!$R$3:$R$4</c:f>
              <c:strCache>
                <c:ptCount val="1"/>
                <c:pt idx="0">
                  <c:v>September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Sheet2!$R$5:$R$8</c:f>
              <c:numCache>
                <c:formatCode>#,##0</c:formatCode>
                <c:ptCount val="3"/>
                <c:pt idx="0">
                  <c:v>34687903.040000007</c:v>
                </c:pt>
                <c:pt idx="1">
                  <c:v>631186.15999999968</c:v>
                </c:pt>
                <c:pt idx="2">
                  <c:v>18194542.890000008</c:v>
                </c:pt>
              </c:numCache>
            </c:numRef>
          </c:val>
          <c:extLst>
            <c:ext xmlns:c16="http://schemas.microsoft.com/office/drawing/2014/chart" uri="{C3380CC4-5D6E-409C-BE32-E72D297353CC}">
              <c16:uniqueId val="{00000015-C4C5-43F8-A65F-6C77661EDF36}"/>
            </c:ext>
          </c:extLst>
        </c:ser>
        <c:ser>
          <c:idx val="9"/>
          <c:order val="9"/>
          <c:tx>
            <c:strRef>
              <c:f>Sheet2!$S$3:$S$4</c:f>
              <c:strCache>
                <c:ptCount val="1"/>
                <c:pt idx="0">
                  <c:v>October</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Sheet2!$S$5:$S$8</c:f>
              <c:numCache>
                <c:formatCode>#,##0</c:formatCode>
                <c:ptCount val="3"/>
                <c:pt idx="0">
                  <c:v>15533528.310000001</c:v>
                </c:pt>
                <c:pt idx="1">
                  <c:v>204971.22</c:v>
                </c:pt>
                <c:pt idx="2">
                  <c:v>3842018.4099999992</c:v>
                </c:pt>
              </c:numCache>
            </c:numRef>
          </c:val>
          <c:extLst>
            <c:ext xmlns:c16="http://schemas.microsoft.com/office/drawing/2014/chart" uri="{C3380CC4-5D6E-409C-BE32-E72D297353CC}">
              <c16:uniqueId val="{00000016-C4C5-43F8-A65F-6C77661EDF36}"/>
            </c:ext>
          </c:extLst>
        </c:ser>
        <c:ser>
          <c:idx val="10"/>
          <c:order val="10"/>
          <c:tx>
            <c:strRef>
              <c:f>Sheet2!$T$3:$T$4</c:f>
              <c:strCache>
                <c:ptCount val="1"/>
                <c:pt idx="0">
                  <c:v>November</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Sheet2!$T$5:$T$8</c:f>
              <c:numCache>
                <c:formatCode>#,##0</c:formatCode>
                <c:ptCount val="3"/>
                <c:pt idx="0">
                  <c:v>28935606.170000006</c:v>
                </c:pt>
                <c:pt idx="1">
                  <c:v>375065.35</c:v>
                </c:pt>
                <c:pt idx="2">
                  <c:v>6848910.6899999985</c:v>
                </c:pt>
              </c:numCache>
            </c:numRef>
          </c:val>
          <c:extLst>
            <c:ext xmlns:c16="http://schemas.microsoft.com/office/drawing/2014/chart" uri="{C3380CC4-5D6E-409C-BE32-E72D297353CC}">
              <c16:uniqueId val="{00000017-C4C5-43F8-A65F-6C77661EDF36}"/>
            </c:ext>
          </c:extLst>
        </c:ser>
        <c:ser>
          <c:idx val="11"/>
          <c:order val="11"/>
          <c:tx>
            <c:strRef>
              <c:f>Sheet2!$U$3:$U$4</c:f>
              <c:strCache>
                <c:ptCount val="1"/>
                <c:pt idx="0">
                  <c:v>December</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Sheet2!$I$5:$I$8</c:f>
              <c:strCache>
                <c:ptCount val="3"/>
                <c:pt idx="0">
                  <c:v>Detergent</c:v>
                </c:pt>
                <c:pt idx="1">
                  <c:v>Shower gel</c:v>
                </c:pt>
                <c:pt idx="2">
                  <c:v>Soap</c:v>
                </c:pt>
              </c:strCache>
            </c:strRef>
          </c:cat>
          <c:val>
            <c:numRef>
              <c:f>Sheet2!$U$5:$U$8</c:f>
              <c:numCache>
                <c:formatCode>#,##0</c:formatCode>
                <c:ptCount val="3"/>
                <c:pt idx="0">
                  <c:v>37827335.170000002</c:v>
                </c:pt>
                <c:pt idx="1">
                  <c:v>462571.71000000008</c:v>
                </c:pt>
                <c:pt idx="2">
                  <c:v>8978418.6599999983</c:v>
                </c:pt>
              </c:numCache>
            </c:numRef>
          </c:val>
          <c:extLst>
            <c:ext xmlns:c16="http://schemas.microsoft.com/office/drawing/2014/chart" uri="{C3380CC4-5D6E-409C-BE32-E72D297353CC}">
              <c16:uniqueId val="{00000018-C4C5-43F8-A65F-6C77661EDF36}"/>
            </c:ext>
          </c:extLst>
        </c:ser>
        <c:dLbls>
          <c:showLegendKey val="0"/>
          <c:showVal val="0"/>
          <c:showCatName val="0"/>
          <c:showSerName val="0"/>
          <c:showPercent val="0"/>
          <c:showBubbleSize val="0"/>
        </c:dLbls>
        <c:gapWidth val="100"/>
        <c:overlap val="-24"/>
        <c:axId val="675701855"/>
        <c:axId val="675683551"/>
      </c:barChart>
      <c:catAx>
        <c:axId val="675701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683551"/>
        <c:crosses val="autoZero"/>
        <c:auto val="1"/>
        <c:lblAlgn val="ctr"/>
        <c:lblOffset val="100"/>
        <c:noMultiLvlLbl val="0"/>
      </c:catAx>
      <c:valAx>
        <c:axId val="6756835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701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12</xdr:col>
      <xdr:colOff>793611</xdr:colOff>
      <xdr:row>28</xdr:row>
      <xdr:rowOff>32427</xdr:rowOff>
    </xdr:from>
    <xdr:to>
      <xdr:col>13</xdr:col>
      <xdr:colOff>141174</xdr:colOff>
      <xdr:row>28</xdr:row>
      <xdr:rowOff>111712</xdr:rowOff>
    </xdr:to>
    <xdr:sp macro="" textlink="">
      <xdr:nvSpPr>
        <xdr:cNvPr id="3" name="TextBox 2">
          <a:extLst>
            <a:ext uri="{FF2B5EF4-FFF2-40B4-BE49-F238E27FC236}">
              <a16:creationId xmlns:a16="http://schemas.microsoft.com/office/drawing/2014/main" id="{13D42AC7-F1C1-4AB0-B991-7B0B72AB4B23}"/>
            </a:ext>
          </a:extLst>
        </xdr:cNvPr>
        <xdr:cNvSpPr txBox="1"/>
      </xdr:nvSpPr>
      <xdr:spPr>
        <a:xfrm rot="153935">
          <a:off x="12426017" y="5366427"/>
          <a:ext cx="145282" cy="79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3600"/>
        </a:p>
      </xdr:txBody>
    </xdr:sp>
    <xdr:clientData/>
  </xdr:twoCellAnchor>
  <xdr:twoCellAnchor>
    <xdr:from>
      <xdr:col>12</xdr:col>
      <xdr:colOff>321469</xdr:colOff>
      <xdr:row>13</xdr:row>
      <xdr:rowOff>107155</xdr:rowOff>
    </xdr:from>
    <xdr:to>
      <xdr:col>19</xdr:col>
      <xdr:colOff>702468</xdr:colOff>
      <xdr:row>19</xdr:row>
      <xdr:rowOff>119061</xdr:rowOff>
    </xdr:to>
    <xdr:sp macro="" textlink="">
      <xdr:nvSpPr>
        <xdr:cNvPr id="2" name="TextBox 1">
          <a:extLst>
            <a:ext uri="{FF2B5EF4-FFF2-40B4-BE49-F238E27FC236}">
              <a16:creationId xmlns:a16="http://schemas.microsoft.com/office/drawing/2014/main" id="{4D77AD31-E325-40A5-98CA-478BFB282E23}"/>
            </a:ext>
          </a:extLst>
        </xdr:cNvPr>
        <xdr:cNvSpPr txBox="1"/>
      </xdr:nvSpPr>
      <xdr:spPr>
        <a:xfrm>
          <a:off x="11953875" y="2583655"/>
          <a:ext cx="5607843" cy="1154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3600"/>
        </a:p>
      </xdr:txBody>
    </xdr:sp>
    <xdr:clientData/>
  </xdr:twoCellAnchor>
  <xdr:twoCellAnchor>
    <xdr:from>
      <xdr:col>37</xdr:col>
      <xdr:colOff>0</xdr:colOff>
      <xdr:row>18</xdr:row>
      <xdr:rowOff>154781</xdr:rowOff>
    </xdr:from>
    <xdr:to>
      <xdr:col>47</xdr:col>
      <xdr:colOff>11906</xdr:colOff>
      <xdr:row>23</xdr:row>
      <xdr:rowOff>166687</xdr:rowOff>
    </xdr:to>
    <xdr:sp macro="" textlink="">
      <xdr:nvSpPr>
        <xdr:cNvPr id="7" name="TextBox 6">
          <a:extLst>
            <a:ext uri="{FF2B5EF4-FFF2-40B4-BE49-F238E27FC236}">
              <a16:creationId xmlns:a16="http://schemas.microsoft.com/office/drawing/2014/main" id="{93B77764-A7F3-4AF5-B7CD-59E5653A3926}"/>
            </a:ext>
          </a:extLst>
        </xdr:cNvPr>
        <xdr:cNvSpPr txBox="1"/>
      </xdr:nvSpPr>
      <xdr:spPr>
        <a:xfrm>
          <a:off x="25800844" y="3583781"/>
          <a:ext cx="4738687" cy="964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3200"/>
        </a:p>
      </xdr:txBody>
    </xdr:sp>
    <xdr:clientData/>
  </xdr:twoCellAnchor>
  <xdr:twoCellAnchor>
    <xdr:from>
      <xdr:col>36</xdr:col>
      <xdr:colOff>95249</xdr:colOff>
      <xdr:row>21</xdr:row>
      <xdr:rowOff>154781</xdr:rowOff>
    </xdr:from>
    <xdr:to>
      <xdr:col>47</xdr:col>
      <xdr:colOff>11906</xdr:colOff>
      <xdr:row>25</xdr:row>
      <xdr:rowOff>107156</xdr:rowOff>
    </xdr:to>
    <xdr:sp macro="" textlink="">
      <xdr:nvSpPr>
        <xdr:cNvPr id="9" name="TextBox 8">
          <a:extLst>
            <a:ext uri="{FF2B5EF4-FFF2-40B4-BE49-F238E27FC236}">
              <a16:creationId xmlns:a16="http://schemas.microsoft.com/office/drawing/2014/main" id="{B7D01C36-3D8C-4324-9F6C-BAB837D9F203}"/>
            </a:ext>
          </a:extLst>
        </xdr:cNvPr>
        <xdr:cNvSpPr txBox="1"/>
      </xdr:nvSpPr>
      <xdr:spPr>
        <a:xfrm>
          <a:off x="25455562" y="4155281"/>
          <a:ext cx="5083969" cy="738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800"/>
        </a:p>
      </xdr:txBody>
    </xdr:sp>
    <xdr:clientData/>
  </xdr:twoCellAnchor>
  <xdr:twoCellAnchor>
    <xdr:from>
      <xdr:col>41</xdr:col>
      <xdr:colOff>83345</xdr:colOff>
      <xdr:row>25</xdr:row>
      <xdr:rowOff>71437</xdr:rowOff>
    </xdr:from>
    <xdr:to>
      <xdr:col>45</xdr:col>
      <xdr:colOff>142883</xdr:colOff>
      <xdr:row>32</xdr:row>
      <xdr:rowOff>178593</xdr:rowOff>
    </xdr:to>
    <xdr:grpSp>
      <xdr:nvGrpSpPr>
        <xdr:cNvPr id="19" name="Group 18">
          <a:extLst>
            <a:ext uri="{FF2B5EF4-FFF2-40B4-BE49-F238E27FC236}">
              <a16:creationId xmlns:a16="http://schemas.microsoft.com/office/drawing/2014/main" id="{B39E6975-2411-41FF-AED9-972B297842F3}"/>
            </a:ext>
          </a:extLst>
        </xdr:cNvPr>
        <xdr:cNvGrpSpPr/>
      </xdr:nvGrpSpPr>
      <xdr:grpSpPr>
        <a:xfrm>
          <a:off x="29122689" y="4857750"/>
          <a:ext cx="1916913" cy="1440656"/>
          <a:chOff x="27503437" y="4357686"/>
          <a:chExt cx="3370057" cy="2476502"/>
        </a:xfrm>
      </xdr:grpSpPr>
      <xdr:sp macro="" textlink="">
        <xdr:nvSpPr>
          <xdr:cNvPr id="16" name="TextBox 15">
            <a:extLst>
              <a:ext uri="{FF2B5EF4-FFF2-40B4-BE49-F238E27FC236}">
                <a16:creationId xmlns:a16="http://schemas.microsoft.com/office/drawing/2014/main" id="{641629E1-309D-4C9D-B30D-517F11FFDD47}"/>
              </a:ext>
            </a:extLst>
          </xdr:cNvPr>
          <xdr:cNvSpPr txBox="1"/>
        </xdr:nvSpPr>
        <xdr:spPr>
          <a:xfrm>
            <a:off x="27503437" y="4357686"/>
            <a:ext cx="3167063" cy="9048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a:t>total sales</a:t>
            </a:r>
          </a:p>
        </xdr:txBody>
      </xdr:sp>
      <xdr:sp macro="" textlink="$L$29">
        <xdr:nvSpPr>
          <xdr:cNvPr id="18" name="TextBox 17">
            <a:extLst>
              <a:ext uri="{FF2B5EF4-FFF2-40B4-BE49-F238E27FC236}">
                <a16:creationId xmlns:a16="http://schemas.microsoft.com/office/drawing/2014/main" id="{8B90195F-6816-4183-A88B-7DC0967F97E3}"/>
              </a:ext>
            </a:extLst>
          </xdr:cNvPr>
          <xdr:cNvSpPr txBox="1"/>
        </xdr:nvSpPr>
        <xdr:spPr>
          <a:xfrm>
            <a:off x="27706430" y="5929313"/>
            <a:ext cx="3167064" cy="9048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9A6416ED-92C4-45A9-A9BB-801119A85FC1}" type="TxLink">
              <a:rPr lang="en-US" sz="2800" b="0" i="0" u="none" strike="noStrike">
                <a:solidFill>
                  <a:srgbClr val="000000"/>
                </a:solidFill>
                <a:latin typeface="Calibri"/>
                <a:cs typeface="Calibri"/>
              </a:rPr>
              <a:pPr algn="ctr"/>
              <a:t>$256,361,867.23</a:t>
            </a:fld>
            <a:endParaRPr lang="en-US" sz="2800"/>
          </a:p>
        </xdr:txBody>
      </xdr:sp>
    </xdr:grpSp>
    <xdr:clientData/>
  </xdr:twoCellAnchor>
  <xdr:twoCellAnchor>
    <xdr:from>
      <xdr:col>47</xdr:col>
      <xdr:colOff>297656</xdr:colOff>
      <xdr:row>58</xdr:row>
      <xdr:rowOff>59531</xdr:rowOff>
    </xdr:from>
    <xdr:to>
      <xdr:col>53</xdr:col>
      <xdr:colOff>357187</xdr:colOff>
      <xdr:row>65</xdr:row>
      <xdr:rowOff>83343</xdr:rowOff>
    </xdr:to>
    <xdr:grpSp>
      <xdr:nvGrpSpPr>
        <xdr:cNvPr id="23" name="Group 22">
          <a:extLst>
            <a:ext uri="{FF2B5EF4-FFF2-40B4-BE49-F238E27FC236}">
              <a16:creationId xmlns:a16="http://schemas.microsoft.com/office/drawing/2014/main" id="{264BB751-27EE-476E-97C5-DDFD8911FE83}"/>
            </a:ext>
          </a:extLst>
        </xdr:cNvPr>
        <xdr:cNvGrpSpPr/>
      </xdr:nvGrpSpPr>
      <xdr:grpSpPr>
        <a:xfrm>
          <a:off x="32004000" y="11132344"/>
          <a:ext cx="2488406" cy="1357312"/>
          <a:chOff x="30658594" y="9703594"/>
          <a:chExt cx="3738563" cy="3738562"/>
        </a:xfrm>
      </xdr:grpSpPr>
      <xdr:sp macro="" textlink="">
        <xdr:nvSpPr>
          <xdr:cNvPr id="20" name="TextBox 19">
            <a:extLst>
              <a:ext uri="{FF2B5EF4-FFF2-40B4-BE49-F238E27FC236}">
                <a16:creationId xmlns:a16="http://schemas.microsoft.com/office/drawing/2014/main" id="{1BE75961-FC33-4510-BF4E-5794CF524880}"/>
              </a:ext>
            </a:extLst>
          </xdr:cNvPr>
          <xdr:cNvSpPr txBox="1"/>
        </xdr:nvSpPr>
        <xdr:spPr>
          <a:xfrm>
            <a:off x="30658594" y="9703594"/>
            <a:ext cx="3726656" cy="12620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t>Quantity </a:t>
            </a:r>
          </a:p>
        </xdr:txBody>
      </xdr:sp>
      <xdr:sp macro="" textlink="$G$38">
        <xdr:nvSpPr>
          <xdr:cNvPr id="22" name="TextBox 21">
            <a:extLst>
              <a:ext uri="{FF2B5EF4-FFF2-40B4-BE49-F238E27FC236}">
                <a16:creationId xmlns:a16="http://schemas.microsoft.com/office/drawing/2014/main" id="{53141AE1-A767-4EFB-B904-E615F17CC9E7}"/>
              </a:ext>
            </a:extLst>
          </xdr:cNvPr>
          <xdr:cNvSpPr txBox="1"/>
        </xdr:nvSpPr>
        <xdr:spPr>
          <a:xfrm>
            <a:off x="30670501" y="12180094"/>
            <a:ext cx="3726656" cy="12620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B94CADB-8BE8-4E0A-86B4-2D0E03CC5672}" type="TxLink">
              <a:rPr lang="en-US" sz="3200" b="0" i="0" u="none" strike="noStrike">
                <a:solidFill>
                  <a:srgbClr val="000000"/>
                </a:solidFill>
                <a:latin typeface="Calibri"/>
                <a:cs typeface="Calibri"/>
              </a:rPr>
              <a:pPr algn="ctr"/>
              <a:t>9610541</a:t>
            </a:fld>
            <a:endParaRPr lang="en-US" sz="3200"/>
          </a:p>
        </xdr:txBody>
      </xdr:sp>
    </xdr:grpSp>
    <xdr:clientData/>
  </xdr:twoCellAnchor>
  <xdr:twoCellAnchor>
    <xdr:from>
      <xdr:col>3</xdr:col>
      <xdr:colOff>160733</xdr:colOff>
      <xdr:row>78</xdr:row>
      <xdr:rowOff>59532</xdr:rowOff>
    </xdr:from>
    <xdr:to>
      <xdr:col>8</xdr:col>
      <xdr:colOff>869155</xdr:colOff>
      <xdr:row>103</xdr:row>
      <xdr:rowOff>35719</xdr:rowOff>
    </xdr:to>
    <xdr:graphicFrame macro="">
      <xdr:nvGraphicFramePr>
        <xdr:cNvPr id="4" name="Chart 3">
          <a:extLst>
            <a:ext uri="{FF2B5EF4-FFF2-40B4-BE49-F238E27FC236}">
              <a16:creationId xmlns:a16="http://schemas.microsoft.com/office/drawing/2014/main" id="{4AEF7514-445D-40DA-BFAA-EA9EF8577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0</xdr:row>
      <xdr:rowOff>161925</xdr:rowOff>
    </xdr:from>
    <xdr:to>
      <xdr:col>13</xdr:col>
      <xdr:colOff>0</xdr:colOff>
      <xdr:row>4</xdr:row>
      <xdr:rowOff>152400</xdr:rowOff>
    </xdr:to>
    <xdr:sp macro="" textlink="">
      <xdr:nvSpPr>
        <xdr:cNvPr id="2" name="TextBox 1">
          <a:extLst>
            <a:ext uri="{FF2B5EF4-FFF2-40B4-BE49-F238E27FC236}">
              <a16:creationId xmlns:a16="http://schemas.microsoft.com/office/drawing/2014/main" id="{6943044E-236B-4935-B7C4-0852A20D9292}"/>
            </a:ext>
          </a:extLst>
        </xdr:cNvPr>
        <xdr:cNvSpPr txBox="1"/>
      </xdr:nvSpPr>
      <xdr:spPr>
        <a:xfrm>
          <a:off x="3667125" y="161925"/>
          <a:ext cx="4257675" cy="752475"/>
        </a:xfrm>
        <a:prstGeom prst="rect">
          <a:avLst/>
        </a:prstGeom>
        <a:solidFill>
          <a:srgbClr val="70AD4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p>
        <a:p>
          <a:r>
            <a:rPr lang="en-US" sz="1100" baseline="0"/>
            <a:t>                                                        </a:t>
          </a:r>
          <a:r>
            <a:rPr lang="en-US" sz="3200">
              <a:solidFill>
                <a:schemeClr val="bg1"/>
              </a:solidFill>
            </a:rPr>
            <a:t>outlets</a:t>
          </a:r>
        </a:p>
      </xdr:txBody>
    </xdr:sp>
    <xdr:clientData/>
  </xdr:twoCellAnchor>
  <xdr:twoCellAnchor>
    <xdr:from>
      <xdr:col>0</xdr:col>
      <xdr:colOff>19049</xdr:colOff>
      <xdr:row>11</xdr:row>
      <xdr:rowOff>14286</xdr:rowOff>
    </xdr:from>
    <xdr:to>
      <xdr:col>17</xdr:col>
      <xdr:colOff>466724</xdr:colOff>
      <xdr:row>30</xdr:row>
      <xdr:rowOff>114300</xdr:rowOff>
    </xdr:to>
    <xdr:graphicFrame macro="">
      <xdr:nvGraphicFramePr>
        <xdr:cNvPr id="3" name="Chart 9">
          <a:extLst>
            <a:ext uri="{FF2B5EF4-FFF2-40B4-BE49-F238E27FC236}">
              <a16:creationId xmlns:a16="http://schemas.microsoft.com/office/drawing/2014/main" id="{16D12D68-1227-4373-8130-D24D53320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128586</xdr:rowOff>
    </xdr:from>
    <xdr:to>
      <xdr:col>17</xdr:col>
      <xdr:colOff>447674</xdr:colOff>
      <xdr:row>47</xdr:row>
      <xdr:rowOff>152399</xdr:rowOff>
    </xdr:to>
    <xdr:graphicFrame macro="">
      <xdr:nvGraphicFramePr>
        <xdr:cNvPr id="4" name="Chart 10">
          <a:extLst>
            <a:ext uri="{FF2B5EF4-FFF2-40B4-BE49-F238E27FC236}">
              <a16:creationId xmlns:a16="http://schemas.microsoft.com/office/drawing/2014/main" id="{224042EE-A54B-46DE-88B8-B70E1A5EF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57150</xdr:colOff>
      <xdr:row>4</xdr:row>
      <xdr:rowOff>171450</xdr:rowOff>
    </xdr:from>
    <xdr:to>
      <xdr:col>16</xdr:col>
      <xdr:colOff>57150</xdr:colOff>
      <xdr:row>11</xdr:row>
      <xdr:rowOff>28575</xdr:rowOff>
    </xdr:to>
    <mc:AlternateContent xmlns:mc="http://schemas.openxmlformats.org/markup-compatibility/2006" xmlns:a14="http://schemas.microsoft.com/office/drawing/2010/main">
      <mc:Choice Requires="a14">
        <xdr:graphicFrame macro="">
          <xdr:nvGraphicFramePr>
            <xdr:cNvPr id="5" name="ZONE">
              <a:extLst>
                <a:ext uri="{FF2B5EF4-FFF2-40B4-BE49-F238E27FC236}">
                  <a16:creationId xmlns:a16="http://schemas.microsoft.com/office/drawing/2014/main" id="{098259B4-B688-4C51-A6FF-8EE5C3175EAF}"/>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7981950" y="93345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3</xdr:row>
      <xdr:rowOff>104775</xdr:rowOff>
    </xdr:from>
    <xdr:to>
      <xdr:col>5</xdr:col>
      <xdr:colOff>495300</xdr:colOff>
      <xdr:row>10</xdr:row>
      <xdr:rowOff>142875</xdr:rowOff>
    </xdr:to>
    <mc:AlternateContent xmlns:mc="http://schemas.openxmlformats.org/markup-compatibility/2006" xmlns:tsle="http://schemas.microsoft.com/office/drawing/2012/timeslicer">
      <mc:Choice Requires="tsle">
        <xdr:graphicFrame macro="">
          <xdr:nvGraphicFramePr>
            <xdr:cNvPr id="6" name="Date 3">
              <a:extLst>
                <a:ext uri="{FF2B5EF4-FFF2-40B4-BE49-F238E27FC236}">
                  <a16:creationId xmlns:a16="http://schemas.microsoft.com/office/drawing/2014/main" id="{3365AAFA-B31D-443C-8823-7341D557417A}"/>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47626" y="676275"/>
              <a:ext cx="3495674"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5</xdr:col>
      <xdr:colOff>9526</xdr:colOff>
      <xdr:row>0</xdr:row>
      <xdr:rowOff>19050</xdr:rowOff>
    </xdr:from>
    <xdr:ext cx="5680656" cy="640240"/>
    <xdr:sp macro="" textlink="">
      <xdr:nvSpPr>
        <xdr:cNvPr id="2" name="TextBox 1">
          <a:extLst>
            <a:ext uri="{FF2B5EF4-FFF2-40B4-BE49-F238E27FC236}">
              <a16:creationId xmlns:a16="http://schemas.microsoft.com/office/drawing/2014/main" id="{5DF7B2E8-F995-4429-BF76-BAF3ED7CA031}"/>
            </a:ext>
          </a:extLst>
        </xdr:cNvPr>
        <xdr:cNvSpPr txBox="1"/>
      </xdr:nvSpPr>
      <xdr:spPr>
        <a:xfrm>
          <a:off x="3057526" y="19050"/>
          <a:ext cx="5680656" cy="640240"/>
        </a:xfrm>
        <a:prstGeom prst="rect">
          <a:avLst/>
        </a:prstGeom>
        <a:solidFill>
          <a:srgbClr val="70AD47"/>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a:p>
          <a:r>
            <a:rPr lang="en-US" sz="1100"/>
            <a:t>                                        </a:t>
          </a:r>
          <a:r>
            <a:rPr lang="en-US" sz="1100" baseline="0"/>
            <a:t> </a:t>
          </a:r>
          <a:r>
            <a:rPr lang="en-US" sz="1100"/>
            <a:t>  </a:t>
          </a:r>
          <a:r>
            <a:rPr lang="en-US" sz="2400">
              <a:solidFill>
                <a:schemeClr val="bg1"/>
              </a:solidFill>
            </a:rPr>
            <a:t>Sales change over time</a:t>
          </a:r>
        </a:p>
      </xdr:txBody>
    </xdr:sp>
    <xdr:clientData/>
  </xdr:oneCellAnchor>
  <xdr:twoCellAnchor>
    <xdr:from>
      <xdr:col>0</xdr:col>
      <xdr:colOff>0</xdr:colOff>
      <xdr:row>12</xdr:row>
      <xdr:rowOff>71437</xdr:rowOff>
    </xdr:from>
    <xdr:to>
      <xdr:col>12</xdr:col>
      <xdr:colOff>600074</xdr:colOff>
      <xdr:row>26</xdr:row>
      <xdr:rowOff>147637</xdr:rowOff>
    </xdr:to>
    <xdr:graphicFrame macro="">
      <xdr:nvGraphicFramePr>
        <xdr:cNvPr id="3" name="Chart 6">
          <a:extLst>
            <a:ext uri="{FF2B5EF4-FFF2-40B4-BE49-F238E27FC236}">
              <a16:creationId xmlns:a16="http://schemas.microsoft.com/office/drawing/2014/main" id="{B57F3D2B-12CF-4935-B1AE-5BF901D7B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176212</xdr:rowOff>
    </xdr:from>
    <xdr:to>
      <xdr:col>12</xdr:col>
      <xdr:colOff>600075</xdr:colOff>
      <xdr:row>41</xdr:row>
      <xdr:rowOff>61912</xdr:rowOff>
    </xdr:to>
    <xdr:graphicFrame macro="">
      <xdr:nvGraphicFramePr>
        <xdr:cNvPr id="4" name="Chart 7">
          <a:extLst>
            <a:ext uri="{FF2B5EF4-FFF2-40B4-BE49-F238E27FC236}">
              <a16:creationId xmlns:a16="http://schemas.microsoft.com/office/drawing/2014/main" id="{AB2F7DC6-C502-4E7F-9767-FFF799B8D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190500</xdr:colOff>
      <xdr:row>4</xdr:row>
      <xdr:rowOff>0</xdr:rowOff>
    </xdr:from>
    <xdr:to>
      <xdr:col>10</xdr:col>
      <xdr:colOff>476250</xdr:colOff>
      <xdr:row>11</xdr:row>
      <xdr:rowOff>38100</xdr:rowOff>
    </xdr:to>
    <mc:AlternateContent xmlns:mc="http://schemas.openxmlformats.org/markup-compatibility/2006" xmlns:tsle="http://schemas.microsoft.com/office/drawing/2012/timeslicer">
      <mc:Choice Requires="tsle">
        <xdr:graphicFrame macro="">
          <xdr:nvGraphicFramePr>
            <xdr:cNvPr id="5" name="Date 2">
              <a:extLst>
                <a:ext uri="{FF2B5EF4-FFF2-40B4-BE49-F238E27FC236}">
                  <a16:creationId xmlns:a16="http://schemas.microsoft.com/office/drawing/2014/main" id="{4F64927D-F9AE-444F-B79A-636CE3F69945}"/>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3238500" y="7620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533400</xdr:colOff>
      <xdr:row>42</xdr:row>
      <xdr:rowOff>133350</xdr:rowOff>
    </xdr:from>
    <xdr:to>
      <xdr:col>11</xdr:col>
      <xdr:colOff>104775</xdr:colOff>
      <xdr:row>48</xdr:row>
      <xdr:rowOff>76200</xdr:rowOff>
    </xdr:to>
    <xdr:sp macro="" textlink="">
      <xdr:nvSpPr>
        <xdr:cNvPr id="6" name="TextBox 5">
          <a:extLst>
            <a:ext uri="{FF2B5EF4-FFF2-40B4-BE49-F238E27FC236}">
              <a16:creationId xmlns:a16="http://schemas.microsoft.com/office/drawing/2014/main" id="{316DEB23-BE9F-4E2D-990D-9539F3A02F54}"/>
            </a:ext>
          </a:extLst>
        </xdr:cNvPr>
        <xdr:cNvSpPr txBox="1"/>
      </xdr:nvSpPr>
      <xdr:spPr>
        <a:xfrm>
          <a:off x="2362200" y="8134350"/>
          <a:ext cx="4448175" cy="1085850"/>
        </a:xfrm>
        <a:prstGeom prst="rect">
          <a:avLst/>
        </a:prstGeom>
        <a:solidFill>
          <a:srgbClr val="70AD4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r>
            <a:rPr lang="en-US" sz="1100" baseline="0"/>
            <a:t>                                        </a:t>
          </a:r>
          <a:r>
            <a:rPr lang="en-US" sz="2000">
              <a:solidFill>
                <a:schemeClr val="bg1"/>
              </a:solidFill>
            </a:rPr>
            <a:t>kpi</a:t>
          </a:r>
          <a:r>
            <a:rPr lang="en-US" sz="2000" baseline="0">
              <a:solidFill>
                <a:schemeClr val="bg1"/>
              </a:solidFill>
            </a:rPr>
            <a:t> for employee </a:t>
          </a:r>
          <a:endParaRPr lang="en-US" sz="2000">
            <a:solidFill>
              <a:schemeClr val="bg1"/>
            </a:solidFill>
          </a:endParaRPr>
        </a:p>
      </xdr:txBody>
    </xdr:sp>
    <xdr:clientData/>
  </xdr:twoCellAnchor>
  <xdr:twoCellAnchor>
    <xdr:from>
      <xdr:col>0</xdr:col>
      <xdr:colOff>0</xdr:colOff>
      <xdr:row>49</xdr:row>
      <xdr:rowOff>4761</xdr:rowOff>
    </xdr:from>
    <xdr:to>
      <xdr:col>15</xdr:col>
      <xdr:colOff>600075</xdr:colOff>
      <xdr:row>65</xdr:row>
      <xdr:rowOff>28574</xdr:rowOff>
    </xdr:to>
    <xdr:graphicFrame macro="">
      <xdr:nvGraphicFramePr>
        <xdr:cNvPr id="7" name="Chart 8">
          <a:extLst>
            <a:ext uri="{FF2B5EF4-FFF2-40B4-BE49-F238E27FC236}">
              <a16:creationId xmlns:a16="http://schemas.microsoft.com/office/drawing/2014/main" id="{5736264B-896E-41EF-ABC9-073F78899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65</xdr:row>
      <xdr:rowOff>23811</xdr:rowOff>
    </xdr:from>
    <xdr:to>
      <xdr:col>15</xdr:col>
      <xdr:colOff>600075</xdr:colOff>
      <xdr:row>84</xdr:row>
      <xdr:rowOff>85724</xdr:rowOff>
    </xdr:to>
    <xdr:graphicFrame macro="">
      <xdr:nvGraphicFramePr>
        <xdr:cNvPr id="8" name="Chart 1">
          <a:extLst>
            <a:ext uri="{FF2B5EF4-FFF2-40B4-BE49-F238E27FC236}">
              <a16:creationId xmlns:a16="http://schemas.microsoft.com/office/drawing/2014/main" id="{733C67AD-1230-4573-BCA9-B0E391EC7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5</xdr:col>
      <xdr:colOff>213306</xdr:colOff>
      <xdr:row>1</xdr:row>
      <xdr:rowOff>188347</xdr:rowOff>
    </xdr:from>
    <xdr:ext cx="5206419" cy="937757"/>
    <xdr:sp macro="" textlink="">
      <xdr:nvSpPr>
        <xdr:cNvPr id="2" name="TextBox 1">
          <a:extLst>
            <a:ext uri="{FF2B5EF4-FFF2-40B4-BE49-F238E27FC236}">
              <a16:creationId xmlns:a16="http://schemas.microsoft.com/office/drawing/2014/main" id="{E3D0BDF8-8187-4319-AD76-A1A490D230E5}"/>
            </a:ext>
          </a:extLst>
        </xdr:cNvPr>
        <xdr:cNvSpPr txBox="1"/>
      </xdr:nvSpPr>
      <xdr:spPr>
        <a:xfrm rot="10800000" flipH="1" flipV="1">
          <a:off x="3261306" y="378847"/>
          <a:ext cx="5206419" cy="937757"/>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a:t>
          </a:r>
          <a:r>
            <a:rPr lang="en-US" sz="1100" baseline="0"/>
            <a:t> </a:t>
          </a:r>
        </a:p>
        <a:p>
          <a:r>
            <a:rPr lang="en-US" sz="1100" baseline="0"/>
            <a:t>                                          </a:t>
          </a:r>
          <a:r>
            <a:rPr lang="en-US" sz="3200">
              <a:solidFill>
                <a:schemeClr val="bg1"/>
              </a:solidFill>
            </a:rPr>
            <a:t>Sales Dashboard</a:t>
          </a:r>
        </a:p>
        <a:p>
          <a:endParaRPr lang="en-US" sz="1100"/>
        </a:p>
      </xdr:txBody>
    </xdr:sp>
    <xdr:clientData/>
  </xdr:oneCellAnchor>
  <xdr:twoCellAnchor>
    <xdr:from>
      <xdr:col>0</xdr:col>
      <xdr:colOff>9524</xdr:colOff>
      <xdr:row>18</xdr:row>
      <xdr:rowOff>14286</xdr:rowOff>
    </xdr:from>
    <xdr:to>
      <xdr:col>14</xdr:col>
      <xdr:colOff>295275</xdr:colOff>
      <xdr:row>34</xdr:row>
      <xdr:rowOff>171449</xdr:rowOff>
    </xdr:to>
    <xdr:graphicFrame macro="">
      <xdr:nvGraphicFramePr>
        <xdr:cNvPr id="3" name="Chart 1">
          <a:extLst>
            <a:ext uri="{FF2B5EF4-FFF2-40B4-BE49-F238E27FC236}">
              <a16:creationId xmlns:a16="http://schemas.microsoft.com/office/drawing/2014/main" id="{20C5C6AF-C595-4EEE-AA48-E55E7D0B0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8986</xdr:colOff>
      <xdr:row>35</xdr:row>
      <xdr:rowOff>15005</xdr:rowOff>
    </xdr:from>
    <xdr:to>
      <xdr:col>14</xdr:col>
      <xdr:colOff>294736</xdr:colOff>
      <xdr:row>51</xdr:row>
      <xdr:rowOff>151321</xdr:rowOff>
    </xdr:to>
    <xdr:graphicFrame macro="">
      <xdr:nvGraphicFramePr>
        <xdr:cNvPr id="4" name="Chart 2">
          <a:extLst>
            <a:ext uri="{FF2B5EF4-FFF2-40B4-BE49-F238E27FC236}">
              <a16:creationId xmlns:a16="http://schemas.microsoft.com/office/drawing/2014/main" id="{30221FDD-78C3-43F3-B23C-46DA00E0A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188703</xdr:colOff>
      <xdr:row>51</xdr:row>
      <xdr:rowOff>169293</xdr:rowOff>
    </xdr:from>
    <xdr:to>
      <xdr:col>19</xdr:col>
      <xdr:colOff>6108</xdr:colOff>
      <xdr:row>66</xdr:row>
      <xdr:rowOff>62901</xdr:rowOff>
    </xdr:to>
    <xdr:graphicFrame macro="">
      <xdr:nvGraphicFramePr>
        <xdr:cNvPr id="5" name="Chart 3">
          <a:extLst>
            <a:ext uri="{FF2B5EF4-FFF2-40B4-BE49-F238E27FC236}">
              <a16:creationId xmlns:a16="http://schemas.microsoft.com/office/drawing/2014/main" id="{D84496D9-DC67-477F-BC97-92B102D04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266700</xdr:colOff>
      <xdr:row>11</xdr:row>
      <xdr:rowOff>1</xdr:rowOff>
    </xdr:from>
    <xdr:to>
      <xdr:col>8</xdr:col>
      <xdr:colOff>266700</xdr:colOff>
      <xdr:row>17</xdr:row>
      <xdr:rowOff>180975</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C42E7F57-BE47-4CB6-8A42-24E9692D271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314700" y="2095501"/>
              <a:ext cx="1828800" cy="1323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590550</xdr:colOff>
      <xdr:row>10</xdr:row>
      <xdr:rowOff>85725</xdr:rowOff>
    </xdr:from>
    <xdr:to>
      <xdr:col>14</xdr:col>
      <xdr:colOff>266700</xdr:colOff>
      <xdr:row>17</xdr:row>
      <xdr:rowOff>123825</xdr:rowOff>
    </xdr:to>
    <mc:AlternateContent xmlns:mc="http://schemas.openxmlformats.org/markup-compatibility/2006" xmlns:tsle="http://schemas.microsoft.com/office/drawing/2012/timeslicer">
      <mc:Choice Requires="tsle">
        <xdr:graphicFrame macro="">
          <xdr:nvGraphicFramePr>
            <xdr:cNvPr id="8" name="Date">
              <a:extLst>
                <a:ext uri="{FF2B5EF4-FFF2-40B4-BE49-F238E27FC236}">
                  <a16:creationId xmlns:a16="http://schemas.microsoft.com/office/drawing/2014/main" id="{D01E44B1-63F0-4F08-9A4D-B5C0E3F5060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467350" y="19907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16959</xdr:colOff>
      <xdr:row>51</xdr:row>
      <xdr:rowOff>170034</xdr:rowOff>
    </xdr:from>
    <xdr:to>
      <xdr:col>8</xdr:col>
      <xdr:colOff>161744</xdr:colOff>
      <xdr:row>66</xdr:row>
      <xdr:rowOff>82691</xdr:rowOff>
    </xdr:to>
    <xdr:graphicFrame macro="">
      <xdr:nvGraphicFramePr>
        <xdr:cNvPr id="7" name="Chart 1">
          <a:extLst>
            <a:ext uri="{FF2B5EF4-FFF2-40B4-BE49-F238E27FC236}">
              <a16:creationId xmlns:a16="http://schemas.microsoft.com/office/drawing/2014/main" id="{E43C045A-02C7-4817-BC96-9AA3C682B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104775</xdr:colOff>
      <xdr:row>2</xdr:row>
      <xdr:rowOff>104774</xdr:rowOff>
    </xdr:from>
    <xdr:ext cx="2628900" cy="655085"/>
    <xdr:sp macro="" textlink="">
      <xdr:nvSpPr>
        <xdr:cNvPr id="9" name="TextBox 8">
          <a:extLst>
            <a:ext uri="{FF2B5EF4-FFF2-40B4-BE49-F238E27FC236}">
              <a16:creationId xmlns:a16="http://schemas.microsoft.com/office/drawing/2014/main" id="{B7EB1B84-F2F0-4D54-9866-D9C5839C40BD}"/>
            </a:ext>
          </a:extLst>
        </xdr:cNvPr>
        <xdr:cNvSpPr txBox="1"/>
      </xdr:nvSpPr>
      <xdr:spPr>
        <a:xfrm>
          <a:off x="104775" y="485774"/>
          <a:ext cx="2628900" cy="655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200" baseline="0"/>
            <a:t> </a:t>
          </a:r>
          <a:endParaRPr lang="en-US" sz="3200"/>
        </a:p>
      </xdr:txBody>
    </xdr:sp>
    <xdr:clientData/>
  </xdr:oneCellAnchor>
  <xdr:oneCellAnchor>
    <xdr:from>
      <xdr:col>0</xdr:col>
      <xdr:colOff>447676</xdr:colOff>
      <xdr:row>7</xdr:row>
      <xdr:rowOff>114300</xdr:rowOff>
    </xdr:from>
    <xdr:ext cx="2171700" cy="1200150"/>
    <xdr:sp macro="" textlink="">
      <xdr:nvSpPr>
        <xdr:cNvPr id="10" name="TextBox 9">
          <a:extLst>
            <a:ext uri="{FF2B5EF4-FFF2-40B4-BE49-F238E27FC236}">
              <a16:creationId xmlns:a16="http://schemas.microsoft.com/office/drawing/2014/main" id="{660E111E-A475-43AA-98FC-706AB34E88EE}"/>
            </a:ext>
          </a:extLst>
        </xdr:cNvPr>
        <xdr:cNvSpPr txBox="1"/>
      </xdr:nvSpPr>
      <xdr:spPr>
        <a:xfrm>
          <a:off x="447676" y="1447800"/>
          <a:ext cx="2171700" cy="1200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endParaRPr lang="en-US" sz="1100"/>
        </a:p>
      </xdr:txBody>
    </xdr:sp>
    <xdr:clientData/>
  </xdr:oneCellAnchor>
  <xdr:twoCellAnchor>
    <xdr:from>
      <xdr:col>0</xdr:col>
      <xdr:colOff>257175</xdr:colOff>
      <xdr:row>2</xdr:row>
      <xdr:rowOff>161925</xdr:rowOff>
    </xdr:from>
    <xdr:to>
      <xdr:col>3</xdr:col>
      <xdr:colOff>504825</xdr:colOff>
      <xdr:row>13</xdr:row>
      <xdr:rowOff>161925</xdr:rowOff>
    </xdr:to>
    <xdr:grpSp>
      <xdr:nvGrpSpPr>
        <xdr:cNvPr id="41" name="Group 40">
          <a:extLst>
            <a:ext uri="{FF2B5EF4-FFF2-40B4-BE49-F238E27FC236}">
              <a16:creationId xmlns:a16="http://schemas.microsoft.com/office/drawing/2014/main" id="{DC736DD3-0571-4813-AE1B-74C2AA3803C1}"/>
            </a:ext>
          </a:extLst>
        </xdr:cNvPr>
        <xdr:cNvGrpSpPr/>
      </xdr:nvGrpSpPr>
      <xdr:grpSpPr>
        <a:xfrm>
          <a:off x="257175" y="542925"/>
          <a:ext cx="2076450" cy="2095500"/>
          <a:chOff x="27503437" y="4357686"/>
          <a:chExt cx="3370057" cy="2476502"/>
        </a:xfrm>
      </xdr:grpSpPr>
      <xdr:sp macro="" textlink="">
        <xdr:nvSpPr>
          <xdr:cNvPr id="42" name="TextBox 41">
            <a:extLst>
              <a:ext uri="{FF2B5EF4-FFF2-40B4-BE49-F238E27FC236}">
                <a16:creationId xmlns:a16="http://schemas.microsoft.com/office/drawing/2014/main" id="{43D460C9-57EE-4ED7-8960-4B5E0EC4820C}"/>
              </a:ext>
            </a:extLst>
          </xdr:cNvPr>
          <xdr:cNvSpPr txBox="1"/>
        </xdr:nvSpPr>
        <xdr:spPr>
          <a:xfrm>
            <a:off x="27503437" y="4357686"/>
            <a:ext cx="3167063" cy="9048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a:t>total sales</a:t>
            </a:r>
          </a:p>
        </xdr:txBody>
      </xdr:sp>
      <xdr:sp macro="" textlink="$L$29">
        <xdr:nvSpPr>
          <xdr:cNvPr id="43" name="TextBox 42">
            <a:extLst>
              <a:ext uri="{FF2B5EF4-FFF2-40B4-BE49-F238E27FC236}">
                <a16:creationId xmlns:a16="http://schemas.microsoft.com/office/drawing/2014/main" id="{1B3EB283-5F46-435D-8789-F16635B61123}"/>
              </a:ext>
            </a:extLst>
          </xdr:cNvPr>
          <xdr:cNvSpPr txBox="1"/>
        </xdr:nvSpPr>
        <xdr:spPr>
          <a:xfrm>
            <a:off x="27706430" y="5929313"/>
            <a:ext cx="3167064" cy="9048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9A6416ED-92C4-45A9-A9BB-801119A85FC1}" type="TxLink">
              <a:rPr lang="en-US" sz="2800" b="0" i="0" u="none" strike="noStrike">
                <a:solidFill>
                  <a:srgbClr val="000000"/>
                </a:solidFill>
                <a:latin typeface="Calibri"/>
                <a:cs typeface="Calibri"/>
              </a:rPr>
              <a:pPr algn="ctr"/>
              <a:t> </a:t>
            </a:fld>
            <a:endParaRPr lang="en-US" sz="2800"/>
          </a:p>
        </xdr:txBody>
      </xdr:sp>
    </xdr:grp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222831</xdr:colOff>
      <xdr:row>1</xdr:row>
      <xdr:rowOff>145093</xdr:rowOff>
    </xdr:from>
    <xdr:ext cx="6863769" cy="765531"/>
    <xdr:sp macro="" textlink="">
      <xdr:nvSpPr>
        <xdr:cNvPr id="2" name="TextBox 1">
          <a:extLst>
            <a:ext uri="{FF2B5EF4-FFF2-40B4-BE49-F238E27FC236}">
              <a16:creationId xmlns:a16="http://schemas.microsoft.com/office/drawing/2014/main" id="{A8F37692-351A-4491-99A7-B957565E147D}"/>
            </a:ext>
          </a:extLst>
        </xdr:cNvPr>
        <xdr:cNvSpPr txBox="1"/>
      </xdr:nvSpPr>
      <xdr:spPr>
        <a:xfrm rot="10800000" flipH="1" flipV="1">
          <a:off x="3880431" y="335593"/>
          <a:ext cx="6863769" cy="765531"/>
        </a:xfrm>
        <a:prstGeom prst="rect">
          <a:avLst/>
        </a:prstGeom>
        <a:solidFill>
          <a:srgbClr val="70AD47"/>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a:t>
          </a:r>
        </a:p>
        <a:p>
          <a:r>
            <a:rPr lang="en-US" sz="1100" baseline="0"/>
            <a:t>                                                            </a:t>
          </a:r>
          <a:r>
            <a:rPr lang="en-US" sz="3200">
              <a:solidFill>
                <a:schemeClr val="bg1"/>
              </a:solidFill>
            </a:rPr>
            <a:t>Sales for quantities</a:t>
          </a:r>
        </a:p>
      </xdr:txBody>
    </xdr:sp>
    <xdr:clientData/>
  </xdr:oneCellAnchor>
  <xdr:twoCellAnchor>
    <xdr:from>
      <xdr:col>0</xdr:col>
      <xdr:colOff>9524</xdr:colOff>
      <xdr:row>13</xdr:row>
      <xdr:rowOff>100012</xdr:rowOff>
    </xdr:from>
    <xdr:to>
      <xdr:col>15</xdr:col>
      <xdr:colOff>123825</xdr:colOff>
      <xdr:row>27</xdr:row>
      <xdr:rowOff>176212</xdr:rowOff>
    </xdr:to>
    <xdr:graphicFrame macro="">
      <xdr:nvGraphicFramePr>
        <xdr:cNvPr id="3" name="Chart 4">
          <a:extLst>
            <a:ext uri="{FF2B5EF4-FFF2-40B4-BE49-F238E27FC236}">
              <a16:creationId xmlns:a16="http://schemas.microsoft.com/office/drawing/2014/main" id="{163A2A33-ECA2-493D-8021-5C21C2DB3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52387</xdr:rowOff>
    </xdr:from>
    <xdr:to>
      <xdr:col>15</xdr:col>
      <xdr:colOff>142874</xdr:colOff>
      <xdr:row>42</xdr:row>
      <xdr:rowOff>128587</xdr:rowOff>
    </xdr:to>
    <xdr:graphicFrame macro="">
      <xdr:nvGraphicFramePr>
        <xdr:cNvPr id="4" name="Chart 5">
          <a:extLst>
            <a:ext uri="{FF2B5EF4-FFF2-40B4-BE49-F238E27FC236}">
              <a16:creationId xmlns:a16="http://schemas.microsoft.com/office/drawing/2014/main" id="{87B79F04-404C-41BA-91F0-6D787B974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66675</xdr:colOff>
      <xdr:row>9</xdr:row>
      <xdr:rowOff>133350</xdr:rowOff>
    </xdr:from>
    <xdr:to>
      <xdr:col>3</xdr:col>
      <xdr:colOff>66675</xdr:colOff>
      <xdr:row>13</xdr:row>
      <xdr:rowOff>47625</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ECA122A1-F03D-41C4-94E7-07FAB2C2C3A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6675" y="1847850"/>
              <a:ext cx="182880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285750</xdr:colOff>
      <xdr:row>7</xdr:row>
      <xdr:rowOff>47626</xdr:rowOff>
    </xdr:from>
    <xdr:to>
      <xdr:col>10</xdr:col>
      <xdr:colOff>571500</xdr:colOff>
      <xdr:row>13</xdr:row>
      <xdr:rowOff>38100</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8F46B699-5683-4060-B195-A7FA52122F4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3333750" y="1381126"/>
              <a:ext cx="3333750" cy="11334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419100</xdr:colOff>
      <xdr:row>8</xdr:row>
      <xdr:rowOff>9525</xdr:rowOff>
    </xdr:from>
    <xdr:to>
      <xdr:col>19</xdr:col>
      <xdr:colOff>469106</xdr:colOff>
      <xdr:row>15</xdr:row>
      <xdr:rowOff>33337</xdr:rowOff>
    </xdr:to>
    <xdr:grpSp>
      <xdr:nvGrpSpPr>
        <xdr:cNvPr id="11" name="Group 10">
          <a:extLst>
            <a:ext uri="{FF2B5EF4-FFF2-40B4-BE49-F238E27FC236}">
              <a16:creationId xmlns:a16="http://schemas.microsoft.com/office/drawing/2014/main" id="{F01A2B71-CC6C-4AEB-B8D0-45C543193E25}"/>
            </a:ext>
          </a:extLst>
        </xdr:cNvPr>
        <xdr:cNvGrpSpPr/>
      </xdr:nvGrpSpPr>
      <xdr:grpSpPr>
        <a:xfrm>
          <a:off x="9563100" y="1533525"/>
          <a:ext cx="2488406" cy="1357312"/>
          <a:chOff x="30658594" y="9703594"/>
          <a:chExt cx="3738563" cy="3738562"/>
        </a:xfrm>
      </xdr:grpSpPr>
      <xdr:sp macro="" textlink="">
        <xdr:nvSpPr>
          <xdr:cNvPr id="12" name="TextBox 11">
            <a:extLst>
              <a:ext uri="{FF2B5EF4-FFF2-40B4-BE49-F238E27FC236}">
                <a16:creationId xmlns:a16="http://schemas.microsoft.com/office/drawing/2014/main" id="{AA3A9E60-71BB-4B0C-8AA5-402968E4EC76}"/>
              </a:ext>
            </a:extLst>
          </xdr:cNvPr>
          <xdr:cNvSpPr txBox="1"/>
        </xdr:nvSpPr>
        <xdr:spPr>
          <a:xfrm>
            <a:off x="30658594" y="9703594"/>
            <a:ext cx="3726656" cy="12620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t>Quantity </a:t>
            </a:r>
          </a:p>
        </xdr:txBody>
      </xdr:sp>
      <xdr:sp macro="" textlink="$G$38">
        <xdr:nvSpPr>
          <xdr:cNvPr id="13" name="TextBox 12">
            <a:extLst>
              <a:ext uri="{FF2B5EF4-FFF2-40B4-BE49-F238E27FC236}">
                <a16:creationId xmlns:a16="http://schemas.microsoft.com/office/drawing/2014/main" id="{0995CF31-1DA7-4B07-B6CA-B6BD58710F60}"/>
              </a:ext>
            </a:extLst>
          </xdr:cNvPr>
          <xdr:cNvSpPr txBox="1"/>
        </xdr:nvSpPr>
        <xdr:spPr>
          <a:xfrm>
            <a:off x="30670501" y="12180094"/>
            <a:ext cx="3726656" cy="12620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B94CADB-8BE8-4E0A-86B4-2D0E03CC5672}" type="TxLink">
              <a:rPr lang="en-US" sz="3200" b="0" i="0" u="none" strike="noStrike">
                <a:solidFill>
                  <a:srgbClr val="000000"/>
                </a:solidFill>
                <a:latin typeface="Calibri"/>
                <a:cs typeface="Calibri"/>
              </a:rPr>
              <a:pPr algn="ctr"/>
              <a:t> </a:t>
            </a:fld>
            <a:endParaRPr lang="en-US" sz="3200"/>
          </a:p>
        </xdr:txBody>
      </xdr:sp>
    </xdr:grpSp>
    <xdr:clientData/>
  </xdr:twoCellAnchor>
</xdr:wsDr>
</file>

<file path=xl/drawings/drawing6.xml><?xml version="1.0" encoding="utf-8"?>
<xdr:wsDr xmlns:xdr="http://schemas.openxmlformats.org/drawingml/2006/spreadsheetDrawing" xmlns:a="http://schemas.openxmlformats.org/drawingml/2006/main">
  <xdr:oneCellAnchor>
    <xdr:from>
      <xdr:col>5</xdr:col>
      <xdr:colOff>552772</xdr:colOff>
      <xdr:row>1</xdr:row>
      <xdr:rowOff>105384</xdr:rowOff>
    </xdr:from>
    <xdr:ext cx="4901619" cy="937757"/>
    <xdr:sp macro="" textlink="">
      <xdr:nvSpPr>
        <xdr:cNvPr id="2" name="TextBox 1">
          <a:extLst>
            <a:ext uri="{FF2B5EF4-FFF2-40B4-BE49-F238E27FC236}">
              <a16:creationId xmlns:a16="http://schemas.microsoft.com/office/drawing/2014/main" id="{128487E6-533E-446F-8FB1-71E070E52E39}"/>
            </a:ext>
          </a:extLst>
        </xdr:cNvPr>
        <xdr:cNvSpPr txBox="1"/>
      </xdr:nvSpPr>
      <xdr:spPr>
        <a:xfrm rot="10800000" flipH="1" flipV="1">
          <a:off x="3600772" y="295884"/>
          <a:ext cx="4901619" cy="937757"/>
        </a:xfrm>
        <a:prstGeom prst="rect">
          <a:avLst/>
        </a:prstGeom>
        <a:solidFill>
          <a:srgbClr val="70AD47"/>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a:t>
          </a:r>
        </a:p>
        <a:p>
          <a:r>
            <a:rPr lang="en-US" sz="1100"/>
            <a:t>                                    </a:t>
          </a:r>
          <a:r>
            <a:rPr lang="en-US" sz="1100" baseline="0"/>
            <a:t> </a:t>
          </a:r>
          <a:r>
            <a:rPr lang="en-US" sz="1100"/>
            <a:t> </a:t>
          </a:r>
          <a:r>
            <a:rPr lang="en-US" sz="3200">
              <a:solidFill>
                <a:schemeClr val="bg1"/>
              </a:solidFill>
            </a:rPr>
            <a:t>All</a:t>
          </a:r>
          <a:r>
            <a:rPr lang="en-US" sz="3200" baseline="0">
              <a:solidFill>
                <a:schemeClr val="bg1"/>
              </a:solidFill>
            </a:rPr>
            <a:t> Dashboard </a:t>
          </a:r>
        </a:p>
        <a:p>
          <a:endParaRPr lang="en-US" sz="1100"/>
        </a:p>
      </xdr:txBody>
    </xdr:sp>
    <xdr:clientData/>
  </xdr:oneCellAnchor>
  <xdr:twoCellAnchor>
    <xdr:from>
      <xdr:col>0</xdr:col>
      <xdr:colOff>0</xdr:colOff>
      <xdr:row>19</xdr:row>
      <xdr:rowOff>114300</xdr:rowOff>
    </xdr:from>
    <xdr:to>
      <xdr:col>14</xdr:col>
      <xdr:colOff>285751</xdr:colOff>
      <xdr:row>36</xdr:row>
      <xdr:rowOff>80963</xdr:rowOff>
    </xdr:to>
    <xdr:graphicFrame macro="">
      <xdr:nvGraphicFramePr>
        <xdr:cNvPr id="12" name="Chart 1">
          <a:extLst>
            <a:ext uri="{FF2B5EF4-FFF2-40B4-BE49-F238E27FC236}">
              <a16:creationId xmlns:a16="http://schemas.microsoft.com/office/drawing/2014/main" id="{161B84D2-6DC9-4E01-AF2A-94A0870AB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285750</xdr:colOff>
      <xdr:row>19</xdr:row>
      <xdr:rowOff>123825</xdr:rowOff>
    </xdr:from>
    <xdr:to>
      <xdr:col>28</xdr:col>
      <xdr:colOff>571500</xdr:colOff>
      <xdr:row>36</xdr:row>
      <xdr:rowOff>69641</xdr:rowOff>
    </xdr:to>
    <xdr:graphicFrame macro="">
      <xdr:nvGraphicFramePr>
        <xdr:cNvPr id="18" name="Chart 2">
          <a:extLst>
            <a:ext uri="{FF2B5EF4-FFF2-40B4-BE49-F238E27FC236}">
              <a16:creationId xmlns:a16="http://schemas.microsoft.com/office/drawing/2014/main" id="{66957D4B-D491-4C9F-BE08-6EAEC3A0D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36</xdr:row>
      <xdr:rowOff>85725</xdr:rowOff>
    </xdr:from>
    <xdr:to>
      <xdr:col>8</xdr:col>
      <xdr:colOff>144785</xdr:colOff>
      <xdr:row>50</xdr:row>
      <xdr:rowOff>188882</xdr:rowOff>
    </xdr:to>
    <xdr:graphicFrame macro="">
      <xdr:nvGraphicFramePr>
        <xdr:cNvPr id="20" name="Chart 1">
          <a:extLst>
            <a:ext uri="{FF2B5EF4-FFF2-40B4-BE49-F238E27FC236}">
              <a16:creationId xmlns:a16="http://schemas.microsoft.com/office/drawing/2014/main" id="{1C5717FF-C1CB-4029-A2FA-44F86DB05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152400</xdr:colOff>
      <xdr:row>36</xdr:row>
      <xdr:rowOff>95250</xdr:rowOff>
    </xdr:from>
    <xdr:to>
      <xdr:col>18</xdr:col>
      <xdr:colOff>579405</xdr:colOff>
      <xdr:row>50</xdr:row>
      <xdr:rowOff>179358</xdr:rowOff>
    </xdr:to>
    <xdr:graphicFrame macro="">
      <xdr:nvGraphicFramePr>
        <xdr:cNvPr id="22" name="Chart 3">
          <a:extLst>
            <a:ext uri="{FF2B5EF4-FFF2-40B4-BE49-F238E27FC236}">
              <a16:creationId xmlns:a16="http://schemas.microsoft.com/office/drawing/2014/main" id="{9FE95491-5017-493C-B10D-CDDD45C26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51</xdr:row>
      <xdr:rowOff>19049</xdr:rowOff>
    </xdr:from>
    <xdr:to>
      <xdr:col>17</xdr:col>
      <xdr:colOff>457200</xdr:colOff>
      <xdr:row>72</xdr:row>
      <xdr:rowOff>152400</xdr:rowOff>
    </xdr:to>
    <xdr:graphicFrame macro="">
      <xdr:nvGraphicFramePr>
        <xdr:cNvPr id="24" name="Chart 9">
          <a:extLst>
            <a:ext uri="{FF2B5EF4-FFF2-40B4-BE49-F238E27FC236}">
              <a16:creationId xmlns:a16="http://schemas.microsoft.com/office/drawing/2014/main" id="{3C5C87A0-1E51-4591-B258-D8E211993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72</xdr:row>
      <xdr:rowOff>161925</xdr:rowOff>
    </xdr:from>
    <xdr:to>
      <xdr:col>17</xdr:col>
      <xdr:colOff>457199</xdr:colOff>
      <xdr:row>89</xdr:row>
      <xdr:rowOff>185738</xdr:rowOff>
    </xdr:to>
    <xdr:graphicFrame macro="">
      <xdr:nvGraphicFramePr>
        <xdr:cNvPr id="26" name="Chart 10">
          <a:extLst>
            <a:ext uri="{FF2B5EF4-FFF2-40B4-BE49-F238E27FC236}">
              <a16:creationId xmlns:a16="http://schemas.microsoft.com/office/drawing/2014/main" id="{EA390C67-0947-438F-97B7-AA2B85E59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90</xdr:row>
      <xdr:rowOff>0</xdr:rowOff>
    </xdr:from>
    <xdr:to>
      <xdr:col>12</xdr:col>
      <xdr:colOff>600074</xdr:colOff>
      <xdr:row>104</xdr:row>
      <xdr:rowOff>76200</xdr:rowOff>
    </xdr:to>
    <xdr:graphicFrame macro="">
      <xdr:nvGraphicFramePr>
        <xdr:cNvPr id="28" name="Chart 6">
          <a:extLst>
            <a:ext uri="{FF2B5EF4-FFF2-40B4-BE49-F238E27FC236}">
              <a16:creationId xmlns:a16="http://schemas.microsoft.com/office/drawing/2014/main" id="{9FC506F7-4E86-4ECC-BEAF-EECE2649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590550</xdr:colOff>
      <xdr:row>90</xdr:row>
      <xdr:rowOff>0</xdr:rowOff>
    </xdr:from>
    <xdr:to>
      <xdr:col>25</xdr:col>
      <xdr:colOff>561975</xdr:colOff>
      <xdr:row>104</xdr:row>
      <xdr:rowOff>76200</xdr:rowOff>
    </xdr:to>
    <xdr:graphicFrame macro="">
      <xdr:nvGraphicFramePr>
        <xdr:cNvPr id="30" name="Chart 7">
          <a:extLst>
            <a:ext uri="{FF2B5EF4-FFF2-40B4-BE49-F238E27FC236}">
              <a16:creationId xmlns:a16="http://schemas.microsoft.com/office/drawing/2014/main" id="{94C2E7A6-870D-4E4B-9754-8ACF8278C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104</xdr:row>
      <xdr:rowOff>66675</xdr:rowOff>
    </xdr:from>
    <xdr:to>
      <xdr:col>15</xdr:col>
      <xdr:colOff>600075</xdr:colOff>
      <xdr:row>120</xdr:row>
      <xdr:rowOff>90488</xdr:rowOff>
    </xdr:to>
    <xdr:graphicFrame macro="">
      <xdr:nvGraphicFramePr>
        <xdr:cNvPr id="32" name="Chart 8">
          <a:extLst>
            <a:ext uri="{FF2B5EF4-FFF2-40B4-BE49-F238E27FC236}">
              <a16:creationId xmlns:a16="http://schemas.microsoft.com/office/drawing/2014/main" id="{185907F3-8B84-4428-9350-F6DB6DCEC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120</xdr:row>
      <xdr:rowOff>85725</xdr:rowOff>
    </xdr:from>
    <xdr:to>
      <xdr:col>15</xdr:col>
      <xdr:colOff>114301</xdr:colOff>
      <xdr:row>134</xdr:row>
      <xdr:rowOff>161925</xdr:rowOff>
    </xdr:to>
    <xdr:graphicFrame macro="">
      <xdr:nvGraphicFramePr>
        <xdr:cNvPr id="34" name="Chart 4">
          <a:extLst>
            <a:ext uri="{FF2B5EF4-FFF2-40B4-BE49-F238E27FC236}">
              <a16:creationId xmlns:a16="http://schemas.microsoft.com/office/drawing/2014/main" id="{BC86103B-A620-4A54-B67D-06A6179AE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9525</xdr:colOff>
      <xdr:row>134</xdr:row>
      <xdr:rowOff>161925</xdr:rowOff>
    </xdr:from>
    <xdr:to>
      <xdr:col>15</xdr:col>
      <xdr:colOff>152399</xdr:colOff>
      <xdr:row>149</xdr:row>
      <xdr:rowOff>47625</xdr:rowOff>
    </xdr:to>
    <xdr:graphicFrame macro="">
      <xdr:nvGraphicFramePr>
        <xdr:cNvPr id="36" name="Chart 5">
          <a:extLst>
            <a:ext uri="{FF2B5EF4-FFF2-40B4-BE49-F238E27FC236}">
              <a16:creationId xmlns:a16="http://schemas.microsoft.com/office/drawing/2014/main" id="{D2F8FB28-50A6-4FFF-8738-F4FB82FCC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76200</xdr:colOff>
      <xdr:row>10</xdr:row>
      <xdr:rowOff>180975</xdr:rowOff>
    </xdr:from>
    <xdr:to>
      <xdr:col>3</xdr:col>
      <xdr:colOff>76200</xdr:colOff>
      <xdr:row>17</xdr:row>
      <xdr:rowOff>133350</xdr:rowOff>
    </xdr:to>
    <mc:AlternateContent xmlns:mc="http://schemas.openxmlformats.org/markup-compatibility/2006" xmlns:a14="http://schemas.microsoft.com/office/drawing/2010/main">
      <mc:Choice Requires="a14">
        <xdr:graphicFrame macro="">
          <xdr:nvGraphicFramePr>
            <xdr:cNvPr id="37" name="Category 2">
              <a:extLst>
                <a:ext uri="{FF2B5EF4-FFF2-40B4-BE49-F238E27FC236}">
                  <a16:creationId xmlns:a16="http://schemas.microsoft.com/office/drawing/2014/main" id="{54F91E23-69B9-4D7D-A9C4-24845644CDC1}"/>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76200" y="2134821"/>
              <a:ext cx="1831731" cy="1320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10</xdr:row>
      <xdr:rowOff>161926</xdr:rowOff>
    </xdr:from>
    <xdr:to>
      <xdr:col>6</xdr:col>
      <xdr:colOff>133350</xdr:colOff>
      <xdr:row>17</xdr:row>
      <xdr:rowOff>114300</xdr:rowOff>
    </xdr:to>
    <mc:AlternateContent xmlns:mc="http://schemas.openxmlformats.org/markup-compatibility/2006" xmlns:a14="http://schemas.microsoft.com/office/drawing/2010/main">
      <mc:Choice Requires="a14">
        <xdr:graphicFrame macro="">
          <xdr:nvGraphicFramePr>
            <xdr:cNvPr id="38" name="ZONE 1">
              <a:extLst>
                <a:ext uri="{FF2B5EF4-FFF2-40B4-BE49-F238E27FC236}">
                  <a16:creationId xmlns:a16="http://schemas.microsoft.com/office/drawing/2014/main" id="{AF59314D-20F2-428C-9A72-BB411F04E4F5}"/>
                </a:ext>
              </a:extLst>
            </xdr:cNvPr>
            <xdr:cNvGraphicFramePr/>
          </xdr:nvGraphicFramePr>
          <xdr:xfrm>
            <a:off x="0" y="0"/>
            <a:ext cx="0" cy="0"/>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965081" y="2115772"/>
              <a:ext cx="1831731" cy="1320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152400</xdr:colOff>
      <xdr:row>10</xdr:row>
      <xdr:rowOff>152399</xdr:rowOff>
    </xdr:from>
    <xdr:to>
      <xdr:col>11</xdr:col>
      <xdr:colOff>438150</xdr:colOff>
      <xdr:row>17</xdr:row>
      <xdr:rowOff>95250</xdr:rowOff>
    </xdr:to>
    <mc:AlternateContent xmlns:mc="http://schemas.openxmlformats.org/markup-compatibility/2006" xmlns:tsle="http://schemas.microsoft.com/office/drawing/2012/timeslicer">
      <mc:Choice Requires="tsle">
        <xdr:graphicFrame macro="">
          <xdr:nvGraphicFramePr>
            <xdr:cNvPr id="39" name="Date 4">
              <a:extLst>
                <a:ext uri="{FF2B5EF4-FFF2-40B4-BE49-F238E27FC236}">
                  <a16:creationId xmlns:a16="http://schemas.microsoft.com/office/drawing/2014/main" id="{25FADC2B-ABB9-419D-AF40-AB77B5D08097}"/>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3815862" y="2106245"/>
              <a:ext cx="3338634" cy="13105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149</xdr:row>
      <xdr:rowOff>48846</xdr:rowOff>
    </xdr:from>
    <xdr:to>
      <xdr:col>15</xdr:col>
      <xdr:colOff>590550</xdr:colOff>
      <xdr:row>168</xdr:row>
      <xdr:rowOff>110760</xdr:rowOff>
    </xdr:to>
    <xdr:graphicFrame macro="">
      <xdr:nvGraphicFramePr>
        <xdr:cNvPr id="25" name="Chart 1">
          <a:extLst>
            <a:ext uri="{FF2B5EF4-FFF2-40B4-BE49-F238E27FC236}">
              <a16:creationId xmlns:a16="http://schemas.microsoft.com/office/drawing/2014/main" id="{20DDD10C-8D6C-44CE-B6D3-D9A23114E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0</xdr:colOff>
      <xdr:row>4</xdr:row>
      <xdr:rowOff>0</xdr:rowOff>
    </xdr:from>
    <xdr:to>
      <xdr:col>18</xdr:col>
      <xdr:colOff>85182</xdr:colOff>
      <xdr:row>11</xdr:row>
      <xdr:rowOff>72963</xdr:rowOff>
    </xdr:to>
    <xdr:grpSp>
      <xdr:nvGrpSpPr>
        <xdr:cNvPr id="33" name="Group 32">
          <a:extLst>
            <a:ext uri="{FF2B5EF4-FFF2-40B4-BE49-F238E27FC236}">
              <a16:creationId xmlns:a16="http://schemas.microsoft.com/office/drawing/2014/main" id="{54D070EB-4926-4D99-BD89-5DE1E50E8288}"/>
            </a:ext>
          </a:extLst>
        </xdr:cNvPr>
        <xdr:cNvGrpSpPr/>
      </xdr:nvGrpSpPr>
      <xdr:grpSpPr>
        <a:xfrm>
          <a:off x="9158654" y="781538"/>
          <a:ext cx="1916913" cy="1440656"/>
          <a:chOff x="27503437" y="4357686"/>
          <a:chExt cx="3370057" cy="2476502"/>
        </a:xfrm>
      </xdr:grpSpPr>
      <xdr:sp macro="" textlink="">
        <xdr:nvSpPr>
          <xdr:cNvPr id="35" name="TextBox 34">
            <a:extLst>
              <a:ext uri="{FF2B5EF4-FFF2-40B4-BE49-F238E27FC236}">
                <a16:creationId xmlns:a16="http://schemas.microsoft.com/office/drawing/2014/main" id="{1B35E6B6-56B9-4FEF-9B94-D2B08CD5F1F8}"/>
              </a:ext>
            </a:extLst>
          </xdr:cNvPr>
          <xdr:cNvSpPr txBox="1"/>
        </xdr:nvSpPr>
        <xdr:spPr>
          <a:xfrm>
            <a:off x="27503437" y="4357686"/>
            <a:ext cx="3167063" cy="9048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a:t>total sales</a:t>
            </a:r>
          </a:p>
        </xdr:txBody>
      </xdr:sp>
      <xdr:sp macro="" textlink="$L$29">
        <xdr:nvSpPr>
          <xdr:cNvPr id="40" name="TextBox 39">
            <a:extLst>
              <a:ext uri="{FF2B5EF4-FFF2-40B4-BE49-F238E27FC236}">
                <a16:creationId xmlns:a16="http://schemas.microsoft.com/office/drawing/2014/main" id="{2E267848-B607-458B-B8A7-3733BD30E24A}"/>
              </a:ext>
            </a:extLst>
          </xdr:cNvPr>
          <xdr:cNvSpPr txBox="1"/>
        </xdr:nvSpPr>
        <xdr:spPr>
          <a:xfrm>
            <a:off x="27706430" y="5929313"/>
            <a:ext cx="3167064" cy="9048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9A6416ED-92C4-45A9-A9BB-801119A85FC1}" type="TxLink">
              <a:rPr lang="en-US" sz="2800" b="0" i="0" u="none" strike="noStrike">
                <a:solidFill>
                  <a:srgbClr val="000000"/>
                </a:solidFill>
                <a:latin typeface="Calibri"/>
                <a:cs typeface="Calibri"/>
              </a:rPr>
              <a:pPr algn="ctr"/>
              <a:t> </a:t>
            </a:fld>
            <a:endParaRPr lang="en-US" sz="2800"/>
          </a:p>
        </xdr:txBody>
      </xdr:sp>
    </xdr:grpSp>
    <xdr:clientData/>
  </xdr:twoCellAnchor>
  <xdr:twoCellAnchor>
    <xdr:from>
      <xdr:col>19</xdr:col>
      <xdr:colOff>0</xdr:colOff>
      <xdr:row>5</xdr:row>
      <xdr:rowOff>0</xdr:rowOff>
    </xdr:from>
    <xdr:to>
      <xdr:col>23</xdr:col>
      <xdr:colOff>46099</xdr:colOff>
      <xdr:row>11</xdr:row>
      <xdr:rowOff>185004</xdr:rowOff>
    </xdr:to>
    <xdr:grpSp>
      <xdr:nvGrpSpPr>
        <xdr:cNvPr id="44" name="Group 43">
          <a:extLst>
            <a:ext uri="{FF2B5EF4-FFF2-40B4-BE49-F238E27FC236}">
              <a16:creationId xmlns:a16="http://schemas.microsoft.com/office/drawing/2014/main" id="{ECD4F730-1471-4735-ADE1-7A490824E3F6}"/>
            </a:ext>
          </a:extLst>
        </xdr:cNvPr>
        <xdr:cNvGrpSpPr/>
      </xdr:nvGrpSpPr>
      <xdr:grpSpPr>
        <a:xfrm>
          <a:off x="11600962" y="976923"/>
          <a:ext cx="2488406" cy="1357312"/>
          <a:chOff x="30658594" y="9703594"/>
          <a:chExt cx="3738563" cy="3738562"/>
        </a:xfrm>
      </xdr:grpSpPr>
      <xdr:sp macro="" textlink="">
        <xdr:nvSpPr>
          <xdr:cNvPr id="45" name="TextBox 44">
            <a:extLst>
              <a:ext uri="{FF2B5EF4-FFF2-40B4-BE49-F238E27FC236}">
                <a16:creationId xmlns:a16="http://schemas.microsoft.com/office/drawing/2014/main" id="{D420F623-6011-4C51-8647-8E50FDE31CAA}"/>
              </a:ext>
            </a:extLst>
          </xdr:cNvPr>
          <xdr:cNvSpPr txBox="1"/>
        </xdr:nvSpPr>
        <xdr:spPr>
          <a:xfrm>
            <a:off x="30658594" y="9703594"/>
            <a:ext cx="3726657" cy="1262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t>Quantity </a:t>
            </a:r>
          </a:p>
        </xdr:txBody>
      </xdr:sp>
      <xdr:sp macro="" textlink="$G$38">
        <xdr:nvSpPr>
          <xdr:cNvPr id="46" name="TextBox 45">
            <a:extLst>
              <a:ext uri="{FF2B5EF4-FFF2-40B4-BE49-F238E27FC236}">
                <a16:creationId xmlns:a16="http://schemas.microsoft.com/office/drawing/2014/main" id="{DB92AA63-2800-402C-A1A3-2A24C984C91D}"/>
              </a:ext>
            </a:extLst>
          </xdr:cNvPr>
          <xdr:cNvSpPr txBox="1"/>
        </xdr:nvSpPr>
        <xdr:spPr>
          <a:xfrm>
            <a:off x="30670501" y="12180094"/>
            <a:ext cx="3726656" cy="12620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B94CADB-8BE8-4E0A-86B4-2D0E03CC5672}" type="TxLink">
              <a:rPr lang="en-US" sz="3200" b="0" i="0" u="none" strike="noStrike">
                <a:solidFill>
                  <a:srgbClr val="000000"/>
                </a:solidFill>
                <a:latin typeface="Calibri"/>
                <a:cs typeface="Calibri"/>
              </a:rPr>
              <a:pPr algn="ctr"/>
              <a:t> </a:t>
            </a:fld>
            <a:endParaRPr lang="en-US" sz="3200"/>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riginal 01228818225" refreshedDate="44731.088640162037" createdVersion="7" refreshedVersion="7" minRefreshableVersion="3" recordCount="0" supportSubquery="1" supportAdvancedDrill="1" xr:uid="{D7D13B03-B682-4649-8FBC-C82BF31EE3D6}">
  <cacheSource type="external" connectionId="9"/>
  <cacheFields count="5">
    <cacheField name="[Measures].[total price Qtd]" caption="total price Qtd" numFmtId="0" hierarchy="62" level="32767"/>
    <cacheField name="[Calendar].[Month].[Month]" caption="Month" numFmtId="0" hierarchy="4" level="1">
      <sharedItems containsNonDate="0" count="3">
        <s v="January"/>
        <s v="February"/>
        <s v="March"/>
      </sharedItems>
    </cacheField>
    <cacheField name="[Calendar].[quarter].[quarter]" caption="quarter" numFmtId="0" hierarchy="8" level="1">
      <sharedItems count="4">
        <s v="Q1"/>
        <s v="Q2"/>
        <s v="Q3"/>
        <s v="Q4"/>
      </sharedItems>
    </cacheField>
    <cacheField name="[Products].[Category].[Category]" caption="Category" numFmtId="0" hierarchy="20" level="1">
      <sharedItems count="3">
        <s v="Detergent"/>
        <s v="Shower gel"/>
        <s v="Soap"/>
      </sharedItems>
    </cacheField>
    <cacheField name="[targets].[ZONE].[ZONE]" caption="ZONE" numFmtId="0" hierarchy="36" level="1">
      <sharedItems containsSemiMixedTypes="0" containsNonDate="0" containsString="0"/>
    </cacheField>
  </cacheFields>
  <cacheHierarchies count="9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2"/>
      </fieldsUsage>
    </cacheHierarchy>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0" memberValueDatatype="130" unbalanced="0"/>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ode]" caption="Product Code" attribute="1" defaultMemberUniqueName="[Products].[Product Code].[All]" allUniqueName="[Products].[Product Code].[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1].[Date]" caption="Date" attribute="1" time="1" defaultMemberUniqueName="[sales1].[Date].[All]" allUniqueName="[sales1].[Date].[All]" dimensionUniqueName="[sales1]" displayFolder="" count="0" memberValueDatatype="7" unbalanced="0"/>
    <cacheHierarchy uniqueName="[sales1].[Sub_Db_Name]" caption="Sub_Db_Name" attribute="1" defaultMemberUniqueName="[sales1].[Sub_Db_Name].[All]" allUniqueName="[sales1].[Sub_Db_Name].[All]" dimensionUniqueName="[sales1]" displayFolder="" count="0" memberValueDatatype="130" unbalanced="0"/>
    <cacheHierarchy uniqueName="[sales1].[Username]" caption="Username" attribute="1" defaultMemberUniqueName="[sales1].[Username].[All]" allUniqueName="[sales1].[Username].[All]" dimensionUniqueName="[sales1]" displayFolder="" count="0" memberValueDatatype="130" unbalanced="0"/>
    <cacheHierarchy uniqueName="[sales1].[Name_Of_The_User]" caption="Name_Of_The_User" attribute="1" defaultMemberUniqueName="[sales1].[Name_Of_The_User].[All]" allUniqueName="[sales1].[Name_Of_The_User].[All]" dimensionUniqueName="[sales1]" displayFolder="" count="0" memberValueDatatype="130" unbalanced="0"/>
    <cacheHierarchy uniqueName="[sales1].[Outlet_Id]" caption="Outlet_Id" attribute="1" defaultMemberUniqueName="[sales1].[Outlet_Id].[All]" allUniqueName="[sales1].[Outlet_Id].[All]" dimensionUniqueName="[sales1]" displayFolder="" count="0" memberValueDatatype="20" unbalanced="0"/>
    <cacheHierarchy uniqueName="[sales1].[PRODUCT_CODE]" caption="PRODUCT_CODE" attribute="1" defaultMemberUniqueName="[sales1].[PRODUCT_CODE].[All]" allUniqueName="[sales1].[PRODUCT_CODE].[All]" dimensionUniqueName="[sales1]" displayFolder="" count="0" memberValueDatatype="20" unbalanced="0"/>
    <cacheHierarchy uniqueName="[sales1].[Product Name]" caption="Product Name" attribute="1" defaultMemberUniqueName="[sales1].[Product Name].[All]" allUniqueName="[sales1].[Product Name].[All]" dimensionUniqueName="[sales1]" displayFolder="" count="0" memberValueDatatype="130" unbalanced="0"/>
    <cacheHierarchy uniqueName="[sales1].[Quantity]" caption="Quantity" attribute="1" defaultMemberUniqueName="[sales1].[Quantity].[All]" allUniqueName="[sales1].[Quantity].[All]" dimensionUniqueName="[sales1]" displayFolder="" count="0" memberValueDatatype="20" unbalanced="0"/>
    <cacheHierarchy uniqueName="[sales1].[Price_Per_Piece]" caption="Price_Per_Piece" attribute="1" defaultMemberUniqueName="[sales1].[Price_Per_Piece].[All]" allUniqueName="[sales1].[Price_Per_Piece].[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targets].[ID]" caption="ID" attribute="1" defaultMemberUniqueName="[targets].[ID].[All]" allUniqueName="[targets].[ID].[All]" dimensionUniqueName="[targets]" displayFolder="" count="0" memberValueDatatype="20" unbalanced="0"/>
    <cacheHierarchy uniqueName="[targets].[Username]" caption="Username" attribute="1" defaultMemberUniqueName="[targets].[Username].[All]" allUniqueName="[targets].[Username].[All]" dimensionUniqueName="[targets]" displayFolder="" count="0" memberValueDatatype="130" unbalanced="0"/>
    <cacheHierarchy uniqueName="[targets].[Name]" caption="Name" attribute="1" defaultMemberUniqueName="[targets].[Name].[All]" allUniqueName="[targets].[Name].[All]" dimensionUniqueName="[targets]" displayFolder="" count="0" memberValueDatatype="130" unbalanced="0"/>
    <cacheHierarchy uniqueName="[targets].[ZONE]" caption="ZONE" attribute="1" defaultMemberUniqueName="[targets].[ZONE].[All]" allUniqueName="[targets].[ZONE].[All]" dimensionUniqueName="[targets]" displayFolder="" count="2" memberValueDatatype="130" unbalanced="0">
      <fieldsUsage count="2">
        <fieldUsage x="-1"/>
        <fieldUsage x="4"/>
      </fieldsUsage>
    </cacheHierarchy>
    <cacheHierarchy uniqueName="[targets].[Distributor]" caption="Distributor" attribute="1" defaultMemberUniqueName="[targets].[Distributor].[All]" allUniqueName="[targets].[Distributor].[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AC]" caption="AC" attribute="1" defaultMemberUniqueName="[targets].[AC].[All]" allUniqueName="[targets].[AC].[All]" dimensionUniqueName="[targets]" displayFolder="" count="0" memberValueDatatype="20" unbalanced="0"/>
    <cacheHierarchy uniqueName="[targets].[target percentage]" caption="target percentage" attribute="1" defaultMemberUniqueName="[targets].[target percentage].[All]" allUniqueName="[targets].[target percentage].[All]" dimensionUniqueName="[targets]" displayFolder="" count="0" memberValueDatatype="5" unbalanced="0"/>
    <cacheHierarchy uniqueName="[USERLIST].[ID]" caption="ID" attribute="1" defaultMemberUniqueName="[USERLIST].[ID].[All]" allUniqueName="[USERLIST].[ID].[All]" dimensionUniqueName="[USERLIST]" displayFolder="" count="0" memberValueDatatype="20" unbalanced="0"/>
    <cacheHierarchy uniqueName="[USERLIST].[Name]" caption="Name" attribute="1" defaultMemberUniqueName="[USERLIST].[Name].[All]" allUniqueName="[USERLIST].[Name].[All]" dimensionUniqueName="[USERLIST]" displayFolder="" count="0" memberValueDatatype="130" unbalanced="0"/>
    <cacheHierarchy uniqueName="[USERLIST].[Username]" caption="Username" attribute="1" defaultMemberUniqueName="[USERLIST].[Username].[All]" allUniqueName="[USERLIST].[Username].[All]" dimensionUniqueName="[USERLIST]" displayFolder="" count="0" memberValueDatatype="130" unbalanced="0"/>
    <cacheHierarchy uniqueName="[USERLIST].[Role]" caption="Role" attribute="1" defaultMemberUniqueName="[USERLIST].[Role].[All]" allUniqueName="[USERLIST].[Role].[All]" dimensionUniqueName="[USERLIST]" displayFolder="" count="0" memberValueDatatype="130" unbalanced="0"/>
    <cacheHierarchy uniqueName="[USERLIST].[ZONE]" caption="ZONE" attribute="1" defaultMemberUniqueName="[USERLIST].[ZONE].[All]" allUniqueName="[USERLIST].[ZONE].[All]" dimensionUniqueName="[USERLIST]" displayFolder="" count="0" memberValueDatatype="130" unbalanced="0"/>
    <cacheHierarchy uniqueName="[USERLIST].[Distributor]" caption="Distributor" attribute="1" defaultMemberUniqueName="[USERLIST].[Distributor].[All]" allUniqueName="[USERLIST].[Distributor].[All]" dimensionUniqueName="[USERLIST]" displayFolder="" count="0" memberValueDatatype="130" unbalanced="0"/>
    <cacheHierarchy uniqueName="[Visits1].[DB Name]" caption="DB Name" attribute="1" defaultMemberUniqueName="[Visits1].[DB Name].[All]" allUniqueName="[Visits1].[DB Name].[All]" dimensionUniqueName="[Visits1]" displayFolder="" count="0" memberValueDatatype="130" unbalanced="0"/>
    <cacheHierarchy uniqueName="[Visits1].[Sales Rep ID]" caption="Sales Rep ID" attribute="1" defaultMemberUniqueName="[Visits1].[Sales Rep ID].[All]" allUniqueName="[Visits1].[Sales Rep ID].[All]" dimensionUniqueName="[Visits1]" displayFolder="" count="0" memberValueDatatype="20" unbalanced="0"/>
    <cacheHierarchy uniqueName="[Visits1].[Sales Rep Name]" caption="Sales Rep Name" attribute="1" defaultMemberUniqueName="[Visits1].[Sales Rep Name].[All]" allUniqueName="[Visits1].[Sales Rep Name].[All]" dimensionUniqueName="[Visits1]" displayFolder="" count="0" memberValueDatatype="130" unbalanced="0"/>
    <cacheHierarchy uniqueName="[Visits1].[Date]" caption="Date" attribute="1" time="1" defaultMemberUniqueName="[Visits1].[Date].[All]" allUniqueName="[Visits1].[Date].[All]" dimensionUniqueName="[Visits1]" displayFolder="" count="0" memberValueDatatype="7" unbalanced="0"/>
    <cacheHierarchy uniqueName="[Visits1].[Classification]" caption="Classification" attribute="1" defaultMemberUniqueName="[Visits1].[Classification].[All]" allUniqueName="[Visits1].[Classification].[All]" dimensionUniqueName="[Visits1]" displayFolder="" count="0" memberValueDatatype="130" unbalanced="0"/>
    <cacheHierarchy uniqueName="[Visits1].[Store Code]" caption="Store Code" attribute="1" defaultMemberUniqueName="[Visits1].[Store Code].[All]" allUniqueName="[Visits1].[Store Code].[All]" dimensionUniqueName="[Visits1]" displayFolder="" count="0" memberValueDatatype="20" unbalanced="0"/>
    <cacheHierarchy uniqueName="[Visits1].[Visit Starting Time]" caption="Visit Starting Time" attribute="1" time="1" defaultMemberUniqueName="[Visits1].[Visit Starting Time].[All]" allUniqueName="[Visits1].[Visit Starting Time].[All]" dimensionUniqueName="[Visits1]" displayFolder="" count="0" memberValueDatatype="7" unbalanced="0"/>
    <cacheHierarchy uniqueName="[Visits1].[Visit Ending Time]" caption="Visit Ending Time" attribute="1" time="1" defaultMemberUniqueName="[Visits1].[Visit Ending Time].[All]" allUniqueName="[Visits1].[Visit Ending Time].[All]" dimensionUniqueName="[Visits1]" displayFolder="" count="0" memberValueDatatype="7" unbalanced="0"/>
    <cacheHierarchy uniqueName="[Visits1].[Sale Amount]" caption="Sale Amount" attribute="1" defaultMemberUniqueName="[Visits1].[Sale Amount].[All]" allUniqueName="[Visits1].[Sale Amount].[All]" dimensionUniqueName="[Visits1]" displayFolder="" count="0" memberValueDatatype="20" unbalanced="0"/>
    <cacheHierarchy uniqueName="[Visits1].[visits kind]" caption="visits kind" attribute="1" defaultMemberUniqueName="[Visits1].[visits kind].[All]" allUniqueName="[Visits1].[visits kind].[All]" dimensionUniqueName="[Visits1]" displayFolder="" count="0" memberValueDatatype="130" unbalanced="0"/>
    <cacheHierarchy uniqueName="[WAREHOUSE].[Warehouse Name]" caption="Warehouse Name" attribute="1" defaultMemberUniqueName="[WAREHOUSE].[Warehouse Name].[All]" allUniqueName="[WAREHOUSE].[Warehouse Name].[All]" dimensionUniqueName="[WAREHOUSE]" displayFolder="" count="0" memberValueDatatype="130" unbalanced="0"/>
    <cacheHierarchy uniqueName="[WAREHOUSE].[Code]" caption="Code" attribute="1" defaultMemberUniqueName="[WAREHOUSE].[Code].[All]" allUniqueName="[WAREHOUSE].[Code].[All]" dimensionUniqueName="[WAREHOUSE]" displayFolder="" count="0" memberValueDatatype="20" unbalanced="0"/>
    <cacheHierarchy uniqueName="[WAREHOUSE].[Region]" caption="Region" attribute="1" defaultMemberUniqueName="[WAREHOUSE].[Region].[All]" allUniqueName="[WAREHOUSE].[Region].[All]" dimensionUniqueName="[WAREHOUSE]" displayFolder="" count="0" memberValueDatatype="130" unbalanced="0"/>
    <cacheHierarchy uniqueName="[Measures].[SUM OF TOTAL PRICE]" caption="SUM OF TOTAL PRICE" measure="1" displayFolder="" measureGroup="sales1" count="0"/>
    <cacheHierarchy uniqueName="[Measures].[TOTAL PRICE SPLY]" caption="TOTAL PRICE SPLY" measure="1" displayFolder="" measureGroup="sales1" count="0"/>
    <cacheHierarchy uniqueName="[Measures].[total price Qtd]" caption="total price Qtd" measure="1" displayFolder="" measureGroup="sales1" count="0" oneField="1">
      <fieldsUsage count="1">
        <fieldUsage x="0"/>
      </fieldsUsage>
    </cacheHierarchy>
    <cacheHierarchy uniqueName="[Measures].[total price ytd]" caption="total price ytd" measure="1" displayFolder="" measureGroup="sales1" count="0"/>
    <cacheHierarchy uniqueName="[Measures].[Total price 2020]" caption="Total price 2020" measure="1" displayFolder="" measureGroup="sales1" count="0"/>
    <cacheHierarchy uniqueName="[Measures].[total price MTD]" caption="total price MTD" measure="1" displayFolder="" measureGroup="sales1" count="0"/>
    <cacheHierarchy uniqueName="[Measures].[total price spl4M]" caption="total price spl4M" measure="1" displayFolder="" measureGroup="sales1" count="0"/>
    <cacheHierarchy uniqueName="[Measures].[THIS MONTH]" caption="THIS MONTH" measure="1" displayFolder="" measureGroup="sales1" count="0"/>
    <cacheHierarchy uniqueName="[Measures].[LAST MONTH]" caption="LAST MONTH" measure="1" displayFolder="" measureGroup="sales1" count="0"/>
    <cacheHierarchy uniqueName="[Measures].[THIS YEAR]" caption="THIS YEAR" measure="1" displayFolder="" measureGroup="sales1" count="0"/>
    <cacheHierarchy uniqueName="[Measures].[LAST YEAR LY]" caption="LAST YEAR LY" measure="1" displayFolder="" measureGroup="sales1" count="0"/>
    <cacheHierarchy uniqueName="[Measures].[START DATE LM]" caption="START DATE LM" measure="1" displayFolder="" measureGroup="sales1" count="0"/>
    <cacheHierarchy uniqueName="[Measures].[END DATE LM]" caption="END DATE LM" measure="1" displayFolder="" measureGroup="sales1" count="0"/>
    <cacheHierarchy uniqueName="[Measures].[TOTAL SALES LM]" caption="TOTAL SALES LM" measure="1" displayFolder="" measureGroup="sales1" count="0"/>
    <cacheHierarchy uniqueName="[Measures].[START DATE LY]" caption="START DATE LY" measure="1" displayFolder="" measureGroup="sales1" count="0"/>
    <cacheHierarchy uniqueName="[Measures].[END DATE LY]" caption="END DATE LY" measure="1" displayFolder="" measureGroup="sales1" count="0"/>
    <cacheHierarchy uniqueName="[Measures].[TOTAL SALES LY]" caption="TOTAL SALES LY" measure="1" displayFolder="" measureGroup="sales1" count="0"/>
    <cacheHierarchy uniqueName="[Measures].[total percentage2021]" caption="total percentage2021" measure="1" displayFolder="" measureGroup="sales1" count="0"/>
    <cacheHierarchy uniqueName="[Measures].[total percentage ly]" caption="total percentage ly" measure="1" displayFolder="" measureGroup="sales1" count="0"/>
    <cacheHierarchy uniqueName="[Measures].[total percentage lm]" caption="total percentage lm" measure="1" displayFolder="" measureGroup="sales1" count="0"/>
    <cacheHierarchy uniqueName="[Measures].[total price 2021]" caption="total price 2021" measure="1" displayFolder="" measureGroup="sales1" count="0"/>
    <cacheHierarchy uniqueName="[Measures].[__XL_Count sales1]" caption="__XL_Count sales1" measure="1" displayFolder="" measureGroup="sales1" count="0" hidden="1"/>
    <cacheHierarchy uniqueName="[Measures].[__XL_Count USERLIST]" caption="__XL_Count USERLIST" measure="1" displayFolder="" measureGroup="USERLIST" count="0" hidden="1"/>
    <cacheHierarchy uniqueName="[Measures].[__XL_Count targets]" caption="__XL_Count targets" measure="1" displayFolder="" measureGroup="targets" count="0" hidden="1"/>
    <cacheHierarchy uniqueName="[Measures].[__XL_Count WAREHOUSE]" caption="__XL_Count WAREHOUSE" measure="1" displayFolder="" measureGroup="WAREHOUSE" count="0" hidden="1"/>
    <cacheHierarchy uniqueName="[Measures].[__XL_Count Outlets]" caption="__XL_Count Outlets" measure="1" displayFolder="" measureGroup="Outlet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Visits1]" caption="__XL_Count Visits1" measure="1" displayFolder="" measureGroup="Visits1" count="0" hidden="1"/>
    <cacheHierarchy uniqueName="[Measures].[__No measures defined]" caption="__No measures defined" measure="1" displayFolder="" count="0" hidden="1"/>
    <cacheHierarchy uniqueName="[Measures].[Sum of Quantity]" caption="Sum of Quantity" measure="1" displayFolder="" measureGroup="sales1" count="0" hidden="1">
      <extLst>
        <ext xmlns:x15="http://schemas.microsoft.com/office/spreadsheetml/2010/11/main" uri="{B97F6D7D-B522-45F9-BDA1-12C45D357490}">
          <x15:cacheHierarchy aggregatedColumn="30"/>
        </ext>
      </extLst>
    </cacheHierarchy>
    <cacheHierarchy uniqueName="[Measures].[Sum of Total Price 2]" caption="Sum of Total Price 2" measure="1" displayFolder="" measureGroup="sales1" count="0" hidden="1">
      <extLst>
        <ext xmlns:x15="http://schemas.microsoft.com/office/spreadsheetml/2010/11/main" uri="{B97F6D7D-B522-45F9-BDA1-12C45D357490}">
          <x15:cacheHierarchy aggregatedColumn="32"/>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8"/>
        </ext>
      </extLst>
    </cacheHierarchy>
    <cacheHierarchy uniqueName="[Measures].[Sum of AC]" caption="Sum of AC" measure="1" displayFolder="" measureGroup="targets" count="0" hidden="1">
      <extLst>
        <ext xmlns:x15="http://schemas.microsoft.com/office/spreadsheetml/2010/11/main" uri="{B97F6D7D-B522-45F9-BDA1-12C45D357490}">
          <x15:cacheHierarchy aggregatedColumn="39"/>
        </ext>
      </extLst>
    </cacheHierarchy>
    <cacheHierarchy uniqueName="[Measures].[Sum of target percentage]" caption="Sum of target percentage" measure="1" displayFolder="" measureGroup="targets" count="0" hidden="1">
      <extLst>
        <ext xmlns:x15="http://schemas.microsoft.com/office/spreadsheetml/2010/11/main" uri="{B97F6D7D-B522-45F9-BDA1-12C45D357490}">
          <x15:cacheHierarchy aggregatedColumn="40"/>
        </ext>
      </extLst>
    </cacheHierarchy>
    <cacheHierarchy uniqueName="[Measures].[Count of visits kind]" caption="Count of visits kind" measure="1" displayFolder="" measureGroup="Visits1" count="0" hidden="1">
      <extLst>
        <ext xmlns:x15="http://schemas.microsoft.com/office/spreadsheetml/2010/11/main" uri="{B97F6D7D-B522-45F9-BDA1-12C45D357490}">
          <x15:cacheHierarchy aggregatedColumn="56"/>
        </ext>
      </extLst>
    </cacheHierarchy>
  </cacheHierarchies>
  <kpis count="0"/>
  <dimensions count="9">
    <dimension name="Calendar" uniqueName="[Calendar]" caption="Calendar"/>
    <dimension measure="1" name="Measures" uniqueName="[Measures]" caption="Measures"/>
    <dimension name="Outlets" uniqueName="[Outlets]" caption="Outlets"/>
    <dimension name="Products" uniqueName="[Products]" caption="Products"/>
    <dimension name="sales1" uniqueName="[sales1]" caption="sales1"/>
    <dimension name="targets" uniqueName="[targets]" caption="targets"/>
    <dimension name="USERLIST" uniqueName="[USERLIST]" caption="USERLIST"/>
    <dimension name="Visits1" uniqueName="[Visits1]" caption="Visits1"/>
    <dimension name="WAREHOUSE" uniqueName="[WAREHOUSE]" caption="WAREHOUSE"/>
  </dimensions>
  <measureGroups count="8">
    <measureGroup name="Calendar" caption="Calendar"/>
    <measureGroup name="Outlets" caption="Outlets"/>
    <measureGroup name="Products" caption="Products"/>
    <measureGroup name="sales1" caption="sales1"/>
    <measureGroup name="targets" caption="targets"/>
    <measureGroup name="USERLIST" caption="USERLIST"/>
    <measureGroup name="Visits1" caption="Visits1"/>
    <measureGroup name="WAREHOUSE" caption="WAREHOUSE"/>
  </measureGroups>
  <maps count="16">
    <map measureGroup="0" dimension="0"/>
    <map measureGroup="1" dimension="2"/>
    <map measureGroup="1" dimension="8"/>
    <map measureGroup="2" dimension="3"/>
    <map measureGroup="3" dimension="0"/>
    <map measureGroup="3" dimension="2"/>
    <map measureGroup="3" dimension="3"/>
    <map measureGroup="3" dimension="4"/>
    <map measureGroup="3" dimension="5"/>
    <map measureGroup="3" dimension="6"/>
    <map measureGroup="3" dimension="8"/>
    <map measureGroup="4" dimension="5"/>
    <map measureGroup="5" dimension="6"/>
    <map measureGroup="6"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riginal 01228818225" refreshedDate="44731.088650115744" createdVersion="7" refreshedVersion="7" minRefreshableVersion="3" recordCount="0" supportSubquery="1" supportAdvancedDrill="1" xr:uid="{4F98CFE8-9C1A-449A-9A0A-BAE275DC9DCB}">
  <cacheSource type="external" connectionId="9"/>
  <cacheFields count="3">
    <cacheField name="[Calendar].[Month].[Month]" caption="Month" numFmtId="0" hierarchy="4" level="1">
      <sharedItems containsBlank="1" count="13">
        <s v="January"/>
        <s v="February"/>
        <s v="March"/>
        <s v="April"/>
        <s v="May"/>
        <s v="June"/>
        <s v="July"/>
        <s v="August"/>
        <s v="September"/>
        <s v="October"/>
        <s v="November"/>
        <s v="December"/>
        <m/>
      </sharedItems>
    </cacheField>
    <cacheField name="[Measures].[Sum of Total Price 2]" caption="Sum of Total Price 2" numFmtId="0" hierarchy="91" level="32767"/>
    <cacheField name="[targets].[ZONE].[ZONE]" caption="ZONE" numFmtId="0" hierarchy="36" level="1">
      <sharedItems containsSemiMixedTypes="0" containsNonDate="0" containsString="0"/>
    </cacheField>
  </cacheFields>
  <cacheHierarchies count="9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0" memberValueDatatype="130" unbalanced="0"/>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ode]" caption="Product Code" attribute="1" defaultMemberUniqueName="[Products].[Product Code].[All]" allUniqueName="[Products].[Product Code].[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1].[Date]" caption="Date" attribute="1" time="1" defaultMemberUniqueName="[sales1].[Date].[All]" allUniqueName="[sales1].[Date].[All]" dimensionUniqueName="[sales1]" displayFolder="" count="0" memberValueDatatype="7" unbalanced="0"/>
    <cacheHierarchy uniqueName="[sales1].[Sub_Db_Name]" caption="Sub_Db_Name" attribute="1" defaultMemberUniqueName="[sales1].[Sub_Db_Name].[All]" allUniqueName="[sales1].[Sub_Db_Name].[All]" dimensionUniqueName="[sales1]" displayFolder="" count="0" memberValueDatatype="130" unbalanced="0"/>
    <cacheHierarchy uniqueName="[sales1].[Username]" caption="Username" attribute="1" defaultMemberUniqueName="[sales1].[Username].[All]" allUniqueName="[sales1].[Username].[All]" dimensionUniqueName="[sales1]" displayFolder="" count="0" memberValueDatatype="130" unbalanced="0"/>
    <cacheHierarchy uniqueName="[sales1].[Name_Of_The_User]" caption="Name_Of_The_User" attribute="1" defaultMemberUniqueName="[sales1].[Name_Of_The_User].[All]" allUniqueName="[sales1].[Name_Of_The_User].[All]" dimensionUniqueName="[sales1]" displayFolder="" count="0" memberValueDatatype="130" unbalanced="0"/>
    <cacheHierarchy uniqueName="[sales1].[Outlet_Id]" caption="Outlet_Id" attribute="1" defaultMemberUniqueName="[sales1].[Outlet_Id].[All]" allUniqueName="[sales1].[Outlet_Id].[All]" dimensionUniqueName="[sales1]" displayFolder="" count="0" memberValueDatatype="20" unbalanced="0"/>
    <cacheHierarchy uniqueName="[sales1].[PRODUCT_CODE]" caption="PRODUCT_CODE" attribute="1" defaultMemberUniqueName="[sales1].[PRODUCT_CODE].[All]" allUniqueName="[sales1].[PRODUCT_CODE].[All]" dimensionUniqueName="[sales1]" displayFolder="" count="0" memberValueDatatype="20" unbalanced="0"/>
    <cacheHierarchy uniqueName="[sales1].[Product Name]" caption="Product Name" attribute="1" defaultMemberUniqueName="[sales1].[Product Name].[All]" allUniqueName="[sales1].[Product Name].[All]" dimensionUniqueName="[sales1]" displayFolder="" count="0" memberValueDatatype="130" unbalanced="0"/>
    <cacheHierarchy uniqueName="[sales1].[Quantity]" caption="Quantity" attribute="1" defaultMemberUniqueName="[sales1].[Quantity].[All]" allUniqueName="[sales1].[Quantity].[All]" dimensionUniqueName="[sales1]" displayFolder="" count="0" memberValueDatatype="20" unbalanced="0"/>
    <cacheHierarchy uniqueName="[sales1].[Price_Per_Piece]" caption="Price_Per_Piece" attribute="1" defaultMemberUniqueName="[sales1].[Price_Per_Piece].[All]" allUniqueName="[sales1].[Price_Per_Piece].[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targets].[ID]" caption="ID" attribute="1" defaultMemberUniqueName="[targets].[ID].[All]" allUniqueName="[targets].[ID].[All]" dimensionUniqueName="[targets]" displayFolder="" count="0" memberValueDatatype="20" unbalanced="0"/>
    <cacheHierarchy uniqueName="[targets].[Username]" caption="Username" attribute="1" defaultMemberUniqueName="[targets].[Username].[All]" allUniqueName="[targets].[Username].[All]" dimensionUniqueName="[targets]" displayFolder="" count="0" memberValueDatatype="130" unbalanced="0"/>
    <cacheHierarchy uniqueName="[targets].[Name]" caption="Name" attribute="1" defaultMemberUniqueName="[targets].[Name].[All]" allUniqueName="[targets].[Name].[All]" dimensionUniqueName="[targets]" displayFolder="" count="0" memberValueDatatype="130" unbalanced="0"/>
    <cacheHierarchy uniqueName="[targets].[ZONE]" caption="ZONE" attribute="1" defaultMemberUniqueName="[targets].[ZONE].[All]" allUniqueName="[targets].[ZONE].[All]" dimensionUniqueName="[targets]" displayFolder="" count="2" memberValueDatatype="130" unbalanced="0">
      <fieldsUsage count="2">
        <fieldUsage x="-1"/>
        <fieldUsage x="2"/>
      </fieldsUsage>
    </cacheHierarchy>
    <cacheHierarchy uniqueName="[targets].[Distributor]" caption="Distributor" attribute="1" defaultMemberUniqueName="[targets].[Distributor].[All]" allUniqueName="[targets].[Distributor].[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AC]" caption="AC" attribute="1" defaultMemberUniqueName="[targets].[AC].[All]" allUniqueName="[targets].[AC].[All]" dimensionUniqueName="[targets]" displayFolder="" count="0" memberValueDatatype="20" unbalanced="0"/>
    <cacheHierarchy uniqueName="[targets].[target percentage]" caption="target percentage" attribute="1" defaultMemberUniqueName="[targets].[target percentage].[All]" allUniqueName="[targets].[target percentage].[All]" dimensionUniqueName="[targets]" displayFolder="" count="0" memberValueDatatype="5" unbalanced="0"/>
    <cacheHierarchy uniqueName="[USERLIST].[ID]" caption="ID" attribute="1" defaultMemberUniqueName="[USERLIST].[ID].[All]" allUniqueName="[USERLIST].[ID].[All]" dimensionUniqueName="[USERLIST]" displayFolder="" count="0" memberValueDatatype="20" unbalanced="0"/>
    <cacheHierarchy uniqueName="[USERLIST].[Name]" caption="Name" attribute="1" defaultMemberUniqueName="[USERLIST].[Name].[All]" allUniqueName="[USERLIST].[Name].[All]" dimensionUniqueName="[USERLIST]" displayFolder="" count="0" memberValueDatatype="130" unbalanced="0"/>
    <cacheHierarchy uniqueName="[USERLIST].[Username]" caption="Username" attribute="1" defaultMemberUniqueName="[USERLIST].[Username].[All]" allUniqueName="[USERLIST].[Username].[All]" dimensionUniqueName="[USERLIST]" displayFolder="" count="0" memberValueDatatype="130" unbalanced="0"/>
    <cacheHierarchy uniqueName="[USERLIST].[Role]" caption="Role" attribute="1" defaultMemberUniqueName="[USERLIST].[Role].[All]" allUniqueName="[USERLIST].[Role].[All]" dimensionUniqueName="[USERLIST]" displayFolder="" count="0" memberValueDatatype="130" unbalanced="0"/>
    <cacheHierarchy uniqueName="[USERLIST].[ZONE]" caption="ZONE" attribute="1" defaultMemberUniqueName="[USERLIST].[ZONE].[All]" allUniqueName="[USERLIST].[ZONE].[All]" dimensionUniqueName="[USERLIST]" displayFolder="" count="0" memberValueDatatype="130" unbalanced="0"/>
    <cacheHierarchy uniqueName="[USERLIST].[Distributor]" caption="Distributor" attribute="1" defaultMemberUniqueName="[USERLIST].[Distributor].[All]" allUniqueName="[USERLIST].[Distributor].[All]" dimensionUniqueName="[USERLIST]" displayFolder="" count="0" memberValueDatatype="130" unbalanced="0"/>
    <cacheHierarchy uniqueName="[Visits1].[DB Name]" caption="DB Name" attribute="1" defaultMemberUniqueName="[Visits1].[DB Name].[All]" allUniqueName="[Visits1].[DB Name].[All]" dimensionUniqueName="[Visits1]" displayFolder="" count="0" memberValueDatatype="130" unbalanced="0"/>
    <cacheHierarchy uniqueName="[Visits1].[Sales Rep ID]" caption="Sales Rep ID" attribute="1" defaultMemberUniqueName="[Visits1].[Sales Rep ID].[All]" allUniqueName="[Visits1].[Sales Rep ID].[All]" dimensionUniqueName="[Visits1]" displayFolder="" count="0" memberValueDatatype="20" unbalanced="0"/>
    <cacheHierarchy uniqueName="[Visits1].[Sales Rep Name]" caption="Sales Rep Name" attribute="1" defaultMemberUniqueName="[Visits1].[Sales Rep Name].[All]" allUniqueName="[Visits1].[Sales Rep Name].[All]" dimensionUniqueName="[Visits1]" displayFolder="" count="0" memberValueDatatype="130" unbalanced="0"/>
    <cacheHierarchy uniqueName="[Visits1].[Date]" caption="Date" attribute="1" time="1" defaultMemberUniqueName="[Visits1].[Date].[All]" allUniqueName="[Visits1].[Date].[All]" dimensionUniqueName="[Visits1]" displayFolder="" count="0" memberValueDatatype="7" unbalanced="0"/>
    <cacheHierarchy uniqueName="[Visits1].[Classification]" caption="Classification" attribute="1" defaultMemberUniqueName="[Visits1].[Classification].[All]" allUniqueName="[Visits1].[Classification].[All]" dimensionUniqueName="[Visits1]" displayFolder="" count="0" memberValueDatatype="130" unbalanced="0"/>
    <cacheHierarchy uniqueName="[Visits1].[Store Code]" caption="Store Code" attribute="1" defaultMemberUniqueName="[Visits1].[Store Code].[All]" allUniqueName="[Visits1].[Store Code].[All]" dimensionUniqueName="[Visits1]" displayFolder="" count="0" memberValueDatatype="20" unbalanced="0"/>
    <cacheHierarchy uniqueName="[Visits1].[Visit Starting Time]" caption="Visit Starting Time" attribute="1" time="1" defaultMemberUniqueName="[Visits1].[Visit Starting Time].[All]" allUniqueName="[Visits1].[Visit Starting Time].[All]" dimensionUniqueName="[Visits1]" displayFolder="" count="0" memberValueDatatype="7" unbalanced="0"/>
    <cacheHierarchy uniqueName="[Visits1].[Visit Ending Time]" caption="Visit Ending Time" attribute="1" time="1" defaultMemberUniqueName="[Visits1].[Visit Ending Time].[All]" allUniqueName="[Visits1].[Visit Ending Time].[All]" dimensionUniqueName="[Visits1]" displayFolder="" count="0" memberValueDatatype="7" unbalanced="0"/>
    <cacheHierarchy uniqueName="[Visits1].[Sale Amount]" caption="Sale Amount" attribute="1" defaultMemberUniqueName="[Visits1].[Sale Amount].[All]" allUniqueName="[Visits1].[Sale Amount].[All]" dimensionUniqueName="[Visits1]" displayFolder="" count="0" memberValueDatatype="20" unbalanced="0"/>
    <cacheHierarchy uniqueName="[Visits1].[visits kind]" caption="visits kind" attribute="1" defaultMemberUniqueName="[Visits1].[visits kind].[All]" allUniqueName="[Visits1].[visits kind].[All]" dimensionUniqueName="[Visits1]" displayFolder="" count="0" memberValueDatatype="130" unbalanced="0"/>
    <cacheHierarchy uniqueName="[WAREHOUSE].[Warehouse Name]" caption="Warehouse Name" attribute="1" defaultMemberUniqueName="[WAREHOUSE].[Warehouse Name].[All]" allUniqueName="[WAREHOUSE].[Warehouse Name].[All]" dimensionUniqueName="[WAREHOUSE]" displayFolder="" count="0" memberValueDatatype="130" unbalanced="0"/>
    <cacheHierarchy uniqueName="[WAREHOUSE].[Code]" caption="Code" attribute="1" defaultMemberUniqueName="[WAREHOUSE].[Code].[All]" allUniqueName="[WAREHOUSE].[Code].[All]" dimensionUniqueName="[WAREHOUSE]" displayFolder="" count="0" memberValueDatatype="20" unbalanced="0"/>
    <cacheHierarchy uniqueName="[WAREHOUSE].[Region]" caption="Region" attribute="1" defaultMemberUniqueName="[WAREHOUSE].[Region].[All]" allUniqueName="[WAREHOUSE].[Region].[All]" dimensionUniqueName="[WAREHOUSE]" displayFolder="" count="0" memberValueDatatype="130" unbalanced="0"/>
    <cacheHierarchy uniqueName="[Measures].[SUM OF TOTAL PRICE]" caption="SUM OF TOTAL PRICE" measure="1" displayFolder="" measureGroup="sales1" count="0"/>
    <cacheHierarchy uniqueName="[Measures].[TOTAL PRICE SPLY]" caption="TOTAL PRICE SPLY" measure="1" displayFolder="" measureGroup="sales1" count="0"/>
    <cacheHierarchy uniqueName="[Measures].[total price Qtd]" caption="total price Qtd" measure="1" displayFolder="" measureGroup="sales1" count="0"/>
    <cacheHierarchy uniqueName="[Measures].[total price ytd]" caption="total price ytd" measure="1" displayFolder="" measureGroup="sales1" count="0"/>
    <cacheHierarchy uniqueName="[Measures].[Total price 2020]" caption="Total price 2020" measure="1" displayFolder="" measureGroup="sales1" count="0"/>
    <cacheHierarchy uniqueName="[Measures].[total price MTD]" caption="total price MTD" measure="1" displayFolder="" measureGroup="sales1" count="0"/>
    <cacheHierarchy uniqueName="[Measures].[total price spl4M]" caption="total price spl4M" measure="1" displayFolder="" measureGroup="sales1" count="0"/>
    <cacheHierarchy uniqueName="[Measures].[THIS MONTH]" caption="THIS MONTH" measure="1" displayFolder="" measureGroup="sales1" count="0"/>
    <cacheHierarchy uniqueName="[Measures].[LAST MONTH]" caption="LAST MONTH" measure="1" displayFolder="" measureGroup="sales1" count="0"/>
    <cacheHierarchy uniqueName="[Measures].[THIS YEAR]" caption="THIS YEAR" measure="1" displayFolder="" measureGroup="sales1" count="0"/>
    <cacheHierarchy uniqueName="[Measures].[LAST YEAR LY]" caption="LAST YEAR LY" measure="1" displayFolder="" measureGroup="sales1" count="0"/>
    <cacheHierarchy uniqueName="[Measures].[START DATE LM]" caption="START DATE LM" measure="1" displayFolder="" measureGroup="sales1" count="0"/>
    <cacheHierarchy uniqueName="[Measures].[END DATE LM]" caption="END DATE LM" measure="1" displayFolder="" measureGroup="sales1" count="0"/>
    <cacheHierarchy uniqueName="[Measures].[TOTAL SALES LM]" caption="TOTAL SALES LM" measure="1" displayFolder="" measureGroup="sales1" count="0"/>
    <cacheHierarchy uniqueName="[Measures].[START DATE LY]" caption="START DATE LY" measure="1" displayFolder="" measureGroup="sales1" count="0"/>
    <cacheHierarchy uniqueName="[Measures].[END DATE LY]" caption="END DATE LY" measure="1" displayFolder="" measureGroup="sales1" count="0"/>
    <cacheHierarchy uniqueName="[Measures].[TOTAL SALES LY]" caption="TOTAL SALES LY" measure="1" displayFolder="" measureGroup="sales1" count="0"/>
    <cacheHierarchy uniqueName="[Measures].[total percentage2021]" caption="total percentage2021" measure="1" displayFolder="" measureGroup="sales1" count="0"/>
    <cacheHierarchy uniqueName="[Measures].[total percentage ly]" caption="total percentage ly" measure="1" displayFolder="" measureGroup="sales1" count="0"/>
    <cacheHierarchy uniqueName="[Measures].[total percentage lm]" caption="total percentage lm" measure="1" displayFolder="" measureGroup="sales1" count="0"/>
    <cacheHierarchy uniqueName="[Measures].[total price 2021]" caption="total price 2021" measure="1" displayFolder="" measureGroup="sales1" count="0"/>
    <cacheHierarchy uniqueName="[Measures].[__XL_Count sales1]" caption="__XL_Count sales1" measure="1" displayFolder="" measureGroup="sales1" count="0" hidden="1"/>
    <cacheHierarchy uniqueName="[Measures].[__XL_Count USERLIST]" caption="__XL_Count USERLIST" measure="1" displayFolder="" measureGroup="USERLIST" count="0" hidden="1"/>
    <cacheHierarchy uniqueName="[Measures].[__XL_Count targets]" caption="__XL_Count targets" measure="1" displayFolder="" measureGroup="targets" count="0" hidden="1"/>
    <cacheHierarchy uniqueName="[Measures].[__XL_Count WAREHOUSE]" caption="__XL_Count WAREHOUSE" measure="1" displayFolder="" measureGroup="WAREHOUSE" count="0" hidden="1"/>
    <cacheHierarchy uniqueName="[Measures].[__XL_Count Outlets]" caption="__XL_Count Outlets" measure="1" displayFolder="" measureGroup="Outlet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Visits1]" caption="__XL_Count Visits1" measure="1" displayFolder="" measureGroup="Visits1" count="0" hidden="1"/>
    <cacheHierarchy uniqueName="[Measures].[__No measures defined]" caption="__No measures defined" measure="1" displayFolder="" count="0" hidden="1"/>
    <cacheHierarchy uniqueName="[Measures].[Sum of Quantity]" caption="Sum of Quantity" measure="1" displayFolder="" measureGroup="sales1" count="0" hidden="1">
      <extLst>
        <ext xmlns:x15="http://schemas.microsoft.com/office/spreadsheetml/2010/11/main" uri="{B97F6D7D-B522-45F9-BDA1-12C45D357490}">
          <x15:cacheHierarchy aggregatedColumn="30"/>
        </ext>
      </extLst>
    </cacheHierarchy>
    <cacheHierarchy uniqueName="[Measures].[Sum of Total Price 2]" caption="Sum of Total Price 2" measure="1" displayFolder="" measureGroup="sales1"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8"/>
        </ext>
      </extLst>
    </cacheHierarchy>
    <cacheHierarchy uniqueName="[Measures].[Sum of AC]" caption="Sum of AC" measure="1" displayFolder="" measureGroup="targets" count="0" hidden="1">
      <extLst>
        <ext xmlns:x15="http://schemas.microsoft.com/office/spreadsheetml/2010/11/main" uri="{B97F6D7D-B522-45F9-BDA1-12C45D357490}">
          <x15:cacheHierarchy aggregatedColumn="39"/>
        </ext>
      </extLst>
    </cacheHierarchy>
    <cacheHierarchy uniqueName="[Measures].[Sum of target percentage]" caption="Sum of target percentage" measure="1" displayFolder="" measureGroup="targets" count="0" hidden="1">
      <extLst>
        <ext xmlns:x15="http://schemas.microsoft.com/office/spreadsheetml/2010/11/main" uri="{B97F6D7D-B522-45F9-BDA1-12C45D357490}">
          <x15:cacheHierarchy aggregatedColumn="40"/>
        </ext>
      </extLst>
    </cacheHierarchy>
    <cacheHierarchy uniqueName="[Measures].[Count of visits kind]" caption="Count of visits kind" measure="1" displayFolder="" measureGroup="Visits1" count="0" hidden="1">
      <extLst>
        <ext xmlns:x15="http://schemas.microsoft.com/office/spreadsheetml/2010/11/main" uri="{B97F6D7D-B522-45F9-BDA1-12C45D357490}">
          <x15:cacheHierarchy aggregatedColumn="56"/>
        </ext>
      </extLst>
    </cacheHierarchy>
  </cacheHierarchies>
  <kpis count="0"/>
  <dimensions count="9">
    <dimension name="Calendar" uniqueName="[Calendar]" caption="Calendar"/>
    <dimension measure="1" name="Measures" uniqueName="[Measures]" caption="Measures"/>
    <dimension name="Outlets" uniqueName="[Outlets]" caption="Outlets"/>
    <dimension name="Products" uniqueName="[Products]" caption="Products"/>
    <dimension name="sales1" uniqueName="[sales1]" caption="sales1"/>
    <dimension name="targets" uniqueName="[targets]" caption="targets"/>
    <dimension name="USERLIST" uniqueName="[USERLIST]" caption="USERLIST"/>
    <dimension name="Visits1" uniqueName="[Visits1]" caption="Visits1"/>
    <dimension name="WAREHOUSE" uniqueName="[WAREHOUSE]" caption="WAREHOUSE"/>
  </dimensions>
  <measureGroups count="8">
    <measureGroup name="Calendar" caption="Calendar"/>
    <measureGroup name="Outlets" caption="Outlets"/>
    <measureGroup name="Products" caption="Products"/>
    <measureGroup name="sales1" caption="sales1"/>
    <measureGroup name="targets" caption="targets"/>
    <measureGroup name="USERLIST" caption="USERLIST"/>
    <measureGroup name="Visits1" caption="Visits1"/>
    <measureGroup name="WAREHOUSE" caption="WAREHOUSE"/>
  </measureGroups>
  <maps count="16">
    <map measureGroup="0" dimension="0"/>
    <map measureGroup="1" dimension="2"/>
    <map measureGroup="1" dimension="8"/>
    <map measureGroup="2" dimension="3"/>
    <map measureGroup="3" dimension="0"/>
    <map measureGroup="3" dimension="2"/>
    <map measureGroup="3" dimension="3"/>
    <map measureGroup="3" dimension="4"/>
    <map measureGroup="3" dimension="5"/>
    <map measureGroup="3" dimension="6"/>
    <map measureGroup="3" dimension="8"/>
    <map measureGroup="4" dimension="5"/>
    <map measureGroup="5" dimension="6"/>
    <map measureGroup="6"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riginal 01228818225" refreshedDate="44731.088650231482" createdVersion="7" refreshedVersion="7" minRefreshableVersion="3" recordCount="0" supportSubquery="1" supportAdvancedDrill="1" xr:uid="{B5648FF5-D7A9-4116-9B38-7F684302B8EF}">
  <cacheSource type="external" connectionId="9"/>
  <cacheFields count="1">
    <cacheField name="[targets].[ZONE].[ZONE]" caption="ZONE" numFmtId="0" hierarchy="36" level="1">
      <sharedItems containsSemiMixedTypes="0" containsNonDate="0" containsString="0"/>
    </cacheField>
  </cacheFields>
  <cacheHierarchies count="96">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0" memberValueDatatype="130" unbalanced="0"/>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ode]" caption="Product Code" attribute="1" defaultMemberUniqueName="[Products].[Product Code].[All]" allUniqueName="[Products].[Product Code].[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1].[Date]" caption="Date" attribute="1" time="1" defaultMemberUniqueName="[sales1].[Date].[All]" allUniqueName="[sales1].[Date].[All]" dimensionUniqueName="[sales1]" displayFolder="" count="0" memberValueDatatype="7" unbalanced="0"/>
    <cacheHierarchy uniqueName="[sales1].[Sub_Db_Name]" caption="Sub_Db_Name" attribute="1" defaultMemberUniqueName="[sales1].[Sub_Db_Name].[All]" allUniqueName="[sales1].[Sub_Db_Name].[All]" dimensionUniqueName="[sales1]" displayFolder="" count="0" memberValueDatatype="130" unbalanced="0"/>
    <cacheHierarchy uniqueName="[sales1].[Username]" caption="Username" attribute="1" defaultMemberUniqueName="[sales1].[Username].[All]" allUniqueName="[sales1].[Username].[All]" dimensionUniqueName="[sales1]" displayFolder="" count="0" memberValueDatatype="130" unbalanced="0"/>
    <cacheHierarchy uniqueName="[sales1].[Name_Of_The_User]" caption="Name_Of_The_User" attribute="1" defaultMemberUniqueName="[sales1].[Name_Of_The_User].[All]" allUniqueName="[sales1].[Name_Of_The_User].[All]" dimensionUniqueName="[sales1]" displayFolder="" count="0" memberValueDatatype="130" unbalanced="0"/>
    <cacheHierarchy uniqueName="[sales1].[Outlet_Id]" caption="Outlet_Id" attribute="1" defaultMemberUniqueName="[sales1].[Outlet_Id].[All]" allUniqueName="[sales1].[Outlet_Id].[All]" dimensionUniqueName="[sales1]" displayFolder="" count="0" memberValueDatatype="20" unbalanced="0"/>
    <cacheHierarchy uniqueName="[sales1].[PRODUCT_CODE]" caption="PRODUCT_CODE" attribute="1" defaultMemberUniqueName="[sales1].[PRODUCT_CODE].[All]" allUniqueName="[sales1].[PRODUCT_CODE].[All]" dimensionUniqueName="[sales1]" displayFolder="" count="0" memberValueDatatype="20" unbalanced="0"/>
    <cacheHierarchy uniqueName="[sales1].[Product Name]" caption="Product Name" attribute="1" defaultMemberUniqueName="[sales1].[Product Name].[All]" allUniqueName="[sales1].[Product Name].[All]" dimensionUniqueName="[sales1]" displayFolder="" count="0" memberValueDatatype="130" unbalanced="0"/>
    <cacheHierarchy uniqueName="[sales1].[Quantity]" caption="Quantity" attribute="1" defaultMemberUniqueName="[sales1].[Quantity].[All]" allUniqueName="[sales1].[Quantity].[All]" dimensionUniqueName="[sales1]" displayFolder="" count="0" memberValueDatatype="20" unbalanced="0"/>
    <cacheHierarchy uniqueName="[sales1].[Price_Per_Piece]" caption="Price_Per_Piece" attribute="1" defaultMemberUniqueName="[sales1].[Price_Per_Piece].[All]" allUniqueName="[sales1].[Price_Per_Piece].[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targets].[ID]" caption="ID" attribute="1" defaultMemberUniqueName="[targets].[ID].[All]" allUniqueName="[targets].[ID].[All]" dimensionUniqueName="[targets]" displayFolder="" count="0" memberValueDatatype="20" unbalanced="0"/>
    <cacheHierarchy uniqueName="[targets].[Username]" caption="Username" attribute="1" defaultMemberUniqueName="[targets].[Username].[All]" allUniqueName="[targets].[Username].[All]" dimensionUniqueName="[targets]" displayFolder="" count="0" memberValueDatatype="130" unbalanced="0"/>
    <cacheHierarchy uniqueName="[targets].[Name]" caption="Name" attribute="1" defaultMemberUniqueName="[targets].[Name].[All]" allUniqueName="[targets].[Name].[All]" dimensionUniqueName="[targets]" displayFolder="" count="0" memberValueDatatype="130" unbalanced="0"/>
    <cacheHierarchy uniqueName="[targets].[ZONE]" caption="ZONE" attribute="1" defaultMemberUniqueName="[targets].[ZONE].[All]" allUniqueName="[targets].[ZONE].[All]" dimensionUniqueName="[targets]" displayFolder="" count="2" memberValueDatatype="130" unbalanced="0">
      <fieldsUsage count="2">
        <fieldUsage x="-1"/>
        <fieldUsage x="0"/>
      </fieldsUsage>
    </cacheHierarchy>
    <cacheHierarchy uniqueName="[targets].[Distributor]" caption="Distributor" attribute="1" defaultMemberUniqueName="[targets].[Distributor].[All]" allUniqueName="[targets].[Distributor].[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AC]" caption="AC" attribute="1" defaultMemberUniqueName="[targets].[AC].[All]" allUniqueName="[targets].[AC].[All]" dimensionUniqueName="[targets]" displayFolder="" count="0" memberValueDatatype="20" unbalanced="0"/>
    <cacheHierarchy uniqueName="[targets].[target percentage]" caption="target percentage" attribute="1" defaultMemberUniqueName="[targets].[target percentage].[All]" allUniqueName="[targets].[target percentage].[All]" dimensionUniqueName="[targets]" displayFolder="" count="0" memberValueDatatype="5" unbalanced="0"/>
    <cacheHierarchy uniqueName="[USERLIST].[ID]" caption="ID" attribute="1" defaultMemberUniqueName="[USERLIST].[ID].[All]" allUniqueName="[USERLIST].[ID].[All]" dimensionUniqueName="[USERLIST]" displayFolder="" count="0" memberValueDatatype="20" unbalanced="0"/>
    <cacheHierarchy uniqueName="[USERLIST].[Name]" caption="Name" attribute="1" defaultMemberUniqueName="[USERLIST].[Name].[All]" allUniqueName="[USERLIST].[Name].[All]" dimensionUniqueName="[USERLIST]" displayFolder="" count="0" memberValueDatatype="130" unbalanced="0"/>
    <cacheHierarchy uniqueName="[USERLIST].[Username]" caption="Username" attribute="1" defaultMemberUniqueName="[USERLIST].[Username].[All]" allUniqueName="[USERLIST].[Username].[All]" dimensionUniqueName="[USERLIST]" displayFolder="" count="0" memberValueDatatype="130" unbalanced="0"/>
    <cacheHierarchy uniqueName="[USERLIST].[Role]" caption="Role" attribute="1" defaultMemberUniqueName="[USERLIST].[Role].[All]" allUniqueName="[USERLIST].[Role].[All]" dimensionUniqueName="[USERLIST]" displayFolder="" count="0" memberValueDatatype="130" unbalanced="0"/>
    <cacheHierarchy uniqueName="[USERLIST].[ZONE]" caption="ZONE" attribute="1" defaultMemberUniqueName="[USERLIST].[ZONE].[All]" allUniqueName="[USERLIST].[ZONE].[All]" dimensionUniqueName="[USERLIST]" displayFolder="" count="0" memberValueDatatype="130" unbalanced="0"/>
    <cacheHierarchy uniqueName="[USERLIST].[Distributor]" caption="Distributor" attribute="1" defaultMemberUniqueName="[USERLIST].[Distributor].[All]" allUniqueName="[USERLIST].[Distributor].[All]" dimensionUniqueName="[USERLIST]" displayFolder="" count="0" memberValueDatatype="130" unbalanced="0"/>
    <cacheHierarchy uniqueName="[Visits1].[DB Name]" caption="DB Name" attribute="1" defaultMemberUniqueName="[Visits1].[DB Name].[All]" allUniqueName="[Visits1].[DB Name].[All]" dimensionUniqueName="[Visits1]" displayFolder="" count="0" memberValueDatatype="130" unbalanced="0"/>
    <cacheHierarchy uniqueName="[Visits1].[Sales Rep ID]" caption="Sales Rep ID" attribute="1" defaultMemberUniqueName="[Visits1].[Sales Rep ID].[All]" allUniqueName="[Visits1].[Sales Rep ID].[All]" dimensionUniqueName="[Visits1]" displayFolder="" count="0" memberValueDatatype="20" unbalanced="0"/>
    <cacheHierarchy uniqueName="[Visits1].[Sales Rep Name]" caption="Sales Rep Name" attribute="1" defaultMemberUniqueName="[Visits1].[Sales Rep Name].[All]" allUniqueName="[Visits1].[Sales Rep Name].[All]" dimensionUniqueName="[Visits1]" displayFolder="" count="0" memberValueDatatype="130" unbalanced="0"/>
    <cacheHierarchy uniqueName="[Visits1].[Date]" caption="Date" attribute="1" time="1" defaultMemberUniqueName="[Visits1].[Date].[All]" allUniqueName="[Visits1].[Date].[All]" dimensionUniqueName="[Visits1]" displayFolder="" count="0" memberValueDatatype="7" unbalanced="0"/>
    <cacheHierarchy uniqueName="[Visits1].[Classification]" caption="Classification" attribute="1" defaultMemberUniqueName="[Visits1].[Classification].[All]" allUniqueName="[Visits1].[Classification].[All]" dimensionUniqueName="[Visits1]" displayFolder="" count="0" memberValueDatatype="130" unbalanced="0"/>
    <cacheHierarchy uniqueName="[Visits1].[Store Code]" caption="Store Code" attribute="1" defaultMemberUniqueName="[Visits1].[Store Code].[All]" allUniqueName="[Visits1].[Store Code].[All]" dimensionUniqueName="[Visits1]" displayFolder="" count="0" memberValueDatatype="20" unbalanced="0"/>
    <cacheHierarchy uniqueName="[Visits1].[Visit Starting Time]" caption="Visit Starting Time" attribute="1" time="1" defaultMemberUniqueName="[Visits1].[Visit Starting Time].[All]" allUniqueName="[Visits1].[Visit Starting Time].[All]" dimensionUniqueName="[Visits1]" displayFolder="" count="0" memberValueDatatype="7" unbalanced="0"/>
    <cacheHierarchy uniqueName="[Visits1].[Visit Ending Time]" caption="Visit Ending Time" attribute="1" time="1" defaultMemberUniqueName="[Visits1].[Visit Ending Time].[All]" allUniqueName="[Visits1].[Visit Ending Time].[All]" dimensionUniqueName="[Visits1]" displayFolder="" count="0" memberValueDatatype="7" unbalanced="0"/>
    <cacheHierarchy uniqueName="[Visits1].[Sale Amount]" caption="Sale Amount" attribute="1" defaultMemberUniqueName="[Visits1].[Sale Amount].[All]" allUniqueName="[Visits1].[Sale Amount].[All]" dimensionUniqueName="[Visits1]" displayFolder="" count="0" memberValueDatatype="20" unbalanced="0"/>
    <cacheHierarchy uniqueName="[Visits1].[visits kind]" caption="visits kind" attribute="1" defaultMemberUniqueName="[Visits1].[visits kind].[All]" allUniqueName="[Visits1].[visits kind].[All]" dimensionUniqueName="[Visits1]" displayFolder="" count="0" memberValueDatatype="130" unbalanced="0"/>
    <cacheHierarchy uniqueName="[WAREHOUSE].[Warehouse Name]" caption="Warehouse Name" attribute="1" defaultMemberUniqueName="[WAREHOUSE].[Warehouse Name].[All]" allUniqueName="[WAREHOUSE].[Warehouse Name].[All]" dimensionUniqueName="[WAREHOUSE]" displayFolder="" count="0" memberValueDatatype="130" unbalanced="0"/>
    <cacheHierarchy uniqueName="[WAREHOUSE].[Code]" caption="Code" attribute="1" defaultMemberUniqueName="[WAREHOUSE].[Code].[All]" allUniqueName="[WAREHOUSE].[Code].[All]" dimensionUniqueName="[WAREHOUSE]" displayFolder="" count="0" memberValueDatatype="20" unbalanced="0"/>
    <cacheHierarchy uniqueName="[WAREHOUSE].[Region]" caption="Region" attribute="1" defaultMemberUniqueName="[WAREHOUSE].[Region].[All]" allUniqueName="[WAREHOUSE].[Region].[All]" dimensionUniqueName="[WAREHOUSE]" displayFolder="" count="0" memberValueDatatype="130" unbalanced="0"/>
    <cacheHierarchy uniqueName="[Measures].[SUM OF TOTAL PRICE]" caption="SUM OF TOTAL PRICE" measure="1" displayFolder="" measureGroup="sales1" count="0"/>
    <cacheHierarchy uniqueName="[Measures].[TOTAL PRICE SPLY]" caption="TOTAL PRICE SPLY" measure="1" displayFolder="" measureGroup="sales1" count="0"/>
    <cacheHierarchy uniqueName="[Measures].[total price Qtd]" caption="total price Qtd" measure="1" displayFolder="" measureGroup="sales1" count="0"/>
    <cacheHierarchy uniqueName="[Measures].[total price ytd]" caption="total price ytd" measure="1" displayFolder="" measureGroup="sales1" count="0"/>
    <cacheHierarchy uniqueName="[Measures].[Total price 2020]" caption="Total price 2020" measure="1" displayFolder="" measureGroup="sales1" count="0"/>
    <cacheHierarchy uniqueName="[Measures].[total price MTD]" caption="total price MTD" measure="1" displayFolder="" measureGroup="sales1" count="0"/>
    <cacheHierarchy uniqueName="[Measures].[total price spl4M]" caption="total price spl4M" measure="1" displayFolder="" measureGroup="sales1" count="0"/>
    <cacheHierarchy uniqueName="[Measures].[THIS MONTH]" caption="THIS MONTH" measure="1" displayFolder="" measureGroup="sales1" count="0"/>
    <cacheHierarchy uniqueName="[Measures].[LAST MONTH]" caption="LAST MONTH" measure="1" displayFolder="" measureGroup="sales1" count="0"/>
    <cacheHierarchy uniqueName="[Measures].[THIS YEAR]" caption="THIS YEAR" measure="1" displayFolder="" measureGroup="sales1" count="0"/>
    <cacheHierarchy uniqueName="[Measures].[LAST YEAR LY]" caption="LAST YEAR LY" measure="1" displayFolder="" measureGroup="sales1" count="0"/>
    <cacheHierarchy uniqueName="[Measures].[START DATE LM]" caption="START DATE LM" measure="1" displayFolder="" measureGroup="sales1" count="0"/>
    <cacheHierarchy uniqueName="[Measures].[END DATE LM]" caption="END DATE LM" measure="1" displayFolder="" measureGroup="sales1" count="0"/>
    <cacheHierarchy uniqueName="[Measures].[TOTAL SALES LM]" caption="TOTAL SALES LM" measure="1" displayFolder="" measureGroup="sales1" count="0"/>
    <cacheHierarchy uniqueName="[Measures].[START DATE LY]" caption="START DATE LY" measure="1" displayFolder="" measureGroup="sales1" count="0"/>
    <cacheHierarchy uniqueName="[Measures].[END DATE LY]" caption="END DATE LY" measure="1" displayFolder="" measureGroup="sales1" count="0"/>
    <cacheHierarchy uniqueName="[Measures].[TOTAL SALES LY]" caption="TOTAL SALES LY" measure="1" displayFolder="" measureGroup="sales1" count="0"/>
    <cacheHierarchy uniqueName="[Measures].[total percentage2021]" caption="total percentage2021" measure="1" displayFolder="" measureGroup="sales1" count="0"/>
    <cacheHierarchy uniqueName="[Measures].[total percentage ly]" caption="total percentage ly" measure="1" displayFolder="" measureGroup="sales1" count="0"/>
    <cacheHierarchy uniqueName="[Measures].[total percentage lm]" caption="total percentage lm" measure="1" displayFolder="" measureGroup="sales1" count="0"/>
    <cacheHierarchy uniqueName="[Measures].[total price 2021]" caption="total price 2021" measure="1" displayFolder="" measureGroup="sales1" count="0"/>
    <cacheHierarchy uniqueName="[Measures].[__XL_Count sales1]" caption="__XL_Count sales1" measure="1" displayFolder="" measureGroup="sales1" count="0" hidden="1"/>
    <cacheHierarchy uniqueName="[Measures].[__XL_Count USERLIST]" caption="__XL_Count USERLIST" measure="1" displayFolder="" measureGroup="USERLIST" count="0" hidden="1"/>
    <cacheHierarchy uniqueName="[Measures].[__XL_Count targets]" caption="__XL_Count targets" measure="1" displayFolder="" measureGroup="targets" count="0" hidden="1"/>
    <cacheHierarchy uniqueName="[Measures].[__XL_Count WAREHOUSE]" caption="__XL_Count WAREHOUSE" measure="1" displayFolder="" measureGroup="WAREHOUSE" count="0" hidden="1"/>
    <cacheHierarchy uniqueName="[Measures].[__XL_Count Outlets]" caption="__XL_Count Outlets" measure="1" displayFolder="" measureGroup="Outlet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Visits1]" caption="__XL_Count Visits1" measure="1" displayFolder="" measureGroup="Visits1" count="0" hidden="1"/>
    <cacheHierarchy uniqueName="[Measures].[__No measures defined]" caption="__No measures defined" measure="1" displayFolder="" count="0" hidden="1"/>
    <cacheHierarchy uniqueName="[Measures].[Sum of Quantity]" caption="Sum of Quantity" measure="1" displayFolder="" measureGroup="sales1" count="0" hidden="1">
      <extLst>
        <ext xmlns:x15="http://schemas.microsoft.com/office/spreadsheetml/2010/11/main" uri="{B97F6D7D-B522-45F9-BDA1-12C45D357490}">
          <x15:cacheHierarchy aggregatedColumn="30"/>
        </ext>
      </extLst>
    </cacheHierarchy>
    <cacheHierarchy uniqueName="[Measures].[Sum of Total Price 2]" caption="Sum of Total Price 2" measure="1" displayFolder="" measureGroup="sales1" count="0" hidden="1">
      <extLst>
        <ext xmlns:x15="http://schemas.microsoft.com/office/spreadsheetml/2010/11/main" uri="{B97F6D7D-B522-45F9-BDA1-12C45D357490}">
          <x15:cacheHierarchy aggregatedColumn="32"/>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8"/>
        </ext>
      </extLst>
    </cacheHierarchy>
    <cacheHierarchy uniqueName="[Measures].[Sum of AC]" caption="Sum of AC" measure="1" displayFolder="" measureGroup="targets" count="0" hidden="1">
      <extLst>
        <ext xmlns:x15="http://schemas.microsoft.com/office/spreadsheetml/2010/11/main" uri="{B97F6D7D-B522-45F9-BDA1-12C45D357490}">
          <x15:cacheHierarchy aggregatedColumn="39"/>
        </ext>
      </extLst>
    </cacheHierarchy>
    <cacheHierarchy uniqueName="[Measures].[Sum of target percentage]" caption="Sum of target percentage" measure="1" displayFolder="" measureGroup="targets" count="0" hidden="1">
      <extLst>
        <ext xmlns:x15="http://schemas.microsoft.com/office/spreadsheetml/2010/11/main" uri="{B97F6D7D-B522-45F9-BDA1-12C45D357490}">
          <x15:cacheHierarchy aggregatedColumn="40"/>
        </ext>
      </extLst>
    </cacheHierarchy>
    <cacheHierarchy uniqueName="[Measures].[Count of visits kind]" caption="Count of visits kind" measure="1" displayFolder="" measureGroup="Visits1" count="0" hidden="1">
      <extLst>
        <ext xmlns:x15="http://schemas.microsoft.com/office/spreadsheetml/2010/11/main" uri="{B97F6D7D-B522-45F9-BDA1-12C45D357490}">
          <x15:cacheHierarchy aggregatedColumn="56"/>
        </ext>
      </extLst>
    </cacheHierarchy>
  </cacheHierarchies>
  <kpis count="0"/>
  <dimensions count="9">
    <dimension name="Calendar" uniqueName="[Calendar]" caption="Calendar"/>
    <dimension measure="1" name="Measures" uniqueName="[Measures]" caption="Measures"/>
    <dimension name="Outlets" uniqueName="[Outlets]" caption="Outlets"/>
    <dimension name="Products" uniqueName="[Products]" caption="Products"/>
    <dimension name="sales1" uniqueName="[sales1]" caption="sales1"/>
    <dimension name="targets" uniqueName="[targets]" caption="targets"/>
    <dimension name="USERLIST" uniqueName="[USERLIST]" caption="USERLIST"/>
    <dimension name="Visits1" uniqueName="[Visits1]" caption="Visits1"/>
    <dimension name="WAREHOUSE" uniqueName="[WAREHOUSE]" caption="WAREHOUSE"/>
  </dimensions>
  <measureGroups count="8">
    <measureGroup name="Calendar" caption="Calendar"/>
    <measureGroup name="Outlets" caption="Outlets"/>
    <measureGroup name="Products" caption="Products"/>
    <measureGroup name="sales1" caption="sales1"/>
    <measureGroup name="targets" caption="targets"/>
    <measureGroup name="USERLIST" caption="USERLIST"/>
    <measureGroup name="Visits1" caption="Visits1"/>
    <measureGroup name="WAREHOUSE" caption="WAREHOUSE"/>
  </measureGroups>
  <maps count="16">
    <map measureGroup="0" dimension="0"/>
    <map measureGroup="1" dimension="2"/>
    <map measureGroup="1" dimension="8"/>
    <map measureGroup="2" dimension="3"/>
    <map measureGroup="3" dimension="0"/>
    <map measureGroup="3" dimension="2"/>
    <map measureGroup="3" dimension="3"/>
    <map measureGroup="3" dimension="4"/>
    <map measureGroup="3" dimension="5"/>
    <map measureGroup="3" dimension="6"/>
    <map measureGroup="3" dimension="8"/>
    <map measureGroup="4" dimension="5"/>
    <map measureGroup="5" dimension="6"/>
    <map measureGroup="6"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riginal 01228818225" refreshedDate="44731.088650925929" createdVersion="7" refreshedVersion="7" minRefreshableVersion="3" recordCount="0" supportSubquery="1" supportAdvancedDrill="1" xr:uid="{E4E4825A-5D05-4D78-83F7-3EF3C86FE08B}">
  <cacheSource type="external" connectionId="9"/>
  <cacheFields count="4">
    <cacheField name="[Visits1].[Sales Rep Name].[Sales Rep Name]" caption="Sales Rep Name" numFmtId="0" hierarchy="49" level="1">
      <sharedItems count="12">
        <s v="Amgad"/>
        <s v="Amgad Mohsen"/>
        <s v="Baher"/>
        <s v="Mohamed Hussein"/>
        <s v="Omar"/>
        <s v="Osama"/>
        <s v="Rep 13"/>
        <s v="Rep 14"/>
        <s v="Thabet Ali"/>
        <s v="Yasser"/>
        <s v="أمير"/>
        <s v="محمد احمد"/>
      </sharedItems>
    </cacheField>
    <cacheField name="[Visits1].[Classification].[Classification]" caption="Classification" numFmtId="0" hierarchy="51" level="1">
      <sharedItems count="2">
        <s v="تجزئه"/>
        <s v="جمله"/>
      </sharedItems>
    </cacheField>
    <cacheField name="[Measures].[Count of visits kind]" caption="Count of visits kind" numFmtId="0" hierarchy="95" level="32767"/>
    <cacheField name="[targets].[ZONE].[ZONE]" caption="ZONE" numFmtId="0" hierarchy="36" level="1">
      <sharedItems containsSemiMixedTypes="0" containsNonDate="0" containsString="0"/>
    </cacheField>
  </cacheFields>
  <cacheHierarchies count="96">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0" memberValueDatatype="130" unbalanced="0"/>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ode]" caption="Product Code" attribute="1" defaultMemberUniqueName="[Products].[Product Code].[All]" allUniqueName="[Products].[Product Code].[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1].[Date]" caption="Date" attribute="1" time="1" defaultMemberUniqueName="[sales1].[Date].[All]" allUniqueName="[sales1].[Date].[All]" dimensionUniqueName="[sales1]" displayFolder="" count="0" memberValueDatatype="7" unbalanced="0"/>
    <cacheHierarchy uniqueName="[sales1].[Sub_Db_Name]" caption="Sub_Db_Name" attribute="1" defaultMemberUniqueName="[sales1].[Sub_Db_Name].[All]" allUniqueName="[sales1].[Sub_Db_Name].[All]" dimensionUniqueName="[sales1]" displayFolder="" count="0" memberValueDatatype="130" unbalanced="0"/>
    <cacheHierarchy uniqueName="[sales1].[Username]" caption="Username" attribute="1" defaultMemberUniqueName="[sales1].[Username].[All]" allUniqueName="[sales1].[Username].[All]" dimensionUniqueName="[sales1]" displayFolder="" count="0" memberValueDatatype="130" unbalanced="0"/>
    <cacheHierarchy uniqueName="[sales1].[Name_Of_The_User]" caption="Name_Of_The_User" attribute="1" defaultMemberUniqueName="[sales1].[Name_Of_The_User].[All]" allUniqueName="[sales1].[Name_Of_The_User].[All]" dimensionUniqueName="[sales1]" displayFolder="" count="0" memberValueDatatype="130" unbalanced="0"/>
    <cacheHierarchy uniqueName="[sales1].[Outlet_Id]" caption="Outlet_Id" attribute="1" defaultMemberUniqueName="[sales1].[Outlet_Id].[All]" allUniqueName="[sales1].[Outlet_Id].[All]" dimensionUniqueName="[sales1]" displayFolder="" count="0" memberValueDatatype="20" unbalanced="0"/>
    <cacheHierarchy uniqueName="[sales1].[PRODUCT_CODE]" caption="PRODUCT_CODE" attribute="1" defaultMemberUniqueName="[sales1].[PRODUCT_CODE].[All]" allUniqueName="[sales1].[PRODUCT_CODE].[All]" dimensionUniqueName="[sales1]" displayFolder="" count="0" memberValueDatatype="20" unbalanced="0"/>
    <cacheHierarchy uniqueName="[sales1].[Product Name]" caption="Product Name" attribute="1" defaultMemberUniqueName="[sales1].[Product Name].[All]" allUniqueName="[sales1].[Product Name].[All]" dimensionUniqueName="[sales1]" displayFolder="" count="0" memberValueDatatype="130" unbalanced="0"/>
    <cacheHierarchy uniqueName="[sales1].[Quantity]" caption="Quantity" attribute="1" defaultMemberUniqueName="[sales1].[Quantity].[All]" allUniqueName="[sales1].[Quantity].[All]" dimensionUniqueName="[sales1]" displayFolder="" count="0" memberValueDatatype="20" unbalanced="0"/>
    <cacheHierarchy uniqueName="[sales1].[Price_Per_Piece]" caption="Price_Per_Piece" attribute="1" defaultMemberUniqueName="[sales1].[Price_Per_Piece].[All]" allUniqueName="[sales1].[Price_Per_Piece].[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targets].[ID]" caption="ID" attribute="1" defaultMemberUniqueName="[targets].[ID].[All]" allUniqueName="[targets].[ID].[All]" dimensionUniqueName="[targets]" displayFolder="" count="0" memberValueDatatype="20" unbalanced="0"/>
    <cacheHierarchy uniqueName="[targets].[Username]" caption="Username" attribute="1" defaultMemberUniqueName="[targets].[Username].[All]" allUniqueName="[targets].[Username].[All]" dimensionUniqueName="[targets]" displayFolder="" count="0" memberValueDatatype="130" unbalanced="0"/>
    <cacheHierarchy uniqueName="[targets].[Name]" caption="Name" attribute="1" defaultMemberUniqueName="[targets].[Name].[All]" allUniqueName="[targets].[Name].[All]" dimensionUniqueName="[targets]" displayFolder="" count="0" memberValueDatatype="130" unbalanced="0"/>
    <cacheHierarchy uniqueName="[targets].[ZONE]" caption="ZONE" attribute="1" defaultMemberUniqueName="[targets].[ZONE].[All]" allUniqueName="[targets].[ZONE].[All]" dimensionUniqueName="[targets]" displayFolder="" count="2" memberValueDatatype="130" unbalanced="0">
      <fieldsUsage count="2">
        <fieldUsage x="-1"/>
        <fieldUsage x="3"/>
      </fieldsUsage>
    </cacheHierarchy>
    <cacheHierarchy uniqueName="[targets].[Distributor]" caption="Distributor" attribute="1" defaultMemberUniqueName="[targets].[Distributor].[All]" allUniqueName="[targets].[Distributor].[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AC]" caption="AC" attribute="1" defaultMemberUniqueName="[targets].[AC].[All]" allUniqueName="[targets].[AC].[All]" dimensionUniqueName="[targets]" displayFolder="" count="0" memberValueDatatype="20" unbalanced="0"/>
    <cacheHierarchy uniqueName="[targets].[target percentage]" caption="target percentage" attribute="1" defaultMemberUniqueName="[targets].[target percentage].[All]" allUniqueName="[targets].[target percentage].[All]" dimensionUniqueName="[targets]" displayFolder="" count="0" memberValueDatatype="5" unbalanced="0"/>
    <cacheHierarchy uniqueName="[USERLIST].[ID]" caption="ID" attribute="1" defaultMemberUniqueName="[USERLIST].[ID].[All]" allUniqueName="[USERLIST].[ID].[All]" dimensionUniqueName="[USERLIST]" displayFolder="" count="0" memberValueDatatype="20" unbalanced="0"/>
    <cacheHierarchy uniqueName="[USERLIST].[Name]" caption="Name" attribute="1" defaultMemberUniqueName="[USERLIST].[Name].[All]" allUniqueName="[USERLIST].[Name].[All]" dimensionUniqueName="[USERLIST]" displayFolder="" count="0" memberValueDatatype="130" unbalanced="0"/>
    <cacheHierarchy uniqueName="[USERLIST].[Username]" caption="Username" attribute="1" defaultMemberUniqueName="[USERLIST].[Username].[All]" allUniqueName="[USERLIST].[Username].[All]" dimensionUniqueName="[USERLIST]" displayFolder="" count="0" memberValueDatatype="130" unbalanced="0"/>
    <cacheHierarchy uniqueName="[USERLIST].[Role]" caption="Role" attribute="1" defaultMemberUniqueName="[USERLIST].[Role].[All]" allUniqueName="[USERLIST].[Role].[All]" dimensionUniqueName="[USERLIST]" displayFolder="" count="0" memberValueDatatype="130" unbalanced="0"/>
    <cacheHierarchy uniqueName="[USERLIST].[ZONE]" caption="ZONE" attribute="1" defaultMemberUniqueName="[USERLIST].[ZONE].[All]" allUniqueName="[USERLIST].[ZONE].[All]" dimensionUniqueName="[USERLIST]" displayFolder="" count="0" memberValueDatatype="130" unbalanced="0"/>
    <cacheHierarchy uniqueName="[USERLIST].[Distributor]" caption="Distributor" attribute="1" defaultMemberUniqueName="[USERLIST].[Distributor].[All]" allUniqueName="[USERLIST].[Distributor].[All]" dimensionUniqueName="[USERLIST]" displayFolder="" count="0" memberValueDatatype="130" unbalanced="0"/>
    <cacheHierarchy uniqueName="[Visits1].[DB Name]" caption="DB Name" attribute="1" defaultMemberUniqueName="[Visits1].[DB Name].[All]" allUniqueName="[Visits1].[DB Name].[All]" dimensionUniqueName="[Visits1]" displayFolder="" count="0" memberValueDatatype="130" unbalanced="0"/>
    <cacheHierarchy uniqueName="[Visits1].[Sales Rep ID]" caption="Sales Rep ID" attribute="1" defaultMemberUniqueName="[Visits1].[Sales Rep ID].[All]" allUniqueName="[Visits1].[Sales Rep ID].[All]" dimensionUniqueName="[Visits1]" displayFolder="" count="0" memberValueDatatype="20" unbalanced="0"/>
    <cacheHierarchy uniqueName="[Visits1].[Sales Rep Name]" caption="Sales Rep Name" attribute="1" defaultMemberUniqueName="[Visits1].[Sales Rep Name].[All]" allUniqueName="[Visits1].[Sales Rep Name].[All]" dimensionUniqueName="[Visits1]" displayFolder="" count="2" memberValueDatatype="130" unbalanced="0">
      <fieldsUsage count="2">
        <fieldUsage x="-1"/>
        <fieldUsage x="0"/>
      </fieldsUsage>
    </cacheHierarchy>
    <cacheHierarchy uniqueName="[Visits1].[Date]" caption="Date" attribute="1" time="1" defaultMemberUniqueName="[Visits1].[Date].[All]" allUniqueName="[Visits1].[Date].[All]" dimensionUniqueName="[Visits1]" displayFolder="" count="0" memberValueDatatype="7" unbalanced="0"/>
    <cacheHierarchy uniqueName="[Visits1].[Classification]" caption="Classification" attribute="1" defaultMemberUniqueName="[Visits1].[Classification].[All]" allUniqueName="[Visits1].[Classification].[All]" dimensionUniqueName="[Visits1]" displayFolder="" count="2" memberValueDatatype="130" unbalanced="0">
      <fieldsUsage count="2">
        <fieldUsage x="-1"/>
        <fieldUsage x="1"/>
      </fieldsUsage>
    </cacheHierarchy>
    <cacheHierarchy uniqueName="[Visits1].[Store Code]" caption="Store Code" attribute="1" defaultMemberUniqueName="[Visits1].[Store Code].[All]" allUniqueName="[Visits1].[Store Code].[All]" dimensionUniqueName="[Visits1]" displayFolder="" count="0" memberValueDatatype="20" unbalanced="0"/>
    <cacheHierarchy uniqueName="[Visits1].[Visit Starting Time]" caption="Visit Starting Time" attribute="1" time="1" defaultMemberUniqueName="[Visits1].[Visit Starting Time].[All]" allUniqueName="[Visits1].[Visit Starting Time].[All]" dimensionUniqueName="[Visits1]" displayFolder="" count="0" memberValueDatatype="7" unbalanced="0"/>
    <cacheHierarchy uniqueName="[Visits1].[Visit Ending Time]" caption="Visit Ending Time" attribute="1" time="1" defaultMemberUniqueName="[Visits1].[Visit Ending Time].[All]" allUniqueName="[Visits1].[Visit Ending Time].[All]" dimensionUniqueName="[Visits1]" displayFolder="" count="0" memberValueDatatype="7" unbalanced="0"/>
    <cacheHierarchy uniqueName="[Visits1].[Sale Amount]" caption="Sale Amount" attribute="1" defaultMemberUniqueName="[Visits1].[Sale Amount].[All]" allUniqueName="[Visits1].[Sale Amount].[All]" dimensionUniqueName="[Visits1]" displayFolder="" count="0" memberValueDatatype="20" unbalanced="0"/>
    <cacheHierarchy uniqueName="[Visits1].[visits kind]" caption="visits kind" attribute="1" defaultMemberUniqueName="[Visits1].[visits kind].[All]" allUniqueName="[Visits1].[visits kind].[All]" dimensionUniqueName="[Visits1]" displayFolder="" count="0" memberValueDatatype="130" unbalanced="0"/>
    <cacheHierarchy uniqueName="[WAREHOUSE].[Warehouse Name]" caption="Warehouse Name" attribute="1" defaultMemberUniqueName="[WAREHOUSE].[Warehouse Name].[All]" allUniqueName="[WAREHOUSE].[Warehouse Name].[All]" dimensionUniqueName="[WAREHOUSE]" displayFolder="" count="0" memberValueDatatype="130" unbalanced="0"/>
    <cacheHierarchy uniqueName="[WAREHOUSE].[Code]" caption="Code" attribute="1" defaultMemberUniqueName="[WAREHOUSE].[Code].[All]" allUniqueName="[WAREHOUSE].[Code].[All]" dimensionUniqueName="[WAREHOUSE]" displayFolder="" count="0" memberValueDatatype="20" unbalanced="0"/>
    <cacheHierarchy uniqueName="[WAREHOUSE].[Region]" caption="Region" attribute="1" defaultMemberUniqueName="[WAREHOUSE].[Region].[All]" allUniqueName="[WAREHOUSE].[Region].[All]" dimensionUniqueName="[WAREHOUSE]" displayFolder="" count="0" memberValueDatatype="130" unbalanced="0"/>
    <cacheHierarchy uniqueName="[Measures].[SUM OF TOTAL PRICE]" caption="SUM OF TOTAL PRICE" measure="1" displayFolder="" measureGroup="sales1" count="0"/>
    <cacheHierarchy uniqueName="[Measures].[TOTAL PRICE SPLY]" caption="TOTAL PRICE SPLY" measure="1" displayFolder="" measureGroup="sales1" count="0"/>
    <cacheHierarchy uniqueName="[Measures].[total price Qtd]" caption="total price Qtd" measure="1" displayFolder="" measureGroup="sales1" count="0"/>
    <cacheHierarchy uniqueName="[Measures].[total price ytd]" caption="total price ytd" measure="1" displayFolder="" measureGroup="sales1" count="0"/>
    <cacheHierarchy uniqueName="[Measures].[Total price 2020]" caption="Total price 2020" measure="1" displayFolder="" measureGroup="sales1" count="0"/>
    <cacheHierarchy uniqueName="[Measures].[total price MTD]" caption="total price MTD" measure="1" displayFolder="" measureGroup="sales1" count="0"/>
    <cacheHierarchy uniqueName="[Measures].[total price spl4M]" caption="total price spl4M" measure="1" displayFolder="" measureGroup="sales1" count="0"/>
    <cacheHierarchy uniqueName="[Measures].[THIS MONTH]" caption="THIS MONTH" measure="1" displayFolder="" measureGroup="sales1" count="0"/>
    <cacheHierarchy uniqueName="[Measures].[LAST MONTH]" caption="LAST MONTH" measure="1" displayFolder="" measureGroup="sales1" count="0"/>
    <cacheHierarchy uniqueName="[Measures].[THIS YEAR]" caption="THIS YEAR" measure="1" displayFolder="" measureGroup="sales1" count="0"/>
    <cacheHierarchy uniqueName="[Measures].[LAST YEAR LY]" caption="LAST YEAR LY" measure="1" displayFolder="" measureGroup="sales1" count="0"/>
    <cacheHierarchy uniqueName="[Measures].[START DATE LM]" caption="START DATE LM" measure="1" displayFolder="" measureGroup="sales1" count="0"/>
    <cacheHierarchy uniqueName="[Measures].[END DATE LM]" caption="END DATE LM" measure="1" displayFolder="" measureGroup="sales1" count="0"/>
    <cacheHierarchy uniqueName="[Measures].[TOTAL SALES LM]" caption="TOTAL SALES LM" measure="1" displayFolder="" measureGroup="sales1" count="0"/>
    <cacheHierarchy uniqueName="[Measures].[START DATE LY]" caption="START DATE LY" measure="1" displayFolder="" measureGroup="sales1" count="0"/>
    <cacheHierarchy uniqueName="[Measures].[END DATE LY]" caption="END DATE LY" measure="1" displayFolder="" measureGroup="sales1" count="0"/>
    <cacheHierarchy uniqueName="[Measures].[TOTAL SALES LY]" caption="TOTAL SALES LY" measure="1" displayFolder="" measureGroup="sales1" count="0"/>
    <cacheHierarchy uniqueName="[Measures].[total percentage2021]" caption="total percentage2021" measure="1" displayFolder="" measureGroup="sales1" count="0"/>
    <cacheHierarchy uniqueName="[Measures].[total percentage ly]" caption="total percentage ly" measure="1" displayFolder="" measureGroup="sales1" count="0"/>
    <cacheHierarchy uniqueName="[Measures].[total percentage lm]" caption="total percentage lm" measure="1" displayFolder="" measureGroup="sales1" count="0"/>
    <cacheHierarchy uniqueName="[Measures].[total price 2021]" caption="total price 2021" measure="1" displayFolder="" measureGroup="sales1" count="0"/>
    <cacheHierarchy uniqueName="[Measures].[__XL_Count sales1]" caption="__XL_Count sales1" measure="1" displayFolder="" measureGroup="sales1" count="0" hidden="1"/>
    <cacheHierarchy uniqueName="[Measures].[__XL_Count USERLIST]" caption="__XL_Count USERLIST" measure="1" displayFolder="" measureGroup="USERLIST" count="0" hidden="1"/>
    <cacheHierarchy uniqueName="[Measures].[__XL_Count targets]" caption="__XL_Count targets" measure="1" displayFolder="" measureGroup="targets" count="0" hidden="1"/>
    <cacheHierarchy uniqueName="[Measures].[__XL_Count WAREHOUSE]" caption="__XL_Count WAREHOUSE" measure="1" displayFolder="" measureGroup="WAREHOUSE" count="0" hidden="1"/>
    <cacheHierarchy uniqueName="[Measures].[__XL_Count Outlets]" caption="__XL_Count Outlets" measure="1" displayFolder="" measureGroup="Outlet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Visits1]" caption="__XL_Count Visits1" measure="1" displayFolder="" measureGroup="Visits1" count="0" hidden="1"/>
    <cacheHierarchy uniqueName="[Measures].[__No measures defined]" caption="__No measures defined" measure="1" displayFolder="" count="0" hidden="1"/>
    <cacheHierarchy uniqueName="[Measures].[Sum of Quantity]" caption="Sum of Quantity" measure="1" displayFolder="" measureGroup="sales1" count="0" hidden="1">
      <extLst>
        <ext xmlns:x15="http://schemas.microsoft.com/office/spreadsheetml/2010/11/main" uri="{B97F6D7D-B522-45F9-BDA1-12C45D357490}">
          <x15:cacheHierarchy aggregatedColumn="30"/>
        </ext>
      </extLst>
    </cacheHierarchy>
    <cacheHierarchy uniqueName="[Measures].[Sum of Total Price 2]" caption="Sum of Total Price 2" measure="1" displayFolder="" measureGroup="sales1" count="0" hidden="1">
      <extLst>
        <ext xmlns:x15="http://schemas.microsoft.com/office/spreadsheetml/2010/11/main" uri="{B97F6D7D-B522-45F9-BDA1-12C45D357490}">
          <x15:cacheHierarchy aggregatedColumn="32"/>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8"/>
        </ext>
      </extLst>
    </cacheHierarchy>
    <cacheHierarchy uniqueName="[Measures].[Sum of AC]" caption="Sum of AC" measure="1" displayFolder="" measureGroup="targets" count="0" hidden="1">
      <extLst>
        <ext xmlns:x15="http://schemas.microsoft.com/office/spreadsheetml/2010/11/main" uri="{B97F6D7D-B522-45F9-BDA1-12C45D357490}">
          <x15:cacheHierarchy aggregatedColumn="39"/>
        </ext>
      </extLst>
    </cacheHierarchy>
    <cacheHierarchy uniqueName="[Measures].[Sum of target percentage]" caption="Sum of target percentage" measure="1" displayFolder="" measureGroup="targets" count="0" hidden="1">
      <extLst>
        <ext xmlns:x15="http://schemas.microsoft.com/office/spreadsheetml/2010/11/main" uri="{B97F6D7D-B522-45F9-BDA1-12C45D357490}">
          <x15:cacheHierarchy aggregatedColumn="40"/>
        </ext>
      </extLst>
    </cacheHierarchy>
    <cacheHierarchy uniqueName="[Measures].[Count of visits kind]" caption="Count of visits kind" measure="1" displayFolder="" measureGroup="Visits1" count="0" oneField="1" hidden="1">
      <fieldsUsage count="1">
        <fieldUsage x="2"/>
      </fieldsUsage>
      <extLst>
        <ext xmlns:x15="http://schemas.microsoft.com/office/spreadsheetml/2010/11/main" uri="{B97F6D7D-B522-45F9-BDA1-12C45D357490}">
          <x15:cacheHierarchy aggregatedColumn="56"/>
        </ext>
      </extLst>
    </cacheHierarchy>
  </cacheHierarchies>
  <kpis count="0"/>
  <dimensions count="9">
    <dimension name="Calendar" uniqueName="[Calendar]" caption="Calendar"/>
    <dimension measure="1" name="Measures" uniqueName="[Measures]" caption="Measures"/>
    <dimension name="Outlets" uniqueName="[Outlets]" caption="Outlets"/>
    <dimension name="Products" uniqueName="[Products]" caption="Products"/>
    <dimension name="sales1" uniqueName="[sales1]" caption="sales1"/>
    <dimension name="targets" uniqueName="[targets]" caption="targets"/>
    <dimension name="USERLIST" uniqueName="[USERLIST]" caption="USERLIST"/>
    <dimension name="Visits1" uniqueName="[Visits1]" caption="Visits1"/>
    <dimension name="WAREHOUSE" uniqueName="[WAREHOUSE]" caption="WAREHOUSE"/>
  </dimensions>
  <measureGroups count="8">
    <measureGroup name="Calendar" caption="Calendar"/>
    <measureGroup name="Outlets" caption="Outlets"/>
    <measureGroup name="Products" caption="Products"/>
    <measureGroup name="sales1" caption="sales1"/>
    <measureGroup name="targets" caption="targets"/>
    <measureGroup name="USERLIST" caption="USERLIST"/>
    <measureGroup name="Visits1" caption="Visits1"/>
    <measureGroup name="WAREHOUSE" caption="WAREHOUSE"/>
  </measureGroups>
  <maps count="16">
    <map measureGroup="0" dimension="0"/>
    <map measureGroup="1" dimension="2"/>
    <map measureGroup="1" dimension="8"/>
    <map measureGroup="2" dimension="3"/>
    <map measureGroup="3" dimension="0"/>
    <map measureGroup="3" dimension="2"/>
    <map measureGroup="3" dimension="3"/>
    <map measureGroup="3" dimension="4"/>
    <map measureGroup="3" dimension="5"/>
    <map measureGroup="3" dimension="6"/>
    <map measureGroup="3" dimension="8"/>
    <map measureGroup="4" dimension="5"/>
    <map measureGroup="5" dimension="6"/>
    <map measureGroup="6"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riginal 01228818225" refreshedDate="44729.171506944447" createdVersion="3" refreshedVersion="7" minRefreshableVersion="3" recordCount="0" supportSubquery="1" supportAdvancedDrill="1" xr:uid="{BEE77942-7F83-4578-BB34-628C2DB164B0}">
  <cacheSource type="external" connectionId="9">
    <extLst>
      <ext xmlns:x14="http://schemas.microsoft.com/office/spreadsheetml/2009/9/main" uri="{F057638F-6D5F-4e77-A914-E7F072B9BCA8}">
        <x14:sourceConnection name="ThisWorkbookDataModel"/>
      </ext>
    </extLst>
  </cacheSource>
  <cacheFields count="0"/>
  <cacheHierarchies count="9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0" memberValueDatatype="130" unbalanced="0"/>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ode]" caption="Product Code" attribute="1" defaultMemberUniqueName="[Products].[Product Code].[All]" allUniqueName="[Products].[Product Code].[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1].[Date]" caption="Date" attribute="1" time="1" defaultMemberUniqueName="[sales1].[Date].[All]" allUniqueName="[sales1].[Date].[All]" dimensionUniqueName="[sales1]" displayFolder="" count="0" memberValueDatatype="7" unbalanced="0"/>
    <cacheHierarchy uniqueName="[sales1].[Sub_Db_Name]" caption="Sub_Db_Name" attribute="1" defaultMemberUniqueName="[sales1].[Sub_Db_Name].[All]" allUniqueName="[sales1].[Sub_Db_Name].[All]" dimensionUniqueName="[sales1]" displayFolder="" count="0" memberValueDatatype="130" unbalanced="0"/>
    <cacheHierarchy uniqueName="[sales1].[Username]" caption="Username" attribute="1" defaultMemberUniqueName="[sales1].[Username].[All]" allUniqueName="[sales1].[Username].[All]" dimensionUniqueName="[sales1]" displayFolder="" count="0" memberValueDatatype="130" unbalanced="0"/>
    <cacheHierarchy uniqueName="[sales1].[Name_Of_The_User]" caption="Name_Of_The_User" attribute="1" defaultMemberUniqueName="[sales1].[Name_Of_The_User].[All]" allUniqueName="[sales1].[Name_Of_The_User].[All]" dimensionUniqueName="[sales1]" displayFolder="" count="0" memberValueDatatype="130" unbalanced="0"/>
    <cacheHierarchy uniqueName="[sales1].[Outlet_Id]" caption="Outlet_Id" attribute="1" defaultMemberUniqueName="[sales1].[Outlet_Id].[All]" allUniqueName="[sales1].[Outlet_Id].[All]" dimensionUniqueName="[sales1]" displayFolder="" count="0" memberValueDatatype="20" unbalanced="0"/>
    <cacheHierarchy uniqueName="[sales1].[PRODUCT_CODE]" caption="PRODUCT_CODE" attribute="1" defaultMemberUniqueName="[sales1].[PRODUCT_CODE].[All]" allUniqueName="[sales1].[PRODUCT_CODE].[All]" dimensionUniqueName="[sales1]" displayFolder="" count="0" memberValueDatatype="20" unbalanced="0"/>
    <cacheHierarchy uniqueName="[sales1].[Product Name]" caption="Product Name" attribute="1" defaultMemberUniqueName="[sales1].[Product Name].[All]" allUniqueName="[sales1].[Product Name].[All]" dimensionUniqueName="[sales1]" displayFolder="" count="0" memberValueDatatype="130" unbalanced="0"/>
    <cacheHierarchy uniqueName="[sales1].[Quantity]" caption="Quantity" attribute="1" defaultMemberUniqueName="[sales1].[Quantity].[All]" allUniqueName="[sales1].[Quantity].[All]" dimensionUniqueName="[sales1]" displayFolder="" count="0" memberValueDatatype="20" unbalanced="0"/>
    <cacheHierarchy uniqueName="[sales1].[Price_Per_Piece]" caption="Price_Per_Piece" attribute="1" defaultMemberUniqueName="[sales1].[Price_Per_Piece].[All]" allUniqueName="[sales1].[Price_Per_Piece].[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targets].[ID]" caption="ID" attribute="1" defaultMemberUniqueName="[targets].[ID].[All]" allUniqueName="[targets].[ID].[All]" dimensionUniqueName="[targets]" displayFolder="" count="0" memberValueDatatype="20" unbalanced="0"/>
    <cacheHierarchy uniqueName="[targets].[Username]" caption="Username" attribute="1" defaultMemberUniqueName="[targets].[Username].[All]" allUniqueName="[targets].[Username].[All]" dimensionUniqueName="[targets]" displayFolder="" count="0" memberValueDatatype="130" unbalanced="0"/>
    <cacheHierarchy uniqueName="[targets].[Name]" caption="Name" attribute="1" defaultMemberUniqueName="[targets].[Name].[All]" allUniqueName="[targets].[Name].[All]" dimensionUniqueName="[targets]" displayFolder="" count="0" memberValueDatatype="130" unbalanced="0"/>
    <cacheHierarchy uniqueName="[targets].[ZONE]" caption="ZONE" attribute="1" defaultMemberUniqueName="[targets].[ZONE].[All]" allUniqueName="[targets].[ZONE].[All]" dimensionUniqueName="[targets]" displayFolder="" count="2" memberValueDatatype="130" unbalanced="0"/>
    <cacheHierarchy uniqueName="[targets].[Distributor]" caption="Distributor" attribute="1" defaultMemberUniqueName="[targets].[Distributor].[All]" allUniqueName="[targets].[Distributor].[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AC]" caption="AC" attribute="1" defaultMemberUniqueName="[targets].[AC].[All]" allUniqueName="[targets].[AC].[All]" dimensionUniqueName="[targets]" displayFolder="" count="0" memberValueDatatype="20" unbalanced="0"/>
    <cacheHierarchy uniqueName="[targets].[target percentage]" caption="target percentage" attribute="1" defaultMemberUniqueName="[targets].[target percentage].[All]" allUniqueName="[targets].[target percentage].[All]" dimensionUniqueName="[targets]" displayFolder="" count="0" memberValueDatatype="5" unbalanced="0"/>
    <cacheHierarchy uniqueName="[USERLIST].[ID]" caption="ID" attribute="1" defaultMemberUniqueName="[USERLIST].[ID].[All]" allUniqueName="[USERLIST].[ID].[All]" dimensionUniqueName="[USERLIST]" displayFolder="" count="0" memberValueDatatype="20" unbalanced="0"/>
    <cacheHierarchy uniqueName="[USERLIST].[Name]" caption="Name" attribute="1" defaultMemberUniqueName="[USERLIST].[Name].[All]" allUniqueName="[USERLIST].[Name].[All]" dimensionUniqueName="[USERLIST]" displayFolder="" count="0" memberValueDatatype="130" unbalanced="0"/>
    <cacheHierarchy uniqueName="[USERLIST].[Username]" caption="Username" attribute="1" defaultMemberUniqueName="[USERLIST].[Username].[All]" allUniqueName="[USERLIST].[Username].[All]" dimensionUniqueName="[USERLIST]" displayFolder="" count="0" memberValueDatatype="130" unbalanced="0"/>
    <cacheHierarchy uniqueName="[USERLIST].[Role]" caption="Role" attribute="1" defaultMemberUniqueName="[USERLIST].[Role].[All]" allUniqueName="[USERLIST].[Role].[All]" dimensionUniqueName="[USERLIST]" displayFolder="" count="0" memberValueDatatype="130" unbalanced="0"/>
    <cacheHierarchy uniqueName="[USERLIST].[ZONE]" caption="ZONE" attribute="1" defaultMemberUniqueName="[USERLIST].[ZONE].[All]" allUniqueName="[USERLIST].[ZONE].[All]" dimensionUniqueName="[USERLIST]" displayFolder="" count="2" memberValueDatatype="130" unbalanced="0"/>
    <cacheHierarchy uniqueName="[USERLIST].[Distributor]" caption="Distributor" attribute="1" defaultMemberUniqueName="[USERLIST].[Distributor].[All]" allUniqueName="[USERLIST].[Distributor].[All]" dimensionUniqueName="[USERLIST]" displayFolder="" count="0" memberValueDatatype="130" unbalanced="0"/>
    <cacheHierarchy uniqueName="[Visits1].[DB Name]" caption="DB Name" attribute="1" defaultMemberUniqueName="[Visits1].[DB Name].[All]" allUniqueName="[Visits1].[DB Name].[All]" dimensionUniqueName="[Visits1]" displayFolder="" count="0" memberValueDatatype="130" unbalanced="0"/>
    <cacheHierarchy uniqueName="[Visits1].[Sales Rep ID]" caption="Sales Rep ID" attribute="1" defaultMemberUniqueName="[Visits1].[Sales Rep ID].[All]" allUniqueName="[Visits1].[Sales Rep ID].[All]" dimensionUniqueName="[Visits1]" displayFolder="" count="0" memberValueDatatype="20" unbalanced="0"/>
    <cacheHierarchy uniqueName="[Visits1].[Sales Rep Name]" caption="Sales Rep Name" attribute="1" defaultMemberUniqueName="[Visits1].[Sales Rep Name].[All]" allUniqueName="[Visits1].[Sales Rep Name].[All]" dimensionUniqueName="[Visits1]" displayFolder="" count="0" memberValueDatatype="130" unbalanced="0"/>
    <cacheHierarchy uniqueName="[Visits1].[Date]" caption="Date" attribute="1" time="1" defaultMemberUniqueName="[Visits1].[Date].[All]" allUniqueName="[Visits1].[Date].[All]" dimensionUniqueName="[Visits1]" displayFolder="" count="0" memberValueDatatype="7" unbalanced="0"/>
    <cacheHierarchy uniqueName="[Visits1].[Classification]" caption="Classification" attribute="1" defaultMemberUniqueName="[Visits1].[Classification].[All]" allUniqueName="[Visits1].[Classification].[All]" dimensionUniqueName="[Visits1]" displayFolder="" count="0" memberValueDatatype="130" unbalanced="0"/>
    <cacheHierarchy uniqueName="[Visits1].[Store Code]" caption="Store Code" attribute="1" defaultMemberUniqueName="[Visits1].[Store Code].[All]" allUniqueName="[Visits1].[Store Code].[All]" dimensionUniqueName="[Visits1]" displayFolder="" count="0" memberValueDatatype="20" unbalanced="0"/>
    <cacheHierarchy uniqueName="[Visits1].[Visit Starting Time]" caption="Visit Starting Time" attribute="1" time="1" defaultMemberUniqueName="[Visits1].[Visit Starting Time].[All]" allUniqueName="[Visits1].[Visit Starting Time].[All]" dimensionUniqueName="[Visits1]" displayFolder="" count="0" memberValueDatatype="7" unbalanced="0"/>
    <cacheHierarchy uniqueName="[Visits1].[Visit Ending Time]" caption="Visit Ending Time" attribute="1" time="1" defaultMemberUniqueName="[Visits1].[Visit Ending Time].[All]" allUniqueName="[Visits1].[Visit Ending Time].[All]" dimensionUniqueName="[Visits1]" displayFolder="" count="0" memberValueDatatype="7" unbalanced="0"/>
    <cacheHierarchy uniqueName="[Visits1].[Sale Amount]" caption="Sale Amount" attribute="1" defaultMemberUniqueName="[Visits1].[Sale Amount].[All]" allUniqueName="[Visits1].[Sale Amount].[All]" dimensionUniqueName="[Visits1]" displayFolder="" count="0" memberValueDatatype="20" unbalanced="0"/>
    <cacheHierarchy uniqueName="[Visits1].[visits kind]" caption="visits kind" attribute="1" defaultMemberUniqueName="[Visits1].[visits kind].[All]" allUniqueName="[Visits1].[visits kind].[All]" dimensionUniqueName="[Visits1]" displayFolder="" count="0" memberValueDatatype="130" unbalanced="0"/>
    <cacheHierarchy uniqueName="[WAREHOUSE].[Warehouse Name]" caption="Warehouse Name" attribute="1" defaultMemberUniqueName="[WAREHOUSE].[Warehouse Name].[All]" allUniqueName="[WAREHOUSE].[Warehouse Name].[All]" dimensionUniqueName="[WAREHOUSE]" displayFolder="" count="0" memberValueDatatype="130" unbalanced="0"/>
    <cacheHierarchy uniqueName="[WAREHOUSE].[Code]" caption="Code" attribute="1" defaultMemberUniqueName="[WAREHOUSE].[Code].[All]" allUniqueName="[WAREHOUSE].[Code].[All]" dimensionUniqueName="[WAREHOUSE]" displayFolder="" count="0" memberValueDatatype="20" unbalanced="0"/>
    <cacheHierarchy uniqueName="[WAREHOUSE].[Region]" caption="Region" attribute="1" defaultMemberUniqueName="[WAREHOUSE].[Region].[All]" allUniqueName="[WAREHOUSE].[Region].[All]" dimensionUniqueName="[WAREHOUSE]" displayFolder="" count="0" memberValueDatatype="130" unbalanced="0"/>
    <cacheHierarchy uniqueName="[Measures].[Sum of Quantity]" caption="Sum of Quantity" measure="1" displayFolder="" measureGroup="sales1" count="0">
      <extLst>
        <ext xmlns:x15="http://schemas.microsoft.com/office/spreadsheetml/2010/11/main" uri="{B97F6D7D-B522-45F9-BDA1-12C45D357490}">
          <x15:cacheHierarchy aggregatedColumn="30"/>
        </ext>
      </extLst>
    </cacheHierarchy>
    <cacheHierarchy uniqueName="[Measures].[Sum of Total Price 2]" caption="Sum of Total Price 2" measure="1" displayFolder="" measureGroup="sales1" count="0">
      <extLst>
        <ext xmlns:x15="http://schemas.microsoft.com/office/spreadsheetml/2010/11/main" uri="{B97F6D7D-B522-45F9-BDA1-12C45D357490}">
          <x15:cacheHierarchy aggregatedColumn="32"/>
        </ext>
      </extLst>
    </cacheHierarchy>
    <cacheHierarchy uniqueName="[Measures].[Sum of Target]" caption="Sum of Target" measure="1" displayFolder="" measureGroup="targets" count="0">
      <extLst>
        <ext xmlns:x15="http://schemas.microsoft.com/office/spreadsheetml/2010/11/main" uri="{B97F6D7D-B522-45F9-BDA1-12C45D357490}">
          <x15:cacheHierarchy aggregatedColumn="38"/>
        </ext>
      </extLst>
    </cacheHierarchy>
    <cacheHierarchy uniqueName="[Measures].[Sum of AC]" caption="Sum of AC" measure="1" displayFolder="" measureGroup="targets" count="0">
      <extLst>
        <ext xmlns:x15="http://schemas.microsoft.com/office/spreadsheetml/2010/11/main" uri="{B97F6D7D-B522-45F9-BDA1-12C45D357490}">
          <x15:cacheHierarchy aggregatedColumn="39"/>
        </ext>
      </extLst>
    </cacheHierarchy>
    <cacheHierarchy uniqueName="[Measures].[Sum of target percentage]" caption="Sum of target percentage" measure="1" displayFolder="" measureGroup="targets" count="0">
      <extLst>
        <ext xmlns:x15="http://schemas.microsoft.com/office/spreadsheetml/2010/11/main" uri="{B97F6D7D-B522-45F9-BDA1-12C45D357490}">
          <x15:cacheHierarchy aggregatedColumn="40"/>
        </ext>
      </extLst>
    </cacheHierarchy>
    <cacheHierarchy uniqueName="[Measures].[SUM OF TOTAL PRICE]" caption="SUM OF TOTAL PRICE" measure="1" displayFolder="" measureGroup="sales1" count="0"/>
    <cacheHierarchy uniqueName="[Measures].[TOTAL PRICE SPLY]" caption="TOTAL PRICE SPLY" measure="1" displayFolder="" measureGroup="sales1" count="0"/>
    <cacheHierarchy uniqueName="[Measures].[total price Qtd]" caption="total price Qtd" measure="1" displayFolder="" measureGroup="sales1" count="0"/>
    <cacheHierarchy uniqueName="[Measures].[total price ytd]" caption="total price ytd" measure="1" displayFolder="" measureGroup="sales1" count="0"/>
    <cacheHierarchy uniqueName="[Measures].[Total price 2020]" caption="Total price 2020" measure="1" displayFolder="" measureGroup="sales1" count="0"/>
    <cacheHierarchy uniqueName="[Measures].[total price MTD]" caption="total price MTD" measure="1" displayFolder="" measureGroup="sales1" count="0"/>
    <cacheHierarchy uniqueName="[Measures].[total price spl4M]" caption="total price spl4M" measure="1" displayFolder="" measureGroup="sales1" count="0"/>
    <cacheHierarchy uniqueName="[Measures].[THIS MONTH]" caption="THIS MONTH" measure="1" displayFolder="" measureGroup="sales1" count="0"/>
    <cacheHierarchy uniqueName="[Measures].[LAST MONTH]" caption="LAST MONTH" measure="1" displayFolder="" measureGroup="sales1" count="0"/>
    <cacheHierarchy uniqueName="[Measures].[THIS YEAR]" caption="THIS YEAR" measure="1" displayFolder="" measureGroup="sales1" count="0"/>
    <cacheHierarchy uniqueName="[Measures].[LAST YEAR LY]" caption="LAST YEAR LY" measure="1" displayFolder="" measureGroup="sales1" count="0"/>
    <cacheHierarchy uniqueName="[Measures].[START DATE LM]" caption="START DATE LM" measure="1" displayFolder="" measureGroup="sales1" count="0"/>
    <cacheHierarchy uniqueName="[Measures].[END DATE LM]" caption="END DATE LM" measure="1" displayFolder="" measureGroup="sales1" count="0"/>
    <cacheHierarchy uniqueName="[Measures].[TOTAL SALES LM]" caption="TOTAL SALES LM" measure="1" displayFolder="" measureGroup="sales1" count="0"/>
    <cacheHierarchy uniqueName="[Measures].[START DATE LY]" caption="START DATE LY" measure="1" displayFolder="" measureGroup="sales1" count="0"/>
    <cacheHierarchy uniqueName="[Measures].[END DATE LY]" caption="END DATE LY" measure="1" displayFolder="" measureGroup="sales1" count="0"/>
    <cacheHierarchy uniqueName="[Measures].[TOTAL SALES LY]" caption="TOTAL SALES LY" measure="1" displayFolder="" measureGroup="sales1" count="0"/>
    <cacheHierarchy uniqueName="[Measures].[total percentage2021]" caption="total percentage2021" measure="1" displayFolder="" measureGroup="sales1" count="0"/>
    <cacheHierarchy uniqueName="[Measures].[total percentage ly]" caption="total percentage ly" measure="1" displayFolder="" measureGroup="sales1" count="0"/>
    <cacheHierarchy uniqueName="[Measures].[total percentage lm]" caption="total percentage lm" measure="1" displayFolder="" measureGroup="sales1" count="0"/>
    <cacheHierarchy uniqueName="[Measures].[total price 2021]" caption="total price 2021" measure="1" displayFolder="" measureGroup="sales1" count="0"/>
    <cacheHierarchy uniqueName="[Measures].[__XL_Count sales1]" caption="__XL_Count sales1" measure="1" displayFolder="" measureGroup="sales1" count="0" hidden="1"/>
    <cacheHierarchy uniqueName="[Measures].[__XL_Count USERLIST]" caption="__XL_Count USERLIST" measure="1" displayFolder="" measureGroup="USERLIST" count="0" hidden="1"/>
    <cacheHierarchy uniqueName="[Measures].[__XL_Count targets]" caption="__XL_Count targets" measure="1" displayFolder="" measureGroup="targets" count="0" hidden="1"/>
    <cacheHierarchy uniqueName="[Measures].[__XL_Count WAREHOUSE]" caption="__XL_Count WAREHOUSE" measure="1" displayFolder="" measureGroup="WAREHOUSE" count="0" hidden="1"/>
    <cacheHierarchy uniqueName="[Measures].[__XL_Count Outlets]" caption="__XL_Count Outlets" measure="1" displayFolder="" measureGroup="Outlet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Visits1]" caption="__XL_Count Visits1" measure="1" displayFolder="" measureGroup="Visits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6541953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riginal 01228818225" refreshedDate="44729.171509953703" createdVersion="3" refreshedVersion="7" minRefreshableVersion="3" recordCount="0" supportSubquery="1" supportAdvancedDrill="1" xr:uid="{E23F2A39-6EAA-4617-A695-EA0D4D817E6F}">
  <cacheSource type="external" connectionId="9">
    <extLst>
      <ext xmlns:x14="http://schemas.microsoft.com/office/spreadsheetml/2009/9/main" uri="{F057638F-6D5F-4e77-A914-E7F072B9BCA8}">
        <x14:sourceConnection name="ThisWorkbookDataModel"/>
      </ext>
    </extLst>
  </cacheSource>
  <cacheFields count="0"/>
  <cacheHierarchies count="95">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0" memberValueDatatype="130" unbalanced="0"/>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ode]" caption="Product Code" attribute="1" defaultMemberUniqueName="[Products].[Product Code].[All]" allUniqueName="[Products].[Product Code].[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1].[Date]" caption="Date" attribute="1" time="1" defaultMemberUniqueName="[sales1].[Date].[All]" allUniqueName="[sales1].[Date].[All]" dimensionUniqueName="[sales1]" displayFolder="" count="0" memberValueDatatype="7" unbalanced="0"/>
    <cacheHierarchy uniqueName="[sales1].[Sub_Db_Name]" caption="Sub_Db_Name" attribute="1" defaultMemberUniqueName="[sales1].[Sub_Db_Name].[All]" allUniqueName="[sales1].[Sub_Db_Name].[All]" dimensionUniqueName="[sales1]" displayFolder="" count="0" memberValueDatatype="130" unbalanced="0"/>
    <cacheHierarchy uniqueName="[sales1].[Username]" caption="Username" attribute="1" defaultMemberUniqueName="[sales1].[Username].[All]" allUniqueName="[sales1].[Username].[All]" dimensionUniqueName="[sales1]" displayFolder="" count="0" memberValueDatatype="130" unbalanced="0"/>
    <cacheHierarchy uniqueName="[sales1].[Name_Of_The_User]" caption="Name_Of_The_User" attribute="1" defaultMemberUniqueName="[sales1].[Name_Of_The_User].[All]" allUniqueName="[sales1].[Name_Of_The_User].[All]" dimensionUniqueName="[sales1]" displayFolder="" count="0" memberValueDatatype="130" unbalanced="0"/>
    <cacheHierarchy uniqueName="[sales1].[Outlet_Id]" caption="Outlet_Id" attribute="1" defaultMemberUniqueName="[sales1].[Outlet_Id].[All]" allUniqueName="[sales1].[Outlet_Id].[All]" dimensionUniqueName="[sales1]" displayFolder="" count="0" memberValueDatatype="20" unbalanced="0"/>
    <cacheHierarchy uniqueName="[sales1].[PRODUCT_CODE]" caption="PRODUCT_CODE" attribute="1" defaultMemberUniqueName="[sales1].[PRODUCT_CODE].[All]" allUniqueName="[sales1].[PRODUCT_CODE].[All]" dimensionUniqueName="[sales1]" displayFolder="" count="0" memberValueDatatype="20" unbalanced="0"/>
    <cacheHierarchy uniqueName="[sales1].[Product Name]" caption="Product Name" attribute="1" defaultMemberUniqueName="[sales1].[Product Name].[All]" allUniqueName="[sales1].[Product Name].[All]" dimensionUniqueName="[sales1]" displayFolder="" count="0" memberValueDatatype="130" unbalanced="0"/>
    <cacheHierarchy uniqueName="[sales1].[Quantity]" caption="Quantity" attribute="1" defaultMemberUniqueName="[sales1].[Quantity].[All]" allUniqueName="[sales1].[Quantity].[All]" dimensionUniqueName="[sales1]" displayFolder="" count="0" memberValueDatatype="20" unbalanced="0"/>
    <cacheHierarchy uniqueName="[sales1].[Price_Per_Piece]" caption="Price_Per_Piece" attribute="1" defaultMemberUniqueName="[sales1].[Price_Per_Piece].[All]" allUniqueName="[sales1].[Price_Per_Piece].[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targets].[ID]" caption="ID" attribute="1" defaultMemberUniqueName="[targets].[ID].[All]" allUniqueName="[targets].[ID].[All]" dimensionUniqueName="[targets]" displayFolder="" count="0" memberValueDatatype="20" unbalanced="0"/>
    <cacheHierarchy uniqueName="[targets].[Username]" caption="Username" attribute="1" defaultMemberUniqueName="[targets].[Username].[All]" allUniqueName="[targets].[Username].[All]" dimensionUniqueName="[targets]" displayFolder="" count="0" memberValueDatatype="130" unbalanced="0"/>
    <cacheHierarchy uniqueName="[targets].[Name]" caption="Name" attribute="1" defaultMemberUniqueName="[targets].[Name].[All]" allUniqueName="[targets].[Name].[All]" dimensionUniqueName="[targets]" displayFolder="" count="0" memberValueDatatype="130" unbalanced="0"/>
    <cacheHierarchy uniqueName="[targets].[ZONE]" caption="ZONE" attribute="1" defaultMemberUniqueName="[targets].[ZONE].[All]" allUniqueName="[targets].[ZONE].[All]" dimensionUniqueName="[targets]" displayFolder="" count="0" memberValueDatatype="130" unbalanced="0"/>
    <cacheHierarchy uniqueName="[targets].[Distributor]" caption="Distributor" attribute="1" defaultMemberUniqueName="[targets].[Distributor].[All]" allUniqueName="[targets].[Distributor].[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AC]" caption="AC" attribute="1" defaultMemberUniqueName="[targets].[AC].[All]" allUniqueName="[targets].[AC].[All]" dimensionUniqueName="[targets]" displayFolder="" count="0" memberValueDatatype="20" unbalanced="0"/>
    <cacheHierarchy uniqueName="[targets].[target percentage]" caption="target percentage" attribute="1" defaultMemberUniqueName="[targets].[target percentage].[All]" allUniqueName="[targets].[target percentage].[All]" dimensionUniqueName="[targets]" displayFolder="" count="0" memberValueDatatype="5" unbalanced="0"/>
    <cacheHierarchy uniqueName="[USERLIST].[ID]" caption="ID" attribute="1" defaultMemberUniqueName="[USERLIST].[ID].[All]" allUniqueName="[USERLIST].[ID].[All]" dimensionUniqueName="[USERLIST]" displayFolder="" count="0" memberValueDatatype="20" unbalanced="0"/>
    <cacheHierarchy uniqueName="[USERLIST].[Name]" caption="Name" attribute="1" defaultMemberUniqueName="[USERLIST].[Name].[All]" allUniqueName="[USERLIST].[Name].[All]" dimensionUniqueName="[USERLIST]" displayFolder="" count="0" memberValueDatatype="130" unbalanced="0"/>
    <cacheHierarchy uniqueName="[USERLIST].[Username]" caption="Username" attribute="1" defaultMemberUniqueName="[USERLIST].[Username].[All]" allUniqueName="[USERLIST].[Username].[All]" dimensionUniqueName="[USERLIST]" displayFolder="" count="0" memberValueDatatype="130" unbalanced="0"/>
    <cacheHierarchy uniqueName="[USERLIST].[Role]" caption="Role" attribute="1" defaultMemberUniqueName="[USERLIST].[Role].[All]" allUniqueName="[USERLIST].[Role].[All]" dimensionUniqueName="[USERLIST]" displayFolder="" count="0" memberValueDatatype="130" unbalanced="0"/>
    <cacheHierarchy uniqueName="[USERLIST].[ZONE]" caption="ZONE" attribute="1" defaultMemberUniqueName="[USERLIST].[ZONE].[All]" allUniqueName="[USERLIST].[ZONE].[All]" dimensionUniqueName="[USERLIST]" displayFolder="" count="0" memberValueDatatype="130" unbalanced="0"/>
    <cacheHierarchy uniqueName="[USERLIST].[Distributor]" caption="Distributor" attribute="1" defaultMemberUniqueName="[USERLIST].[Distributor].[All]" allUniqueName="[USERLIST].[Distributor].[All]" dimensionUniqueName="[USERLIST]" displayFolder="" count="0" memberValueDatatype="130" unbalanced="0"/>
    <cacheHierarchy uniqueName="[Visits1].[DB Name]" caption="DB Name" attribute="1" defaultMemberUniqueName="[Visits1].[DB Name].[All]" allUniqueName="[Visits1].[DB Name].[All]" dimensionUniqueName="[Visits1]" displayFolder="" count="0" memberValueDatatype="130" unbalanced="0"/>
    <cacheHierarchy uniqueName="[Visits1].[Sales Rep ID]" caption="Sales Rep ID" attribute="1" defaultMemberUniqueName="[Visits1].[Sales Rep ID].[All]" allUniqueName="[Visits1].[Sales Rep ID].[All]" dimensionUniqueName="[Visits1]" displayFolder="" count="0" memberValueDatatype="20" unbalanced="0"/>
    <cacheHierarchy uniqueName="[Visits1].[Sales Rep Name]" caption="Sales Rep Name" attribute="1" defaultMemberUniqueName="[Visits1].[Sales Rep Name].[All]" allUniqueName="[Visits1].[Sales Rep Name].[All]" dimensionUniqueName="[Visits1]" displayFolder="" count="0" memberValueDatatype="130" unbalanced="0"/>
    <cacheHierarchy uniqueName="[Visits1].[Date]" caption="Date" attribute="1" time="1" defaultMemberUniqueName="[Visits1].[Date].[All]" allUniqueName="[Visits1].[Date].[All]" dimensionUniqueName="[Visits1]" displayFolder="" count="0" memberValueDatatype="7" unbalanced="0"/>
    <cacheHierarchy uniqueName="[Visits1].[Classification]" caption="Classification" attribute="1" defaultMemberUniqueName="[Visits1].[Classification].[All]" allUniqueName="[Visits1].[Classification].[All]" dimensionUniqueName="[Visits1]" displayFolder="" count="0" memberValueDatatype="130" unbalanced="0"/>
    <cacheHierarchy uniqueName="[Visits1].[Store Code]" caption="Store Code" attribute="1" defaultMemberUniqueName="[Visits1].[Store Code].[All]" allUniqueName="[Visits1].[Store Code].[All]" dimensionUniqueName="[Visits1]" displayFolder="" count="0" memberValueDatatype="20" unbalanced="0"/>
    <cacheHierarchy uniqueName="[Visits1].[Visit Starting Time]" caption="Visit Starting Time" attribute="1" time="1" defaultMemberUniqueName="[Visits1].[Visit Starting Time].[All]" allUniqueName="[Visits1].[Visit Starting Time].[All]" dimensionUniqueName="[Visits1]" displayFolder="" count="0" memberValueDatatype="7" unbalanced="0"/>
    <cacheHierarchy uniqueName="[Visits1].[Visit Ending Time]" caption="Visit Ending Time" attribute="1" time="1" defaultMemberUniqueName="[Visits1].[Visit Ending Time].[All]" allUniqueName="[Visits1].[Visit Ending Time].[All]" dimensionUniqueName="[Visits1]" displayFolder="" count="0" memberValueDatatype="7" unbalanced="0"/>
    <cacheHierarchy uniqueName="[Visits1].[Sale Amount]" caption="Sale Amount" attribute="1" defaultMemberUniqueName="[Visits1].[Sale Amount].[All]" allUniqueName="[Visits1].[Sale Amount].[All]" dimensionUniqueName="[Visits1]" displayFolder="" count="0" memberValueDatatype="20" unbalanced="0"/>
    <cacheHierarchy uniqueName="[Visits1].[visits kind]" caption="visits kind" attribute="1" defaultMemberUniqueName="[Visits1].[visits kind].[All]" allUniqueName="[Visits1].[visits kind].[All]" dimensionUniqueName="[Visits1]" displayFolder="" count="0" memberValueDatatype="130" unbalanced="0"/>
    <cacheHierarchy uniqueName="[WAREHOUSE].[Warehouse Name]" caption="Warehouse Name" attribute="1" defaultMemberUniqueName="[WAREHOUSE].[Warehouse Name].[All]" allUniqueName="[WAREHOUSE].[Warehouse Name].[All]" dimensionUniqueName="[WAREHOUSE]" displayFolder="" count="0" memberValueDatatype="130" unbalanced="0"/>
    <cacheHierarchy uniqueName="[WAREHOUSE].[Code]" caption="Code" attribute="1" defaultMemberUniqueName="[WAREHOUSE].[Code].[All]" allUniqueName="[WAREHOUSE].[Code].[All]" dimensionUniqueName="[WAREHOUSE]" displayFolder="" count="0" memberValueDatatype="20" unbalanced="0"/>
    <cacheHierarchy uniqueName="[WAREHOUSE].[Region]" caption="Region" attribute="1" defaultMemberUniqueName="[WAREHOUSE].[Region].[All]" allUniqueName="[WAREHOUSE].[Region].[All]" dimensionUniqueName="[WAREHOUSE]" displayFolder="" count="0" memberValueDatatype="130" unbalanced="0"/>
    <cacheHierarchy uniqueName="[Measures].[Sum of Quantity]" caption="Sum of Quantity" measure="1" displayFolder="" measureGroup="sales1" count="0">
      <extLst>
        <ext xmlns:x15="http://schemas.microsoft.com/office/spreadsheetml/2010/11/main" uri="{B97F6D7D-B522-45F9-BDA1-12C45D357490}">
          <x15:cacheHierarchy aggregatedColumn="30"/>
        </ext>
      </extLst>
    </cacheHierarchy>
    <cacheHierarchy uniqueName="[Measures].[Sum of Total Price 2]" caption="Sum of Total Price 2" measure="1" displayFolder="" measureGroup="sales1" count="0">
      <extLst>
        <ext xmlns:x15="http://schemas.microsoft.com/office/spreadsheetml/2010/11/main" uri="{B97F6D7D-B522-45F9-BDA1-12C45D357490}">
          <x15:cacheHierarchy aggregatedColumn="32"/>
        </ext>
      </extLst>
    </cacheHierarchy>
    <cacheHierarchy uniqueName="[Measures].[Sum of Target]" caption="Sum of Target" measure="1" displayFolder="" measureGroup="targets" count="0">
      <extLst>
        <ext xmlns:x15="http://schemas.microsoft.com/office/spreadsheetml/2010/11/main" uri="{B97F6D7D-B522-45F9-BDA1-12C45D357490}">
          <x15:cacheHierarchy aggregatedColumn="38"/>
        </ext>
      </extLst>
    </cacheHierarchy>
    <cacheHierarchy uniqueName="[Measures].[Sum of AC]" caption="Sum of AC" measure="1" displayFolder="" measureGroup="targets" count="0">
      <extLst>
        <ext xmlns:x15="http://schemas.microsoft.com/office/spreadsheetml/2010/11/main" uri="{B97F6D7D-B522-45F9-BDA1-12C45D357490}">
          <x15:cacheHierarchy aggregatedColumn="39"/>
        </ext>
      </extLst>
    </cacheHierarchy>
    <cacheHierarchy uniqueName="[Measures].[Sum of target percentage]" caption="Sum of target percentage" measure="1" displayFolder="" measureGroup="targets" count="0">
      <extLst>
        <ext xmlns:x15="http://schemas.microsoft.com/office/spreadsheetml/2010/11/main" uri="{B97F6D7D-B522-45F9-BDA1-12C45D357490}">
          <x15:cacheHierarchy aggregatedColumn="40"/>
        </ext>
      </extLst>
    </cacheHierarchy>
    <cacheHierarchy uniqueName="[Measures].[SUM OF TOTAL PRICE]" caption="SUM OF TOTAL PRICE" measure="1" displayFolder="" measureGroup="sales1" count="0"/>
    <cacheHierarchy uniqueName="[Measures].[TOTAL PRICE SPLY]" caption="TOTAL PRICE SPLY" measure="1" displayFolder="" measureGroup="sales1" count="0"/>
    <cacheHierarchy uniqueName="[Measures].[total price Qtd]" caption="total price Qtd" measure="1" displayFolder="" measureGroup="sales1" count="0"/>
    <cacheHierarchy uniqueName="[Measures].[total price ytd]" caption="total price ytd" measure="1" displayFolder="" measureGroup="sales1" count="0"/>
    <cacheHierarchy uniqueName="[Measures].[Total price 2020]" caption="Total price 2020" measure="1" displayFolder="" measureGroup="sales1" count="0"/>
    <cacheHierarchy uniqueName="[Measures].[total price MTD]" caption="total price MTD" measure="1" displayFolder="" measureGroup="sales1" count="0"/>
    <cacheHierarchy uniqueName="[Measures].[total price spl4M]" caption="total price spl4M" measure="1" displayFolder="" measureGroup="sales1" count="0"/>
    <cacheHierarchy uniqueName="[Measures].[THIS MONTH]" caption="THIS MONTH" measure="1" displayFolder="" measureGroup="sales1" count="0"/>
    <cacheHierarchy uniqueName="[Measures].[LAST MONTH]" caption="LAST MONTH" measure="1" displayFolder="" measureGroup="sales1" count="0"/>
    <cacheHierarchy uniqueName="[Measures].[THIS YEAR]" caption="THIS YEAR" measure="1" displayFolder="" measureGroup="sales1" count="0"/>
    <cacheHierarchy uniqueName="[Measures].[LAST YEAR LY]" caption="LAST YEAR LY" measure="1" displayFolder="" measureGroup="sales1" count="0"/>
    <cacheHierarchy uniqueName="[Measures].[START DATE LM]" caption="START DATE LM" measure="1" displayFolder="" measureGroup="sales1" count="0"/>
    <cacheHierarchy uniqueName="[Measures].[END DATE LM]" caption="END DATE LM" measure="1" displayFolder="" measureGroup="sales1" count="0"/>
    <cacheHierarchy uniqueName="[Measures].[TOTAL SALES LM]" caption="TOTAL SALES LM" measure="1" displayFolder="" measureGroup="sales1" count="0"/>
    <cacheHierarchy uniqueName="[Measures].[START DATE LY]" caption="START DATE LY" measure="1" displayFolder="" measureGroup="sales1" count="0"/>
    <cacheHierarchy uniqueName="[Measures].[END DATE LY]" caption="END DATE LY" measure="1" displayFolder="" measureGroup="sales1" count="0"/>
    <cacheHierarchy uniqueName="[Measures].[TOTAL SALES LY]" caption="TOTAL SALES LY" measure="1" displayFolder="" measureGroup="sales1" count="0"/>
    <cacheHierarchy uniqueName="[Measures].[total percentage2021]" caption="total percentage2021" measure="1" displayFolder="" measureGroup="sales1" count="0"/>
    <cacheHierarchy uniqueName="[Measures].[total percentage ly]" caption="total percentage ly" measure="1" displayFolder="" measureGroup="sales1" count="0"/>
    <cacheHierarchy uniqueName="[Measures].[total percentage lm]" caption="total percentage lm" measure="1" displayFolder="" measureGroup="sales1" count="0"/>
    <cacheHierarchy uniqueName="[Measures].[total price 2021]" caption="total price 2021" measure="1" displayFolder="" measureGroup="sales1" count="0"/>
    <cacheHierarchy uniqueName="[Measures].[__XL_Count sales1]" caption="__XL_Count sales1" measure="1" displayFolder="" measureGroup="sales1" count="0" hidden="1"/>
    <cacheHierarchy uniqueName="[Measures].[__XL_Count USERLIST]" caption="__XL_Count USERLIST" measure="1" displayFolder="" measureGroup="USERLIST" count="0" hidden="1"/>
    <cacheHierarchy uniqueName="[Measures].[__XL_Count targets]" caption="__XL_Count targets" measure="1" displayFolder="" measureGroup="targets" count="0" hidden="1"/>
    <cacheHierarchy uniqueName="[Measures].[__XL_Count WAREHOUSE]" caption="__XL_Count WAREHOUSE" measure="1" displayFolder="" measureGroup="WAREHOUSE" count="0" hidden="1"/>
    <cacheHierarchy uniqueName="[Measures].[__XL_Count Outlets]" caption="__XL_Count Outlets" measure="1" displayFolder="" measureGroup="Outlet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Visits1]" caption="__XL_Count Visits1" measure="1" displayFolder="" measureGroup="Visits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018853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riginal 01228818225" refreshedDate="44731.088641087961" createdVersion="7" refreshedVersion="7" minRefreshableVersion="3" recordCount="0" supportSubquery="1" supportAdvancedDrill="1" xr:uid="{DD652D9D-FB3A-4CEE-9EBA-974BCED3AAF0}">
  <cacheSource type="external" connectionId="9"/>
  <cacheFields count="3">
    <cacheField name="[Measures].[SUM OF TOTAL PRICE]" caption="SUM OF TOTAL PRICE" numFmtId="0" hierarchy="60" level="32767"/>
    <cacheField name="[Outlets].[Outlet Class].[Outlet Class]" caption="Outlet Class" numFmtId="0" hierarchy="11" level="1">
      <sharedItems count="4">
        <s v="تجزئه- بقالة"/>
        <s v="تجزئه- منظفات"/>
        <s v="جمله غذائى"/>
        <s v="جمله منظفات"/>
      </sharedItems>
    </cacheField>
    <cacheField name="[targets].[ZONE].[ZONE]" caption="ZONE" numFmtId="0" hierarchy="36" level="1">
      <sharedItems containsSemiMixedTypes="0" containsNonDate="0" containsString="0"/>
    </cacheField>
  </cacheFields>
  <cacheHierarchies count="96">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2" memberValueDatatype="130" unbalanced="0">
      <fieldsUsage count="2">
        <fieldUsage x="-1"/>
        <fieldUsage x="1"/>
      </fieldsUsage>
    </cacheHierarchy>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ode]" caption="Product Code" attribute="1" defaultMemberUniqueName="[Products].[Product Code].[All]" allUniqueName="[Products].[Product Code].[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1].[Date]" caption="Date" attribute="1" time="1" defaultMemberUniqueName="[sales1].[Date].[All]" allUniqueName="[sales1].[Date].[All]" dimensionUniqueName="[sales1]" displayFolder="" count="0" memberValueDatatype="7" unbalanced="0"/>
    <cacheHierarchy uniqueName="[sales1].[Sub_Db_Name]" caption="Sub_Db_Name" attribute="1" defaultMemberUniqueName="[sales1].[Sub_Db_Name].[All]" allUniqueName="[sales1].[Sub_Db_Name].[All]" dimensionUniqueName="[sales1]" displayFolder="" count="0" memberValueDatatype="130" unbalanced="0"/>
    <cacheHierarchy uniqueName="[sales1].[Username]" caption="Username" attribute="1" defaultMemberUniqueName="[sales1].[Username].[All]" allUniqueName="[sales1].[Username].[All]" dimensionUniqueName="[sales1]" displayFolder="" count="0" memberValueDatatype="130" unbalanced="0"/>
    <cacheHierarchy uniqueName="[sales1].[Name_Of_The_User]" caption="Name_Of_The_User" attribute="1" defaultMemberUniqueName="[sales1].[Name_Of_The_User].[All]" allUniqueName="[sales1].[Name_Of_The_User].[All]" dimensionUniqueName="[sales1]" displayFolder="" count="0" memberValueDatatype="130" unbalanced="0"/>
    <cacheHierarchy uniqueName="[sales1].[Outlet_Id]" caption="Outlet_Id" attribute="1" defaultMemberUniqueName="[sales1].[Outlet_Id].[All]" allUniqueName="[sales1].[Outlet_Id].[All]" dimensionUniqueName="[sales1]" displayFolder="" count="0" memberValueDatatype="20" unbalanced="0"/>
    <cacheHierarchy uniqueName="[sales1].[PRODUCT_CODE]" caption="PRODUCT_CODE" attribute="1" defaultMemberUniqueName="[sales1].[PRODUCT_CODE].[All]" allUniqueName="[sales1].[PRODUCT_CODE].[All]" dimensionUniqueName="[sales1]" displayFolder="" count="0" memberValueDatatype="20" unbalanced="0"/>
    <cacheHierarchy uniqueName="[sales1].[Product Name]" caption="Product Name" attribute="1" defaultMemberUniqueName="[sales1].[Product Name].[All]" allUniqueName="[sales1].[Product Name].[All]" dimensionUniqueName="[sales1]" displayFolder="" count="0" memberValueDatatype="130" unbalanced="0"/>
    <cacheHierarchy uniqueName="[sales1].[Quantity]" caption="Quantity" attribute="1" defaultMemberUniqueName="[sales1].[Quantity].[All]" allUniqueName="[sales1].[Quantity].[All]" dimensionUniqueName="[sales1]" displayFolder="" count="0" memberValueDatatype="20" unbalanced="0"/>
    <cacheHierarchy uniqueName="[sales1].[Price_Per_Piece]" caption="Price_Per_Piece" attribute="1" defaultMemberUniqueName="[sales1].[Price_Per_Piece].[All]" allUniqueName="[sales1].[Price_Per_Piece].[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targets].[ID]" caption="ID" attribute="1" defaultMemberUniqueName="[targets].[ID].[All]" allUniqueName="[targets].[ID].[All]" dimensionUniqueName="[targets]" displayFolder="" count="0" memberValueDatatype="20" unbalanced="0"/>
    <cacheHierarchy uniqueName="[targets].[Username]" caption="Username" attribute="1" defaultMemberUniqueName="[targets].[Username].[All]" allUniqueName="[targets].[Username].[All]" dimensionUniqueName="[targets]" displayFolder="" count="0" memberValueDatatype="130" unbalanced="0"/>
    <cacheHierarchy uniqueName="[targets].[Name]" caption="Name" attribute="1" defaultMemberUniqueName="[targets].[Name].[All]" allUniqueName="[targets].[Name].[All]" dimensionUniqueName="[targets]" displayFolder="" count="0" memberValueDatatype="130" unbalanced="0"/>
    <cacheHierarchy uniqueName="[targets].[ZONE]" caption="ZONE" attribute="1" defaultMemberUniqueName="[targets].[ZONE].[All]" allUniqueName="[targets].[ZONE].[All]" dimensionUniqueName="[targets]" displayFolder="" count="2" memberValueDatatype="130" unbalanced="0">
      <fieldsUsage count="2">
        <fieldUsage x="-1"/>
        <fieldUsage x="2"/>
      </fieldsUsage>
    </cacheHierarchy>
    <cacheHierarchy uniqueName="[targets].[Distributor]" caption="Distributor" attribute="1" defaultMemberUniqueName="[targets].[Distributor].[All]" allUniqueName="[targets].[Distributor].[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AC]" caption="AC" attribute="1" defaultMemberUniqueName="[targets].[AC].[All]" allUniqueName="[targets].[AC].[All]" dimensionUniqueName="[targets]" displayFolder="" count="0" memberValueDatatype="20" unbalanced="0"/>
    <cacheHierarchy uniqueName="[targets].[target percentage]" caption="target percentage" attribute="1" defaultMemberUniqueName="[targets].[target percentage].[All]" allUniqueName="[targets].[target percentage].[All]" dimensionUniqueName="[targets]" displayFolder="" count="0" memberValueDatatype="5" unbalanced="0"/>
    <cacheHierarchy uniqueName="[USERLIST].[ID]" caption="ID" attribute="1" defaultMemberUniqueName="[USERLIST].[ID].[All]" allUniqueName="[USERLIST].[ID].[All]" dimensionUniqueName="[USERLIST]" displayFolder="" count="0" memberValueDatatype="20" unbalanced="0"/>
    <cacheHierarchy uniqueName="[USERLIST].[Name]" caption="Name" attribute="1" defaultMemberUniqueName="[USERLIST].[Name].[All]" allUniqueName="[USERLIST].[Name].[All]" dimensionUniqueName="[USERLIST]" displayFolder="" count="0" memberValueDatatype="130" unbalanced="0"/>
    <cacheHierarchy uniqueName="[USERLIST].[Username]" caption="Username" attribute="1" defaultMemberUniqueName="[USERLIST].[Username].[All]" allUniqueName="[USERLIST].[Username].[All]" dimensionUniqueName="[USERLIST]" displayFolder="" count="0" memberValueDatatype="130" unbalanced="0"/>
    <cacheHierarchy uniqueName="[USERLIST].[Role]" caption="Role" attribute="1" defaultMemberUniqueName="[USERLIST].[Role].[All]" allUniqueName="[USERLIST].[Role].[All]" dimensionUniqueName="[USERLIST]" displayFolder="" count="0" memberValueDatatype="130" unbalanced="0"/>
    <cacheHierarchy uniqueName="[USERLIST].[ZONE]" caption="ZONE" attribute="1" defaultMemberUniqueName="[USERLIST].[ZONE].[All]" allUniqueName="[USERLIST].[ZONE].[All]" dimensionUniqueName="[USERLIST]" displayFolder="" count="2" memberValueDatatype="130" unbalanced="0"/>
    <cacheHierarchy uniqueName="[USERLIST].[Distributor]" caption="Distributor" attribute="1" defaultMemberUniqueName="[USERLIST].[Distributor].[All]" allUniqueName="[USERLIST].[Distributor].[All]" dimensionUniqueName="[USERLIST]" displayFolder="" count="0" memberValueDatatype="130" unbalanced="0"/>
    <cacheHierarchy uniqueName="[Visits1].[DB Name]" caption="DB Name" attribute="1" defaultMemberUniqueName="[Visits1].[DB Name].[All]" allUniqueName="[Visits1].[DB Name].[All]" dimensionUniqueName="[Visits1]" displayFolder="" count="0" memberValueDatatype="130" unbalanced="0"/>
    <cacheHierarchy uniqueName="[Visits1].[Sales Rep ID]" caption="Sales Rep ID" attribute="1" defaultMemberUniqueName="[Visits1].[Sales Rep ID].[All]" allUniqueName="[Visits1].[Sales Rep ID].[All]" dimensionUniqueName="[Visits1]" displayFolder="" count="0" memberValueDatatype="20" unbalanced="0"/>
    <cacheHierarchy uniqueName="[Visits1].[Sales Rep Name]" caption="Sales Rep Name" attribute="1" defaultMemberUniqueName="[Visits1].[Sales Rep Name].[All]" allUniqueName="[Visits1].[Sales Rep Name].[All]" dimensionUniqueName="[Visits1]" displayFolder="" count="0" memberValueDatatype="130" unbalanced="0"/>
    <cacheHierarchy uniqueName="[Visits1].[Date]" caption="Date" attribute="1" time="1" defaultMemberUniqueName="[Visits1].[Date].[All]" allUniqueName="[Visits1].[Date].[All]" dimensionUniqueName="[Visits1]" displayFolder="" count="0" memberValueDatatype="7" unbalanced="0"/>
    <cacheHierarchy uniqueName="[Visits1].[Classification]" caption="Classification" attribute="1" defaultMemberUniqueName="[Visits1].[Classification].[All]" allUniqueName="[Visits1].[Classification].[All]" dimensionUniqueName="[Visits1]" displayFolder="" count="0" memberValueDatatype="130" unbalanced="0"/>
    <cacheHierarchy uniqueName="[Visits1].[Store Code]" caption="Store Code" attribute="1" defaultMemberUniqueName="[Visits1].[Store Code].[All]" allUniqueName="[Visits1].[Store Code].[All]" dimensionUniqueName="[Visits1]" displayFolder="" count="0" memberValueDatatype="20" unbalanced="0"/>
    <cacheHierarchy uniqueName="[Visits1].[Visit Starting Time]" caption="Visit Starting Time" attribute="1" time="1" defaultMemberUniqueName="[Visits1].[Visit Starting Time].[All]" allUniqueName="[Visits1].[Visit Starting Time].[All]" dimensionUniqueName="[Visits1]" displayFolder="" count="0" memberValueDatatype="7" unbalanced="0"/>
    <cacheHierarchy uniqueName="[Visits1].[Visit Ending Time]" caption="Visit Ending Time" attribute="1" time="1" defaultMemberUniqueName="[Visits1].[Visit Ending Time].[All]" allUniqueName="[Visits1].[Visit Ending Time].[All]" dimensionUniqueName="[Visits1]" displayFolder="" count="0" memberValueDatatype="7" unbalanced="0"/>
    <cacheHierarchy uniqueName="[Visits1].[Sale Amount]" caption="Sale Amount" attribute="1" defaultMemberUniqueName="[Visits1].[Sale Amount].[All]" allUniqueName="[Visits1].[Sale Amount].[All]" dimensionUniqueName="[Visits1]" displayFolder="" count="0" memberValueDatatype="20" unbalanced="0"/>
    <cacheHierarchy uniqueName="[Visits1].[visits kind]" caption="visits kind" attribute="1" defaultMemberUniqueName="[Visits1].[visits kind].[All]" allUniqueName="[Visits1].[visits kind].[All]" dimensionUniqueName="[Visits1]" displayFolder="" count="0" memberValueDatatype="130" unbalanced="0"/>
    <cacheHierarchy uniqueName="[WAREHOUSE].[Warehouse Name]" caption="Warehouse Name" attribute="1" defaultMemberUniqueName="[WAREHOUSE].[Warehouse Name].[All]" allUniqueName="[WAREHOUSE].[Warehouse Name].[All]" dimensionUniqueName="[WAREHOUSE]" displayFolder="" count="0" memberValueDatatype="130" unbalanced="0"/>
    <cacheHierarchy uniqueName="[WAREHOUSE].[Code]" caption="Code" attribute="1" defaultMemberUniqueName="[WAREHOUSE].[Code].[All]" allUniqueName="[WAREHOUSE].[Code].[All]" dimensionUniqueName="[WAREHOUSE]" displayFolder="" count="0" memberValueDatatype="20" unbalanced="0"/>
    <cacheHierarchy uniqueName="[WAREHOUSE].[Region]" caption="Region" attribute="1" defaultMemberUniqueName="[WAREHOUSE].[Region].[All]" allUniqueName="[WAREHOUSE].[Region].[All]" dimensionUniqueName="[WAREHOUSE]" displayFolder="" count="0" memberValueDatatype="130" unbalanced="0"/>
    <cacheHierarchy uniqueName="[Measures].[SUM OF TOTAL PRICE]" caption="SUM OF TOTAL PRICE" measure="1" displayFolder="" measureGroup="sales1" count="0" oneField="1">
      <fieldsUsage count="1">
        <fieldUsage x="0"/>
      </fieldsUsage>
    </cacheHierarchy>
    <cacheHierarchy uniqueName="[Measures].[TOTAL PRICE SPLY]" caption="TOTAL PRICE SPLY" measure="1" displayFolder="" measureGroup="sales1" count="0"/>
    <cacheHierarchy uniqueName="[Measures].[total price Qtd]" caption="total price Qtd" measure="1" displayFolder="" measureGroup="sales1" count="0"/>
    <cacheHierarchy uniqueName="[Measures].[total price ytd]" caption="total price ytd" measure="1" displayFolder="" measureGroup="sales1" count="0"/>
    <cacheHierarchy uniqueName="[Measures].[Total price 2020]" caption="Total price 2020" measure="1" displayFolder="" measureGroup="sales1" count="0"/>
    <cacheHierarchy uniqueName="[Measures].[total price MTD]" caption="total price MTD" measure="1" displayFolder="" measureGroup="sales1" count="0"/>
    <cacheHierarchy uniqueName="[Measures].[total price spl4M]" caption="total price spl4M" measure="1" displayFolder="" measureGroup="sales1" count="0"/>
    <cacheHierarchy uniqueName="[Measures].[THIS MONTH]" caption="THIS MONTH" measure="1" displayFolder="" measureGroup="sales1" count="0"/>
    <cacheHierarchy uniqueName="[Measures].[LAST MONTH]" caption="LAST MONTH" measure="1" displayFolder="" measureGroup="sales1" count="0"/>
    <cacheHierarchy uniqueName="[Measures].[THIS YEAR]" caption="THIS YEAR" measure="1" displayFolder="" measureGroup="sales1" count="0"/>
    <cacheHierarchy uniqueName="[Measures].[LAST YEAR LY]" caption="LAST YEAR LY" measure="1" displayFolder="" measureGroup="sales1" count="0"/>
    <cacheHierarchy uniqueName="[Measures].[START DATE LM]" caption="START DATE LM" measure="1" displayFolder="" measureGroup="sales1" count="0"/>
    <cacheHierarchy uniqueName="[Measures].[END DATE LM]" caption="END DATE LM" measure="1" displayFolder="" measureGroup="sales1" count="0"/>
    <cacheHierarchy uniqueName="[Measures].[TOTAL SALES LM]" caption="TOTAL SALES LM" measure="1" displayFolder="" measureGroup="sales1" count="0"/>
    <cacheHierarchy uniqueName="[Measures].[START DATE LY]" caption="START DATE LY" measure="1" displayFolder="" measureGroup="sales1" count="0"/>
    <cacheHierarchy uniqueName="[Measures].[END DATE LY]" caption="END DATE LY" measure="1" displayFolder="" measureGroup="sales1" count="0"/>
    <cacheHierarchy uniqueName="[Measures].[TOTAL SALES LY]" caption="TOTAL SALES LY" measure="1" displayFolder="" measureGroup="sales1" count="0"/>
    <cacheHierarchy uniqueName="[Measures].[total percentage2021]" caption="total percentage2021" measure="1" displayFolder="" measureGroup="sales1" count="0"/>
    <cacheHierarchy uniqueName="[Measures].[total percentage ly]" caption="total percentage ly" measure="1" displayFolder="" measureGroup="sales1" count="0"/>
    <cacheHierarchy uniqueName="[Measures].[total percentage lm]" caption="total percentage lm" measure="1" displayFolder="" measureGroup="sales1" count="0"/>
    <cacheHierarchy uniqueName="[Measures].[total price 2021]" caption="total price 2021" measure="1" displayFolder="" measureGroup="sales1" count="0"/>
    <cacheHierarchy uniqueName="[Measures].[__XL_Count sales1]" caption="__XL_Count sales1" measure="1" displayFolder="" measureGroup="sales1" count="0" hidden="1"/>
    <cacheHierarchy uniqueName="[Measures].[__XL_Count USERLIST]" caption="__XL_Count USERLIST" measure="1" displayFolder="" measureGroup="USERLIST" count="0" hidden="1"/>
    <cacheHierarchy uniqueName="[Measures].[__XL_Count targets]" caption="__XL_Count targets" measure="1" displayFolder="" measureGroup="targets" count="0" hidden="1"/>
    <cacheHierarchy uniqueName="[Measures].[__XL_Count WAREHOUSE]" caption="__XL_Count WAREHOUSE" measure="1" displayFolder="" measureGroup="WAREHOUSE" count="0" hidden="1"/>
    <cacheHierarchy uniqueName="[Measures].[__XL_Count Outlets]" caption="__XL_Count Outlets" measure="1" displayFolder="" measureGroup="Outlet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Visits1]" caption="__XL_Count Visits1" measure="1" displayFolder="" measureGroup="Visits1" count="0" hidden="1"/>
    <cacheHierarchy uniqueName="[Measures].[__No measures defined]" caption="__No measures defined" measure="1" displayFolder="" count="0" hidden="1"/>
    <cacheHierarchy uniqueName="[Measures].[Sum of Quantity]" caption="Sum of Quantity" measure="1" displayFolder="" measureGroup="sales1" count="0" hidden="1">
      <extLst>
        <ext xmlns:x15="http://schemas.microsoft.com/office/spreadsheetml/2010/11/main" uri="{B97F6D7D-B522-45F9-BDA1-12C45D357490}">
          <x15:cacheHierarchy aggregatedColumn="30"/>
        </ext>
      </extLst>
    </cacheHierarchy>
    <cacheHierarchy uniqueName="[Measures].[Sum of Total Price 2]" caption="Sum of Total Price 2" measure="1" displayFolder="" measureGroup="sales1" count="0" hidden="1">
      <extLst>
        <ext xmlns:x15="http://schemas.microsoft.com/office/spreadsheetml/2010/11/main" uri="{B97F6D7D-B522-45F9-BDA1-12C45D357490}">
          <x15:cacheHierarchy aggregatedColumn="32"/>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8"/>
        </ext>
      </extLst>
    </cacheHierarchy>
    <cacheHierarchy uniqueName="[Measures].[Sum of AC]" caption="Sum of AC" measure="1" displayFolder="" measureGroup="targets" count="0" hidden="1">
      <extLst>
        <ext xmlns:x15="http://schemas.microsoft.com/office/spreadsheetml/2010/11/main" uri="{B97F6D7D-B522-45F9-BDA1-12C45D357490}">
          <x15:cacheHierarchy aggregatedColumn="39"/>
        </ext>
      </extLst>
    </cacheHierarchy>
    <cacheHierarchy uniqueName="[Measures].[Sum of target percentage]" caption="Sum of target percentage" measure="1" displayFolder="" measureGroup="targets" count="0" hidden="1">
      <extLst>
        <ext xmlns:x15="http://schemas.microsoft.com/office/spreadsheetml/2010/11/main" uri="{B97F6D7D-B522-45F9-BDA1-12C45D357490}">
          <x15:cacheHierarchy aggregatedColumn="40"/>
        </ext>
      </extLst>
    </cacheHierarchy>
    <cacheHierarchy uniqueName="[Measures].[Count of visits kind]" caption="Count of visits kind" measure="1" displayFolder="" measureGroup="Visits1" count="0" hidden="1">
      <extLst>
        <ext xmlns:x15="http://schemas.microsoft.com/office/spreadsheetml/2010/11/main" uri="{B97F6D7D-B522-45F9-BDA1-12C45D357490}">
          <x15:cacheHierarchy aggregatedColumn="56"/>
        </ext>
      </extLst>
    </cacheHierarchy>
  </cacheHierarchies>
  <kpis count="0"/>
  <dimensions count="9">
    <dimension name="Calendar" uniqueName="[Calendar]" caption="Calendar"/>
    <dimension measure="1" name="Measures" uniqueName="[Measures]" caption="Measures"/>
    <dimension name="Outlets" uniqueName="[Outlets]" caption="Outlets"/>
    <dimension name="Products" uniqueName="[Products]" caption="Products"/>
    <dimension name="sales1" uniqueName="[sales1]" caption="sales1"/>
    <dimension name="targets" uniqueName="[targets]" caption="targets"/>
    <dimension name="USERLIST" uniqueName="[USERLIST]" caption="USERLIST"/>
    <dimension name="Visits1" uniqueName="[Visits1]" caption="Visits1"/>
    <dimension name="WAREHOUSE" uniqueName="[WAREHOUSE]" caption="WAREHOUSE"/>
  </dimensions>
  <measureGroups count="8">
    <measureGroup name="Calendar" caption="Calendar"/>
    <measureGroup name="Outlets" caption="Outlets"/>
    <measureGroup name="Products" caption="Products"/>
    <measureGroup name="sales1" caption="sales1"/>
    <measureGroup name="targets" caption="targets"/>
    <measureGroup name="USERLIST" caption="USERLIST"/>
    <measureGroup name="Visits1" caption="Visits1"/>
    <measureGroup name="WAREHOUSE" caption="WAREHOUSE"/>
  </measureGroups>
  <maps count="16">
    <map measureGroup="0" dimension="0"/>
    <map measureGroup="1" dimension="2"/>
    <map measureGroup="1" dimension="8"/>
    <map measureGroup="2" dimension="3"/>
    <map measureGroup="3" dimension="0"/>
    <map measureGroup="3" dimension="2"/>
    <map measureGroup="3" dimension="3"/>
    <map measureGroup="3" dimension="4"/>
    <map measureGroup="3" dimension="5"/>
    <map measureGroup="3" dimension="6"/>
    <map measureGroup="3" dimension="8"/>
    <map measureGroup="4" dimension="5"/>
    <map measureGroup="5" dimension="6"/>
    <map measureGroup="6"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riginal 01228818225" refreshedDate="44731.088641550923" createdVersion="7" refreshedVersion="7" minRefreshableVersion="3" recordCount="0" supportSubquery="1" supportAdvancedDrill="1" xr:uid="{711FA4FF-00C8-48DD-88A4-72F315BBB864}">
  <cacheSource type="external" connectionId="9"/>
  <cacheFields count="3">
    <cacheField name="[Measures].[SUM OF TOTAL PRICE]" caption="SUM OF TOTAL PRICE" numFmtId="0" hierarchy="60" level="32767"/>
    <cacheField name="[USERLIST].[ZONE].[ZONE]" caption="ZONE" numFmtId="0" hierarchy="45" level="1">
      <sharedItems count="3">
        <s v="Cairo/Giza"/>
        <s v="Delta"/>
        <s v="Upper"/>
      </sharedItems>
    </cacheField>
    <cacheField name="[targets].[ZONE].[ZONE]" caption="ZONE" numFmtId="0" hierarchy="36" level="1">
      <sharedItems containsSemiMixedTypes="0" containsNonDate="0" containsString="0"/>
    </cacheField>
  </cacheFields>
  <cacheHierarchies count="96">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0" memberValueDatatype="130" unbalanced="0"/>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ode]" caption="Product Code" attribute="1" defaultMemberUniqueName="[Products].[Product Code].[All]" allUniqueName="[Products].[Product Code].[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1].[Date]" caption="Date" attribute="1" time="1" defaultMemberUniqueName="[sales1].[Date].[All]" allUniqueName="[sales1].[Date].[All]" dimensionUniqueName="[sales1]" displayFolder="" count="0" memberValueDatatype="7" unbalanced="0"/>
    <cacheHierarchy uniqueName="[sales1].[Sub_Db_Name]" caption="Sub_Db_Name" attribute="1" defaultMemberUniqueName="[sales1].[Sub_Db_Name].[All]" allUniqueName="[sales1].[Sub_Db_Name].[All]" dimensionUniqueName="[sales1]" displayFolder="" count="0" memberValueDatatype="130" unbalanced="0"/>
    <cacheHierarchy uniqueName="[sales1].[Username]" caption="Username" attribute="1" defaultMemberUniqueName="[sales1].[Username].[All]" allUniqueName="[sales1].[Username].[All]" dimensionUniqueName="[sales1]" displayFolder="" count="0" memberValueDatatype="130" unbalanced="0"/>
    <cacheHierarchy uniqueName="[sales1].[Name_Of_The_User]" caption="Name_Of_The_User" attribute="1" defaultMemberUniqueName="[sales1].[Name_Of_The_User].[All]" allUniqueName="[sales1].[Name_Of_The_User].[All]" dimensionUniqueName="[sales1]" displayFolder="" count="0" memberValueDatatype="130" unbalanced="0"/>
    <cacheHierarchy uniqueName="[sales1].[Outlet_Id]" caption="Outlet_Id" attribute="1" defaultMemberUniqueName="[sales1].[Outlet_Id].[All]" allUniqueName="[sales1].[Outlet_Id].[All]" dimensionUniqueName="[sales1]" displayFolder="" count="0" memberValueDatatype="20" unbalanced="0"/>
    <cacheHierarchy uniqueName="[sales1].[PRODUCT_CODE]" caption="PRODUCT_CODE" attribute="1" defaultMemberUniqueName="[sales1].[PRODUCT_CODE].[All]" allUniqueName="[sales1].[PRODUCT_CODE].[All]" dimensionUniqueName="[sales1]" displayFolder="" count="0" memberValueDatatype="20" unbalanced="0"/>
    <cacheHierarchy uniqueName="[sales1].[Product Name]" caption="Product Name" attribute="1" defaultMemberUniqueName="[sales1].[Product Name].[All]" allUniqueName="[sales1].[Product Name].[All]" dimensionUniqueName="[sales1]" displayFolder="" count="0" memberValueDatatype="130" unbalanced="0"/>
    <cacheHierarchy uniqueName="[sales1].[Quantity]" caption="Quantity" attribute="1" defaultMemberUniqueName="[sales1].[Quantity].[All]" allUniqueName="[sales1].[Quantity].[All]" dimensionUniqueName="[sales1]" displayFolder="" count="0" memberValueDatatype="20" unbalanced="0"/>
    <cacheHierarchy uniqueName="[sales1].[Price_Per_Piece]" caption="Price_Per_Piece" attribute="1" defaultMemberUniqueName="[sales1].[Price_Per_Piece].[All]" allUniqueName="[sales1].[Price_Per_Piece].[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targets].[ID]" caption="ID" attribute="1" defaultMemberUniqueName="[targets].[ID].[All]" allUniqueName="[targets].[ID].[All]" dimensionUniqueName="[targets]" displayFolder="" count="0" memberValueDatatype="20" unbalanced="0"/>
    <cacheHierarchy uniqueName="[targets].[Username]" caption="Username" attribute="1" defaultMemberUniqueName="[targets].[Username].[All]" allUniqueName="[targets].[Username].[All]" dimensionUniqueName="[targets]" displayFolder="" count="0" memberValueDatatype="130" unbalanced="0"/>
    <cacheHierarchy uniqueName="[targets].[Name]" caption="Name" attribute="1" defaultMemberUniqueName="[targets].[Name].[All]" allUniqueName="[targets].[Name].[All]" dimensionUniqueName="[targets]" displayFolder="" count="0" memberValueDatatype="130" unbalanced="0"/>
    <cacheHierarchy uniqueName="[targets].[ZONE]" caption="ZONE" attribute="1" defaultMemberUniqueName="[targets].[ZONE].[All]" allUniqueName="[targets].[ZONE].[All]" dimensionUniqueName="[targets]" displayFolder="" count="2" memberValueDatatype="130" unbalanced="0">
      <fieldsUsage count="2">
        <fieldUsage x="-1"/>
        <fieldUsage x="2"/>
      </fieldsUsage>
    </cacheHierarchy>
    <cacheHierarchy uniqueName="[targets].[Distributor]" caption="Distributor" attribute="1" defaultMemberUniqueName="[targets].[Distributor].[All]" allUniqueName="[targets].[Distributor].[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AC]" caption="AC" attribute="1" defaultMemberUniqueName="[targets].[AC].[All]" allUniqueName="[targets].[AC].[All]" dimensionUniqueName="[targets]" displayFolder="" count="0" memberValueDatatype="20" unbalanced="0"/>
    <cacheHierarchy uniqueName="[targets].[target percentage]" caption="target percentage" attribute="1" defaultMemberUniqueName="[targets].[target percentage].[All]" allUniqueName="[targets].[target percentage].[All]" dimensionUniqueName="[targets]" displayFolder="" count="0" memberValueDatatype="5" unbalanced="0"/>
    <cacheHierarchy uniqueName="[USERLIST].[ID]" caption="ID" attribute="1" defaultMemberUniqueName="[USERLIST].[ID].[All]" allUniqueName="[USERLIST].[ID].[All]" dimensionUniqueName="[USERLIST]" displayFolder="" count="0" memberValueDatatype="20" unbalanced="0"/>
    <cacheHierarchy uniqueName="[USERLIST].[Name]" caption="Name" attribute="1" defaultMemberUniqueName="[USERLIST].[Name].[All]" allUniqueName="[USERLIST].[Name].[All]" dimensionUniqueName="[USERLIST]" displayFolder="" count="0" memberValueDatatype="130" unbalanced="0"/>
    <cacheHierarchy uniqueName="[USERLIST].[Username]" caption="Username" attribute="1" defaultMemberUniqueName="[USERLIST].[Username].[All]" allUniqueName="[USERLIST].[Username].[All]" dimensionUniqueName="[USERLIST]" displayFolder="" count="0" memberValueDatatype="130" unbalanced="0"/>
    <cacheHierarchy uniqueName="[USERLIST].[Role]" caption="Role" attribute="1" defaultMemberUniqueName="[USERLIST].[Role].[All]" allUniqueName="[USERLIST].[Role].[All]" dimensionUniqueName="[USERLIST]" displayFolder="" count="0" memberValueDatatype="130" unbalanced="0"/>
    <cacheHierarchy uniqueName="[USERLIST].[ZONE]" caption="ZONE" attribute="1" defaultMemberUniqueName="[USERLIST].[ZONE].[All]" allUniqueName="[USERLIST].[ZONE].[All]" dimensionUniqueName="[USERLIST]" displayFolder="" count="2" memberValueDatatype="130" unbalanced="0">
      <fieldsUsage count="2">
        <fieldUsage x="-1"/>
        <fieldUsage x="1"/>
      </fieldsUsage>
    </cacheHierarchy>
    <cacheHierarchy uniqueName="[USERLIST].[Distributor]" caption="Distributor" attribute="1" defaultMemberUniqueName="[USERLIST].[Distributor].[All]" allUniqueName="[USERLIST].[Distributor].[All]" dimensionUniqueName="[USERLIST]" displayFolder="" count="0" memberValueDatatype="130" unbalanced="0"/>
    <cacheHierarchy uniqueName="[Visits1].[DB Name]" caption="DB Name" attribute="1" defaultMemberUniqueName="[Visits1].[DB Name].[All]" allUniqueName="[Visits1].[DB Name].[All]" dimensionUniqueName="[Visits1]" displayFolder="" count="0" memberValueDatatype="130" unbalanced="0"/>
    <cacheHierarchy uniqueName="[Visits1].[Sales Rep ID]" caption="Sales Rep ID" attribute="1" defaultMemberUniqueName="[Visits1].[Sales Rep ID].[All]" allUniqueName="[Visits1].[Sales Rep ID].[All]" dimensionUniqueName="[Visits1]" displayFolder="" count="0" memberValueDatatype="20" unbalanced="0"/>
    <cacheHierarchy uniqueName="[Visits1].[Sales Rep Name]" caption="Sales Rep Name" attribute="1" defaultMemberUniqueName="[Visits1].[Sales Rep Name].[All]" allUniqueName="[Visits1].[Sales Rep Name].[All]" dimensionUniqueName="[Visits1]" displayFolder="" count="0" memberValueDatatype="130" unbalanced="0"/>
    <cacheHierarchy uniqueName="[Visits1].[Date]" caption="Date" attribute="1" time="1" defaultMemberUniqueName="[Visits1].[Date].[All]" allUniqueName="[Visits1].[Date].[All]" dimensionUniqueName="[Visits1]" displayFolder="" count="0" memberValueDatatype="7" unbalanced="0"/>
    <cacheHierarchy uniqueName="[Visits1].[Classification]" caption="Classification" attribute="1" defaultMemberUniqueName="[Visits1].[Classification].[All]" allUniqueName="[Visits1].[Classification].[All]" dimensionUniqueName="[Visits1]" displayFolder="" count="0" memberValueDatatype="130" unbalanced="0"/>
    <cacheHierarchy uniqueName="[Visits1].[Store Code]" caption="Store Code" attribute="1" defaultMemberUniqueName="[Visits1].[Store Code].[All]" allUniqueName="[Visits1].[Store Code].[All]" dimensionUniqueName="[Visits1]" displayFolder="" count="0" memberValueDatatype="20" unbalanced="0"/>
    <cacheHierarchy uniqueName="[Visits1].[Visit Starting Time]" caption="Visit Starting Time" attribute="1" time="1" defaultMemberUniqueName="[Visits1].[Visit Starting Time].[All]" allUniqueName="[Visits1].[Visit Starting Time].[All]" dimensionUniqueName="[Visits1]" displayFolder="" count="0" memberValueDatatype="7" unbalanced="0"/>
    <cacheHierarchy uniqueName="[Visits1].[Visit Ending Time]" caption="Visit Ending Time" attribute="1" time="1" defaultMemberUniqueName="[Visits1].[Visit Ending Time].[All]" allUniqueName="[Visits1].[Visit Ending Time].[All]" dimensionUniqueName="[Visits1]" displayFolder="" count="0" memberValueDatatype="7" unbalanced="0"/>
    <cacheHierarchy uniqueName="[Visits1].[Sale Amount]" caption="Sale Amount" attribute="1" defaultMemberUniqueName="[Visits1].[Sale Amount].[All]" allUniqueName="[Visits1].[Sale Amount].[All]" dimensionUniqueName="[Visits1]" displayFolder="" count="0" memberValueDatatype="20" unbalanced="0"/>
    <cacheHierarchy uniqueName="[Visits1].[visits kind]" caption="visits kind" attribute="1" defaultMemberUniqueName="[Visits1].[visits kind].[All]" allUniqueName="[Visits1].[visits kind].[All]" dimensionUniqueName="[Visits1]" displayFolder="" count="0" memberValueDatatype="130" unbalanced="0"/>
    <cacheHierarchy uniqueName="[WAREHOUSE].[Warehouse Name]" caption="Warehouse Name" attribute="1" defaultMemberUniqueName="[WAREHOUSE].[Warehouse Name].[All]" allUniqueName="[WAREHOUSE].[Warehouse Name].[All]" dimensionUniqueName="[WAREHOUSE]" displayFolder="" count="0" memberValueDatatype="130" unbalanced="0"/>
    <cacheHierarchy uniqueName="[WAREHOUSE].[Code]" caption="Code" attribute="1" defaultMemberUniqueName="[WAREHOUSE].[Code].[All]" allUniqueName="[WAREHOUSE].[Code].[All]" dimensionUniqueName="[WAREHOUSE]" displayFolder="" count="0" memberValueDatatype="20" unbalanced="0"/>
    <cacheHierarchy uniqueName="[WAREHOUSE].[Region]" caption="Region" attribute="1" defaultMemberUniqueName="[WAREHOUSE].[Region].[All]" allUniqueName="[WAREHOUSE].[Region].[All]" dimensionUniqueName="[WAREHOUSE]" displayFolder="" count="0" memberValueDatatype="130" unbalanced="0"/>
    <cacheHierarchy uniqueName="[Measures].[SUM OF TOTAL PRICE]" caption="SUM OF TOTAL PRICE" measure="1" displayFolder="" measureGroup="sales1" count="0" oneField="1">
      <fieldsUsage count="1">
        <fieldUsage x="0"/>
      </fieldsUsage>
    </cacheHierarchy>
    <cacheHierarchy uniqueName="[Measures].[TOTAL PRICE SPLY]" caption="TOTAL PRICE SPLY" measure="1" displayFolder="" measureGroup="sales1" count="0"/>
    <cacheHierarchy uniqueName="[Measures].[total price Qtd]" caption="total price Qtd" measure="1" displayFolder="" measureGroup="sales1" count="0"/>
    <cacheHierarchy uniqueName="[Measures].[total price ytd]" caption="total price ytd" measure="1" displayFolder="" measureGroup="sales1" count="0"/>
    <cacheHierarchy uniqueName="[Measures].[Total price 2020]" caption="Total price 2020" measure="1" displayFolder="" measureGroup="sales1" count="0"/>
    <cacheHierarchy uniqueName="[Measures].[total price MTD]" caption="total price MTD" measure="1" displayFolder="" measureGroup="sales1" count="0"/>
    <cacheHierarchy uniqueName="[Measures].[total price spl4M]" caption="total price spl4M" measure="1" displayFolder="" measureGroup="sales1" count="0"/>
    <cacheHierarchy uniqueName="[Measures].[THIS MONTH]" caption="THIS MONTH" measure="1" displayFolder="" measureGroup="sales1" count="0"/>
    <cacheHierarchy uniqueName="[Measures].[LAST MONTH]" caption="LAST MONTH" measure="1" displayFolder="" measureGroup="sales1" count="0"/>
    <cacheHierarchy uniqueName="[Measures].[THIS YEAR]" caption="THIS YEAR" measure="1" displayFolder="" measureGroup="sales1" count="0"/>
    <cacheHierarchy uniqueName="[Measures].[LAST YEAR LY]" caption="LAST YEAR LY" measure="1" displayFolder="" measureGroup="sales1" count="0"/>
    <cacheHierarchy uniqueName="[Measures].[START DATE LM]" caption="START DATE LM" measure="1" displayFolder="" measureGroup="sales1" count="0"/>
    <cacheHierarchy uniqueName="[Measures].[END DATE LM]" caption="END DATE LM" measure="1" displayFolder="" measureGroup="sales1" count="0"/>
    <cacheHierarchy uniqueName="[Measures].[TOTAL SALES LM]" caption="TOTAL SALES LM" measure="1" displayFolder="" measureGroup="sales1" count="0"/>
    <cacheHierarchy uniqueName="[Measures].[START DATE LY]" caption="START DATE LY" measure="1" displayFolder="" measureGroup="sales1" count="0"/>
    <cacheHierarchy uniqueName="[Measures].[END DATE LY]" caption="END DATE LY" measure="1" displayFolder="" measureGroup="sales1" count="0"/>
    <cacheHierarchy uniqueName="[Measures].[TOTAL SALES LY]" caption="TOTAL SALES LY" measure="1" displayFolder="" measureGroup="sales1" count="0"/>
    <cacheHierarchy uniqueName="[Measures].[total percentage2021]" caption="total percentage2021" measure="1" displayFolder="" measureGroup="sales1" count="0"/>
    <cacheHierarchy uniqueName="[Measures].[total percentage ly]" caption="total percentage ly" measure="1" displayFolder="" measureGroup="sales1" count="0"/>
    <cacheHierarchy uniqueName="[Measures].[total percentage lm]" caption="total percentage lm" measure="1" displayFolder="" measureGroup="sales1" count="0"/>
    <cacheHierarchy uniqueName="[Measures].[total price 2021]" caption="total price 2021" measure="1" displayFolder="" measureGroup="sales1" count="0"/>
    <cacheHierarchy uniqueName="[Measures].[__XL_Count sales1]" caption="__XL_Count sales1" measure="1" displayFolder="" measureGroup="sales1" count="0" hidden="1"/>
    <cacheHierarchy uniqueName="[Measures].[__XL_Count USERLIST]" caption="__XL_Count USERLIST" measure="1" displayFolder="" measureGroup="USERLIST" count="0" hidden="1"/>
    <cacheHierarchy uniqueName="[Measures].[__XL_Count targets]" caption="__XL_Count targets" measure="1" displayFolder="" measureGroup="targets" count="0" hidden="1"/>
    <cacheHierarchy uniqueName="[Measures].[__XL_Count WAREHOUSE]" caption="__XL_Count WAREHOUSE" measure="1" displayFolder="" measureGroup="WAREHOUSE" count="0" hidden="1"/>
    <cacheHierarchy uniqueName="[Measures].[__XL_Count Outlets]" caption="__XL_Count Outlets" measure="1" displayFolder="" measureGroup="Outlet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Visits1]" caption="__XL_Count Visits1" measure="1" displayFolder="" measureGroup="Visits1" count="0" hidden="1"/>
    <cacheHierarchy uniqueName="[Measures].[__No measures defined]" caption="__No measures defined" measure="1" displayFolder="" count="0" hidden="1"/>
    <cacheHierarchy uniqueName="[Measures].[Sum of Quantity]" caption="Sum of Quantity" measure="1" displayFolder="" measureGroup="sales1" count="0" hidden="1">
      <extLst>
        <ext xmlns:x15="http://schemas.microsoft.com/office/spreadsheetml/2010/11/main" uri="{B97F6D7D-B522-45F9-BDA1-12C45D357490}">
          <x15:cacheHierarchy aggregatedColumn="30"/>
        </ext>
      </extLst>
    </cacheHierarchy>
    <cacheHierarchy uniqueName="[Measures].[Sum of Total Price 2]" caption="Sum of Total Price 2" measure="1" displayFolder="" measureGroup="sales1" count="0" hidden="1">
      <extLst>
        <ext xmlns:x15="http://schemas.microsoft.com/office/spreadsheetml/2010/11/main" uri="{B97F6D7D-B522-45F9-BDA1-12C45D357490}">
          <x15:cacheHierarchy aggregatedColumn="32"/>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8"/>
        </ext>
      </extLst>
    </cacheHierarchy>
    <cacheHierarchy uniqueName="[Measures].[Sum of AC]" caption="Sum of AC" measure="1" displayFolder="" measureGroup="targets" count="0" hidden="1">
      <extLst>
        <ext xmlns:x15="http://schemas.microsoft.com/office/spreadsheetml/2010/11/main" uri="{B97F6D7D-B522-45F9-BDA1-12C45D357490}">
          <x15:cacheHierarchy aggregatedColumn="39"/>
        </ext>
      </extLst>
    </cacheHierarchy>
    <cacheHierarchy uniqueName="[Measures].[Sum of target percentage]" caption="Sum of target percentage" measure="1" displayFolder="" measureGroup="targets" count="0" hidden="1">
      <extLst>
        <ext xmlns:x15="http://schemas.microsoft.com/office/spreadsheetml/2010/11/main" uri="{B97F6D7D-B522-45F9-BDA1-12C45D357490}">
          <x15:cacheHierarchy aggregatedColumn="40"/>
        </ext>
      </extLst>
    </cacheHierarchy>
    <cacheHierarchy uniqueName="[Measures].[Count of visits kind]" caption="Count of visits kind" measure="1" displayFolder="" measureGroup="Visits1" count="0" hidden="1">
      <extLst>
        <ext xmlns:x15="http://schemas.microsoft.com/office/spreadsheetml/2010/11/main" uri="{B97F6D7D-B522-45F9-BDA1-12C45D357490}">
          <x15:cacheHierarchy aggregatedColumn="56"/>
        </ext>
      </extLst>
    </cacheHierarchy>
  </cacheHierarchies>
  <kpis count="0"/>
  <dimensions count="9">
    <dimension name="Calendar" uniqueName="[Calendar]" caption="Calendar"/>
    <dimension measure="1" name="Measures" uniqueName="[Measures]" caption="Measures"/>
    <dimension name="Outlets" uniqueName="[Outlets]" caption="Outlets"/>
    <dimension name="Products" uniqueName="[Products]" caption="Products"/>
    <dimension name="sales1" uniqueName="[sales1]" caption="sales1"/>
    <dimension name="targets" uniqueName="[targets]" caption="targets"/>
    <dimension name="USERLIST" uniqueName="[USERLIST]" caption="USERLIST"/>
    <dimension name="Visits1" uniqueName="[Visits1]" caption="Visits1"/>
    <dimension name="WAREHOUSE" uniqueName="[WAREHOUSE]" caption="WAREHOUSE"/>
  </dimensions>
  <measureGroups count="8">
    <measureGroup name="Calendar" caption="Calendar"/>
    <measureGroup name="Outlets" caption="Outlets"/>
    <measureGroup name="Products" caption="Products"/>
    <measureGroup name="sales1" caption="sales1"/>
    <measureGroup name="targets" caption="targets"/>
    <measureGroup name="USERLIST" caption="USERLIST"/>
    <measureGroup name="Visits1" caption="Visits1"/>
    <measureGroup name="WAREHOUSE" caption="WAREHOUSE"/>
  </measureGroups>
  <maps count="16">
    <map measureGroup="0" dimension="0"/>
    <map measureGroup="1" dimension="2"/>
    <map measureGroup="1" dimension="8"/>
    <map measureGroup="2" dimension="3"/>
    <map measureGroup="3" dimension="0"/>
    <map measureGroup="3" dimension="2"/>
    <map measureGroup="3" dimension="3"/>
    <map measureGroup="3" dimension="4"/>
    <map measureGroup="3" dimension="5"/>
    <map measureGroup="3" dimension="6"/>
    <map measureGroup="3" dimension="8"/>
    <map measureGroup="4" dimension="5"/>
    <map measureGroup="5" dimension="6"/>
    <map measureGroup="6"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riginal 01228818225" refreshedDate="44731.088643981479" createdVersion="7" refreshedVersion="7" minRefreshableVersion="3" recordCount="0" supportSubquery="1" supportAdvancedDrill="1" xr:uid="{6EFF6910-5C57-48A8-AEA2-B498ED43C60C}">
  <cacheSource type="external" connectionId="9"/>
  <cacheFields count="5">
    <cacheField name="[Measures].[SUM OF TOTAL PRICE]" caption="SUM OF TOTAL PRICE" numFmtId="0" hierarchy="60" level="32767"/>
    <cacheField name="[Outlets].[Outlet Name].[Outlet Name]" caption="Outlet Name" numFmtId="0" hierarchy="10" level="1">
      <sharedItems count="40">
        <s v="الثوره"/>
        <s v="السندباد"/>
        <s v="الو فاء ماركت"/>
        <s v="انور اسماعيل"/>
        <s v="عسل"/>
        <s v="ماركت الهدى"/>
        <s v="ماركت حسن"/>
        <s v="ماركت خير زمان"/>
        <s v="ماركت وسط البلد"/>
        <s v="مو صلاح"/>
        <s v="ابيض"/>
        <s v="الاخلاص منظفات"/>
        <s v="السياف"/>
        <s v="الشركة الإسكندرية"/>
        <s v="المصطفي"/>
        <s v="بشرة خير"/>
        <s v="خلفاء ثابت"/>
        <s v="عباد الرحمن"/>
        <s v="منظفات"/>
        <s v="منظفات الزهور"/>
        <s v="الحاج سلامه البراوي"/>
        <s v="النجوم"/>
        <s v="ترابل تريد"/>
        <s v="جمله عادل أبو رجب"/>
        <s v="رضاعرفة"/>
        <s v="رفعت عبدالله"/>
        <s v="شيخ سيد"/>
        <s v="عماد هانى بشرى"/>
        <s v="كارمن"/>
        <s v="كمال الخوجة"/>
        <s v="الأندلس امن الدوله"/>
        <s v="الحوت"/>
        <s v="اولاد خضر"/>
        <s v="روماني"/>
        <s v="شركه  الأندلس"/>
        <s v="شركه السعد"/>
        <s v="صالح رضا"/>
        <s v="عبد الله تمراز"/>
        <s v="ماركت اسواق الزعيم"/>
        <s v="منظفات الف حاجه وحاجه"/>
      </sharedItems>
    </cacheField>
    <cacheField name="[Outlets].[Outlet Class].[Outlet Class]" caption="Outlet Class" numFmtId="0" hierarchy="11" level="1">
      <sharedItems count="4">
        <s v="تجزئه- بقالة"/>
        <s v="تجزئه- منظفات"/>
        <s v="جمله غذائى"/>
        <s v="جمله منظفات"/>
      </sharedItems>
    </cacheField>
    <cacheField name="[USERLIST].[ZONE].[ZONE]" caption="ZONE" numFmtId="0" hierarchy="45" level="1">
      <sharedItems count="3">
        <s v="Cairo/Giza"/>
        <s v="Delta"/>
        <s v="Upper"/>
      </sharedItems>
    </cacheField>
    <cacheField name="[targets].[ZONE].[ZONE]" caption="ZONE" numFmtId="0" hierarchy="36" level="1">
      <sharedItems containsSemiMixedTypes="0" containsNonDate="0" containsString="0"/>
    </cacheField>
  </cacheFields>
  <cacheHierarchies count="96">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2" memberValueDatatype="130" unbalanced="0">
      <fieldsUsage count="2">
        <fieldUsage x="-1"/>
        <fieldUsage x="1"/>
      </fieldsUsage>
    </cacheHierarchy>
    <cacheHierarchy uniqueName="[Outlets].[Outlet Class]" caption="Outlet Class" attribute="1" defaultMemberUniqueName="[Outlets].[Outlet Class].[All]" allUniqueName="[Outlets].[Outlet Class].[All]" dimensionUniqueName="[Outlets]" displayFolder="" count="2" memberValueDatatype="130" unbalanced="0">
      <fieldsUsage count="2">
        <fieldUsage x="-1"/>
        <fieldUsage x="2"/>
      </fieldsUsage>
    </cacheHierarchy>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ode]" caption="Product Code" attribute="1" defaultMemberUniqueName="[Products].[Product Code].[All]" allUniqueName="[Products].[Product Code].[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1].[Date]" caption="Date" attribute="1" time="1" defaultMemberUniqueName="[sales1].[Date].[All]" allUniqueName="[sales1].[Date].[All]" dimensionUniqueName="[sales1]" displayFolder="" count="0" memberValueDatatype="7" unbalanced="0"/>
    <cacheHierarchy uniqueName="[sales1].[Sub_Db_Name]" caption="Sub_Db_Name" attribute="1" defaultMemberUniqueName="[sales1].[Sub_Db_Name].[All]" allUniqueName="[sales1].[Sub_Db_Name].[All]" dimensionUniqueName="[sales1]" displayFolder="" count="0" memberValueDatatype="130" unbalanced="0"/>
    <cacheHierarchy uniqueName="[sales1].[Username]" caption="Username" attribute="1" defaultMemberUniqueName="[sales1].[Username].[All]" allUniqueName="[sales1].[Username].[All]" dimensionUniqueName="[sales1]" displayFolder="" count="0" memberValueDatatype="130" unbalanced="0"/>
    <cacheHierarchy uniqueName="[sales1].[Name_Of_The_User]" caption="Name_Of_The_User" attribute="1" defaultMemberUniqueName="[sales1].[Name_Of_The_User].[All]" allUniqueName="[sales1].[Name_Of_The_User].[All]" dimensionUniqueName="[sales1]" displayFolder="" count="0" memberValueDatatype="130" unbalanced="0"/>
    <cacheHierarchy uniqueName="[sales1].[Outlet_Id]" caption="Outlet_Id" attribute="1" defaultMemberUniqueName="[sales1].[Outlet_Id].[All]" allUniqueName="[sales1].[Outlet_Id].[All]" dimensionUniqueName="[sales1]" displayFolder="" count="0" memberValueDatatype="20" unbalanced="0"/>
    <cacheHierarchy uniqueName="[sales1].[PRODUCT_CODE]" caption="PRODUCT_CODE" attribute="1" defaultMemberUniqueName="[sales1].[PRODUCT_CODE].[All]" allUniqueName="[sales1].[PRODUCT_CODE].[All]" dimensionUniqueName="[sales1]" displayFolder="" count="0" memberValueDatatype="20" unbalanced="0"/>
    <cacheHierarchy uniqueName="[sales1].[Product Name]" caption="Product Name" attribute="1" defaultMemberUniqueName="[sales1].[Product Name].[All]" allUniqueName="[sales1].[Product Name].[All]" dimensionUniqueName="[sales1]" displayFolder="" count="0" memberValueDatatype="130" unbalanced="0"/>
    <cacheHierarchy uniqueName="[sales1].[Quantity]" caption="Quantity" attribute="1" defaultMemberUniqueName="[sales1].[Quantity].[All]" allUniqueName="[sales1].[Quantity].[All]" dimensionUniqueName="[sales1]" displayFolder="" count="0" memberValueDatatype="20" unbalanced="0"/>
    <cacheHierarchy uniqueName="[sales1].[Price_Per_Piece]" caption="Price_Per_Piece" attribute="1" defaultMemberUniqueName="[sales1].[Price_Per_Piece].[All]" allUniqueName="[sales1].[Price_Per_Piece].[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targets].[ID]" caption="ID" attribute="1" defaultMemberUniqueName="[targets].[ID].[All]" allUniqueName="[targets].[ID].[All]" dimensionUniqueName="[targets]" displayFolder="" count="0" memberValueDatatype="20" unbalanced="0"/>
    <cacheHierarchy uniqueName="[targets].[Username]" caption="Username" attribute="1" defaultMemberUniqueName="[targets].[Username].[All]" allUniqueName="[targets].[Username].[All]" dimensionUniqueName="[targets]" displayFolder="" count="0" memberValueDatatype="130" unbalanced="0"/>
    <cacheHierarchy uniqueName="[targets].[Name]" caption="Name" attribute="1" defaultMemberUniqueName="[targets].[Name].[All]" allUniqueName="[targets].[Name].[All]" dimensionUniqueName="[targets]" displayFolder="" count="0" memberValueDatatype="130" unbalanced="0"/>
    <cacheHierarchy uniqueName="[targets].[ZONE]" caption="ZONE" attribute="1" defaultMemberUniqueName="[targets].[ZONE].[All]" allUniqueName="[targets].[ZONE].[All]" dimensionUniqueName="[targets]" displayFolder="" count="2" memberValueDatatype="130" unbalanced="0">
      <fieldsUsage count="2">
        <fieldUsage x="-1"/>
        <fieldUsage x="4"/>
      </fieldsUsage>
    </cacheHierarchy>
    <cacheHierarchy uniqueName="[targets].[Distributor]" caption="Distributor" attribute="1" defaultMemberUniqueName="[targets].[Distributor].[All]" allUniqueName="[targets].[Distributor].[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AC]" caption="AC" attribute="1" defaultMemberUniqueName="[targets].[AC].[All]" allUniqueName="[targets].[AC].[All]" dimensionUniqueName="[targets]" displayFolder="" count="0" memberValueDatatype="20" unbalanced="0"/>
    <cacheHierarchy uniqueName="[targets].[target percentage]" caption="target percentage" attribute="1" defaultMemberUniqueName="[targets].[target percentage].[All]" allUniqueName="[targets].[target percentage].[All]" dimensionUniqueName="[targets]" displayFolder="" count="0" memberValueDatatype="5" unbalanced="0"/>
    <cacheHierarchy uniqueName="[USERLIST].[ID]" caption="ID" attribute="1" defaultMemberUniqueName="[USERLIST].[ID].[All]" allUniqueName="[USERLIST].[ID].[All]" dimensionUniqueName="[USERLIST]" displayFolder="" count="0" memberValueDatatype="20" unbalanced="0"/>
    <cacheHierarchy uniqueName="[USERLIST].[Name]" caption="Name" attribute="1" defaultMemberUniqueName="[USERLIST].[Name].[All]" allUniqueName="[USERLIST].[Name].[All]" dimensionUniqueName="[USERLIST]" displayFolder="" count="0" memberValueDatatype="130" unbalanced="0"/>
    <cacheHierarchy uniqueName="[USERLIST].[Username]" caption="Username" attribute="1" defaultMemberUniqueName="[USERLIST].[Username].[All]" allUniqueName="[USERLIST].[Username].[All]" dimensionUniqueName="[USERLIST]" displayFolder="" count="0" memberValueDatatype="130" unbalanced="0"/>
    <cacheHierarchy uniqueName="[USERLIST].[Role]" caption="Role" attribute="1" defaultMemberUniqueName="[USERLIST].[Role].[All]" allUniqueName="[USERLIST].[Role].[All]" dimensionUniqueName="[USERLIST]" displayFolder="" count="0" memberValueDatatype="130" unbalanced="0"/>
    <cacheHierarchy uniqueName="[USERLIST].[ZONE]" caption="ZONE" attribute="1" defaultMemberUniqueName="[USERLIST].[ZONE].[All]" allUniqueName="[USERLIST].[ZONE].[All]" dimensionUniqueName="[USERLIST]" displayFolder="" count="2" memberValueDatatype="130" unbalanced="0">
      <fieldsUsage count="2">
        <fieldUsage x="-1"/>
        <fieldUsage x="3"/>
      </fieldsUsage>
    </cacheHierarchy>
    <cacheHierarchy uniqueName="[USERLIST].[Distributor]" caption="Distributor" attribute="1" defaultMemberUniqueName="[USERLIST].[Distributor].[All]" allUniqueName="[USERLIST].[Distributor].[All]" dimensionUniqueName="[USERLIST]" displayFolder="" count="0" memberValueDatatype="130" unbalanced="0"/>
    <cacheHierarchy uniqueName="[Visits1].[DB Name]" caption="DB Name" attribute="1" defaultMemberUniqueName="[Visits1].[DB Name].[All]" allUniqueName="[Visits1].[DB Name].[All]" dimensionUniqueName="[Visits1]" displayFolder="" count="0" memberValueDatatype="130" unbalanced="0"/>
    <cacheHierarchy uniqueName="[Visits1].[Sales Rep ID]" caption="Sales Rep ID" attribute="1" defaultMemberUniqueName="[Visits1].[Sales Rep ID].[All]" allUniqueName="[Visits1].[Sales Rep ID].[All]" dimensionUniqueName="[Visits1]" displayFolder="" count="0" memberValueDatatype="20" unbalanced="0"/>
    <cacheHierarchy uniqueName="[Visits1].[Sales Rep Name]" caption="Sales Rep Name" attribute="1" defaultMemberUniqueName="[Visits1].[Sales Rep Name].[All]" allUniqueName="[Visits1].[Sales Rep Name].[All]" dimensionUniqueName="[Visits1]" displayFolder="" count="0" memberValueDatatype="130" unbalanced="0"/>
    <cacheHierarchy uniqueName="[Visits1].[Date]" caption="Date" attribute="1" time="1" defaultMemberUniqueName="[Visits1].[Date].[All]" allUniqueName="[Visits1].[Date].[All]" dimensionUniqueName="[Visits1]" displayFolder="" count="0" memberValueDatatype="7" unbalanced="0"/>
    <cacheHierarchy uniqueName="[Visits1].[Classification]" caption="Classification" attribute="1" defaultMemberUniqueName="[Visits1].[Classification].[All]" allUniqueName="[Visits1].[Classification].[All]" dimensionUniqueName="[Visits1]" displayFolder="" count="0" memberValueDatatype="130" unbalanced="0"/>
    <cacheHierarchy uniqueName="[Visits1].[Store Code]" caption="Store Code" attribute="1" defaultMemberUniqueName="[Visits1].[Store Code].[All]" allUniqueName="[Visits1].[Store Code].[All]" dimensionUniqueName="[Visits1]" displayFolder="" count="0" memberValueDatatype="20" unbalanced="0"/>
    <cacheHierarchy uniqueName="[Visits1].[Visit Starting Time]" caption="Visit Starting Time" attribute="1" time="1" defaultMemberUniqueName="[Visits1].[Visit Starting Time].[All]" allUniqueName="[Visits1].[Visit Starting Time].[All]" dimensionUniqueName="[Visits1]" displayFolder="" count="0" memberValueDatatype="7" unbalanced="0"/>
    <cacheHierarchy uniqueName="[Visits1].[Visit Ending Time]" caption="Visit Ending Time" attribute="1" time="1" defaultMemberUniqueName="[Visits1].[Visit Ending Time].[All]" allUniqueName="[Visits1].[Visit Ending Time].[All]" dimensionUniqueName="[Visits1]" displayFolder="" count="0" memberValueDatatype="7" unbalanced="0"/>
    <cacheHierarchy uniqueName="[Visits1].[Sale Amount]" caption="Sale Amount" attribute="1" defaultMemberUniqueName="[Visits1].[Sale Amount].[All]" allUniqueName="[Visits1].[Sale Amount].[All]" dimensionUniqueName="[Visits1]" displayFolder="" count="0" memberValueDatatype="20" unbalanced="0"/>
    <cacheHierarchy uniqueName="[Visits1].[visits kind]" caption="visits kind" attribute="1" defaultMemberUniqueName="[Visits1].[visits kind].[All]" allUniqueName="[Visits1].[visits kind].[All]" dimensionUniqueName="[Visits1]" displayFolder="" count="0" memberValueDatatype="130" unbalanced="0"/>
    <cacheHierarchy uniqueName="[WAREHOUSE].[Warehouse Name]" caption="Warehouse Name" attribute="1" defaultMemberUniqueName="[WAREHOUSE].[Warehouse Name].[All]" allUniqueName="[WAREHOUSE].[Warehouse Name].[All]" dimensionUniqueName="[WAREHOUSE]" displayFolder="" count="0" memberValueDatatype="130" unbalanced="0"/>
    <cacheHierarchy uniqueName="[WAREHOUSE].[Code]" caption="Code" attribute="1" defaultMemberUniqueName="[WAREHOUSE].[Code].[All]" allUniqueName="[WAREHOUSE].[Code].[All]" dimensionUniqueName="[WAREHOUSE]" displayFolder="" count="0" memberValueDatatype="20" unbalanced="0"/>
    <cacheHierarchy uniqueName="[WAREHOUSE].[Region]" caption="Region" attribute="1" defaultMemberUniqueName="[WAREHOUSE].[Region].[All]" allUniqueName="[WAREHOUSE].[Region].[All]" dimensionUniqueName="[WAREHOUSE]" displayFolder="" count="0" memberValueDatatype="130" unbalanced="0"/>
    <cacheHierarchy uniqueName="[Measures].[SUM OF TOTAL PRICE]" caption="SUM OF TOTAL PRICE" measure="1" displayFolder="" measureGroup="sales1" count="0" oneField="1">
      <fieldsUsage count="1">
        <fieldUsage x="0"/>
      </fieldsUsage>
    </cacheHierarchy>
    <cacheHierarchy uniqueName="[Measures].[TOTAL PRICE SPLY]" caption="TOTAL PRICE SPLY" measure="1" displayFolder="" measureGroup="sales1" count="0"/>
    <cacheHierarchy uniqueName="[Measures].[total price Qtd]" caption="total price Qtd" measure="1" displayFolder="" measureGroup="sales1" count="0"/>
    <cacheHierarchy uniqueName="[Measures].[total price ytd]" caption="total price ytd" measure="1" displayFolder="" measureGroup="sales1" count="0"/>
    <cacheHierarchy uniqueName="[Measures].[Total price 2020]" caption="Total price 2020" measure="1" displayFolder="" measureGroup="sales1" count="0"/>
    <cacheHierarchy uniqueName="[Measures].[total price MTD]" caption="total price MTD" measure="1" displayFolder="" measureGroup="sales1" count="0"/>
    <cacheHierarchy uniqueName="[Measures].[total price spl4M]" caption="total price spl4M" measure="1" displayFolder="" measureGroup="sales1" count="0"/>
    <cacheHierarchy uniqueName="[Measures].[THIS MONTH]" caption="THIS MONTH" measure="1" displayFolder="" measureGroup="sales1" count="0"/>
    <cacheHierarchy uniqueName="[Measures].[LAST MONTH]" caption="LAST MONTH" measure="1" displayFolder="" measureGroup="sales1" count="0"/>
    <cacheHierarchy uniqueName="[Measures].[THIS YEAR]" caption="THIS YEAR" measure="1" displayFolder="" measureGroup="sales1" count="0"/>
    <cacheHierarchy uniqueName="[Measures].[LAST YEAR LY]" caption="LAST YEAR LY" measure="1" displayFolder="" measureGroup="sales1" count="0"/>
    <cacheHierarchy uniqueName="[Measures].[START DATE LM]" caption="START DATE LM" measure="1" displayFolder="" measureGroup="sales1" count="0"/>
    <cacheHierarchy uniqueName="[Measures].[END DATE LM]" caption="END DATE LM" measure="1" displayFolder="" measureGroup="sales1" count="0"/>
    <cacheHierarchy uniqueName="[Measures].[TOTAL SALES LM]" caption="TOTAL SALES LM" measure="1" displayFolder="" measureGroup="sales1" count="0"/>
    <cacheHierarchy uniqueName="[Measures].[START DATE LY]" caption="START DATE LY" measure="1" displayFolder="" measureGroup="sales1" count="0"/>
    <cacheHierarchy uniqueName="[Measures].[END DATE LY]" caption="END DATE LY" measure="1" displayFolder="" measureGroup="sales1" count="0"/>
    <cacheHierarchy uniqueName="[Measures].[TOTAL SALES LY]" caption="TOTAL SALES LY" measure="1" displayFolder="" measureGroup="sales1" count="0"/>
    <cacheHierarchy uniqueName="[Measures].[total percentage2021]" caption="total percentage2021" measure="1" displayFolder="" measureGroup="sales1" count="0"/>
    <cacheHierarchy uniqueName="[Measures].[total percentage ly]" caption="total percentage ly" measure="1" displayFolder="" measureGroup="sales1" count="0"/>
    <cacheHierarchy uniqueName="[Measures].[total percentage lm]" caption="total percentage lm" measure="1" displayFolder="" measureGroup="sales1" count="0"/>
    <cacheHierarchy uniqueName="[Measures].[total price 2021]" caption="total price 2021" measure="1" displayFolder="" measureGroup="sales1" count="0"/>
    <cacheHierarchy uniqueName="[Measures].[__XL_Count sales1]" caption="__XL_Count sales1" measure="1" displayFolder="" measureGroup="sales1" count="0" hidden="1"/>
    <cacheHierarchy uniqueName="[Measures].[__XL_Count USERLIST]" caption="__XL_Count USERLIST" measure="1" displayFolder="" measureGroup="USERLIST" count="0" hidden="1"/>
    <cacheHierarchy uniqueName="[Measures].[__XL_Count targets]" caption="__XL_Count targets" measure="1" displayFolder="" measureGroup="targets" count="0" hidden="1"/>
    <cacheHierarchy uniqueName="[Measures].[__XL_Count WAREHOUSE]" caption="__XL_Count WAREHOUSE" measure="1" displayFolder="" measureGroup="WAREHOUSE" count="0" hidden="1"/>
    <cacheHierarchy uniqueName="[Measures].[__XL_Count Outlets]" caption="__XL_Count Outlets" measure="1" displayFolder="" measureGroup="Outlet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Visits1]" caption="__XL_Count Visits1" measure="1" displayFolder="" measureGroup="Visits1" count="0" hidden="1"/>
    <cacheHierarchy uniqueName="[Measures].[__No measures defined]" caption="__No measures defined" measure="1" displayFolder="" count="0" hidden="1"/>
    <cacheHierarchy uniqueName="[Measures].[Sum of Quantity]" caption="Sum of Quantity" measure="1" displayFolder="" measureGroup="sales1" count="0" hidden="1">
      <extLst>
        <ext xmlns:x15="http://schemas.microsoft.com/office/spreadsheetml/2010/11/main" uri="{B97F6D7D-B522-45F9-BDA1-12C45D357490}">
          <x15:cacheHierarchy aggregatedColumn="30"/>
        </ext>
      </extLst>
    </cacheHierarchy>
    <cacheHierarchy uniqueName="[Measures].[Sum of Total Price 2]" caption="Sum of Total Price 2" measure="1" displayFolder="" measureGroup="sales1" count="0" hidden="1">
      <extLst>
        <ext xmlns:x15="http://schemas.microsoft.com/office/spreadsheetml/2010/11/main" uri="{B97F6D7D-B522-45F9-BDA1-12C45D357490}">
          <x15:cacheHierarchy aggregatedColumn="32"/>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8"/>
        </ext>
      </extLst>
    </cacheHierarchy>
    <cacheHierarchy uniqueName="[Measures].[Sum of AC]" caption="Sum of AC" measure="1" displayFolder="" measureGroup="targets" count="0" hidden="1">
      <extLst>
        <ext xmlns:x15="http://schemas.microsoft.com/office/spreadsheetml/2010/11/main" uri="{B97F6D7D-B522-45F9-BDA1-12C45D357490}">
          <x15:cacheHierarchy aggregatedColumn="39"/>
        </ext>
      </extLst>
    </cacheHierarchy>
    <cacheHierarchy uniqueName="[Measures].[Sum of target percentage]" caption="Sum of target percentage" measure="1" displayFolder="" measureGroup="targets" count="0" hidden="1">
      <extLst>
        <ext xmlns:x15="http://schemas.microsoft.com/office/spreadsheetml/2010/11/main" uri="{B97F6D7D-B522-45F9-BDA1-12C45D357490}">
          <x15:cacheHierarchy aggregatedColumn="40"/>
        </ext>
      </extLst>
    </cacheHierarchy>
    <cacheHierarchy uniqueName="[Measures].[Count of visits kind]" caption="Count of visits kind" measure="1" displayFolder="" measureGroup="Visits1" count="0" hidden="1">
      <extLst>
        <ext xmlns:x15="http://schemas.microsoft.com/office/spreadsheetml/2010/11/main" uri="{B97F6D7D-B522-45F9-BDA1-12C45D357490}">
          <x15:cacheHierarchy aggregatedColumn="56"/>
        </ext>
      </extLst>
    </cacheHierarchy>
  </cacheHierarchies>
  <kpis count="0"/>
  <dimensions count="9">
    <dimension name="Calendar" uniqueName="[Calendar]" caption="Calendar"/>
    <dimension measure="1" name="Measures" uniqueName="[Measures]" caption="Measures"/>
    <dimension name="Outlets" uniqueName="[Outlets]" caption="Outlets"/>
    <dimension name="Products" uniqueName="[Products]" caption="Products"/>
    <dimension name="sales1" uniqueName="[sales1]" caption="sales1"/>
    <dimension name="targets" uniqueName="[targets]" caption="targets"/>
    <dimension name="USERLIST" uniqueName="[USERLIST]" caption="USERLIST"/>
    <dimension name="Visits1" uniqueName="[Visits1]" caption="Visits1"/>
    <dimension name="WAREHOUSE" uniqueName="[WAREHOUSE]" caption="WAREHOUSE"/>
  </dimensions>
  <measureGroups count="8">
    <measureGroup name="Calendar" caption="Calendar"/>
    <measureGroup name="Outlets" caption="Outlets"/>
    <measureGroup name="Products" caption="Products"/>
    <measureGroup name="sales1" caption="sales1"/>
    <measureGroup name="targets" caption="targets"/>
    <measureGroup name="USERLIST" caption="USERLIST"/>
    <measureGroup name="Visits1" caption="Visits1"/>
    <measureGroup name="WAREHOUSE" caption="WAREHOUSE"/>
  </measureGroups>
  <maps count="16">
    <map measureGroup="0" dimension="0"/>
    <map measureGroup="1" dimension="2"/>
    <map measureGroup="1" dimension="8"/>
    <map measureGroup="2" dimension="3"/>
    <map measureGroup="3" dimension="0"/>
    <map measureGroup="3" dimension="2"/>
    <map measureGroup="3" dimension="3"/>
    <map measureGroup="3" dimension="4"/>
    <map measureGroup="3" dimension="5"/>
    <map measureGroup="3" dimension="6"/>
    <map measureGroup="3" dimension="8"/>
    <map measureGroup="4" dimension="5"/>
    <map measureGroup="5" dimension="6"/>
    <map measureGroup="6"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riginal 01228818225" refreshedDate="44731.088645601849" createdVersion="7" refreshedVersion="7" minRefreshableVersion="3" recordCount="0" supportSubquery="1" supportAdvancedDrill="1" xr:uid="{2D8E88AF-55E6-43B2-854F-7595315CC7B5}">
  <cacheSource type="external" connectionId="9"/>
  <cacheFields count="4">
    <cacheField name="[Products].[Category].[Category]" caption="Category" numFmtId="0" hierarchy="20" level="1">
      <sharedItems count="3">
        <s v="Detergent"/>
        <s v="Shower gel"/>
        <s v="Soap"/>
      </sharedItems>
    </cacheField>
    <cacheField name="[Measures].[total price Qtd]" caption="total price Qtd" numFmtId="0" hierarchy="62" level="32767"/>
    <cacheField name="[Calendar].[Month].[Month]" caption="Month" numFmtId="0" hierarchy="4" level="1">
      <sharedItems count="12">
        <s v="January"/>
        <s v="February"/>
        <s v="March"/>
        <s v="April"/>
        <s v="May"/>
        <s v="June"/>
        <s v="July"/>
        <s v="August"/>
        <s v="September"/>
        <s v="October"/>
        <s v="November"/>
        <s v="December"/>
      </sharedItems>
    </cacheField>
    <cacheField name="[targets].[ZONE].[ZONE]" caption="ZONE" numFmtId="0" hierarchy="36" level="1">
      <sharedItems containsSemiMixedTypes="0" containsNonDate="0" containsString="0"/>
    </cacheField>
  </cacheFields>
  <cacheHierarchies count="9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0" memberValueDatatype="130" unbalanced="0"/>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ode]" caption="Product Code" attribute="1" defaultMemberUniqueName="[Products].[Product Code].[All]" allUniqueName="[Products].[Product Code].[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1].[Date]" caption="Date" attribute="1" time="1" defaultMemberUniqueName="[sales1].[Date].[All]" allUniqueName="[sales1].[Date].[All]" dimensionUniqueName="[sales1]" displayFolder="" count="0" memberValueDatatype="7" unbalanced="0"/>
    <cacheHierarchy uniqueName="[sales1].[Sub_Db_Name]" caption="Sub_Db_Name" attribute="1" defaultMemberUniqueName="[sales1].[Sub_Db_Name].[All]" allUniqueName="[sales1].[Sub_Db_Name].[All]" dimensionUniqueName="[sales1]" displayFolder="" count="0" memberValueDatatype="130" unbalanced="0"/>
    <cacheHierarchy uniqueName="[sales1].[Username]" caption="Username" attribute="1" defaultMemberUniqueName="[sales1].[Username].[All]" allUniqueName="[sales1].[Username].[All]" dimensionUniqueName="[sales1]" displayFolder="" count="0" memberValueDatatype="130" unbalanced="0"/>
    <cacheHierarchy uniqueName="[sales1].[Name_Of_The_User]" caption="Name_Of_The_User" attribute="1" defaultMemberUniqueName="[sales1].[Name_Of_The_User].[All]" allUniqueName="[sales1].[Name_Of_The_User].[All]" dimensionUniqueName="[sales1]" displayFolder="" count="0" memberValueDatatype="130" unbalanced="0"/>
    <cacheHierarchy uniqueName="[sales1].[Outlet_Id]" caption="Outlet_Id" attribute="1" defaultMemberUniqueName="[sales1].[Outlet_Id].[All]" allUniqueName="[sales1].[Outlet_Id].[All]" dimensionUniqueName="[sales1]" displayFolder="" count="0" memberValueDatatype="20" unbalanced="0"/>
    <cacheHierarchy uniqueName="[sales1].[PRODUCT_CODE]" caption="PRODUCT_CODE" attribute="1" defaultMemberUniqueName="[sales1].[PRODUCT_CODE].[All]" allUniqueName="[sales1].[PRODUCT_CODE].[All]" dimensionUniqueName="[sales1]" displayFolder="" count="0" memberValueDatatype="20" unbalanced="0"/>
    <cacheHierarchy uniqueName="[sales1].[Product Name]" caption="Product Name" attribute="1" defaultMemberUniqueName="[sales1].[Product Name].[All]" allUniqueName="[sales1].[Product Name].[All]" dimensionUniqueName="[sales1]" displayFolder="" count="0" memberValueDatatype="130" unbalanced="0"/>
    <cacheHierarchy uniqueName="[sales1].[Quantity]" caption="Quantity" attribute="1" defaultMemberUniqueName="[sales1].[Quantity].[All]" allUniqueName="[sales1].[Quantity].[All]" dimensionUniqueName="[sales1]" displayFolder="" count="0" memberValueDatatype="20" unbalanced="0"/>
    <cacheHierarchy uniqueName="[sales1].[Price_Per_Piece]" caption="Price_Per_Piece" attribute="1" defaultMemberUniqueName="[sales1].[Price_Per_Piece].[All]" allUniqueName="[sales1].[Price_Per_Piece].[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targets].[ID]" caption="ID" attribute="1" defaultMemberUniqueName="[targets].[ID].[All]" allUniqueName="[targets].[ID].[All]" dimensionUniqueName="[targets]" displayFolder="" count="0" memberValueDatatype="20" unbalanced="0"/>
    <cacheHierarchy uniqueName="[targets].[Username]" caption="Username" attribute="1" defaultMemberUniqueName="[targets].[Username].[All]" allUniqueName="[targets].[Username].[All]" dimensionUniqueName="[targets]" displayFolder="" count="0" memberValueDatatype="130" unbalanced="0"/>
    <cacheHierarchy uniqueName="[targets].[Name]" caption="Name" attribute="1" defaultMemberUniqueName="[targets].[Name].[All]" allUniqueName="[targets].[Name].[All]" dimensionUniqueName="[targets]" displayFolder="" count="0" memberValueDatatype="130" unbalanced="0"/>
    <cacheHierarchy uniqueName="[targets].[ZONE]" caption="ZONE" attribute="1" defaultMemberUniqueName="[targets].[ZONE].[All]" allUniqueName="[targets].[ZONE].[All]" dimensionUniqueName="[targets]" displayFolder="" count="2" memberValueDatatype="130" unbalanced="0">
      <fieldsUsage count="2">
        <fieldUsage x="-1"/>
        <fieldUsage x="3"/>
      </fieldsUsage>
    </cacheHierarchy>
    <cacheHierarchy uniqueName="[targets].[Distributor]" caption="Distributor" attribute="1" defaultMemberUniqueName="[targets].[Distributor].[All]" allUniqueName="[targets].[Distributor].[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AC]" caption="AC" attribute="1" defaultMemberUniqueName="[targets].[AC].[All]" allUniqueName="[targets].[AC].[All]" dimensionUniqueName="[targets]" displayFolder="" count="0" memberValueDatatype="20" unbalanced="0"/>
    <cacheHierarchy uniqueName="[targets].[target percentage]" caption="target percentage" attribute="1" defaultMemberUniqueName="[targets].[target percentage].[All]" allUniqueName="[targets].[target percentage].[All]" dimensionUniqueName="[targets]" displayFolder="" count="0" memberValueDatatype="5" unbalanced="0"/>
    <cacheHierarchy uniqueName="[USERLIST].[ID]" caption="ID" attribute="1" defaultMemberUniqueName="[USERLIST].[ID].[All]" allUniqueName="[USERLIST].[ID].[All]" dimensionUniqueName="[USERLIST]" displayFolder="" count="0" memberValueDatatype="20" unbalanced="0"/>
    <cacheHierarchy uniqueName="[USERLIST].[Name]" caption="Name" attribute="1" defaultMemberUniqueName="[USERLIST].[Name].[All]" allUniqueName="[USERLIST].[Name].[All]" dimensionUniqueName="[USERLIST]" displayFolder="" count="0" memberValueDatatype="130" unbalanced="0"/>
    <cacheHierarchy uniqueName="[USERLIST].[Username]" caption="Username" attribute="1" defaultMemberUniqueName="[USERLIST].[Username].[All]" allUniqueName="[USERLIST].[Username].[All]" dimensionUniqueName="[USERLIST]" displayFolder="" count="0" memberValueDatatype="130" unbalanced="0"/>
    <cacheHierarchy uniqueName="[USERLIST].[Role]" caption="Role" attribute="1" defaultMemberUniqueName="[USERLIST].[Role].[All]" allUniqueName="[USERLIST].[Role].[All]" dimensionUniqueName="[USERLIST]" displayFolder="" count="0" memberValueDatatype="130" unbalanced="0"/>
    <cacheHierarchy uniqueName="[USERLIST].[ZONE]" caption="ZONE" attribute="1" defaultMemberUniqueName="[USERLIST].[ZONE].[All]" allUniqueName="[USERLIST].[ZONE].[All]" dimensionUniqueName="[USERLIST]" displayFolder="" count="0" memberValueDatatype="130" unbalanced="0"/>
    <cacheHierarchy uniqueName="[USERLIST].[Distributor]" caption="Distributor" attribute="1" defaultMemberUniqueName="[USERLIST].[Distributor].[All]" allUniqueName="[USERLIST].[Distributor].[All]" dimensionUniqueName="[USERLIST]" displayFolder="" count="0" memberValueDatatype="130" unbalanced="0"/>
    <cacheHierarchy uniqueName="[Visits1].[DB Name]" caption="DB Name" attribute="1" defaultMemberUniqueName="[Visits1].[DB Name].[All]" allUniqueName="[Visits1].[DB Name].[All]" dimensionUniqueName="[Visits1]" displayFolder="" count="0" memberValueDatatype="130" unbalanced="0"/>
    <cacheHierarchy uniqueName="[Visits1].[Sales Rep ID]" caption="Sales Rep ID" attribute="1" defaultMemberUniqueName="[Visits1].[Sales Rep ID].[All]" allUniqueName="[Visits1].[Sales Rep ID].[All]" dimensionUniqueName="[Visits1]" displayFolder="" count="0" memberValueDatatype="20" unbalanced="0"/>
    <cacheHierarchy uniqueName="[Visits1].[Sales Rep Name]" caption="Sales Rep Name" attribute="1" defaultMemberUniqueName="[Visits1].[Sales Rep Name].[All]" allUniqueName="[Visits1].[Sales Rep Name].[All]" dimensionUniqueName="[Visits1]" displayFolder="" count="0" memberValueDatatype="130" unbalanced="0"/>
    <cacheHierarchy uniqueName="[Visits1].[Date]" caption="Date" attribute="1" time="1" defaultMemberUniqueName="[Visits1].[Date].[All]" allUniqueName="[Visits1].[Date].[All]" dimensionUniqueName="[Visits1]" displayFolder="" count="0" memberValueDatatype="7" unbalanced="0"/>
    <cacheHierarchy uniqueName="[Visits1].[Classification]" caption="Classification" attribute="1" defaultMemberUniqueName="[Visits1].[Classification].[All]" allUniqueName="[Visits1].[Classification].[All]" dimensionUniqueName="[Visits1]" displayFolder="" count="0" memberValueDatatype="130" unbalanced="0"/>
    <cacheHierarchy uniqueName="[Visits1].[Store Code]" caption="Store Code" attribute="1" defaultMemberUniqueName="[Visits1].[Store Code].[All]" allUniqueName="[Visits1].[Store Code].[All]" dimensionUniqueName="[Visits1]" displayFolder="" count="0" memberValueDatatype="20" unbalanced="0"/>
    <cacheHierarchy uniqueName="[Visits1].[Visit Starting Time]" caption="Visit Starting Time" attribute="1" time="1" defaultMemberUniqueName="[Visits1].[Visit Starting Time].[All]" allUniqueName="[Visits1].[Visit Starting Time].[All]" dimensionUniqueName="[Visits1]" displayFolder="" count="0" memberValueDatatype="7" unbalanced="0"/>
    <cacheHierarchy uniqueName="[Visits1].[Visit Ending Time]" caption="Visit Ending Time" attribute="1" time="1" defaultMemberUniqueName="[Visits1].[Visit Ending Time].[All]" allUniqueName="[Visits1].[Visit Ending Time].[All]" dimensionUniqueName="[Visits1]" displayFolder="" count="0" memberValueDatatype="7" unbalanced="0"/>
    <cacheHierarchy uniqueName="[Visits1].[Sale Amount]" caption="Sale Amount" attribute="1" defaultMemberUniqueName="[Visits1].[Sale Amount].[All]" allUniqueName="[Visits1].[Sale Amount].[All]" dimensionUniqueName="[Visits1]" displayFolder="" count="0" memberValueDatatype="20" unbalanced="0"/>
    <cacheHierarchy uniqueName="[Visits1].[visits kind]" caption="visits kind" attribute="1" defaultMemberUniqueName="[Visits1].[visits kind].[All]" allUniqueName="[Visits1].[visits kind].[All]" dimensionUniqueName="[Visits1]" displayFolder="" count="0" memberValueDatatype="130" unbalanced="0"/>
    <cacheHierarchy uniqueName="[WAREHOUSE].[Warehouse Name]" caption="Warehouse Name" attribute="1" defaultMemberUniqueName="[WAREHOUSE].[Warehouse Name].[All]" allUniqueName="[WAREHOUSE].[Warehouse Name].[All]" dimensionUniqueName="[WAREHOUSE]" displayFolder="" count="0" memberValueDatatype="130" unbalanced="0"/>
    <cacheHierarchy uniqueName="[WAREHOUSE].[Code]" caption="Code" attribute="1" defaultMemberUniqueName="[WAREHOUSE].[Code].[All]" allUniqueName="[WAREHOUSE].[Code].[All]" dimensionUniqueName="[WAREHOUSE]" displayFolder="" count="0" memberValueDatatype="20" unbalanced="0"/>
    <cacheHierarchy uniqueName="[WAREHOUSE].[Region]" caption="Region" attribute="1" defaultMemberUniqueName="[WAREHOUSE].[Region].[All]" allUniqueName="[WAREHOUSE].[Region].[All]" dimensionUniqueName="[WAREHOUSE]" displayFolder="" count="0" memberValueDatatype="130" unbalanced="0"/>
    <cacheHierarchy uniqueName="[Measures].[SUM OF TOTAL PRICE]" caption="SUM OF TOTAL PRICE" measure="1" displayFolder="" measureGroup="sales1" count="0"/>
    <cacheHierarchy uniqueName="[Measures].[TOTAL PRICE SPLY]" caption="TOTAL PRICE SPLY" measure="1" displayFolder="" measureGroup="sales1" count="0"/>
    <cacheHierarchy uniqueName="[Measures].[total price Qtd]" caption="total price Qtd" measure="1" displayFolder="" measureGroup="sales1" count="0" oneField="1">
      <fieldsUsage count="1">
        <fieldUsage x="1"/>
      </fieldsUsage>
    </cacheHierarchy>
    <cacheHierarchy uniqueName="[Measures].[total price ytd]" caption="total price ytd" measure="1" displayFolder="" measureGroup="sales1" count="0"/>
    <cacheHierarchy uniqueName="[Measures].[Total price 2020]" caption="Total price 2020" measure="1" displayFolder="" measureGroup="sales1" count="0"/>
    <cacheHierarchy uniqueName="[Measures].[total price MTD]" caption="total price MTD" measure="1" displayFolder="" measureGroup="sales1" count="0"/>
    <cacheHierarchy uniqueName="[Measures].[total price spl4M]" caption="total price spl4M" measure="1" displayFolder="" measureGroup="sales1" count="0"/>
    <cacheHierarchy uniqueName="[Measures].[THIS MONTH]" caption="THIS MONTH" measure="1" displayFolder="" measureGroup="sales1" count="0"/>
    <cacheHierarchy uniqueName="[Measures].[LAST MONTH]" caption="LAST MONTH" measure="1" displayFolder="" measureGroup="sales1" count="0"/>
    <cacheHierarchy uniqueName="[Measures].[THIS YEAR]" caption="THIS YEAR" measure="1" displayFolder="" measureGroup="sales1" count="0"/>
    <cacheHierarchy uniqueName="[Measures].[LAST YEAR LY]" caption="LAST YEAR LY" measure="1" displayFolder="" measureGroup="sales1" count="0"/>
    <cacheHierarchy uniqueName="[Measures].[START DATE LM]" caption="START DATE LM" measure="1" displayFolder="" measureGroup="sales1" count="0"/>
    <cacheHierarchy uniqueName="[Measures].[END DATE LM]" caption="END DATE LM" measure="1" displayFolder="" measureGroup="sales1" count="0"/>
    <cacheHierarchy uniqueName="[Measures].[TOTAL SALES LM]" caption="TOTAL SALES LM" measure="1" displayFolder="" measureGroup="sales1" count="0"/>
    <cacheHierarchy uniqueName="[Measures].[START DATE LY]" caption="START DATE LY" measure="1" displayFolder="" measureGroup="sales1" count="0"/>
    <cacheHierarchy uniqueName="[Measures].[END DATE LY]" caption="END DATE LY" measure="1" displayFolder="" measureGroup="sales1" count="0"/>
    <cacheHierarchy uniqueName="[Measures].[TOTAL SALES LY]" caption="TOTAL SALES LY" measure="1" displayFolder="" measureGroup="sales1" count="0"/>
    <cacheHierarchy uniqueName="[Measures].[total percentage2021]" caption="total percentage2021" measure="1" displayFolder="" measureGroup="sales1" count="0"/>
    <cacheHierarchy uniqueName="[Measures].[total percentage ly]" caption="total percentage ly" measure="1" displayFolder="" measureGroup="sales1" count="0"/>
    <cacheHierarchy uniqueName="[Measures].[total percentage lm]" caption="total percentage lm" measure="1" displayFolder="" measureGroup="sales1" count="0"/>
    <cacheHierarchy uniqueName="[Measures].[total price 2021]" caption="total price 2021" measure="1" displayFolder="" measureGroup="sales1" count="0"/>
    <cacheHierarchy uniqueName="[Measures].[__XL_Count sales1]" caption="__XL_Count sales1" measure="1" displayFolder="" measureGroup="sales1" count="0" hidden="1"/>
    <cacheHierarchy uniqueName="[Measures].[__XL_Count USERLIST]" caption="__XL_Count USERLIST" measure="1" displayFolder="" measureGroup="USERLIST" count="0" hidden="1"/>
    <cacheHierarchy uniqueName="[Measures].[__XL_Count targets]" caption="__XL_Count targets" measure="1" displayFolder="" measureGroup="targets" count="0" hidden="1"/>
    <cacheHierarchy uniqueName="[Measures].[__XL_Count WAREHOUSE]" caption="__XL_Count WAREHOUSE" measure="1" displayFolder="" measureGroup="WAREHOUSE" count="0" hidden="1"/>
    <cacheHierarchy uniqueName="[Measures].[__XL_Count Outlets]" caption="__XL_Count Outlets" measure="1" displayFolder="" measureGroup="Outlet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Visits1]" caption="__XL_Count Visits1" measure="1" displayFolder="" measureGroup="Visits1" count="0" hidden="1"/>
    <cacheHierarchy uniqueName="[Measures].[__No measures defined]" caption="__No measures defined" measure="1" displayFolder="" count="0" hidden="1"/>
    <cacheHierarchy uniqueName="[Measures].[Sum of Quantity]" caption="Sum of Quantity" measure="1" displayFolder="" measureGroup="sales1" count="0" hidden="1">
      <extLst>
        <ext xmlns:x15="http://schemas.microsoft.com/office/spreadsheetml/2010/11/main" uri="{B97F6D7D-B522-45F9-BDA1-12C45D357490}">
          <x15:cacheHierarchy aggregatedColumn="30"/>
        </ext>
      </extLst>
    </cacheHierarchy>
    <cacheHierarchy uniqueName="[Measures].[Sum of Total Price 2]" caption="Sum of Total Price 2" measure="1" displayFolder="" measureGroup="sales1" count="0" hidden="1">
      <extLst>
        <ext xmlns:x15="http://schemas.microsoft.com/office/spreadsheetml/2010/11/main" uri="{B97F6D7D-B522-45F9-BDA1-12C45D357490}">
          <x15:cacheHierarchy aggregatedColumn="32"/>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8"/>
        </ext>
      </extLst>
    </cacheHierarchy>
    <cacheHierarchy uniqueName="[Measures].[Sum of AC]" caption="Sum of AC" measure="1" displayFolder="" measureGroup="targets" count="0" hidden="1">
      <extLst>
        <ext xmlns:x15="http://schemas.microsoft.com/office/spreadsheetml/2010/11/main" uri="{B97F6D7D-B522-45F9-BDA1-12C45D357490}">
          <x15:cacheHierarchy aggregatedColumn="39"/>
        </ext>
      </extLst>
    </cacheHierarchy>
    <cacheHierarchy uniqueName="[Measures].[Sum of target percentage]" caption="Sum of target percentage" measure="1" displayFolder="" measureGroup="targets" count="0" hidden="1">
      <extLst>
        <ext xmlns:x15="http://schemas.microsoft.com/office/spreadsheetml/2010/11/main" uri="{B97F6D7D-B522-45F9-BDA1-12C45D357490}">
          <x15:cacheHierarchy aggregatedColumn="40"/>
        </ext>
      </extLst>
    </cacheHierarchy>
    <cacheHierarchy uniqueName="[Measures].[Count of visits kind]" caption="Count of visits kind" measure="1" displayFolder="" measureGroup="Visits1" count="0" hidden="1">
      <extLst>
        <ext xmlns:x15="http://schemas.microsoft.com/office/spreadsheetml/2010/11/main" uri="{B97F6D7D-B522-45F9-BDA1-12C45D357490}">
          <x15:cacheHierarchy aggregatedColumn="56"/>
        </ext>
      </extLst>
    </cacheHierarchy>
  </cacheHierarchies>
  <kpis count="0"/>
  <dimensions count="9">
    <dimension name="Calendar" uniqueName="[Calendar]" caption="Calendar"/>
    <dimension measure="1" name="Measures" uniqueName="[Measures]" caption="Measures"/>
    <dimension name="Outlets" uniqueName="[Outlets]" caption="Outlets"/>
    <dimension name="Products" uniqueName="[Products]" caption="Products"/>
    <dimension name="sales1" uniqueName="[sales1]" caption="sales1"/>
    <dimension name="targets" uniqueName="[targets]" caption="targets"/>
    <dimension name="USERLIST" uniqueName="[USERLIST]" caption="USERLIST"/>
    <dimension name="Visits1" uniqueName="[Visits1]" caption="Visits1"/>
    <dimension name="WAREHOUSE" uniqueName="[WAREHOUSE]" caption="WAREHOUSE"/>
  </dimensions>
  <measureGroups count="8">
    <measureGroup name="Calendar" caption="Calendar"/>
    <measureGroup name="Outlets" caption="Outlets"/>
    <measureGroup name="Products" caption="Products"/>
    <measureGroup name="sales1" caption="sales1"/>
    <measureGroup name="targets" caption="targets"/>
    <measureGroup name="USERLIST" caption="USERLIST"/>
    <measureGroup name="Visits1" caption="Visits1"/>
    <measureGroup name="WAREHOUSE" caption="WAREHOUSE"/>
  </measureGroups>
  <maps count="16">
    <map measureGroup="0" dimension="0"/>
    <map measureGroup="1" dimension="2"/>
    <map measureGroup="1" dimension="8"/>
    <map measureGroup="2" dimension="3"/>
    <map measureGroup="3" dimension="0"/>
    <map measureGroup="3" dimension="2"/>
    <map measureGroup="3" dimension="3"/>
    <map measureGroup="3" dimension="4"/>
    <map measureGroup="3" dimension="5"/>
    <map measureGroup="3" dimension="6"/>
    <map measureGroup="3" dimension="8"/>
    <map measureGroup="4" dimension="5"/>
    <map measureGroup="5" dimension="6"/>
    <map measureGroup="6"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riginal 01228818225" refreshedDate="44731.088646643519" createdVersion="7" refreshedVersion="7" minRefreshableVersion="3" recordCount="0" supportSubquery="1" supportAdvancedDrill="1" xr:uid="{C78D1EB8-E5E0-4273-8DC6-4A8DD5CB6E62}">
  <cacheSource type="external" connectionId="9"/>
  <cacheFields count="4">
    <cacheField name="[Products].[Category].[Category]" caption="Category" numFmtId="0" hierarchy="20" level="1">
      <sharedItems count="3">
        <s v="Detergent"/>
        <s v="Shower gel"/>
        <s v="Soap"/>
      </sharedItems>
    </cacheField>
    <cacheField name="[Measures].[Sum of Quantity]" caption="Sum of Quantity" numFmtId="0" hierarchy="90" level="32767"/>
    <cacheField name="[Calendar].[quarter].[quarter]" caption="quarter" numFmtId="0" hierarchy="8" level="1">
      <sharedItems containsBlank="1" count="5">
        <s v="Q1"/>
        <s v="Q2"/>
        <s v="Q3"/>
        <s v="Q4"/>
        <m/>
      </sharedItems>
    </cacheField>
    <cacheField name="[targets].[ZONE].[ZONE]" caption="ZONE" numFmtId="0" hierarchy="36" level="1">
      <sharedItems containsSemiMixedTypes="0" containsNonDate="0" containsString="0"/>
    </cacheField>
  </cacheFields>
  <cacheHierarchies count="9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2"/>
      </fieldsUsage>
    </cacheHierarchy>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0" memberValueDatatype="130" unbalanced="0"/>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ode]" caption="Product Code" attribute="1" defaultMemberUniqueName="[Products].[Product Code].[All]" allUniqueName="[Products].[Product Code].[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1].[Date]" caption="Date" attribute="1" time="1" defaultMemberUniqueName="[sales1].[Date].[All]" allUniqueName="[sales1].[Date].[All]" dimensionUniqueName="[sales1]" displayFolder="" count="0" memberValueDatatype="7" unbalanced="0"/>
    <cacheHierarchy uniqueName="[sales1].[Sub_Db_Name]" caption="Sub_Db_Name" attribute="1" defaultMemberUniqueName="[sales1].[Sub_Db_Name].[All]" allUniqueName="[sales1].[Sub_Db_Name].[All]" dimensionUniqueName="[sales1]" displayFolder="" count="0" memberValueDatatype="130" unbalanced="0"/>
    <cacheHierarchy uniqueName="[sales1].[Username]" caption="Username" attribute="1" defaultMemberUniqueName="[sales1].[Username].[All]" allUniqueName="[sales1].[Username].[All]" dimensionUniqueName="[sales1]" displayFolder="" count="0" memberValueDatatype="130" unbalanced="0"/>
    <cacheHierarchy uniqueName="[sales1].[Name_Of_The_User]" caption="Name_Of_The_User" attribute="1" defaultMemberUniqueName="[sales1].[Name_Of_The_User].[All]" allUniqueName="[sales1].[Name_Of_The_User].[All]" dimensionUniqueName="[sales1]" displayFolder="" count="0" memberValueDatatype="130" unbalanced="0"/>
    <cacheHierarchy uniqueName="[sales1].[Outlet_Id]" caption="Outlet_Id" attribute="1" defaultMemberUniqueName="[sales1].[Outlet_Id].[All]" allUniqueName="[sales1].[Outlet_Id].[All]" dimensionUniqueName="[sales1]" displayFolder="" count="0" memberValueDatatype="20" unbalanced="0"/>
    <cacheHierarchy uniqueName="[sales1].[PRODUCT_CODE]" caption="PRODUCT_CODE" attribute="1" defaultMemberUniqueName="[sales1].[PRODUCT_CODE].[All]" allUniqueName="[sales1].[PRODUCT_CODE].[All]" dimensionUniqueName="[sales1]" displayFolder="" count="0" memberValueDatatype="20" unbalanced="0"/>
    <cacheHierarchy uniqueName="[sales1].[Product Name]" caption="Product Name" attribute="1" defaultMemberUniqueName="[sales1].[Product Name].[All]" allUniqueName="[sales1].[Product Name].[All]" dimensionUniqueName="[sales1]" displayFolder="" count="0" memberValueDatatype="130" unbalanced="0"/>
    <cacheHierarchy uniqueName="[sales1].[Quantity]" caption="Quantity" attribute="1" defaultMemberUniqueName="[sales1].[Quantity].[All]" allUniqueName="[sales1].[Quantity].[All]" dimensionUniqueName="[sales1]" displayFolder="" count="0" memberValueDatatype="20" unbalanced="0"/>
    <cacheHierarchy uniqueName="[sales1].[Price_Per_Piece]" caption="Price_Per_Piece" attribute="1" defaultMemberUniqueName="[sales1].[Price_Per_Piece].[All]" allUniqueName="[sales1].[Price_Per_Piece].[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targets].[ID]" caption="ID" attribute="1" defaultMemberUniqueName="[targets].[ID].[All]" allUniqueName="[targets].[ID].[All]" dimensionUniqueName="[targets]" displayFolder="" count="0" memberValueDatatype="20" unbalanced="0"/>
    <cacheHierarchy uniqueName="[targets].[Username]" caption="Username" attribute="1" defaultMemberUniqueName="[targets].[Username].[All]" allUniqueName="[targets].[Username].[All]" dimensionUniqueName="[targets]" displayFolder="" count="0" memberValueDatatype="130" unbalanced="0"/>
    <cacheHierarchy uniqueName="[targets].[Name]" caption="Name" attribute="1" defaultMemberUniqueName="[targets].[Name].[All]" allUniqueName="[targets].[Name].[All]" dimensionUniqueName="[targets]" displayFolder="" count="0" memberValueDatatype="130" unbalanced="0"/>
    <cacheHierarchy uniqueName="[targets].[ZONE]" caption="ZONE" attribute="1" defaultMemberUniqueName="[targets].[ZONE].[All]" allUniqueName="[targets].[ZONE].[All]" dimensionUniqueName="[targets]" displayFolder="" count="2" memberValueDatatype="130" unbalanced="0">
      <fieldsUsage count="2">
        <fieldUsage x="-1"/>
        <fieldUsage x="3"/>
      </fieldsUsage>
    </cacheHierarchy>
    <cacheHierarchy uniqueName="[targets].[Distributor]" caption="Distributor" attribute="1" defaultMemberUniqueName="[targets].[Distributor].[All]" allUniqueName="[targets].[Distributor].[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AC]" caption="AC" attribute="1" defaultMemberUniqueName="[targets].[AC].[All]" allUniqueName="[targets].[AC].[All]" dimensionUniqueName="[targets]" displayFolder="" count="0" memberValueDatatype="20" unbalanced="0"/>
    <cacheHierarchy uniqueName="[targets].[target percentage]" caption="target percentage" attribute="1" defaultMemberUniqueName="[targets].[target percentage].[All]" allUniqueName="[targets].[target percentage].[All]" dimensionUniqueName="[targets]" displayFolder="" count="0" memberValueDatatype="5" unbalanced="0"/>
    <cacheHierarchy uniqueName="[USERLIST].[ID]" caption="ID" attribute="1" defaultMemberUniqueName="[USERLIST].[ID].[All]" allUniqueName="[USERLIST].[ID].[All]" dimensionUniqueName="[USERLIST]" displayFolder="" count="0" memberValueDatatype="20" unbalanced="0"/>
    <cacheHierarchy uniqueName="[USERLIST].[Name]" caption="Name" attribute="1" defaultMemberUniqueName="[USERLIST].[Name].[All]" allUniqueName="[USERLIST].[Name].[All]" dimensionUniqueName="[USERLIST]" displayFolder="" count="0" memberValueDatatype="130" unbalanced="0"/>
    <cacheHierarchy uniqueName="[USERLIST].[Username]" caption="Username" attribute="1" defaultMemberUniqueName="[USERLIST].[Username].[All]" allUniqueName="[USERLIST].[Username].[All]" dimensionUniqueName="[USERLIST]" displayFolder="" count="0" memberValueDatatype="130" unbalanced="0"/>
    <cacheHierarchy uniqueName="[USERLIST].[Role]" caption="Role" attribute="1" defaultMemberUniqueName="[USERLIST].[Role].[All]" allUniqueName="[USERLIST].[Role].[All]" dimensionUniqueName="[USERLIST]" displayFolder="" count="0" memberValueDatatype="130" unbalanced="0"/>
    <cacheHierarchy uniqueName="[USERLIST].[ZONE]" caption="ZONE" attribute="1" defaultMemberUniqueName="[USERLIST].[ZONE].[All]" allUniqueName="[USERLIST].[ZONE].[All]" dimensionUniqueName="[USERLIST]" displayFolder="" count="0" memberValueDatatype="130" unbalanced="0"/>
    <cacheHierarchy uniqueName="[USERLIST].[Distributor]" caption="Distributor" attribute="1" defaultMemberUniqueName="[USERLIST].[Distributor].[All]" allUniqueName="[USERLIST].[Distributor].[All]" dimensionUniqueName="[USERLIST]" displayFolder="" count="0" memberValueDatatype="130" unbalanced="0"/>
    <cacheHierarchy uniqueName="[Visits1].[DB Name]" caption="DB Name" attribute="1" defaultMemberUniqueName="[Visits1].[DB Name].[All]" allUniqueName="[Visits1].[DB Name].[All]" dimensionUniqueName="[Visits1]" displayFolder="" count="0" memberValueDatatype="130" unbalanced="0"/>
    <cacheHierarchy uniqueName="[Visits1].[Sales Rep ID]" caption="Sales Rep ID" attribute="1" defaultMemberUniqueName="[Visits1].[Sales Rep ID].[All]" allUniqueName="[Visits1].[Sales Rep ID].[All]" dimensionUniqueName="[Visits1]" displayFolder="" count="0" memberValueDatatype="20" unbalanced="0"/>
    <cacheHierarchy uniqueName="[Visits1].[Sales Rep Name]" caption="Sales Rep Name" attribute="1" defaultMemberUniqueName="[Visits1].[Sales Rep Name].[All]" allUniqueName="[Visits1].[Sales Rep Name].[All]" dimensionUniqueName="[Visits1]" displayFolder="" count="0" memberValueDatatype="130" unbalanced="0"/>
    <cacheHierarchy uniqueName="[Visits1].[Date]" caption="Date" attribute="1" time="1" defaultMemberUniqueName="[Visits1].[Date].[All]" allUniqueName="[Visits1].[Date].[All]" dimensionUniqueName="[Visits1]" displayFolder="" count="0" memberValueDatatype="7" unbalanced="0"/>
    <cacheHierarchy uniqueName="[Visits1].[Classification]" caption="Classification" attribute="1" defaultMemberUniqueName="[Visits1].[Classification].[All]" allUniqueName="[Visits1].[Classification].[All]" dimensionUniqueName="[Visits1]" displayFolder="" count="0" memberValueDatatype="130" unbalanced="0"/>
    <cacheHierarchy uniqueName="[Visits1].[Store Code]" caption="Store Code" attribute="1" defaultMemberUniqueName="[Visits1].[Store Code].[All]" allUniqueName="[Visits1].[Store Code].[All]" dimensionUniqueName="[Visits1]" displayFolder="" count="0" memberValueDatatype="20" unbalanced="0"/>
    <cacheHierarchy uniqueName="[Visits1].[Visit Starting Time]" caption="Visit Starting Time" attribute="1" time="1" defaultMemberUniqueName="[Visits1].[Visit Starting Time].[All]" allUniqueName="[Visits1].[Visit Starting Time].[All]" dimensionUniqueName="[Visits1]" displayFolder="" count="0" memberValueDatatype="7" unbalanced="0"/>
    <cacheHierarchy uniqueName="[Visits1].[Visit Ending Time]" caption="Visit Ending Time" attribute="1" time="1" defaultMemberUniqueName="[Visits1].[Visit Ending Time].[All]" allUniqueName="[Visits1].[Visit Ending Time].[All]" dimensionUniqueName="[Visits1]" displayFolder="" count="0" memberValueDatatype="7" unbalanced="0"/>
    <cacheHierarchy uniqueName="[Visits1].[Sale Amount]" caption="Sale Amount" attribute="1" defaultMemberUniqueName="[Visits1].[Sale Amount].[All]" allUniqueName="[Visits1].[Sale Amount].[All]" dimensionUniqueName="[Visits1]" displayFolder="" count="0" memberValueDatatype="20" unbalanced="0"/>
    <cacheHierarchy uniqueName="[Visits1].[visits kind]" caption="visits kind" attribute="1" defaultMemberUniqueName="[Visits1].[visits kind].[All]" allUniqueName="[Visits1].[visits kind].[All]" dimensionUniqueName="[Visits1]" displayFolder="" count="0" memberValueDatatype="130" unbalanced="0"/>
    <cacheHierarchy uniqueName="[WAREHOUSE].[Warehouse Name]" caption="Warehouse Name" attribute="1" defaultMemberUniqueName="[WAREHOUSE].[Warehouse Name].[All]" allUniqueName="[WAREHOUSE].[Warehouse Name].[All]" dimensionUniqueName="[WAREHOUSE]" displayFolder="" count="0" memberValueDatatype="130" unbalanced="0"/>
    <cacheHierarchy uniqueName="[WAREHOUSE].[Code]" caption="Code" attribute="1" defaultMemberUniqueName="[WAREHOUSE].[Code].[All]" allUniqueName="[WAREHOUSE].[Code].[All]" dimensionUniqueName="[WAREHOUSE]" displayFolder="" count="0" memberValueDatatype="20" unbalanced="0"/>
    <cacheHierarchy uniqueName="[WAREHOUSE].[Region]" caption="Region" attribute="1" defaultMemberUniqueName="[WAREHOUSE].[Region].[All]" allUniqueName="[WAREHOUSE].[Region].[All]" dimensionUniqueName="[WAREHOUSE]" displayFolder="" count="0" memberValueDatatype="130" unbalanced="0"/>
    <cacheHierarchy uniqueName="[Measures].[SUM OF TOTAL PRICE]" caption="SUM OF TOTAL PRICE" measure="1" displayFolder="" measureGroup="sales1" count="0"/>
    <cacheHierarchy uniqueName="[Measures].[TOTAL PRICE SPLY]" caption="TOTAL PRICE SPLY" measure="1" displayFolder="" measureGroup="sales1" count="0"/>
    <cacheHierarchy uniqueName="[Measures].[total price Qtd]" caption="total price Qtd" measure="1" displayFolder="" measureGroup="sales1" count="0"/>
    <cacheHierarchy uniqueName="[Measures].[total price ytd]" caption="total price ytd" measure="1" displayFolder="" measureGroup="sales1" count="0"/>
    <cacheHierarchy uniqueName="[Measures].[Total price 2020]" caption="Total price 2020" measure="1" displayFolder="" measureGroup="sales1" count="0"/>
    <cacheHierarchy uniqueName="[Measures].[total price MTD]" caption="total price MTD" measure="1" displayFolder="" measureGroup="sales1" count="0"/>
    <cacheHierarchy uniqueName="[Measures].[total price spl4M]" caption="total price spl4M" measure="1" displayFolder="" measureGroup="sales1" count="0"/>
    <cacheHierarchy uniqueName="[Measures].[THIS MONTH]" caption="THIS MONTH" measure="1" displayFolder="" measureGroup="sales1" count="0"/>
    <cacheHierarchy uniqueName="[Measures].[LAST MONTH]" caption="LAST MONTH" measure="1" displayFolder="" measureGroup="sales1" count="0"/>
    <cacheHierarchy uniqueName="[Measures].[THIS YEAR]" caption="THIS YEAR" measure="1" displayFolder="" measureGroup="sales1" count="0"/>
    <cacheHierarchy uniqueName="[Measures].[LAST YEAR LY]" caption="LAST YEAR LY" measure="1" displayFolder="" measureGroup="sales1" count="0"/>
    <cacheHierarchy uniqueName="[Measures].[START DATE LM]" caption="START DATE LM" measure="1" displayFolder="" measureGroup="sales1" count="0"/>
    <cacheHierarchy uniqueName="[Measures].[END DATE LM]" caption="END DATE LM" measure="1" displayFolder="" measureGroup="sales1" count="0"/>
    <cacheHierarchy uniqueName="[Measures].[TOTAL SALES LM]" caption="TOTAL SALES LM" measure="1" displayFolder="" measureGroup="sales1" count="0"/>
    <cacheHierarchy uniqueName="[Measures].[START DATE LY]" caption="START DATE LY" measure="1" displayFolder="" measureGroup="sales1" count="0"/>
    <cacheHierarchy uniqueName="[Measures].[END DATE LY]" caption="END DATE LY" measure="1" displayFolder="" measureGroup="sales1" count="0"/>
    <cacheHierarchy uniqueName="[Measures].[TOTAL SALES LY]" caption="TOTAL SALES LY" measure="1" displayFolder="" measureGroup="sales1" count="0"/>
    <cacheHierarchy uniqueName="[Measures].[total percentage2021]" caption="total percentage2021" measure="1" displayFolder="" measureGroup="sales1" count="0"/>
    <cacheHierarchy uniqueName="[Measures].[total percentage ly]" caption="total percentage ly" measure="1" displayFolder="" measureGroup="sales1" count="0"/>
    <cacheHierarchy uniqueName="[Measures].[total percentage lm]" caption="total percentage lm" measure="1" displayFolder="" measureGroup="sales1" count="0"/>
    <cacheHierarchy uniqueName="[Measures].[total price 2021]" caption="total price 2021" measure="1" displayFolder="" measureGroup="sales1" count="0"/>
    <cacheHierarchy uniqueName="[Measures].[__XL_Count sales1]" caption="__XL_Count sales1" measure="1" displayFolder="" measureGroup="sales1" count="0" hidden="1"/>
    <cacheHierarchy uniqueName="[Measures].[__XL_Count USERLIST]" caption="__XL_Count USERLIST" measure="1" displayFolder="" measureGroup="USERLIST" count="0" hidden="1"/>
    <cacheHierarchy uniqueName="[Measures].[__XL_Count targets]" caption="__XL_Count targets" measure="1" displayFolder="" measureGroup="targets" count="0" hidden="1"/>
    <cacheHierarchy uniqueName="[Measures].[__XL_Count WAREHOUSE]" caption="__XL_Count WAREHOUSE" measure="1" displayFolder="" measureGroup="WAREHOUSE" count="0" hidden="1"/>
    <cacheHierarchy uniqueName="[Measures].[__XL_Count Outlets]" caption="__XL_Count Outlets" measure="1" displayFolder="" measureGroup="Outlet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Visits1]" caption="__XL_Count Visits1" measure="1" displayFolder="" measureGroup="Visits1" count="0" hidden="1"/>
    <cacheHierarchy uniqueName="[Measures].[__No measures defined]" caption="__No measures defined" measure="1" displayFolder="" count="0" hidden="1"/>
    <cacheHierarchy uniqueName="[Measures].[Sum of Quantity]" caption="Sum of Quantity" measure="1" displayFolder="" measureGroup="sales1"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Total Price 2]" caption="Sum of Total Price 2" measure="1" displayFolder="" measureGroup="sales1" count="0" hidden="1">
      <extLst>
        <ext xmlns:x15="http://schemas.microsoft.com/office/spreadsheetml/2010/11/main" uri="{B97F6D7D-B522-45F9-BDA1-12C45D357490}">
          <x15:cacheHierarchy aggregatedColumn="32"/>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8"/>
        </ext>
      </extLst>
    </cacheHierarchy>
    <cacheHierarchy uniqueName="[Measures].[Sum of AC]" caption="Sum of AC" measure="1" displayFolder="" measureGroup="targets" count="0" hidden="1">
      <extLst>
        <ext xmlns:x15="http://schemas.microsoft.com/office/spreadsheetml/2010/11/main" uri="{B97F6D7D-B522-45F9-BDA1-12C45D357490}">
          <x15:cacheHierarchy aggregatedColumn="39"/>
        </ext>
      </extLst>
    </cacheHierarchy>
    <cacheHierarchy uniqueName="[Measures].[Sum of target percentage]" caption="Sum of target percentage" measure="1" displayFolder="" measureGroup="targets" count="0" hidden="1">
      <extLst>
        <ext xmlns:x15="http://schemas.microsoft.com/office/spreadsheetml/2010/11/main" uri="{B97F6D7D-B522-45F9-BDA1-12C45D357490}">
          <x15:cacheHierarchy aggregatedColumn="40"/>
        </ext>
      </extLst>
    </cacheHierarchy>
    <cacheHierarchy uniqueName="[Measures].[Count of visits kind]" caption="Count of visits kind" measure="1" displayFolder="" measureGroup="Visits1" count="0" hidden="1">
      <extLst>
        <ext xmlns:x15="http://schemas.microsoft.com/office/spreadsheetml/2010/11/main" uri="{B97F6D7D-B522-45F9-BDA1-12C45D357490}">
          <x15:cacheHierarchy aggregatedColumn="56"/>
        </ext>
      </extLst>
    </cacheHierarchy>
  </cacheHierarchies>
  <kpis count="0"/>
  <dimensions count="9">
    <dimension name="Calendar" uniqueName="[Calendar]" caption="Calendar"/>
    <dimension measure="1" name="Measures" uniqueName="[Measures]" caption="Measures"/>
    <dimension name="Outlets" uniqueName="[Outlets]" caption="Outlets"/>
    <dimension name="Products" uniqueName="[Products]" caption="Products"/>
    <dimension name="sales1" uniqueName="[sales1]" caption="sales1"/>
    <dimension name="targets" uniqueName="[targets]" caption="targets"/>
    <dimension name="USERLIST" uniqueName="[USERLIST]" caption="USERLIST"/>
    <dimension name="Visits1" uniqueName="[Visits1]" caption="Visits1"/>
    <dimension name="WAREHOUSE" uniqueName="[WAREHOUSE]" caption="WAREHOUSE"/>
  </dimensions>
  <measureGroups count="8">
    <measureGroup name="Calendar" caption="Calendar"/>
    <measureGroup name="Outlets" caption="Outlets"/>
    <measureGroup name="Products" caption="Products"/>
    <measureGroup name="sales1" caption="sales1"/>
    <measureGroup name="targets" caption="targets"/>
    <measureGroup name="USERLIST" caption="USERLIST"/>
    <measureGroup name="Visits1" caption="Visits1"/>
    <measureGroup name="WAREHOUSE" caption="WAREHOUSE"/>
  </measureGroups>
  <maps count="16">
    <map measureGroup="0" dimension="0"/>
    <map measureGroup="1" dimension="2"/>
    <map measureGroup="1" dimension="8"/>
    <map measureGroup="2" dimension="3"/>
    <map measureGroup="3" dimension="0"/>
    <map measureGroup="3" dimension="2"/>
    <map measureGroup="3" dimension="3"/>
    <map measureGroup="3" dimension="4"/>
    <map measureGroup="3" dimension="5"/>
    <map measureGroup="3" dimension="6"/>
    <map measureGroup="3" dimension="8"/>
    <map measureGroup="4" dimension="5"/>
    <map measureGroup="5" dimension="6"/>
    <map measureGroup="6"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riginal 01228818225" refreshedDate="44731.088647337965" createdVersion="7" refreshedVersion="7" minRefreshableVersion="3" recordCount="0" supportSubquery="1" supportAdvancedDrill="1" xr:uid="{7D987F33-5BFB-4CCF-BC68-2F67932B8332}">
  <cacheSource type="external" connectionId="9"/>
  <cacheFields count="4">
    <cacheField name="[Products].[Category].[Category]" caption="Category" numFmtId="0" hierarchy="20" level="1">
      <sharedItems count="3">
        <s v="Detergent"/>
        <s v="Shower gel"/>
        <s v="Soap"/>
      </sharedItems>
    </cacheField>
    <cacheField name="[Measures].[Sum of Quantity]" caption="Sum of Quantity" numFmtId="0" hierarchy="90" level="32767"/>
    <cacheField name="[Calendar].[Year].[Year]" caption="Year" numFmtId="0" hierarchy="2" level="1">
      <sharedItems containsString="0" containsBlank="1" containsNumber="1" containsInteger="1" minValue="2020" maxValue="2021" count="3">
        <n v="2020"/>
        <n v="2021"/>
        <m/>
      </sharedItems>
      <extLst>
        <ext xmlns:x15="http://schemas.microsoft.com/office/spreadsheetml/2010/11/main" uri="{4F2E5C28-24EA-4eb8-9CBF-B6C8F9C3D259}">
          <x15:cachedUniqueNames>
            <x15:cachedUniqueName index="0" name="[Calendar].[Year].&amp;[2020]"/>
            <x15:cachedUniqueName index="1" name="[Calendar].[Year].&amp;[2021]"/>
          </x15:cachedUniqueNames>
        </ext>
      </extLst>
    </cacheField>
    <cacheField name="[targets].[ZONE].[ZONE]" caption="ZONE" numFmtId="0" hierarchy="36" level="1">
      <sharedItems containsSemiMixedTypes="0" containsNonDate="0" containsString="0"/>
    </cacheField>
  </cacheFields>
  <cacheHierarchies count="9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2"/>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0" memberValueDatatype="130" unbalanced="0"/>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ode]" caption="Product Code" attribute="1" defaultMemberUniqueName="[Products].[Product Code].[All]" allUniqueName="[Products].[Product Code].[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1].[Date]" caption="Date" attribute="1" time="1" defaultMemberUniqueName="[sales1].[Date].[All]" allUniqueName="[sales1].[Date].[All]" dimensionUniqueName="[sales1]" displayFolder="" count="0" memberValueDatatype="7" unbalanced="0"/>
    <cacheHierarchy uniqueName="[sales1].[Sub_Db_Name]" caption="Sub_Db_Name" attribute="1" defaultMemberUniqueName="[sales1].[Sub_Db_Name].[All]" allUniqueName="[sales1].[Sub_Db_Name].[All]" dimensionUniqueName="[sales1]" displayFolder="" count="0" memberValueDatatype="130" unbalanced="0"/>
    <cacheHierarchy uniqueName="[sales1].[Username]" caption="Username" attribute="1" defaultMemberUniqueName="[sales1].[Username].[All]" allUniqueName="[sales1].[Username].[All]" dimensionUniqueName="[sales1]" displayFolder="" count="0" memberValueDatatype="130" unbalanced="0"/>
    <cacheHierarchy uniqueName="[sales1].[Name_Of_The_User]" caption="Name_Of_The_User" attribute="1" defaultMemberUniqueName="[sales1].[Name_Of_The_User].[All]" allUniqueName="[sales1].[Name_Of_The_User].[All]" dimensionUniqueName="[sales1]" displayFolder="" count="0" memberValueDatatype="130" unbalanced="0"/>
    <cacheHierarchy uniqueName="[sales1].[Outlet_Id]" caption="Outlet_Id" attribute="1" defaultMemberUniqueName="[sales1].[Outlet_Id].[All]" allUniqueName="[sales1].[Outlet_Id].[All]" dimensionUniqueName="[sales1]" displayFolder="" count="0" memberValueDatatype="20" unbalanced="0"/>
    <cacheHierarchy uniqueName="[sales1].[PRODUCT_CODE]" caption="PRODUCT_CODE" attribute="1" defaultMemberUniqueName="[sales1].[PRODUCT_CODE].[All]" allUniqueName="[sales1].[PRODUCT_CODE].[All]" dimensionUniqueName="[sales1]" displayFolder="" count="0" memberValueDatatype="20" unbalanced="0"/>
    <cacheHierarchy uniqueName="[sales1].[Product Name]" caption="Product Name" attribute="1" defaultMemberUniqueName="[sales1].[Product Name].[All]" allUniqueName="[sales1].[Product Name].[All]" dimensionUniqueName="[sales1]" displayFolder="" count="0" memberValueDatatype="130" unbalanced="0"/>
    <cacheHierarchy uniqueName="[sales1].[Quantity]" caption="Quantity" attribute="1" defaultMemberUniqueName="[sales1].[Quantity].[All]" allUniqueName="[sales1].[Quantity].[All]" dimensionUniqueName="[sales1]" displayFolder="" count="0" memberValueDatatype="20" unbalanced="0"/>
    <cacheHierarchy uniqueName="[sales1].[Price_Per_Piece]" caption="Price_Per_Piece" attribute="1" defaultMemberUniqueName="[sales1].[Price_Per_Piece].[All]" allUniqueName="[sales1].[Price_Per_Piece].[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targets].[ID]" caption="ID" attribute="1" defaultMemberUniqueName="[targets].[ID].[All]" allUniqueName="[targets].[ID].[All]" dimensionUniqueName="[targets]" displayFolder="" count="0" memberValueDatatype="20" unbalanced="0"/>
    <cacheHierarchy uniqueName="[targets].[Username]" caption="Username" attribute="1" defaultMemberUniqueName="[targets].[Username].[All]" allUniqueName="[targets].[Username].[All]" dimensionUniqueName="[targets]" displayFolder="" count="0" memberValueDatatype="130" unbalanced="0"/>
    <cacheHierarchy uniqueName="[targets].[Name]" caption="Name" attribute="1" defaultMemberUniqueName="[targets].[Name].[All]" allUniqueName="[targets].[Name].[All]" dimensionUniqueName="[targets]" displayFolder="" count="0" memberValueDatatype="130" unbalanced="0"/>
    <cacheHierarchy uniqueName="[targets].[ZONE]" caption="ZONE" attribute="1" defaultMemberUniqueName="[targets].[ZONE].[All]" allUniqueName="[targets].[ZONE].[All]" dimensionUniqueName="[targets]" displayFolder="" count="2" memberValueDatatype="130" unbalanced="0">
      <fieldsUsage count="2">
        <fieldUsage x="-1"/>
        <fieldUsage x="3"/>
      </fieldsUsage>
    </cacheHierarchy>
    <cacheHierarchy uniqueName="[targets].[Distributor]" caption="Distributor" attribute="1" defaultMemberUniqueName="[targets].[Distributor].[All]" allUniqueName="[targets].[Distributor].[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AC]" caption="AC" attribute="1" defaultMemberUniqueName="[targets].[AC].[All]" allUniqueName="[targets].[AC].[All]" dimensionUniqueName="[targets]" displayFolder="" count="0" memberValueDatatype="20" unbalanced="0"/>
    <cacheHierarchy uniqueName="[targets].[target percentage]" caption="target percentage" attribute="1" defaultMemberUniqueName="[targets].[target percentage].[All]" allUniqueName="[targets].[target percentage].[All]" dimensionUniqueName="[targets]" displayFolder="" count="0" memberValueDatatype="5" unbalanced="0"/>
    <cacheHierarchy uniqueName="[USERLIST].[ID]" caption="ID" attribute="1" defaultMemberUniqueName="[USERLIST].[ID].[All]" allUniqueName="[USERLIST].[ID].[All]" dimensionUniqueName="[USERLIST]" displayFolder="" count="0" memberValueDatatype="20" unbalanced="0"/>
    <cacheHierarchy uniqueName="[USERLIST].[Name]" caption="Name" attribute="1" defaultMemberUniqueName="[USERLIST].[Name].[All]" allUniqueName="[USERLIST].[Name].[All]" dimensionUniqueName="[USERLIST]" displayFolder="" count="0" memberValueDatatype="130" unbalanced="0"/>
    <cacheHierarchy uniqueName="[USERLIST].[Username]" caption="Username" attribute="1" defaultMemberUniqueName="[USERLIST].[Username].[All]" allUniqueName="[USERLIST].[Username].[All]" dimensionUniqueName="[USERLIST]" displayFolder="" count="0" memberValueDatatype="130" unbalanced="0"/>
    <cacheHierarchy uniqueName="[USERLIST].[Role]" caption="Role" attribute="1" defaultMemberUniqueName="[USERLIST].[Role].[All]" allUniqueName="[USERLIST].[Role].[All]" dimensionUniqueName="[USERLIST]" displayFolder="" count="0" memberValueDatatype="130" unbalanced="0"/>
    <cacheHierarchy uniqueName="[USERLIST].[ZONE]" caption="ZONE" attribute="1" defaultMemberUniqueName="[USERLIST].[ZONE].[All]" allUniqueName="[USERLIST].[ZONE].[All]" dimensionUniqueName="[USERLIST]" displayFolder="" count="0" memberValueDatatype="130" unbalanced="0"/>
    <cacheHierarchy uniqueName="[USERLIST].[Distributor]" caption="Distributor" attribute="1" defaultMemberUniqueName="[USERLIST].[Distributor].[All]" allUniqueName="[USERLIST].[Distributor].[All]" dimensionUniqueName="[USERLIST]" displayFolder="" count="0" memberValueDatatype="130" unbalanced="0"/>
    <cacheHierarchy uniqueName="[Visits1].[DB Name]" caption="DB Name" attribute="1" defaultMemberUniqueName="[Visits1].[DB Name].[All]" allUniqueName="[Visits1].[DB Name].[All]" dimensionUniqueName="[Visits1]" displayFolder="" count="0" memberValueDatatype="130" unbalanced="0"/>
    <cacheHierarchy uniqueName="[Visits1].[Sales Rep ID]" caption="Sales Rep ID" attribute="1" defaultMemberUniqueName="[Visits1].[Sales Rep ID].[All]" allUniqueName="[Visits1].[Sales Rep ID].[All]" dimensionUniqueName="[Visits1]" displayFolder="" count="0" memberValueDatatype="20" unbalanced="0"/>
    <cacheHierarchy uniqueName="[Visits1].[Sales Rep Name]" caption="Sales Rep Name" attribute="1" defaultMemberUniqueName="[Visits1].[Sales Rep Name].[All]" allUniqueName="[Visits1].[Sales Rep Name].[All]" dimensionUniqueName="[Visits1]" displayFolder="" count="0" memberValueDatatype="130" unbalanced="0"/>
    <cacheHierarchy uniqueName="[Visits1].[Date]" caption="Date" attribute="1" time="1" defaultMemberUniqueName="[Visits1].[Date].[All]" allUniqueName="[Visits1].[Date].[All]" dimensionUniqueName="[Visits1]" displayFolder="" count="0" memberValueDatatype="7" unbalanced="0"/>
    <cacheHierarchy uniqueName="[Visits1].[Classification]" caption="Classification" attribute="1" defaultMemberUniqueName="[Visits1].[Classification].[All]" allUniqueName="[Visits1].[Classification].[All]" dimensionUniqueName="[Visits1]" displayFolder="" count="0" memberValueDatatype="130" unbalanced="0"/>
    <cacheHierarchy uniqueName="[Visits1].[Store Code]" caption="Store Code" attribute="1" defaultMemberUniqueName="[Visits1].[Store Code].[All]" allUniqueName="[Visits1].[Store Code].[All]" dimensionUniqueName="[Visits1]" displayFolder="" count="0" memberValueDatatype="20" unbalanced="0"/>
    <cacheHierarchy uniqueName="[Visits1].[Visit Starting Time]" caption="Visit Starting Time" attribute="1" time="1" defaultMemberUniqueName="[Visits1].[Visit Starting Time].[All]" allUniqueName="[Visits1].[Visit Starting Time].[All]" dimensionUniqueName="[Visits1]" displayFolder="" count="0" memberValueDatatype="7" unbalanced="0"/>
    <cacheHierarchy uniqueName="[Visits1].[Visit Ending Time]" caption="Visit Ending Time" attribute="1" time="1" defaultMemberUniqueName="[Visits1].[Visit Ending Time].[All]" allUniqueName="[Visits1].[Visit Ending Time].[All]" dimensionUniqueName="[Visits1]" displayFolder="" count="0" memberValueDatatype="7" unbalanced="0"/>
    <cacheHierarchy uniqueName="[Visits1].[Sale Amount]" caption="Sale Amount" attribute="1" defaultMemberUniqueName="[Visits1].[Sale Amount].[All]" allUniqueName="[Visits1].[Sale Amount].[All]" dimensionUniqueName="[Visits1]" displayFolder="" count="0" memberValueDatatype="20" unbalanced="0"/>
    <cacheHierarchy uniqueName="[Visits1].[visits kind]" caption="visits kind" attribute="1" defaultMemberUniqueName="[Visits1].[visits kind].[All]" allUniqueName="[Visits1].[visits kind].[All]" dimensionUniqueName="[Visits1]" displayFolder="" count="0" memberValueDatatype="130" unbalanced="0"/>
    <cacheHierarchy uniqueName="[WAREHOUSE].[Warehouse Name]" caption="Warehouse Name" attribute="1" defaultMemberUniqueName="[WAREHOUSE].[Warehouse Name].[All]" allUniqueName="[WAREHOUSE].[Warehouse Name].[All]" dimensionUniqueName="[WAREHOUSE]" displayFolder="" count="0" memberValueDatatype="130" unbalanced="0"/>
    <cacheHierarchy uniqueName="[WAREHOUSE].[Code]" caption="Code" attribute="1" defaultMemberUniqueName="[WAREHOUSE].[Code].[All]" allUniqueName="[WAREHOUSE].[Code].[All]" dimensionUniqueName="[WAREHOUSE]" displayFolder="" count="0" memberValueDatatype="20" unbalanced="0"/>
    <cacheHierarchy uniqueName="[WAREHOUSE].[Region]" caption="Region" attribute="1" defaultMemberUniqueName="[WAREHOUSE].[Region].[All]" allUniqueName="[WAREHOUSE].[Region].[All]" dimensionUniqueName="[WAREHOUSE]" displayFolder="" count="0" memberValueDatatype="130" unbalanced="0"/>
    <cacheHierarchy uniqueName="[Measures].[SUM OF TOTAL PRICE]" caption="SUM OF TOTAL PRICE" measure="1" displayFolder="" measureGroup="sales1" count="0"/>
    <cacheHierarchy uniqueName="[Measures].[TOTAL PRICE SPLY]" caption="TOTAL PRICE SPLY" measure="1" displayFolder="" measureGroup="sales1" count="0"/>
    <cacheHierarchy uniqueName="[Measures].[total price Qtd]" caption="total price Qtd" measure="1" displayFolder="" measureGroup="sales1" count="0"/>
    <cacheHierarchy uniqueName="[Measures].[total price ytd]" caption="total price ytd" measure="1" displayFolder="" measureGroup="sales1" count="0"/>
    <cacheHierarchy uniqueName="[Measures].[Total price 2020]" caption="Total price 2020" measure="1" displayFolder="" measureGroup="sales1" count="0"/>
    <cacheHierarchy uniqueName="[Measures].[total price MTD]" caption="total price MTD" measure="1" displayFolder="" measureGroup="sales1" count="0"/>
    <cacheHierarchy uniqueName="[Measures].[total price spl4M]" caption="total price spl4M" measure="1" displayFolder="" measureGroup="sales1" count="0"/>
    <cacheHierarchy uniqueName="[Measures].[THIS MONTH]" caption="THIS MONTH" measure="1" displayFolder="" measureGroup="sales1" count="0"/>
    <cacheHierarchy uniqueName="[Measures].[LAST MONTH]" caption="LAST MONTH" measure="1" displayFolder="" measureGroup="sales1" count="0"/>
    <cacheHierarchy uniqueName="[Measures].[THIS YEAR]" caption="THIS YEAR" measure="1" displayFolder="" measureGroup="sales1" count="0"/>
    <cacheHierarchy uniqueName="[Measures].[LAST YEAR LY]" caption="LAST YEAR LY" measure="1" displayFolder="" measureGroup="sales1" count="0"/>
    <cacheHierarchy uniqueName="[Measures].[START DATE LM]" caption="START DATE LM" measure="1" displayFolder="" measureGroup="sales1" count="0"/>
    <cacheHierarchy uniqueName="[Measures].[END DATE LM]" caption="END DATE LM" measure="1" displayFolder="" measureGroup="sales1" count="0"/>
    <cacheHierarchy uniqueName="[Measures].[TOTAL SALES LM]" caption="TOTAL SALES LM" measure="1" displayFolder="" measureGroup="sales1" count="0"/>
    <cacheHierarchy uniqueName="[Measures].[START DATE LY]" caption="START DATE LY" measure="1" displayFolder="" measureGroup="sales1" count="0"/>
    <cacheHierarchy uniqueName="[Measures].[END DATE LY]" caption="END DATE LY" measure="1" displayFolder="" measureGroup="sales1" count="0"/>
    <cacheHierarchy uniqueName="[Measures].[TOTAL SALES LY]" caption="TOTAL SALES LY" measure="1" displayFolder="" measureGroup="sales1" count="0"/>
    <cacheHierarchy uniqueName="[Measures].[total percentage2021]" caption="total percentage2021" measure="1" displayFolder="" measureGroup="sales1" count="0"/>
    <cacheHierarchy uniqueName="[Measures].[total percentage ly]" caption="total percentage ly" measure="1" displayFolder="" measureGroup="sales1" count="0"/>
    <cacheHierarchy uniqueName="[Measures].[total percentage lm]" caption="total percentage lm" measure="1" displayFolder="" measureGroup="sales1" count="0"/>
    <cacheHierarchy uniqueName="[Measures].[total price 2021]" caption="total price 2021" measure="1" displayFolder="" measureGroup="sales1" count="0"/>
    <cacheHierarchy uniqueName="[Measures].[__XL_Count sales1]" caption="__XL_Count sales1" measure="1" displayFolder="" measureGroup="sales1" count="0" hidden="1"/>
    <cacheHierarchy uniqueName="[Measures].[__XL_Count USERLIST]" caption="__XL_Count USERLIST" measure="1" displayFolder="" measureGroup="USERLIST" count="0" hidden="1"/>
    <cacheHierarchy uniqueName="[Measures].[__XL_Count targets]" caption="__XL_Count targets" measure="1" displayFolder="" measureGroup="targets" count="0" hidden="1"/>
    <cacheHierarchy uniqueName="[Measures].[__XL_Count WAREHOUSE]" caption="__XL_Count WAREHOUSE" measure="1" displayFolder="" measureGroup="WAREHOUSE" count="0" hidden="1"/>
    <cacheHierarchy uniqueName="[Measures].[__XL_Count Outlets]" caption="__XL_Count Outlets" measure="1" displayFolder="" measureGroup="Outlet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Visits1]" caption="__XL_Count Visits1" measure="1" displayFolder="" measureGroup="Visits1" count="0" hidden="1"/>
    <cacheHierarchy uniqueName="[Measures].[__No measures defined]" caption="__No measures defined" measure="1" displayFolder="" count="0" hidden="1"/>
    <cacheHierarchy uniqueName="[Measures].[Sum of Quantity]" caption="Sum of Quantity" measure="1" displayFolder="" measureGroup="sales1"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Total Price 2]" caption="Sum of Total Price 2" measure="1" displayFolder="" measureGroup="sales1" count="0" hidden="1">
      <extLst>
        <ext xmlns:x15="http://schemas.microsoft.com/office/spreadsheetml/2010/11/main" uri="{B97F6D7D-B522-45F9-BDA1-12C45D357490}">
          <x15:cacheHierarchy aggregatedColumn="32"/>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8"/>
        </ext>
      </extLst>
    </cacheHierarchy>
    <cacheHierarchy uniqueName="[Measures].[Sum of AC]" caption="Sum of AC" measure="1" displayFolder="" measureGroup="targets" count="0" hidden="1">
      <extLst>
        <ext xmlns:x15="http://schemas.microsoft.com/office/spreadsheetml/2010/11/main" uri="{B97F6D7D-B522-45F9-BDA1-12C45D357490}">
          <x15:cacheHierarchy aggregatedColumn="39"/>
        </ext>
      </extLst>
    </cacheHierarchy>
    <cacheHierarchy uniqueName="[Measures].[Sum of target percentage]" caption="Sum of target percentage" measure="1" displayFolder="" measureGroup="targets" count="0" hidden="1">
      <extLst>
        <ext xmlns:x15="http://schemas.microsoft.com/office/spreadsheetml/2010/11/main" uri="{B97F6D7D-B522-45F9-BDA1-12C45D357490}">
          <x15:cacheHierarchy aggregatedColumn="40"/>
        </ext>
      </extLst>
    </cacheHierarchy>
    <cacheHierarchy uniqueName="[Measures].[Count of visits kind]" caption="Count of visits kind" measure="1" displayFolder="" measureGroup="Visits1" count="0" hidden="1">
      <extLst>
        <ext xmlns:x15="http://schemas.microsoft.com/office/spreadsheetml/2010/11/main" uri="{B97F6D7D-B522-45F9-BDA1-12C45D357490}">
          <x15:cacheHierarchy aggregatedColumn="56"/>
        </ext>
      </extLst>
    </cacheHierarchy>
  </cacheHierarchies>
  <kpis count="0"/>
  <dimensions count="9">
    <dimension name="Calendar" uniqueName="[Calendar]" caption="Calendar"/>
    <dimension measure="1" name="Measures" uniqueName="[Measures]" caption="Measures"/>
    <dimension name="Outlets" uniqueName="[Outlets]" caption="Outlets"/>
    <dimension name="Products" uniqueName="[Products]" caption="Products"/>
    <dimension name="sales1" uniqueName="[sales1]" caption="sales1"/>
    <dimension name="targets" uniqueName="[targets]" caption="targets"/>
    <dimension name="USERLIST" uniqueName="[USERLIST]" caption="USERLIST"/>
    <dimension name="Visits1" uniqueName="[Visits1]" caption="Visits1"/>
    <dimension name="WAREHOUSE" uniqueName="[WAREHOUSE]" caption="WAREHOUSE"/>
  </dimensions>
  <measureGroups count="8">
    <measureGroup name="Calendar" caption="Calendar"/>
    <measureGroup name="Outlets" caption="Outlets"/>
    <measureGroup name="Products" caption="Products"/>
    <measureGroup name="sales1" caption="sales1"/>
    <measureGroup name="targets" caption="targets"/>
    <measureGroup name="USERLIST" caption="USERLIST"/>
    <measureGroup name="Visits1" caption="Visits1"/>
    <measureGroup name="WAREHOUSE" caption="WAREHOUSE"/>
  </measureGroups>
  <maps count="16">
    <map measureGroup="0" dimension="0"/>
    <map measureGroup="1" dimension="2"/>
    <map measureGroup="1" dimension="8"/>
    <map measureGroup="2" dimension="3"/>
    <map measureGroup="3" dimension="0"/>
    <map measureGroup="3" dimension="2"/>
    <map measureGroup="3" dimension="3"/>
    <map measureGroup="3" dimension="4"/>
    <map measureGroup="3" dimension="5"/>
    <map measureGroup="3" dimension="6"/>
    <map measureGroup="3" dimension="8"/>
    <map measureGroup="4" dimension="5"/>
    <map measureGroup="5" dimension="6"/>
    <map measureGroup="6"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riginal 01228818225" refreshedDate="44731.088648263889" createdVersion="7" refreshedVersion="7" minRefreshableVersion="3" recordCount="0" supportSubquery="1" supportAdvancedDrill="1" xr:uid="{C5B30CA2-EF81-4FF2-A6C4-00029ADD6851}">
  <cacheSource type="external" connectionId="9"/>
  <cacheFields count="3">
    <cacheField name="[Calendar].[Year].[Year]" caption="Year" numFmtId="0" hierarchy="2" level="1">
      <sharedItems containsString="0" containsBlank="1" containsNumber="1" containsInteger="1" minValue="2020" maxValue="2021" count="3">
        <n v="2020"/>
        <n v="2021"/>
        <m/>
      </sharedItems>
      <extLst>
        <ext xmlns:x15="http://schemas.microsoft.com/office/spreadsheetml/2010/11/main" uri="{4F2E5C28-24EA-4eb8-9CBF-B6C8F9C3D259}">
          <x15:cachedUniqueNames>
            <x15:cachedUniqueName index="0" name="[Calendar].[Year].&amp;[2020]"/>
            <x15:cachedUniqueName index="1" name="[Calendar].[Year].&amp;[2021]"/>
          </x15:cachedUniqueNames>
        </ext>
      </extLst>
    </cacheField>
    <cacheField name="[Measures].[Sum of Total Price 2]" caption="Sum of Total Price 2" numFmtId="0" hierarchy="91" level="32767"/>
    <cacheField name="[targets].[ZONE].[ZONE]" caption="ZONE" numFmtId="0" hierarchy="36" level="1">
      <sharedItems containsSemiMixedTypes="0" containsNonDate="0" containsString="0"/>
    </cacheField>
  </cacheFields>
  <cacheHierarchies count="9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0" memberValueDatatype="130" unbalanced="0"/>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ode]" caption="Product Code" attribute="1" defaultMemberUniqueName="[Products].[Product Code].[All]" allUniqueName="[Products].[Product Code].[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1].[Date]" caption="Date" attribute="1" time="1" defaultMemberUniqueName="[sales1].[Date].[All]" allUniqueName="[sales1].[Date].[All]" dimensionUniqueName="[sales1]" displayFolder="" count="0" memberValueDatatype="7" unbalanced="0"/>
    <cacheHierarchy uniqueName="[sales1].[Sub_Db_Name]" caption="Sub_Db_Name" attribute="1" defaultMemberUniqueName="[sales1].[Sub_Db_Name].[All]" allUniqueName="[sales1].[Sub_Db_Name].[All]" dimensionUniqueName="[sales1]" displayFolder="" count="0" memberValueDatatype="130" unbalanced="0"/>
    <cacheHierarchy uniqueName="[sales1].[Username]" caption="Username" attribute="1" defaultMemberUniqueName="[sales1].[Username].[All]" allUniqueName="[sales1].[Username].[All]" dimensionUniqueName="[sales1]" displayFolder="" count="0" memberValueDatatype="130" unbalanced="0"/>
    <cacheHierarchy uniqueName="[sales1].[Name_Of_The_User]" caption="Name_Of_The_User" attribute="1" defaultMemberUniqueName="[sales1].[Name_Of_The_User].[All]" allUniqueName="[sales1].[Name_Of_The_User].[All]" dimensionUniqueName="[sales1]" displayFolder="" count="0" memberValueDatatype="130" unbalanced="0"/>
    <cacheHierarchy uniqueName="[sales1].[Outlet_Id]" caption="Outlet_Id" attribute="1" defaultMemberUniqueName="[sales1].[Outlet_Id].[All]" allUniqueName="[sales1].[Outlet_Id].[All]" dimensionUniqueName="[sales1]" displayFolder="" count="0" memberValueDatatype="20" unbalanced="0"/>
    <cacheHierarchy uniqueName="[sales1].[PRODUCT_CODE]" caption="PRODUCT_CODE" attribute="1" defaultMemberUniqueName="[sales1].[PRODUCT_CODE].[All]" allUniqueName="[sales1].[PRODUCT_CODE].[All]" dimensionUniqueName="[sales1]" displayFolder="" count="0" memberValueDatatype="20" unbalanced="0"/>
    <cacheHierarchy uniqueName="[sales1].[Product Name]" caption="Product Name" attribute="1" defaultMemberUniqueName="[sales1].[Product Name].[All]" allUniqueName="[sales1].[Product Name].[All]" dimensionUniqueName="[sales1]" displayFolder="" count="0" memberValueDatatype="130" unbalanced="0"/>
    <cacheHierarchy uniqueName="[sales1].[Quantity]" caption="Quantity" attribute="1" defaultMemberUniqueName="[sales1].[Quantity].[All]" allUniqueName="[sales1].[Quantity].[All]" dimensionUniqueName="[sales1]" displayFolder="" count="0" memberValueDatatype="20" unbalanced="0"/>
    <cacheHierarchy uniqueName="[sales1].[Price_Per_Piece]" caption="Price_Per_Piece" attribute="1" defaultMemberUniqueName="[sales1].[Price_Per_Piece].[All]" allUniqueName="[sales1].[Price_Per_Piece].[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targets].[ID]" caption="ID" attribute="1" defaultMemberUniqueName="[targets].[ID].[All]" allUniqueName="[targets].[ID].[All]" dimensionUniqueName="[targets]" displayFolder="" count="0" memberValueDatatype="20" unbalanced="0"/>
    <cacheHierarchy uniqueName="[targets].[Username]" caption="Username" attribute="1" defaultMemberUniqueName="[targets].[Username].[All]" allUniqueName="[targets].[Username].[All]" dimensionUniqueName="[targets]" displayFolder="" count="0" memberValueDatatype="130" unbalanced="0"/>
    <cacheHierarchy uniqueName="[targets].[Name]" caption="Name" attribute="1" defaultMemberUniqueName="[targets].[Name].[All]" allUniqueName="[targets].[Name].[All]" dimensionUniqueName="[targets]" displayFolder="" count="0" memberValueDatatype="130" unbalanced="0"/>
    <cacheHierarchy uniqueName="[targets].[ZONE]" caption="ZONE" attribute="1" defaultMemberUniqueName="[targets].[ZONE].[All]" allUniqueName="[targets].[ZONE].[All]" dimensionUniqueName="[targets]" displayFolder="" count="2" memberValueDatatype="130" unbalanced="0">
      <fieldsUsage count="2">
        <fieldUsage x="-1"/>
        <fieldUsage x="2"/>
      </fieldsUsage>
    </cacheHierarchy>
    <cacheHierarchy uniqueName="[targets].[Distributor]" caption="Distributor" attribute="1" defaultMemberUniqueName="[targets].[Distributor].[All]" allUniqueName="[targets].[Distributor].[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AC]" caption="AC" attribute="1" defaultMemberUniqueName="[targets].[AC].[All]" allUniqueName="[targets].[AC].[All]" dimensionUniqueName="[targets]" displayFolder="" count="0" memberValueDatatype="20" unbalanced="0"/>
    <cacheHierarchy uniqueName="[targets].[target percentage]" caption="target percentage" attribute="1" defaultMemberUniqueName="[targets].[target percentage].[All]" allUniqueName="[targets].[target percentage].[All]" dimensionUniqueName="[targets]" displayFolder="" count="0" memberValueDatatype="5" unbalanced="0"/>
    <cacheHierarchy uniqueName="[USERLIST].[ID]" caption="ID" attribute="1" defaultMemberUniqueName="[USERLIST].[ID].[All]" allUniqueName="[USERLIST].[ID].[All]" dimensionUniqueName="[USERLIST]" displayFolder="" count="0" memberValueDatatype="20" unbalanced="0"/>
    <cacheHierarchy uniqueName="[USERLIST].[Name]" caption="Name" attribute="1" defaultMemberUniqueName="[USERLIST].[Name].[All]" allUniqueName="[USERLIST].[Name].[All]" dimensionUniqueName="[USERLIST]" displayFolder="" count="0" memberValueDatatype="130" unbalanced="0"/>
    <cacheHierarchy uniqueName="[USERLIST].[Username]" caption="Username" attribute="1" defaultMemberUniqueName="[USERLIST].[Username].[All]" allUniqueName="[USERLIST].[Username].[All]" dimensionUniqueName="[USERLIST]" displayFolder="" count="0" memberValueDatatype="130" unbalanced="0"/>
    <cacheHierarchy uniqueName="[USERLIST].[Role]" caption="Role" attribute="1" defaultMemberUniqueName="[USERLIST].[Role].[All]" allUniqueName="[USERLIST].[Role].[All]" dimensionUniqueName="[USERLIST]" displayFolder="" count="0" memberValueDatatype="130" unbalanced="0"/>
    <cacheHierarchy uniqueName="[USERLIST].[ZONE]" caption="ZONE" attribute="1" defaultMemberUniqueName="[USERLIST].[ZONE].[All]" allUniqueName="[USERLIST].[ZONE].[All]" dimensionUniqueName="[USERLIST]" displayFolder="" count="0" memberValueDatatype="130" unbalanced="0"/>
    <cacheHierarchy uniqueName="[USERLIST].[Distributor]" caption="Distributor" attribute="1" defaultMemberUniqueName="[USERLIST].[Distributor].[All]" allUniqueName="[USERLIST].[Distributor].[All]" dimensionUniqueName="[USERLIST]" displayFolder="" count="0" memberValueDatatype="130" unbalanced="0"/>
    <cacheHierarchy uniqueName="[Visits1].[DB Name]" caption="DB Name" attribute="1" defaultMemberUniqueName="[Visits1].[DB Name].[All]" allUniqueName="[Visits1].[DB Name].[All]" dimensionUniqueName="[Visits1]" displayFolder="" count="0" memberValueDatatype="130" unbalanced="0"/>
    <cacheHierarchy uniqueName="[Visits1].[Sales Rep ID]" caption="Sales Rep ID" attribute="1" defaultMemberUniqueName="[Visits1].[Sales Rep ID].[All]" allUniqueName="[Visits1].[Sales Rep ID].[All]" dimensionUniqueName="[Visits1]" displayFolder="" count="0" memberValueDatatype="20" unbalanced="0"/>
    <cacheHierarchy uniqueName="[Visits1].[Sales Rep Name]" caption="Sales Rep Name" attribute="1" defaultMemberUniqueName="[Visits1].[Sales Rep Name].[All]" allUniqueName="[Visits1].[Sales Rep Name].[All]" dimensionUniqueName="[Visits1]" displayFolder="" count="0" memberValueDatatype="130" unbalanced="0"/>
    <cacheHierarchy uniqueName="[Visits1].[Date]" caption="Date" attribute="1" time="1" defaultMemberUniqueName="[Visits1].[Date].[All]" allUniqueName="[Visits1].[Date].[All]" dimensionUniqueName="[Visits1]" displayFolder="" count="0" memberValueDatatype="7" unbalanced="0"/>
    <cacheHierarchy uniqueName="[Visits1].[Classification]" caption="Classification" attribute="1" defaultMemberUniqueName="[Visits1].[Classification].[All]" allUniqueName="[Visits1].[Classification].[All]" dimensionUniqueName="[Visits1]" displayFolder="" count="0" memberValueDatatype="130" unbalanced="0"/>
    <cacheHierarchy uniqueName="[Visits1].[Store Code]" caption="Store Code" attribute="1" defaultMemberUniqueName="[Visits1].[Store Code].[All]" allUniqueName="[Visits1].[Store Code].[All]" dimensionUniqueName="[Visits1]" displayFolder="" count="0" memberValueDatatype="20" unbalanced="0"/>
    <cacheHierarchy uniqueName="[Visits1].[Visit Starting Time]" caption="Visit Starting Time" attribute="1" time="1" defaultMemberUniqueName="[Visits1].[Visit Starting Time].[All]" allUniqueName="[Visits1].[Visit Starting Time].[All]" dimensionUniqueName="[Visits1]" displayFolder="" count="0" memberValueDatatype="7" unbalanced="0"/>
    <cacheHierarchy uniqueName="[Visits1].[Visit Ending Time]" caption="Visit Ending Time" attribute="1" time="1" defaultMemberUniqueName="[Visits1].[Visit Ending Time].[All]" allUniqueName="[Visits1].[Visit Ending Time].[All]" dimensionUniqueName="[Visits1]" displayFolder="" count="0" memberValueDatatype="7" unbalanced="0"/>
    <cacheHierarchy uniqueName="[Visits1].[Sale Amount]" caption="Sale Amount" attribute="1" defaultMemberUniqueName="[Visits1].[Sale Amount].[All]" allUniqueName="[Visits1].[Sale Amount].[All]" dimensionUniqueName="[Visits1]" displayFolder="" count="0" memberValueDatatype="20" unbalanced="0"/>
    <cacheHierarchy uniqueName="[Visits1].[visits kind]" caption="visits kind" attribute="1" defaultMemberUniqueName="[Visits1].[visits kind].[All]" allUniqueName="[Visits1].[visits kind].[All]" dimensionUniqueName="[Visits1]" displayFolder="" count="0" memberValueDatatype="130" unbalanced="0"/>
    <cacheHierarchy uniqueName="[WAREHOUSE].[Warehouse Name]" caption="Warehouse Name" attribute="1" defaultMemberUniqueName="[WAREHOUSE].[Warehouse Name].[All]" allUniqueName="[WAREHOUSE].[Warehouse Name].[All]" dimensionUniqueName="[WAREHOUSE]" displayFolder="" count="0" memberValueDatatype="130" unbalanced="0"/>
    <cacheHierarchy uniqueName="[WAREHOUSE].[Code]" caption="Code" attribute="1" defaultMemberUniqueName="[WAREHOUSE].[Code].[All]" allUniqueName="[WAREHOUSE].[Code].[All]" dimensionUniqueName="[WAREHOUSE]" displayFolder="" count="0" memberValueDatatype="20" unbalanced="0"/>
    <cacheHierarchy uniqueName="[WAREHOUSE].[Region]" caption="Region" attribute="1" defaultMemberUniqueName="[WAREHOUSE].[Region].[All]" allUniqueName="[WAREHOUSE].[Region].[All]" dimensionUniqueName="[WAREHOUSE]" displayFolder="" count="0" memberValueDatatype="130" unbalanced="0"/>
    <cacheHierarchy uniqueName="[Measures].[SUM OF TOTAL PRICE]" caption="SUM OF TOTAL PRICE" measure="1" displayFolder="" measureGroup="sales1" count="0"/>
    <cacheHierarchy uniqueName="[Measures].[TOTAL PRICE SPLY]" caption="TOTAL PRICE SPLY" measure="1" displayFolder="" measureGroup="sales1" count="0"/>
    <cacheHierarchy uniqueName="[Measures].[total price Qtd]" caption="total price Qtd" measure="1" displayFolder="" measureGroup="sales1" count="0"/>
    <cacheHierarchy uniqueName="[Measures].[total price ytd]" caption="total price ytd" measure="1" displayFolder="" measureGroup="sales1" count="0"/>
    <cacheHierarchy uniqueName="[Measures].[Total price 2020]" caption="Total price 2020" measure="1" displayFolder="" measureGroup="sales1" count="0"/>
    <cacheHierarchy uniqueName="[Measures].[total price MTD]" caption="total price MTD" measure="1" displayFolder="" measureGroup="sales1" count="0"/>
    <cacheHierarchy uniqueName="[Measures].[total price spl4M]" caption="total price spl4M" measure="1" displayFolder="" measureGroup="sales1" count="0"/>
    <cacheHierarchy uniqueName="[Measures].[THIS MONTH]" caption="THIS MONTH" measure="1" displayFolder="" measureGroup="sales1" count="0"/>
    <cacheHierarchy uniqueName="[Measures].[LAST MONTH]" caption="LAST MONTH" measure="1" displayFolder="" measureGroup="sales1" count="0"/>
    <cacheHierarchy uniqueName="[Measures].[THIS YEAR]" caption="THIS YEAR" measure="1" displayFolder="" measureGroup="sales1" count="0"/>
    <cacheHierarchy uniqueName="[Measures].[LAST YEAR LY]" caption="LAST YEAR LY" measure="1" displayFolder="" measureGroup="sales1" count="0"/>
    <cacheHierarchy uniqueName="[Measures].[START DATE LM]" caption="START DATE LM" measure="1" displayFolder="" measureGroup="sales1" count="0"/>
    <cacheHierarchy uniqueName="[Measures].[END DATE LM]" caption="END DATE LM" measure="1" displayFolder="" measureGroup="sales1" count="0"/>
    <cacheHierarchy uniqueName="[Measures].[TOTAL SALES LM]" caption="TOTAL SALES LM" measure="1" displayFolder="" measureGroup="sales1" count="0"/>
    <cacheHierarchy uniqueName="[Measures].[START DATE LY]" caption="START DATE LY" measure="1" displayFolder="" measureGroup="sales1" count="0"/>
    <cacheHierarchy uniqueName="[Measures].[END DATE LY]" caption="END DATE LY" measure="1" displayFolder="" measureGroup="sales1" count="0"/>
    <cacheHierarchy uniqueName="[Measures].[TOTAL SALES LY]" caption="TOTAL SALES LY" measure="1" displayFolder="" measureGroup="sales1" count="0"/>
    <cacheHierarchy uniqueName="[Measures].[total percentage2021]" caption="total percentage2021" measure="1" displayFolder="" measureGroup="sales1" count="0"/>
    <cacheHierarchy uniqueName="[Measures].[total percentage ly]" caption="total percentage ly" measure="1" displayFolder="" measureGroup="sales1" count="0"/>
    <cacheHierarchy uniqueName="[Measures].[total percentage lm]" caption="total percentage lm" measure="1" displayFolder="" measureGroup="sales1" count="0"/>
    <cacheHierarchy uniqueName="[Measures].[total price 2021]" caption="total price 2021" measure="1" displayFolder="" measureGroup="sales1" count="0"/>
    <cacheHierarchy uniqueName="[Measures].[__XL_Count sales1]" caption="__XL_Count sales1" measure="1" displayFolder="" measureGroup="sales1" count="0" hidden="1"/>
    <cacheHierarchy uniqueName="[Measures].[__XL_Count USERLIST]" caption="__XL_Count USERLIST" measure="1" displayFolder="" measureGroup="USERLIST" count="0" hidden="1"/>
    <cacheHierarchy uniqueName="[Measures].[__XL_Count targets]" caption="__XL_Count targets" measure="1" displayFolder="" measureGroup="targets" count="0" hidden="1"/>
    <cacheHierarchy uniqueName="[Measures].[__XL_Count WAREHOUSE]" caption="__XL_Count WAREHOUSE" measure="1" displayFolder="" measureGroup="WAREHOUSE" count="0" hidden="1"/>
    <cacheHierarchy uniqueName="[Measures].[__XL_Count Outlets]" caption="__XL_Count Outlets" measure="1" displayFolder="" measureGroup="Outlet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Visits1]" caption="__XL_Count Visits1" measure="1" displayFolder="" measureGroup="Visits1" count="0" hidden="1"/>
    <cacheHierarchy uniqueName="[Measures].[__No measures defined]" caption="__No measures defined" measure="1" displayFolder="" count="0" hidden="1"/>
    <cacheHierarchy uniqueName="[Measures].[Sum of Quantity]" caption="Sum of Quantity" measure="1" displayFolder="" measureGroup="sales1" count="0" hidden="1">
      <extLst>
        <ext xmlns:x15="http://schemas.microsoft.com/office/spreadsheetml/2010/11/main" uri="{B97F6D7D-B522-45F9-BDA1-12C45D357490}">
          <x15:cacheHierarchy aggregatedColumn="30"/>
        </ext>
      </extLst>
    </cacheHierarchy>
    <cacheHierarchy uniqueName="[Measures].[Sum of Total Price 2]" caption="Sum of Total Price 2" measure="1" displayFolder="" measureGroup="sales1"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8"/>
        </ext>
      </extLst>
    </cacheHierarchy>
    <cacheHierarchy uniqueName="[Measures].[Sum of AC]" caption="Sum of AC" measure="1" displayFolder="" measureGroup="targets" count="0" hidden="1">
      <extLst>
        <ext xmlns:x15="http://schemas.microsoft.com/office/spreadsheetml/2010/11/main" uri="{B97F6D7D-B522-45F9-BDA1-12C45D357490}">
          <x15:cacheHierarchy aggregatedColumn="39"/>
        </ext>
      </extLst>
    </cacheHierarchy>
    <cacheHierarchy uniqueName="[Measures].[Sum of target percentage]" caption="Sum of target percentage" measure="1" displayFolder="" measureGroup="targets" count="0" hidden="1">
      <extLst>
        <ext xmlns:x15="http://schemas.microsoft.com/office/spreadsheetml/2010/11/main" uri="{B97F6D7D-B522-45F9-BDA1-12C45D357490}">
          <x15:cacheHierarchy aggregatedColumn="40"/>
        </ext>
      </extLst>
    </cacheHierarchy>
    <cacheHierarchy uniqueName="[Measures].[Count of visits kind]" caption="Count of visits kind" measure="1" displayFolder="" measureGroup="Visits1" count="0" hidden="1">
      <extLst>
        <ext xmlns:x15="http://schemas.microsoft.com/office/spreadsheetml/2010/11/main" uri="{B97F6D7D-B522-45F9-BDA1-12C45D357490}">
          <x15:cacheHierarchy aggregatedColumn="56"/>
        </ext>
      </extLst>
    </cacheHierarchy>
  </cacheHierarchies>
  <kpis count="0"/>
  <dimensions count="9">
    <dimension name="Calendar" uniqueName="[Calendar]" caption="Calendar"/>
    <dimension measure="1" name="Measures" uniqueName="[Measures]" caption="Measures"/>
    <dimension name="Outlets" uniqueName="[Outlets]" caption="Outlets"/>
    <dimension name="Products" uniqueName="[Products]" caption="Products"/>
    <dimension name="sales1" uniqueName="[sales1]" caption="sales1"/>
    <dimension name="targets" uniqueName="[targets]" caption="targets"/>
    <dimension name="USERLIST" uniqueName="[USERLIST]" caption="USERLIST"/>
    <dimension name="Visits1" uniqueName="[Visits1]" caption="Visits1"/>
    <dimension name="WAREHOUSE" uniqueName="[WAREHOUSE]" caption="WAREHOUSE"/>
  </dimensions>
  <measureGroups count="8">
    <measureGroup name="Calendar" caption="Calendar"/>
    <measureGroup name="Outlets" caption="Outlets"/>
    <measureGroup name="Products" caption="Products"/>
    <measureGroup name="sales1" caption="sales1"/>
    <measureGroup name="targets" caption="targets"/>
    <measureGroup name="USERLIST" caption="USERLIST"/>
    <measureGroup name="Visits1" caption="Visits1"/>
    <measureGroup name="WAREHOUSE" caption="WAREHOUSE"/>
  </measureGroups>
  <maps count="16">
    <map measureGroup="0" dimension="0"/>
    <map measureGroup="1" dimension="2"/>
    <map measureGroup="1" dimension="8"/>
    <map measureGroup="2" dimension="3"/>
    <map measureGroup="3" dimension="0"/>
    <map measureGroup="3" dimension="2"/>
    <map measureGroup="3" dimension="3"/>
    <map measureGroup="3" dimension="4"/>
    <map measureGroup="3" dimension="5"/>
    <map measureGroup="3" dimension="6"/>
    <map measureGroup="3" dimension="8"/>
    <map measureGroup="4" dimension="5"/>
    <map measureGroup="5" dimension="6"/>
    <map measureGroup="6"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riginal 01228818225" refreshedDate="44731.088649189813" createdVersion="7" refreshedVersion="7" minRefreshableVersion="3" recordCount="0" supportSubquery="1" supportAdvancedDrill="1" xr:uid="{9D1887CB-0B33-445E-A418-9A695ABCF370}">
  <cacheSource type="external" connectionId="9"/>
  <cacheFields count="5">
    <cacheField name="[targets].[Name].[Name]" caption="Name" numFmtId="0" hierarchy="35" level="1">
      <sharedItems count="12">
        <s v="Amgad"/>
        <s v="Amgad Mohsen"/>
        <s v="Baher"/>
        <s v="Mohamed Hussein"/>
        <s v="Omar"/>
        <s v="Osama"/>
        <s v="Rep 13"/>
        <s v="Rep 14"/>
        <s v="Thabet Ali"/>
        <s v="Yasser"/>
        <s v="أمير"/>
        <s v="محمد احمد"/>
      </sharedItems>
    </cacheField>
    <cacheField name="[Measures].[Sum of Target]" caption="Sum of Target" numFmtId="0" hierarchy="92" level="32767"/>
    <cacheField name="[Measures].[Sum of AC]" caption="Sum of AC" numFmtId="0" hierarchy="93" level="32767"/>
    <cacheField name="[Measures].[Sum of target percentage]" caption="Sum of target percentage" numFmtId="0" hierarchy="94" level="32767"/>
    <cacheField name="[targets].[ZONE].[ZONE]" caption="ZONE" numFmtId="0" hierarchy="36" level="1">
      <sharedItems containsSemiMixedTypes="0" containsNonDate="0" containsString="0"/>
    </cacheField>
  </cacheFields>
  <cacheHierarchies count="96">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0" memberValueDatatype="130" unbalanced="0"/>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ode]" caption="Product Code" attribute="1" defaultMemberUniqueName="[Products].[Product Code].[All]" allUniqueName="[Products].[Product Code].[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1].[Date]" caption="Date" attribute="1" time="1" defaultMemberUniqueName="[sales1].[Date].[All]" allUniqueName="[sales1].[Date].[All]" dimensionUniqueName="[sales1]" displayFolder="" count="0" memberValueDatatype="7" unbalanced="0"/>
    <cacheHierarchy uniqueName="[sales1].[Sub_Db_Name]" caption="Sub_Db_Name" attribute="1" defaultMemberUniqueName="[sales1].[Sub_Db_Name].[All]" allUniqueName="[sales1].[Sub_Db_Name].[All]" dimensionUniqueName="[sales1]" displayFolder="" count="0" memberValueDatatype="130" unbalanced="0"/>
    <cacheHierarchy uniqueName="[sales1].[Username]" caption="Username" attribute="1" defaultMemberUniqueName="[sales1].[Username].[All]" allUniqueName="[sales1].[Username].[All]" dimensionUniqueName="[sales1]" displayFolder="" count="0" memberValueDatatype="130" unbalanced="0"/>
    <cacheHierarchy uniqueName="[sales1].[Name_Of_The_User]" caption="Name_Of_The_User" attribute="1" defaultMemberUniqueName="[sales1].[Name_Of_The_User].[All]" allUniqueName="[sales1].[Name_Of_The_User].[All]" dimensionUniqueName="[sales1]" displayFolder="" count="0" memberValueDatatype="130" unbalanced="0"/>
    <cacheHierarchy uniqueName="[sales1].[Outlet_Id]" caption="Outlet_Id" attribute="1" defaultMemberUniqueName="[sales1].[Outlet_Id].[All]" allUniqueName="[sales1].[Outlet_Id].[All]" dimensionUniqueName="[sales1]" displayFolder="" count="0" memberValueDatatype="20" unbalanced="0"/>
    <cacheHierarchy uniqueName="[sales1].[PRODUCT_CODE]" caption="PRODUCT_CODE" attribute="1" defaultMemberUniqueName="[sales1].[PRODUCT_CODE].[All]" allUniqueName="[sales1].[PRODUCT_CODE].[All]" dimensionUniqueName="[sales1]" displayFolder="" count="0" memberValueDatatype="20" unbalanced="0"/>
    <cacheHierarchy uniqueName="[sales1].[Product Name]" caption="Product Name" attribute="1" defaultMemberUniqueName="[sales1].[Product Name].[All]" allUniqueName="[sales1].[Product Name].[All]" dimensionUniqueName="[sales1]" displayFolder="" count="0" memberValueDatatype="130" unbalanced="0"/>
    <cacheHierarchy uniqueName="[sales1].[Quantity]" caption="Quantity" attribute="1" defaultMemberUniqueName="[sales1].[Quantity].[All]" allUniqueName="[sales1].[Quantity].[All]" dimensionUniqueName="[sales1]" displayFolder="" count="0" memberValueDatatype="20" unbalanced="0"/>
    <cacheHierarchy uniqueName="[sales1].[Price_Per_Piece]" caption="Price_Per_Piece" attribute="1" defaultMemberUniqueName="[sales1].[Price_Per_Piece].[All]" allUniqueName="[sales1].[Price_Per_Piece].[All]" dimensionUniqueName="[sales1]" displayFolder="" count="0" memberValueDatatype="5" unbalanced="0"/>
    <cacheHierarchy uniqueName="[sales1].[Total Price]" caption="Total Price" attribute="1" defaultMemberUniqueName="[sales1].[Total Price].[All]" allUniqueName="[sales1].[Total Price].[All]" dimensionUniqueName="[sales1]" displayFolder="" count="0" memberValueDatatype="5" unbalanced="0"/>
    <cacheHierarchy uniqueName="[targets].[ID]" caption="ID" attribute="1" defaultMemberUniqueName="[targets].[ID].[All]" allUniqueName="[targets].[ID].[All]" dimensionUniqueName="[targets]" displayFolder="" count="0" memberValueDatatype="20" unbalanced="0"/>
    <cacheHierarchy uniqueName="[targets].[Username]" caption="Username" attribute="1" defaultMemberUniqueName="[targets].[Username].[All]" allUniqueName="[targets].[Username].[All]" dimensionUniqueName="[targets]" displayFolder="" count="0" memberValueDatatype="130" unbalanced="0"/>
    <cacheHierarchy uniqueName="[targets].[Name]" caption="Name" attribute="1" defaultMemberUniqueName="[targets].[Name].[All]" allUniqueName="[targets].[Name].[All]" dimensionUniqueName="[targets]" displayFolder="" count="2" memberValueDatatype="130" unbalanced="0">
      <fieldsUsage count="2">
        <fieldUsage x="-1"/>
        <fieldUsage x="0"/>
      </fieldsUsage>
    </cacheHierarchy>
    <cacheHierarchy uniqueName="[targets].[ZONE]" caption="ZONE" attribute="1" defaultMemberUniqueName="[targets].[ZONE].[All]" allUniqueName="[targets].[ZONE].[All]" dimensionUniqueName="[targets]" displayFolder="" count="2" memberValueDatatype="130" unbalanced="0">
      <fieldsUsage count="2">
        <fieldUsage x="-1"/>
        <fieldUsage x="4"/>
      </fieldsUsage>
    </cacheHierarchy>
    <cacheHierarchy uniqueName="[targets].[Distributor]" caption="Distributor" attribute="1" defaultMemberUniqueName="[targets].[Distributor].[All]" allUniqueName="[targets].[Distributor].[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AC]" caption="AC" attribute="1" defaultMemberUniqueName="[targets].[AC].[All]" allUniqueName="[targets].[AC].[All]" dimensionUniqueName="[targets]" displayFolder="" count="0" memberValueDatatype="20" unbalanced="0"/>
    <cacheHierarchy uniqueName="[targets].[target percentage]" caption="target percentage" attribute="1" defaultMemberUniqueName="[targets].[target percentage].[All]" allUniqueName="[targets].[target percentage].[All]" dimensionUniqueName="[targets]" displayFolder="" count="0" memberValueDatatype="5" unbalanced="0"/>
    <cacheHierarchy uniqueName="[USERLIST].[ID]" caption="ID" attribute="1" defaultMemberUniqueName="[USERLIST].[ID].[All]" allUniqueName="[USERLIST].[ID].[All]" dimensionUniqueName="[USERLIST]" displayFolder="" count="0" memberValueDatatype="20" unbalanced="0"/>
    <cacheHierarchy uniqueName="[USERLIST].[Name]" caption="Name" attribute="1" defaultMemberUniqueName="[USERLIST].[Name].[All]" allUniqueName="[USERLIST].[Name].[All]" dimensionUniqueName="[USERLIST]" displayFolder="" count="0" memberValueDatatype="130" unbalanced="0"/>
    <cacheHierarchy uniqueName="[USERLIST].[Username]" caption="Username" attribute="1" defaultMemberUniqueName="[USERLIST].[Username].[All]" allUniqueName="[USERLIST].[Username].[All]" dimensionUniqueName="[USERLIST]" displayFolder="" count="0" memberValueDatatype="130" unbalanced="0"/>
    <cacheHierarchy uniqueName="[USERLIST].[Role]" caption="Role" attribute="1" defaultMemberUniqueName="[USERLIST].[Role].[All]" allUniqueName="[USERLIST].[Role].[All]" dimensionUniqueName="[USERLIST]" displayFolder="" count="0" memberValueDatatype="130" unbalanced="0"/>
    <cacheHierarchy uniqueName="[USERLIST].[ZONE]" caption="ZONE" attribute="1" defaultMemberUniqueName="[USERLIST].[ZONE].[All]" allUniqueName="[USERLIST].[ZONE].[All]" dimensionUniqueName="[USERLIST]" displayFolder="" count="0" memberValueDatatype="130" unbalanced="0"/>
    <cacheHierarchy uniqueName="[USERLIST].[Distributor]" caption="Distributor" attribute="1" defaultMemberUniqueName="[USERLIST].[Distributor].[All]" allUniqueName="[USERLIST].[Distributor].[All]" dimensionUniqueName="[USERLIST]" displayFolder="" count="0" memberValueDatatype="130" unbalanced="0"/>
    <cacheHierarchy uniqueName="[Visits1].[DB Name]" caption="DB Name" attribute="1" defaultMemberUniqueName="[Visits1].[DB Name].[All]" allUniqueName="[Visits1].[DB Name].[All]" dimensionUniqueName="[Visits1]" displayFolder="" count="0" memberValueDatatype="130" unbalanced="0"/>
    <cacheHierarchy uniqueName="[Visits1].[Sales Rep ID]" caption="Sales Rep ID" attribute="1" defaultMemberUniqueName="[Visits1].[Sales Rep ID].[All]" allUniqueName="[Visits1].[Sales Rep ID].[All]" dimensionUniqueName="[Visits1]" displayFolder="" count="0" memberValueDatatype="20" unbalanced="0"/>
    <cacheHierarchy uniqueName="[Visits1].[Sales Rep Name]" caption="Sales Rep Name" attribute="1" defaultMemberUniqueName="[Visits1].[Sales Rep Name].[All]" allUniqueName="[Visits1].[Sales Rep Name].[All]" dimensionUniqueName="[Visits1]" displayFolder="" count="0" memberValueDatatype="130" unbalanced="0"/>
    <cacheHierarchy uniqueName="[Visits1].[Date]" caption="Date" attribute="1" time="1" defaultMemberUniqueName="[Visits1].[Date].[All]" allUniqueName="[Visits1].[Date].[All]" dimensionUniqueName="[Visits1]" displayFolder="" count="0" memberValueDatatype="7" unbalanced="0"/>
    <cacheHierarchy uniqueName="[Visits1].[Classification]" caption="Classification" attribute="1" defaultMemberUniqueName="[Visits1].[Classification].[All]" allUniqueName="[Visits1].[Classification].[All]" dimensionUniqueName="[Visits1]" displayFolder="" count="0" memberValueDatatype="130" unbalanced="0"/>
    <cacheHierarchy uniqueName="[Visits1].[Store Code]" caption="Store Code" attribute="1" defaultMemberUniqueName="[Visits1].[Store Code].[All]" allUniqueName="[Visits1].[Store Code].[All]" dimensionUniqueName="[Visits1]" displayFolder="" count="0" memberValueDatatype="20" unbalanced="0"/>
    <cacheHierarchy uniqueName="[Visits1].[Visit Starting Time]" caption="Visit Starting Time" attribute="1" time="1" defaultMemberUniqueName="[Visits1].[Visit Starting Time].[All]" allUniqueName="[Visits1].[Visit Starting Time].[All]" dimensionUniqueName="[Visits1]" displayFolder="" count="0" memberValueDatatype="7" unbalanced="0"/>
    <cacheHierarchy uniqueName="[Visits1].[Visit Ending Time]" caption="Visit Ending Time" attribute="1" time="1" defaultMemberUniqueName="[Visits1].[Visit Ending Time].[All]" allUniqueName="[Visits1].[Visit Ending Time].[All]" dimensionUniqueName="[Visits1]" displayFolder="" count="0" memberValueDatatype="7" unbalanced="0"/>
    <cacheHierarchy uniqueName="[Visits1].[Sale Amount]" caption="Sale Amount" attribute="1" defaultMemberUniqueName="[Visits1].[Sale Amount].[All]" allUniqueName="[Visits1].[Sale Amount].[All]" dimensionUniqueName="[Visits1]" displayFolder="" count="0" memberValueDatatype="20" unbalanced="0"/>
    <cacheHierarchy uniqueName="[Visits1].[visits kind]" caption="visits kind" attribute="1" defaultMemberUniqueName="[Visits1].[visits kind].[All]" allUniqueName="[Visits1].[visits kind].[All]" dimensionUniqueName="[Visits1]" displayFolder="" count="0" memberValueDatatype="130" unbalanced="0"/>
    <cacheHierarchy uniqueName="[WAREHOUSE].[Warehouse Name]" caption="Warehouse Name" attribute="1" defaultMemberUniqueName="[WAREHOUSE].[Warehouse Name].[All]" allUniqueName="[WAREHOUSE].[Warehouse Name].[All]" dimensionUniqueName="[WAREHOUSE]" displayFolder="" count="0" memberValueDatatype="130" unbalanced="0"/>
    <cacheHierarchy uniqueName="[WAREHOUSE].[Code]" caption="Code" attribute="1" defaultMemberUniqueName="[WAREHOUSE].[Code].[All]" allUniqueName="[WAREHOUSE].[Code].[All]" dimensionUniqueName="[WAREHOUSE]" displayFolder="" count="0" memberValueDatatype="20" unbalanced="0"/>
    <cacheHierarchy uniqueName="[WAREHOUSE].[Region]" caption="Region" attribute="1" defaultMemberUniqueName="[WAREHOUSE].[Region].[All]" allUniqueName="[WAREHOUSE].[Region].[All]" dimensionUniqueName="[WAREHOUSE]" displayFolder="" count="0" memberValueDatatype="130" unbalanced="0"/>
    <cacheHierarchy uniqueName="[Measures].[SUM OF TOTAL PRICE]" caption="SUM OF TOTAL PRICE" measure="1" displayFolder="" measureGroup="sales1" count="0"/>
    <cacheHierarchy uniqueName="[Measures].[TOTAL PRICE SPLY]" caption="TOTAL PRICE SPLY" measure="1" displayFolder="" measureGroup="sales1" count="0"/>
    <cacheHierarchy uniqueName="[Measures].[total price Qtd]" caption="total price Qtd" measure="1" displayFolder="" measureGroup="sales1" count="0"/>
    <cacheHierarchy uniqueName="[Measures].[total price ytd]" caption="total price ytd" measure="1" displayFolder="" measureGroup="sales1" count="0"/>
    <cacheHierarchy uniqueName="[Measures].[Total price 2020]" caption="Total price 2020" measure="1" displayFolder="" measureGroup="sales1" count="0"/>
    <cacheHierarchy uniqueName="[Measures].[total price MTD]" caption="total price MTD" measure="1" displayFolder="" measureGroup="sales1" count="0"/>
    <cacheHierarchy uniqueName="[Measures].[total price spl4M]" caption="total price spl4M" measure="1" displayFolder="" measureGroup="sales1" count="0"/>
    <cacheHierarchy uniqueName="[Measures].[THIS MONTH]" caption="THIS MONTH" measure="1" displayFolder="" measureGroup="sales1" count="0"/>
    <cacheHierarchy uniqueName="[Measures].[LAST MONTH]" caption="LAST MONTH" measure="1" displayFolder="" measureGroup="sales1" count="0"/>
    <cacheHierarchy uniqueName="[Measures].[THIS YEAR]" caption="THIS YEAR" measure="1" displayFolder="" measureGroup="sales1" count="0"/>
    <cacheHierarchy uniqueName="[Measures].[LAST YEAR LY]" caption="LAST YEAR LY" measure="1" displayFolder="" measureGroup="sales1" count="0"/>
    <cacheHierarchy uniqueName="[Measures].[START DATE LM]" caption="START DATE LM" measure="1" displayFolder="" measureGroup="sales1" count="0"/>
    <cacheHierarchy uniqueName="[Measures].[END DATE LM]" caption="END DATE LM" measure="1" displayFolder="" measureGroup="sales1" count="0"/>
    <cacheHierarchy uniqueName="[Measures].[TOTAL SALES LM]" caption="TOTAL SALES LM" measure="1" displayFolder="" measureGroup="sales1" count="0"/>
    <cacheHierarchy uniqueName="[Measures].[START DATE LY]" caption="START DATE LY" measure="1" displayFolder="" measureGroup="sales1" count="0"/>
    <cacheHierarchy uniqueName="[Measures].[END DATE LY]" caption="END DATE LY" measure="1" displayFolder="" measureGroup="sales1" count="0"/>
    <cacheHierarchy uniqueName="[Measures].[TOTAL SALES LY]" caption="TOTAL SALES LY" measure="1" displayFolder="" measureGroup="sales1" count="0"/>
    <cacheHierarchy uniqueName="[Measures].[total percentage2021]" caption="total percentage2021" measure="1" displayFolder="" measureGroup="sales1" count="0"/>
    <cacheHierarchy uniqueName="[Measures].[total percentage ly]" caption="total percentage ly" measure="1" displayFolder="" measureGroup="sales1" count="0"/>
    <cacheHierarchy uniqueName="[Measures].[total percentage lm]" caption="total percentage lm" measure="1" displayFolder="" measureGroup="sales1" count="0"/>
    <cacheHierarchy uniqueName="[Measures].[total price 2021]" caption="total price 2021" measure="1" displayFolder="" measureGroup="sales1" count="0"/>
    <cacheHierarchy uniqueName="[Measures].[__XL_Count sales1]" caption="__XL_Count sales1" measure="1" displayFolder="" measureGroup="sales1" count="0" hidden="1"/>
    <cacheHierarchy uniqueName="[Measures].[__XL_Count USERLIST]" caption="__XL_Count USERLIST" measure="1" displayFolder="" measureGroup="USERLIST" count="0" hidden="1"/>
    <cacheHierarchy uniqueName="[Measures].[__XL_Count targets]" caption="__XL_Count targets" measure="1" displayFolder="" measureGroup="targets" count="0" hidden="1"/>
    <cacheHierarchy uniqueName="[Measures].[__XL_Count WAREHOUSE]" caption="__XL_Count WAREHOUSE" measure="1" displayFolder="" measureGroup="WAREHOUSE" count="0" hidden="1"/>
    <cacheHierarchy uniqueName="[Measures].[__XL_Count Outlets]" caption="__XL_Count Outlets" measure="1" displayFolder="" measureGroup="Outlet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Visits1]" caption="__XL_Count Visits1" measure="1" displayFolder="" measureGroup="Visits1" count="0" hidden="1"/>
    <cacheHierarchy uniqueName="[Measures].[__No measures defined]" caption="__No measures defined" measure="1" displayFolder="" count="0" hidden="1"/>
    <cacheHierarchy uniqueName="[Measures].[Sum of Quantity]" caption="Sum of Quantity" measure="1" displayFolder="" measureGroup="sales1" count="0" hidden="1">
      <extLst>
        <ext xmlns:x15="http://schemas.microsoft.com/office/spreadsheetml/2010/11/main" uri="{B97F6D7D-B522-45F9-BDA1-12C45D357490}">
          <x15:cacheHierarchy aggregatedColumn="30"/>
        </ext>
      </extLst>
    </cacheHierarchy>
    <cacheHierarchy uniqueName="[Measures].[Sum of Total Price 2]" caption="Sum of Total Price 2" measure="1" displayFolder="" measureGroup="sales1" count="0" hidden="1">
      <extLst>
        <ext xmlns:x15="http://schemas.microsoft.com/office/spreadsheetml/2010/11/main" uri="{B97F6D7D-B522-45F9-BDA1-12C45D357490}">
          <x15:cacheHierarchy aggregatedColumn="32"/>
        </ext>
      </extLst>
    </cacheHierarchy>
    <cacheHierarchy uniqueName="[Measures].[Sum of Target]" caption="Sum of Target" measure="1" displayFolder="" measureGroup="targets"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AC]" caption="Sum of AC" measure="1" displayFolder="" measureGroup="targets" count="0" oneField="1" hidden="1">
      <fieldsUsage count="1">
        <fieldUsage x="2"/>
      </fieldsUsage>
      <extLst>
        <ext xmlns:x15="http://schemas.microsoft.com/office/spreadsheetml/2010/11/main" uri="{B97F6D7D-B522-45F9-BDA1-12C45D357490}">
          <x15:cacheHierarchy aggregatedColumn="39"/>
        </ext>
      </extLst>
    </cacheHierarchy>
    <cacheHierarchy uniqueName="[Measures].[Sum of target percentage]" caption="Sum of target percentage" measure="1" displayFolder="" measureGroup="targets" count="0" oneField="1" hidden="1">
      <fieldsUsage count="1">
        <fieldUsage x="3"/>
      </fieldsUsage>
      <extLst>
        <ext xmlns:x15="http://schemas.microsoft.com/office/spreadsheetml/2010/11/main" uri="{B97F6D7D-B522-45F9-BDA1-12C45D357490}">
          <x15:cacheHierarchy aggregatedColumn="40"/>
        </ext>
      </extLst>
    </cacheHierarchy>
    <cacheHierarchy uniqueName="[Measures].[Count of visits kind]" caption="Count of visits kind" measure="1" displayFolder="" measureGroup="Visits1" count="0" hidden="1">
      <extLst>
        <ext xmlns:x15="http://schemas.microsoft.com/office/spreadsheetml/2010/11/main" uri="{B97F6D7D-B522-45F9-BDA1-12C45D357490}">
          <x15:cacheHierarchy aggregatedColumn="56"/>
        </ext>
      </extLst>
    </cacheHierarchy>
  </cacheHierarchies>
  <kpis count="0"/>
  <dimensions count="9">
    <dimension name="Calendar" uniqueName="[Calendar]" caption="Calendar"/>
    <dimension measure="1" name="Measures" uniqueName="[Measures]" caption="Measures"/>
    <dimension name="Outlets" uniqueName="[Outlets]" caption="Outlets"/>
    <dimension name="Products" uniqueName="[Products]" caption="Products"/>
    <dimension name="sales1" uniqueName="[sales1]" caption="sales1"/>
    <dimension name="targets" uniqueName="[targets]" caption="targets"/>
    <dimension name="USERLIST" uniqueName="[USERLIST]" caption="USERLIST"/>
    <dimension name="Visits1" uniqueName="[Visits1]" caption="Visits1"/>
    <dimension name="WAREHOUSE" uniqueName="[WAREHOUSE]" caption="WAREHOUSE"/>
  </dimensions>
  <measureGroups count="8">
    <measureGroup name="Calendar" caption="Calendar"/>
    <measureGroup name="Outlets" caption="Outlets"/>
    <measureGroup name="Products" caption="Products"/>
    <measureGroup name="sales1" caption="sales1"/>
    <measureGroup name="targets" caption="targets"/>
    <measureGroup name="USERLIST" caption="USERLIST"/>
    <measureGroup name="Visits1" caption="Visits1"/>
    <measureGroup name="WAREHOUSE" caption="WAREHOUSE"/>
  </measureGroups>
  <maps count="16">
    <map measureGroup="0" dimension="0"/>
    <map measureGroup="1" dimension="2"/>
    <map measureGroup="1" dimension="8"/>
    <map measureGroup="2" dimension="3"/>
    <map measureGroup="3" dimension="0"/>
    <map measureGroup="3" dimension="2"/>
    <map measureGroup="3" dimension="3"/>
    <map measureGroup="3" dimension="4"/>
    <map measureGroup="3" dimension="5"/>
    <map measureGroup="3" dimension="6"/>
    <map measureGroup="3" dimension="8"/>
    <map measureGroup="4" dimension="5"/>
    <map measureGroup="5" dimension="6"/>
    <map measureGroup="6"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309AC4-DA7B-4BF5-BB00-B30629C962D1}" name="PivotTable1" cacheId="11" applyNumberFormats="0" applyBorderFormats="0" applyFontFormats="0" applyPatternFormats="0" applyAlignmentFormats="0" applyWidthHeightFormats="1" dataCaption="Values" tag="19ef9a7b-aea4-4a3b-8d33-9dd3cbafebaa" updatedVersion="7" minRefreshableVersion="5" useAutoFormatting="1" itemPrintTitles="1" createdVersion="7" indent="0" outline="1" outlineData="1" multipleFieldFilters="0" chartFormat="14">
  <location ref="A3:D17"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Count of visits kind" fld="2" subtotal="count" baseField="0" baseItem="0"/>
  </dataFields>
  <chartFormats count="4">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s>
  <pivotHierarchies count="9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colHierarchiesUsage count="1">
    <colHierarchyUsage hierarchyUsage="5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sit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D8BCCE7-9ACB-4656-9562-5D476FEFBDB6}" name="PivotTable7" cacheId="9" applyNumberFormats="0" applyBorderFormats="0" applyFontFormats="0" applyPatternFormats="0" applyAlignmentFormats="0" applyWidthHeightFormats="1" dataCaption="Values" tag="245ac59d-6788-4a7b-87b5-f72aad44fb8c" updatedVersion="7" minRefreshableVersion="5" useAutoFormatting="1" subtotalHiddenItems="1" itemPrintTitles="1" createdVersion="7" indent="0" outline="1" outlineData="1" multipleFieldFilters="0" chartFormat="5">
  <location ref="J35:K49"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Sum of Total Price" fld="1" baseField="0" baseItem="0" numFmtId="165"/>
  </dataFields>
  <formats count="2">
    <format dxfId="12">
      <pivotArea dataOnly="0" labelOnly="1" outline="0" axis="axisValues" fieldPosition="0"/>
    </format>
    <format dxfId="11">
      <pivotArea outline="0" fieldPosition="0">
        <references count="1">
          <reference field="4294967294" count="1">
            <x v="0"/>
          </reference>
        </references>
      </pivotArea>
    </format>
  </formats>
  <chartFormats count="2">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9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FE9B1E2-0017-4F50-AE2E-A8A3861B116A}" name="PivotTable8" cacheId="10" applyNumberFormats="0" applyBorderFormats="0" applyFontFormats="0" applyPatternFormats="0" applyAlignmentFormats="0" applyWidthHeightFormats="1" dataCaption="Values" tag="527c83ef-4df8-43b3-b1e1-9eb14aacfc48" updatedVersion="7" minRefreshableVersion="5" useAutoFormatting="1" subtotalHiddenItems="1" itemPrintTitles="1" createdVersion="7" indent="0" outline="1" outlineData="1" multipleFieldFilters="0" chartFormat="5">
  <location ref="A85:C102" firstHeaderRow="1" firstDataRow="1" firstDataCol="0"/>
  <pivotFields count="1">
    <pivotField allDrilled="1" subtotalTop="0" showAll="0" dataSourceSort="1" defaultSubtotal="0" defaultAttributeDrillState="1"/>
  </pivotFields>
  <formats count="1">
    <format dxfId="13">
      <pivotArea dataOnly="0" labelOnly="1" outline="0" axis="axisValues" fieldPosition="0"/>
    </format>
  </formats>
  <pivotHierarchies count="9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1]"/>
        <x15:activeTabTopLevelEntity name="[Products]"/>
        <x15:activeTabTopLevelEntity name="[Outlets]"/>
        <x15:activeTabTopLevelEntity name="[USERLIST]"/>
        <x15:activeTabTopLevelEntity name="[WAREHOUSE]"/>
        <x15:activeTabTopLevelEntity name="[targ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E0366B3-B6D2-4D26-AA7D-1ABD968BD00A}" name="PivotTable10" cacheId="1" applyNumberFormats="0" applyBorderFormats="0" applyFontFormats="0" applyPatternFormats="0" applyAlignmentFormats="0" applyWidthHeightFormats="1" dataCaption="Values" tag="6b7ba1dc-c9d9-433a-8084-5abbb5c3f6ac" updatedVersion="7" minRefreshableVersion="5" useAutoFormatting="1" subtotalHiddenItems="1" itemPrintTitles="1" createdVersion="7" indent="0" outline="1" outlineData="1" multipleFieldFilters="0" chartFormat="5">
  <location ref="E41:F4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numFmtId="165"/>
  </dataFields>
  <formats count="2">
    <format dxfId="15">
      <pivotArea dataOnly="0" labelOnly="1" outline="0" axis="axisValues" fieldPosition="0"/>
    </format>
    <format dxfId="14">
      <pivotArea outline="0" fieldPosition="0">
        <references count="1">
          <reference field="4294967294" count="1">
            <x v="0"/>
          </reference>
        </references>
      </pivotArea>
    </format>
  </formats>
  <chartFormats count="2">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9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1]"/>
        <x15:activeTabTopLevelEntity name="[Products]"/>
        <x15:activeTabTopLevelEntity name="[Outlets]"/>
        <x15:activeTabTopLevelEntity name="[USERLIST]"/>
        <x15:activeTabTopLevelEntity name="[targ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E4028F-4150-4AF6-8E46-54FFDD1A16DF}" name="PivotTable5" cacheId="7" applyNumberFormats="0" applyBorderFormats="0" applyFontFormats="0" applyPatternFormats="0" applyAlignmentFormats="0" applyWidthHeightFormats="1" dataCaption="Values" tag="faf39fed-9d29-4b5d-a418-30d6196ef548" updatedVersion="7" minRefreshableVersion="5" useAutoFormatting="1" subtotalHiddenItems="1" itemPrintTitles="1" createdVersion="7" indent="0" outline="1" outlineData="1" multipleFieldFilters="0" chartFormat="12">
  <location ref="J25:K2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Price" fld="1" baseField="0" baseItem="0" numFmtId="165"/>
  </dataFields>
  <formats count="2">
    <format dxfId="1">
      <pivotArea dataOnly="0" labelOnly="1" outline="0" axis="axisValues" fieldPosition="0"/>
    </format>
    <format dxfId="0">
      <pivotArea outline="0" fieldPosition="0">
        <references count="1">
          <reference field="4294967294" count="1">
            <x v="0"/>
          </reference>
        </references>
      </pivotArea>
    </format>
  </formats>
  <chartFormats count="10">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0" count="1" selected="0">
            <x v="0"/>
          </reference>
        </references>
      </pivotArea>
    </chartFormat>
    <chartFormat chart="8" format="15">
      <pivotArea type="data" outline="0" fieldPosition="0">
        <references count="2">
          <reference field="4294967294" count="1" selected="0">
            <x v="0"/>
          </reference>
          <reference field="0" count="1" selected="0">
            <x v="1"/>
          </reference>
        </references>
      </pivotArea>
    </chartFormat>
    <chartFormat chart="8" format="16">
      <pivotArea type="data" outline="0" fieldPosition="0">
        <references count="2">
          <reference field="4294967294" count="1" selected="0">
            <x v="0"/>
          </reference>
          <reference field="0" count="1" selected="0">
            <x v="2"/>
          </reference>
        </references>
      </pivotArea>
    </chartFormat>
    <chartFormat chart="11" format="3" series="1">
      <pivotArea type="data" outline="0" fieldPosition="0">
        <references count="1">
          <reference field="4294967294" count="1" selected="0">
            <x v="0"/>
          </reference>
        </references>
      </pivotArea>
    </chartFormat>
  </chartFormats>
  <pivotHierarchies count="9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1]"/>
        <x15:activeTabTopLevelEntity name="[Products]"/>
        <x15:activeTabTopLevelEntity name="[targ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44F828-A870-43A8-AD6C-719DF67B2C02}" name="PivotTable1" cacheId="0" applyNumberFormats="0" applyBorderFormats="0" applyFontFormats="0" applyPatternFormats="0" applyAlignmentFormats="0" applyWidthHeightFormats="1" dataCaption="Values" tag="17e310a6-7853-4974-b5e7-a05ff3bdc0b9" updatedVersion="7" minRefreshableVersion="5" useAutoFormatting="1" subtotalHiddenItems="1" itemPrintTitles="1" createdVersion="7" indent="0" outline="1" outlineData="1" multipleFieldFilters="0" chartFormat="10">
  <location ref="A3:E9" firstHeaderRow="1" firstDataRow="2" firstDataCol="1"/>
  <pivotFields count="5">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items count="4">
        <item x="0" e="0"/>
        <item x="1" e="0"/>
        <item x="2" e="0"/>
        <item x="3" e="0"/>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2"/>
    <field x="1"/>
  </rowFields>
  <rowItems count="5">
    <i>
      <x/>
    </i>
    <i>
      <x v="1"/>
    </i>
    <i>
      <x v="2"/>
    </i>
    <i>
      <x v="3"/>
    </i>
    <i t="grand">
      <x/>
    </i>
  </rowItems>
  <colFields count="1">
    <field x="3"/>
  </colFields>
  <colItems count="4">
    <i>
      <x/>
    </i>
    <i>
      <x v="1"/>
    </i>
    <i>
      <x v="2"/>
    </i>
    <i t="grand">
      <x/>
    </i>
  </colItems>
  <dataFields count="1">
    <dataField fld="0" subtotal="count" baseField="0" baseItem="0"/>
  </dataFields>
  <chartFormats count="6">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9" format="9" series="1">
      <pivotArea type="data" outline="0" fieldPosition="0">
        <references count="2">
          <reference field="4294967294" count="1" selected="0">
            <x v="0"/>
          </reference>
          <reference field="3" count="1" selected="0">
            <x v="0"/>
          </reference>
        </references>
      </pivotArea>
    </chartFormat>
    <chartFormat chart="9" format="10" series="1">
      <pivotArea type="data" outline="0" fieldPosition="0">
        <references count="2">
          <reference field="4294967294" count="1" selected="0">
            <x v="0"/>
          </reference>
          <reference field="3" count="1" selected="0">
            <x v="1"/>
          </reference>
        </references>
      </pivotArea>
    </chartFormat>
    <chartFormat chart="9" format="11" series="1">
      <pivotArea type="data" outline="0" fieldPosition="0">
        <references count="2">
          <reference field="4294967294" count="1" selected="0">
            <x v="0"/>
          </reference>
          <reference field="3" count="1" selected="0">
            <x v="2"/>
          </reference>
        </references>
      </pivotArea>
    </chartFormat>
  </chartFormats>
  <pivotHierarchies count="9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4"/>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1]"/>
        <x15:activeTabTopLevelEntity name="[Products]"/>
        <x15:activeTabTopLevelEntity name="[targ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AD91DE-AB3F-42BF-A3A9-8ED3A0402277}" name="PivotTable4" cacheId="6" applyNumberFormats="0" applyBorderFormats="0" applyFontFormats="0" applyPatternFormats="0" applyAlignmentFormats="0" applyWidthHeightFormats="1" dataCaption="Values" tag="955e8a2a-9a9e-4288-bdcc-f56a3869838d" updatedVersion="7" minRefreshableVersion="5" useAutoFormatting="1" subtotalHiddenItems="1" itemPrintTitles="1" createdVersion="7" indent="0" outline="1" outlineData="1" multipleFieldFilters="0" chartFormat="5">
  <location ref="E25:F38"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2"/>
    <field x="0"/>
  </rowFields>
  <rowItems count="13">
    <i>
      <x/>
    </i>
    <i r="1">
      <x/>
    </i>
    <i r="1">
      <x v="1"/>
    </i>
    <i r="1">
      <x v="2"/>
    </i>
    <i>
      <x v="1"/>
    </i>
    <i r="1">
      <x/>
    </i>
    <i r="1">
      <x v="1"/>
    </i>
    <i r="1">
      <x v="2"/>
    </i>
    <i>
      <x v="2"/>
    </i>
    <i r="1">
      <x/>
    </i>
    <i r="1">
      <x v="1"/>
    </i>
    <i r="1">
      <x v="2"/>
    </i>
    <i t="grand">
      <x/>
    </i>
  </rowItems>
  <colItems count="1">
    <i/>
  </colItems>
  <dataFields count="1">
    <dataField name="Sum of Quantity" fld="1" baseField="0" baseItem="0" numFmtId="3"/>
  </dataFields>
  <formats count="2">
    <format dxfId="3">
      <pivotArea collapsedLevelsAreSubtotals="1" fieldPosition="0">
        <references count="1">
          <reference field="0" count="1">
            <x v="0"/>
          </reference>
        </references>
      </pivotArea>
    </format>
    <format dxfId="2">
      <pivotArea outline="0" fieldPosition="0">
        <references count="1">
          <reference field="4294967294" count="1">
            <x v="0"/>
          </reference>
        </references>
      </pivotArea>
    </format>
  </formats>
  <chartFormats count="2">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9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1]"/>
        <x15:activeTabTopLevelEntity name="[Products]"/>
        <x15:activeTabTopLevelEntity name="[targ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4132C8-BC47-40B5-A38A-F0F9CB7099B4}" name="PivotTable12" cacheId="3" applyNumberFormats="0" applyBorderFormats="0" applyFontFormats="0" applyPatternFormats="0" applyAlignmentFormats="0" applyWidthHeightFormats="1" dataCaption="Values" tag="f018e09a-1b66-4fce-a85f-149a6cb745fd" updatedVersion="7" minRefreshableVersion="5" useAutoFormatting="1" subtotalHiddenItems="1" itemPrintTitles="1" createdVersion="7" indent="0" outline="1" outlineData="1" multipleFieldFilters="0" chartFormat="5">
  <location ref="J52:N98" firstHeaderRow="1" firstDataRow="2" firstDataCol="1"/>
  <pivotFields count="5">
    <pivotField dataField="1" subtotalTop="0" showAll="0" defaultSubtotal="0"/>
    <pivotField axis="axisRow" allDrilled="1" subtotalTop="0" showAll="0" measureFilter="1"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2"/>
    <field x="1"/>
  </rowFields>
  <rowItems count="45">
    <i>
      <x/>
    </i>
    <i r="1">
      <x/>
    </i>
    <i r="1">
      <x v="1"/>
    </i>
    <i r="1">
      <x v="2"/>
    </i>
    <i r="1">
      <x v="3"/>
    </i>
    <i r="1">
      <x v="4"/>
    </i>
    <i r="1">
      <x v="5"/>
    </i>
    <i r="1">
      <x v="6"/>
    </i>
    <i r="1">
      <x v="7"/>
    </i>
    <i r="1">
      <x v="8"/>
    </i>
    <i r="1">
      <x v="9"/>
    </i>
    <i>
      <x v="1"/>
    </i>
    <i r="1">
      <x v="10"/>
    </i>
    <i r="1">
      <x v="11"/>
    </i>
    <i r="1">
      <x v="12"/>
    </i>
    <i r="1">
      <x v="13"/>
    </i>
    <i r="1">
      <x v="14"/>
    </i>
    <i r="1">
      <x v="15"/>
    </i>
    <i r="1">
      <x v="16"/>
    </i>
    <i r="1">
      <x v="17"/>
    </i>
    <i r="1">
      <x v="18"/>
    </i>
    <i r="1">
      <x v="19"/>
    </i>
    <i>
      <x v="2"/>
    </i>
    <i r="1">
      <x v="20"/>
    </i>
    <i r="1">
      <x v="21"/>
    </i>
    <i r="1">
      <x v="22"/>
    </i>
    <i r="1">
      <x v="23"/>
    </i>
    <i r="1">
      <x v="24"/>
    </i>
    <i r="1">
      <x v="25"/>
    </i>
    <i r="1">
      <x v="26"/>
    </i>
    <i r="1">
      <x v="27"/>
    </i>
    <i r="1">
      <x v="28"/>
    </i>
    <i r="1">
      <x v="29"/>
    </i>
    <i>
      <x v="3"/>
    </i>
    <i r="1">
      <x v="30"/>
    </i>
    <i r="1">
      <x v="31"/>
    </i>
    <i r="1">
      <x v="32"/>
    </i>
    <i r="1">
      <x v="33"/>
    </i>
    <i r="1">
      <x v="34"/>
    </i>
    <i r="1">
      <x v="35"/>
    </i>
    <i r="1">
      <x v="36"/>
    </i>
    <i r="1">
      <x v="37"/>
    </i>
    <i r="1">
      <x v="38"/>
    </i>
    <i r="1">
      <x v="39"/>
    </i>
    <i t="grand">
      <x/>
    </i>
  </rowItems>
  <colFields count="1">
    <field x="3"/>
  </colFields>
  <colItems count="4">
    <i>
      <x/>
    </i>
    <i>
      <x v="1"/>
    </i>
    <i>
      <x v="2"/>
    </i>
    <i t="grand">
      <x/>
    </i>
  </colItems>
  <dataFields count="1">
    <dataField fld="0" subtotal="count" baseField="0" baseItem="0" numFmtId="165"/>
  </dataFields>
  <formats count="2">
    <format dxfId="5">
      <pivotArea dataOnly="0" labelOnly="1" outline="0" axis="axisValues" fieldPosition="0"/>
    </format>
    <format dxfId="4">
      <pivotArea outline="0" fieldPosition="0">
        <references count="1">
          <reference field="4294967294" count="1">
            <x v="0"/>
          </reference>
        </references>
      </pivotArea>
    </format>
  </formats>
  <chartFormats count="6">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4" format="9" series="1">
      <pivotArea type="data" outline="0" fieldPosition="0">
        <references count="2">
          <reference field="4294967294" count="1" selected="0">
            <x v="0"/>
          </reference>
          <reference field="3" count="1" selected="0">
            <x v="0"/>
          </reference>
        </references>
      </pivotArea>
    </chartFormat>
    <chartFormat chart="4" format="10" series="1">
      <pivotArea type="data" outline="0" fieldPosition="0">
        <references count="2">
          <reference field="4294967294" count="1" selected="0">
            <x v="0"/>
          </reference>
          <reference field="3" count="1" selected="0">
            <x v="1"/>
          </reference>
        </references>
      </pivotArea>
    </chartFormat>
    <chartFormat chart="4" format="11" series="1">
      <pivotArea type="data" outline="0" fieldPosition="0">
        <references count="2">
          <reference field="4294967294" count="1" selected="0">
            <x v="0"/>
          </reference>
          <reference field="3" count="1" selected="0">
            <x v="2"/>
          </reference>
        </references>
      </pivotArea>
    </chartFormat>
  </chartFormats>
  <pivotHierarchies count="9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60">
      <autoFilter ref="A1">
        <filterColumn colId="0">
          <top10 val="10" filterVal="10"/>
        </filterColumn>
      </autoFilter>
    </filter>
  </filters>
  <rowHierarchiesUsage count="2">
    <rowHierarchyUsage hierarchyUsage="11"/>
    <rowHierarchyUsage hierarchyUsage="10"/>
  </rowHierarchiesUsage>
  <colHierarchiesUsage count="1">
    <colHierarchyUsage hierarchyUsage="4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1]"/>
        <x15:activeTabTopLevelEntity name="[Products]"/>
        <x15:activeTabTopLevelEntity name="[Outlets]"/>
        <x15:activeTabTopLevelEntity name="[USERLIST]"/>
        <x15:activeTabTopLevelEntity name="[WAREHOUSE]"/>
        <x15:activeTabTopLevelEntity name="[targ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07E364-C412-4903-8A4F-B11AA142A0E0}" name="PivotTable3" cacheId="5" applyNumberFormats="0" applyBorderFormats="0" applyFontFormats="0" applyPatternFormats="0" applyAlignmentFormats="0" applyWidthHeightFormats="1" dataCaption="Values" tag="2e74e381-4d59-40bc-b43b-2860fa9f0e27" updatedVersion="7" minRefreshableVersion="5" useAutoFormatting="1" subtotalHiddenItems="1" itemPrintTitles="1" createdVersion="7" indent="0" outline="1" outlineData="1" multipleFieldFilters="0" chartFormat="5">
  <location ref="A25:B46"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2"/>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Sum of Quantity" fld="1" baseField="0" baseItem="0" numFmtId="3"/>
  </dataFields>
  <formats count="2">
    <format dxfId="7">
      <pivotArea collapsedLevelsAreSubtotals="1" fieldPosition="0">
        <references count="1">
          <reference field="0" count="1">
            <x v="0"/>
          </reference>
        </references>
      </pivotArea>
    </format>
    <format dxfId="6">
      <pivotArea outline="0" fieldPosition="0">
        <references count="1">
          <reference field="4294967294" count="1">
            <x v="0"/>
          </reference>
        </references>
      </pivotArea>
    </format>
  </formats>
  <chartFormats count="2">
    <chartFormat chart="1" format="1" series="1">
      <pivotArea type="data" outline="0" fieldPosition="0">
        <references count="1">
          <reference field="4294967294" count="1" selected="0">
            <x v="0"/>
          </reference>
        </references>
      </pivotArea>
    </chartFormat>
    <chartFormat chart="4" format="42" series="1">
      <pivotArea type="data" outline="0" fieldPosition="0">
        <references count="1">
          <reference field="4294967294" count="1" selected="0">
            <x v="0"/>
          </reference>
        </references>
      </pivotArea>
    </chartFormat>
  </chartFormats>
  <pivotHierarchies count="9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1]"/>
        <x15:activeTabTopLevelEntity name="[Products]"/>
        <x15:activeTabTopLevelEntity name="[targ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BE9C32-3A3A-4B93-892D-409A2646F45B}" name="PivotTable11" cacheId="2" applyNumberFormats="0" applyBorderFormats="0" applyFontFormats="0" applyPatternFormats="0" applyAlignmentFormats="0" applyWidthHeightFormats="1" dataCaption="Values" tag="c52dba28-69ea-4f83-90d3-a31fa670ef73" updatedVersion="7" minRefreshableVersion="5" useAutoFormatting="1" subtotalHiddenItems="1" itemPrintTitles="1" createdVersion="7" indent="0" outline="1" outlineData="1" multipleFieldFilters="0" chartFormat="5">
  <location ref="E52:F5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numFmtId="165"/>
  </dataFields>
  <formats count="2">
    <format dxfId="9">
      <pivotArea dataOnly="0" labelOnly="1" outline="0" axis="axisValues" fieldPosition="0"/>
    </format>
    <format dxfId="8">
      <pivotArea outline="0" fieldPosition="0">
        <references count="1">
          <reference field="4294967294" count="1">
            <x v="0"/>
          </reference>
        </references>
      </pivotArea>
    </format>
  </formats>
  <chartFormats count="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 count="1" selected="0">
            <x v="0"/>
          </reference>
        </references>
      </pivotArea>
    </chartFormat>
    <chartFormat chart="4" format="11">
      <pivotArea type="data" outline="0" fieldPosition="0">
        <references count="2">
          <reference field="4294967294" count="1" selected="0">
            <x v="0"/>
          </reference>
          <reference field="1" count="1" selected="0">
            <x v="1"/>
          </reference>
        </references>
      </pivotArea>
    </chartFormat>
    <chartFormat chart="4" format="12">
      <pivotArea type="data" outline="0" fieldPosition="0">
        <references count="2">
          <reference field="4294967294" count="1" selected="0">
            <x v="0"/>
          </reference>
          <reference field="1" count="1" selected="0">
            <x v="2"/>
          </reference>
        </references>
      </pivotArea>
    </chartFormat>
  </chartFormats>
  <pivotHierarchies count="9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1]"/>
        <x15:activeTabTopLevelEntity name="[Products]"/>
        <x15:activeTabTopLevelEntity name="[Outlets]"/>
        <x15:activeTabTopLevelEntity name="[USERLIST]"/>
        <x15:activeTabTopLevelEntity name="[WAREHOU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316EC4-2F76-489C-AEAA-674A5C8AF2D5}" name="PivotTable6" cacheId="8" applyNumberFormats="0" applyBorderFormats="0" applyFontFormats="0" applyPatternFormats="0" applyAlignmentFormats="0" applyWidthHeightFormats="1" dataCaption="Values" tag="dbf12102-c22c-40e7-badd-5b16000beff2" updatedVersion="7" minRefreshableVersion="5" useAutoFormatting="1" subtotalHiddenItems="1" itemPrintTitles="1" createdVersion="7" indent="0" outline="1" outlineData="1" multipleFieldFilters="0" chartFormat="5">
  <location ref="E64:H77"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Target" fld="1" baseField="0" baseItem="0"/>
    <dataField name="Sum of AC" fld="2" baseField="0" baseItem="0"/>
    <dataField name="Sum of target percentage" fld="3" baseField="0" baseItem="0"/>
  </dataFields>
  <formats count="1">
    <format dxfId="10">
      <pivotArea dataOnly="0" labelOnly="1" outline="0" axis="axisValues" fieldPosition="0"/>
    </format>
  </formats>
  <chartFormats count="6">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s>
  <pivotHierarchies count="9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1]"/>
        <x15:activeTabTopLevelEntity name="[Products]"/>
        <x15:activeTabTopLevelEntity name="[Outlets]"/>
        <x15:activeTabTopLevelEntity name="[USERLIST]"/>
        <x15:activeTabTopLevelEntity name="[WAREHOUSE]"/>
        <x15:activeTabTopLevelEntity name="[targ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330AE6-DCCA-4864-8640-2D01A9B8CC0F}" name="PivotTable2" cacheId="4" applyNumberFormats="0" applyBorderFormats="0" applyFontFormats="0" applyPatternFormats="0" applyAlignmentFormats="0" applyWidthHeightFormats="1" dataCaption="Values" tag="e8d5634e-e32c-4030-82cd-e4d30304805c" updatedVersion="7" minRefreshableVersion="5" useAutoFormatting="1" subtotalHiddenItems="1" itemPrintTitles="1" createdVersion="7" indent="0" outline="1" outlineData="1" multipleFieldFilters="0" chartFormat="9">
  <location ref="I3:V8"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13">
    <i>
      <x/>
    </i>
    <i>
      <x v="1"/>
    </i>
    <i>
      <x v="2"/>
    </i>
    <i>
      <x v="3"/>
    </i>
    <i>
      <x v="4"/>
    </i>
    <i>
      <x v="5"/>
    </i>
    <i>
      <x v="6"/>
    </i>
    <i>
      <x v="7"/>
    </i>
    <i>
      <x v="8"/>
    </i>
    <i>
      <x v="9"/>
    </i>
    <i>
      <x v="10"/>
    </i>
    <i>
      <x v="11"/>
    </i>
    <i t="grand">
      <x/>
    </i>
  </colItems>
  <dataFields count="1">
    <dataField fld="1" subtotal="count" baseField="0" baseItem="0"/>
  </dataFields>
  <chartFormats count="25">
    <chartFormat chart="1" format="8" series="1">
      <pivotArea type="data" outline="0" fieldPosition="0">
        <references count="1">
          <reference field="4294967294" count="1" selected="0">
            <x v="0"/>
          </reference>
        </references>
      </pivotArea>
    </chartFormat>
    <chartFormat chart="1" format="10" series="1">
      <pivotArea type="data" outline="0" fieldPosition="0">
        <references count="2">
          <reference field="4294967294" count="1" selected="0">
            <x v="0"/>
          </reference>
          <reference field="2" count="1" selected="0">
            <x v="1"/>
          </reference>
        </references>
      </pivotArea>
    </chartFormat>
    <chartFormat chart="1" format="11" series="1">
      <pivotArea type="data" outline="0" fieldPosition="0">
        <references count="2">
          <reference field="4294967294" count="1" selected="0">
            <x v="0"/>
          </reference>
          <reference field="2" count="1" selected="0">
            <x v="2"/>
          </reference>
        </references>
      </pivotArea>
    </chartFormat>
    <chartFormat chart="1" format="12" series="1">
      <pivotArea type="data" outline="0" fieldPosition="0">
        <references count="2">
          <reference field="4294967294" count="1" selected="0">
            <x v="0"/>
          </reference>
          <reference field="2" count="1" selected="0">
            <x v="3"/>
          </reference>
        </references>
      </pivotArea>
    </chartFormat>
    <chartFormat chart="1" format="13" series="1">
      <pivotArea type="data" outline="0" fieldPosition="0">
        <references count="2">
          <reference field="4294967294" count="1" selected="0">
            <x v="0"/>
          </reference>
          <reference field="2" count="1" selected="0">
            <x v="4"/>
          </reference>
        </references>
      </pivotArea>
    </chartFormat>
    <chartFormat chart="1" format="14" series="1">
      <pivotArea type="data" outline="0" fieldPosition="0">
        <references count="2">
          <reference field="4294967294" count="1" selected="0">
            <x v="0"/>
          </reference>
          <reference field="2" count="1" selected="0">
            <x v="5"/>
          </reference>
        </references>
      </pivotArea>
    </chartFormat>
    <chartFormat chart="1" format="15" series="1">
      <pivotArea type="data" outline="0" fieldPosition="0">
        <references count="2">
          <reference field="4294967294" count="1" selected="0">
            <x v="0"/>
          </reference>
          <reference field="2" count="1" selected="0">
            <x v="6"/>
          </reference>
        </references>
      </pivotArea>
    </chartFormat>
    <chartFormat chart="1" format="16" series="1">
      <pivotArea type="data" outline="0" fieldPosition="0">
        <references count="2">
          <reference field="4294967294" count="1" selected="0">
            <x v="0"/>
          </reference>
          <reference field="2" count="1" selected="0">
            <x v="7"/>
          </reference>
        </references>
      </pivotArea>
    </chartFormat>
    <chartFormat chart="1" format="17" series="1">
      <pivotArea type="data" outline="0" fieldPosition="0">
        <references count="2">
          <reference field="4294967294" count="1" selected="0">
            <x v="0"/>
          </reference>
          <reference field="2" count="1" selected="0">
            <x v="8"/>
          </reference>
        </references>
      </pivotArea>
    </chartFormat>
    <chartFormat chart="1" format="18" series="1">
      <pivotArea type="data" outline="0" fieldPosition="0">
        <references count="2">
          <reference field="4294967294" count="1" selected="0">
            <x v="0"/>
          </reference>
          <reference field="2" count="1" selected="0">
            <x v="9"/>
          </reference>
        </references>
      </pivotArea>
    </chartFormat>
    <chartFormat chart="1" format="19" series="1">
      <pivotArea type="data" outline="0" fieldPosition="0">
        <references count="2">
          <reference field="4294967294" count="1" selected="0">
            <x v="0"/>
          </reference>
          <reference field="2" count="1" selected="0">
            <x v="10"/>
          </reference>
        </references>
      </pivotArea>
    </chartFormat>
    <chartFormat chart="1" format="20" series="1">
      <pivotArea type="data" outline="0" fieldPosition="0">
        <references count="2">
          <reference field="4294967294" count="1" selected="0">
            <x v="0"/>
          </reference>
          <reference field="2" count="1" selected="0">
            <x v="11"/>
          </reference>
        </references>
      </pivotArea>
    </chartFormat>
    <chartFormat chart="8" format="33" series="1">
      <pivotArea type="data" outline="0" fieldPosition="0">
        <references count="2">
          <reference field="4294967294" count="1" selected="0">
            <x v="0"/>
          </reference>
          <reference field="2" count="1" selected="0">
            <x v="0"/>
          </reference>
        </references>
      </pivotArea>
    </chartFormat>
    <chartFormat chart="8" format="34" series="1">
      <pivotArea type="data" outline="0" fieldPosition="0">
        <references count="2">
          <reference field="4294967294" count="1" selected="0">
            <x v="0"/>
          </reference>
          <reference field="2" count="1" selected="0">
            <x v="1"/>
          </reference>
        </references>
      </pivotArea>
    </chartFormat>
    <chartFormat chart="8" format="35" series="1">
      <pivotArea type="data" outline="0" fieldPosition="0">
        <references count="2">
          <reference field="4294967294" count="1" selected="0">
            <x v="0"/>
          </reference>
          <reference field="2" count="1" selected="0">
            <x v="2"/>
          </reference>
        </references>
      </pivotArea>
    </chartFormat>
    <chartFormat chart="8" format="36" series="1">
      <pivotArea type="data" outline="0" fieldPosition="0">
        <references count="2">
          <reference field="4294967294" count="1" selected="0">
            <x v="0"/>
          </reference>
          <reference field="2" count="1" selected="0">
            <x v="3"/>
          </reference>
        </references>
      </pivotArea>
    </chartFormat>
    <chartFormat chart="8" format="37" series="1">
      <pivotArea type="data" outline="0" fieldPosition="0">
        <references count="2">
          <reference field="4294967294" count="1" selected="0">
            <x v="0"/>
          </reference>
          <reference field="2" count="1" selected="0">
            <x v="4"/>
          </reference>
        </references>
      </pivotArea>
    </chartFormat>
    <chartFormat chart="8" format="38" series="1">
      <pivotArea type="data" outline="0" fieldPosition="0">
        <references count="2">
          <reference field="4294967294" count="1" selected="0">
            <x v="0"/>
          </reference>
          <reference field="2" count="1" selected="0">
            <x v="5"/>
          </reference>
        </references>
      </pivotArea>
    </chartFormat>
    <chartFormat chart="8" format="39" series="1">
      <pivotArea type="data" outline="0" fieldPosition="0">
        <references count="2">
          <reference field="4294967294" count="1" selected="0">
            <x v="0"/>
          </reference>
          <reference field="2" count="1" selected="0">
            <x v="6"/>
          </reference>
        </references>
      </pivotArea>
    </chartFormat>
    <chartFormat chart="8" format="40" series="1">
      <pivotArea type="data" outline="0" fieldPosition="0">
        <references count="2">
          <reference field="4294967294" count="1" selected="0">
            <x v="0"/>
          </reference>
          <reference field="2" count="1" selected="0">
            <x v="7"/>
          </reference>
        </references>
      </pivotArea>
    </chartFormat>
    <chartFormat chart="8" format="41" series="1">
      <pivotArea type="data" outline="0" fieldPosition="0">
        <references count="2">
          <reference field="4294967294" count="1" selected="0">
            <x v="0"/>
          </reference>
          <reference field="2" count="1" selected="0">
            <x v="8"/>
          </reference>
        </references>
      </pivotArea>
    </chartFormat>
    <chartFormat chart="8" format="42" series="1">
      <pivotArea type="data" outline="0" fieldPosition="0">
        <references count="2">
          <reference field="4294967294" count="1" selected="0">
            <x v="0"/>
          </reference>
          <reference field="2" count="1" selected="0">
            <x v="9"/>
          </reference>
        </references>
      </pivotArea>
    </chartFormat>
    <chartFormat chart="8" format="43" series="1">
      <pivotArea type="data" outline="0" fieldPosition="0">
        <references count="2">
          <reference field="4294967294" count="1" selected="0">
            <x v="0"/>
          </reference>
          <reference field="2" count="1" selected="0">
            <x v="10"/>
          </reference>
        </references>
      </pivotArea>
    </chartFormat>
    <chartFormat chart="8" format="44" series="1">
      <pivotArea type="data" outline="0" fieldPosition="0">
        <references count="2">
          <reference field="4294967294" count="1" selected="0">
            <x v="0"/>
          </reference>
          <reference field="2" count="1" selected="0">
            <x v="11"/>
          </reference>
        </references>
      </pivotArea>
    </chartFormat>
    <chartFormat chart="1" format="21" series="1">
      <pivotArea type="data" outline="0" fieldPosition="0">
        <references count="2">
          <reference field="4294967294" count="1" selected="0">
            <x v="0"/>
          </reference>
          <reference field="2" count="1" selected="0">
            <x v="0"/>
          </reference>
        </references>
      </pivotArea>
    </chartFormat>
  </chartFormats>
  <pivotHierarchies count="9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1]"/>
        <x15:activeTabTopLevelEntity name="[Products]"/>
        <x15:activeTabTopLevelEntity name="[targe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E3DD602-E757-45C1-9D0A-6E64907FCA95}" sourceName="[Products].[Category]">
  <pivotTables>
    <pivotTable tabId="2" name="PivotTable1"/>
    <pivotTable tabId="2" name="PivotTable11"/>
    <pivotTable tabId="2" name="PivotTable2"/>
    <pivotTable tabId="2" name="PivotTable5"/>
    <pivotTable tabId="2" name="PivotTable10"/>
    <pivotTable tabId="2" name="PivotTable12"/>
    <pivotTable tabId="2" name="PivotTable4"/>
    <pivotTable tabId="2" name="PivotTable3"/>
    <pivotTable tabId="2" name="PivotTable6"/>
    <pivotTable tabId="2" name="PivotTable7"/>
    <pivotTable tabId="2" name="PivotTable8"/>
    <pivotTable tabId="10" name="PivotTable1"/>
  </pivotTables>
  <data>
    <olap pivotCacheId="465419538">
      <levels count="2">
        <level uniqueName="[Products].[Category].[(All)]" sourceCaption="(All)" count="0"/>
        <level uniqueName="[Products].[Category].[Category]" sourceCaption="Category" count="3">
          <ranges>
            <range startItem="0">
              <i n="[Products].[Category].&amp;[Detergent]" c="Detergent"/>
              <i n="[Products].[Category].&amp;[Shower gel]" c="Shower gel"/>
              <i n="[Products].[Category].&amp;[Soap]" c="Soap"/>
            </range>
          </ranges>
        </level>
      </levels>
      <selections count="1">
        <selection n="[Product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2D64BF0A-F60D-4009-9909-8060E954CA71}" sourceName="[USERLIST].[ZONE]">
  <pivotTables>
    <pivotTable tabId="2" name="PivotTable10"/>
    <pivotTable tabId="2" name="PivotTable12"/>
  </pivotTables>
  <data>
    <olap pivotCacheId="465419538">
      <levels count="2">
        <level uniqueName="[USERLIST].[ZONE].[(All)]" sourceCaption="(All)" count="0"/>
        <level uniqueName="[USERLIST].[ZONE].[ZONE]" sourceCaption="ZONE" count="3">
          <ranges>
            <range startItem="0">
              <i n="[USERLIST].[ZONE].&amp;[Cairo/Giza]" c="Cairo/Giza"/>
              <i n="[USERLIST].[ZONE].&amp;[Delta]" c="Delta"/>
              <i n="[USERLIST].[ZONE].&amp;[Upper]" c="Upper"/>
            </range>
          </ranges>
        </level>
      </levels>
      <selections count="1">
        <selection n="[USERLIST].[ZON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1" xr10:uid="{FB5958EF-5538-4747-B10E-A79B4A5DE9BE}" sourceName="[targets].[ZONE]">
  <pivotTables>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10" name="PivotTable1"/>
  </pivotTables>
  <data>
    <olap pivotCacheId="465419538">
      <levels count="2">
        <level uniqueName="[targets].[ZONE].[(All)]" sourceCaption="(All)" count="0"/>
        <level uniqueName="[targets].[ZONE].[ZONE]" sourceCaption="ZONE" count="3">
          <ranges>
            <range startItem="0">
              <i n="[targets].[ZONE].&amp;[Cairo/Giza]" c="Cairo/Giza"/>
              <i n="[targets].[ZONE].&amp;[Delta]" c="Delta"/>
              <i n="[targets].[ZONE].&amp;[Upper]" c="Upper"/>
            </range>
          </ranges>
        </level>
      </levels>
      <selections count="1">
        <selection n="[targets].[ZO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19CF3891-1A41-49EF-9F1F-4D75F06BE286}" cache="Slicer_ZONE" caption="ZONE" level="1"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D71883C-4BD8-4AB7-A867-7E8753E1EBBC}" cache="Slicer_Category" caption="Category" level="1"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5541ECA2-86FB-4EEA-A02B-27299171DAAE}" cache="Slicer_Category" caption="Category" columnCount="3" level="1" style="SlicerStyleDark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A5F6A7E4-CA90-4D48-9275-6FBD3E36886E}" cache="Slicer_Category" caption="Category" level="1" style="SlicerStyleDark6" rowHeight="241300"/>
  <slicer name="ZONE 1" xr10:uid="{C02528A2-B31D-4139-8488-075F71F30BD8}" cache="Slicer_ZONE1" caption="ZONE" level="1"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D1F1E6-0E9F-4737-9101-001DA50F2391}" name="Visits1" displayName="Visits1" ref="A1:I876" totalsRowShown="0">
  <autoFilter ref="A1:I876" xr:uid="{59D1F1E6-0E9F-4737-9101-001DA50F2391}"/>
  <tableColumns count="9">
    <tableColumn id="1" xr3:uid="{286BF9A0-8D7A-46C4-8373-B7EA32AA2DDD}" name="DB Name" dataDxfId="21"/>
    <tableColumn id="2" xr3:uid="{439E9F68-4AB6-4B0C-9667-4E56DBC4CB00}" name="Sales Rep ID"/>
    <tableColumn id="3" xr3:uid="{F0AF3C19-0CD1-4717-B752-E3CFC1B62A97}" name="Sales Rep Name" dataDxfId="20"/>
    <tableColumn id="4" xr3:uid="{AF809D9B-8C71-4790-9647-0628410C465A}" name="Date" dataDxfId="19"/>
    <tableColumn id="5" xr3:uid="{70EDA13C-694F-4F47-A165-A19A594D57B7}" name="Classification" dataDxfId="18"/>
    <tableColumn id="6" xr3:uid="{66F1FEA8-CAA9-43AC-94FB-1FD79122BEF4}" name="Store Code"/>
    <tableColumn id="7" xr3:uid="{0B9D44A6-DADC-4B2A-9029-DF7A54E8134F}" name="Visit Starting Time" dataDxfId="17"/>
    <tableColumn id="8" xr3:uid="{B501CE42-8F44-443B-87DB-D6EC6905D2FB}" name="Visit Ending Time" dataDxfId="16"/>
    <tableColumn id="9" xr3:uid="{EB988D60-ACF4-424D-A2F5-5AD64F410251}" name="Sale Amou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4" xr10:uid="{346A0B5A-F52C-4A95-B94A-F0FDBFD46AEB}" sourceName="[Calendar].[Date]">
  <pivotTables>
    <pivotTable tabId="2" name="PivotTable1"/>
    <pivotTable tabId="2" name="PivotTable12"/>
    <pivotTable tabId="2" name="PivotTable10"/>
    <pivotTable tabId="2" name="PivotTable11"/>
    <pivotTable tabId="2" name="PivotTable5"/>
    <pivotTable tabId="2" name="PivotTable2"/>
    <pivotTable tabId="2" name="PivotTable3"/>
    <pivotTable tabId="2" name="PivotTable4"/>
    <pivotTable tabId="2" name="PivotTable6"/>
    <pivotTable tabId="2" name="PivotTable7"/>
    <pivotTable tabId="2" name="PivotTable8"/>
    <pivotTable tabId="10" name="PivotTable1"/>
  </pivotTables>
  <state minimalRefreshVersion="6" lastRefreshVersion="6" pivotCacheId="301885385"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114461F8-02C5-41BE-A6BC-F493BDD53E3A}" cache="Timeline_Date4" caption="Date" level="2" selectionLevel="2" scrollPosition="2021-06-07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91E563B4-16EE-4445-B348-868BC1E26D54}" cache="Timeline_Date4" caption="Date" level="2" selectionLevel="2" scrollPosition="2021-06-07T00:00:00" style="TimeSlicerStyleDark6"/>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77A79AA-B82D-4154-B24C-AF624FB96534}" cache="Timeline_Date4" caption="Date" level="1" selectionLevel="1" scrollPosition="2020-01-01T00:00:00" style="TimeSlicerStyleDark6"/>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F8C398A6-39E9-4837-BAC8-195DF454703D}" cache="Timeline_Date4" caption="Date" level="1" selectionLevel="1" scrollPosition="2020-01-01T00:00:00" style="TimeSlicerStyleDark6"/>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7A12F7CE-029D-433A-9F18-8449C4303FE5}" cache="Timeline_Date4" caption="Date" level="2" selectionLevel="2" scrollPosition="2021-06-07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39365-0EE2-4B7D-B2D0-CF4C41114955}">
  <dimension ref="A3:D17"/>
  <sheetViews>
    <sheetView workbookViewId="0">
      <selection activeCell="D5" sqref="D5"/>
    </sheetView>
  </sheetViews>
  <sheetFormatPr defaultRowHeight="15" x14ac:dyDescent="0.25"/>
  <cols>
    <col min="1" max="1" width="18.140625" bestFit="1" customWidth="1"/>
    <col min="2" max="2" width="16.28515625" bestFit="1" customWidth="1"/>
    <col min="3" max="3" width="5" bestFit="1" customWidth="1"/>
    <col min="4" max="4" width="11.28515625" bestFit="1" customWidth="1"/>
  </cols>
  <sheetData>
    <row r="3" spans="1:4" x14ac:dyDescent="0.25">
      <c r="A3" s="1" t="s">
        <v>107</v>
      </c>
      <c r="B3" s="1" t="s">
        <v>8</v>
      </c>
    </row>
    <row r="4" spans="1:4" x14ac:dyDescent="0.25">
      <c r="A4" s="1" t="s">
        <v>0</v>
      </c>
      <c r="B4" t="s">
        <v>101</v>
      </c>
      <c r="C4" t="s">
        <v>99</v>
      </c>
      <c r="D4" t="s">
        <v>6</v>
      </c>
    </row>
    <row r="5" spans="1:4" x14ac:dyDescent="0.25">
      <c r="A5" s="2" t="s">
        <v>32</v>
      </c>
      <c r="B5" s="4">
        <v>60</v>
      </c>
      <c r="C5" s="4">
        <v>16</v>
      </c>
      <c r="D5" s="4">
        <v>76</v>
      </c>
    </row>
    <row r="6" spans="1:4" x14ac:dyDescent="0.25">
      <c r="A6" s="2" t="s">
        <v>28</v>
      </c>
      <c r="B6" s="4">
        <v>58</v>
      </c>
      <c r="C6" s="4">
        <v>13</v>
      </c>
      <c r="D6" s="4">
        <v>71</v>
      </c>
    </row>
    <row r="7" spans="1:4" x14ac:dyDescent="0.25">
      <c r="A7" s="2" t="s">
        <v>33</v>
      </c>
      <c r="B7" s="4">
        <v>63</v>
      </c>
      <c r="C7" s="4">
        <v>14</v>
      </c>
      <c r="D7" s="4">
        <v>77</v>
      </c>
    </row>
    <row r="8" spans="1:4" x14ac:dyDescent="0.25">
      <c r="A8" s="2" t="s">
        <v>31</v>
      </c>
      <c r="B8" s="4">
        <v>67</v>
      </c>
      <c r="C8" s="4">
        <v>6</v>
      </c>
      <c r="D8" s="4">
        <v>73</v>
      </c>
    </row>
    <row r="9" spans="1:4" x14ac:dyDescent="0.25">
      <c r="A9" s="2" t="s">
        <v>37</v>
      </c>
      <c r="B9" s="4">
        <v>55</v>
      </c>
      <c r="C9" s="4">
        <v>12</v>
      </c>
      <c r="D9" s="4">
        <v>67</v>
      </c>
    </row>
    <row r="10" spans="1:4" x14ac:dyDescent="0.25">
      <c r="A10" s="2" t="s">
        <v>35</v>
      </c>
      <c r="B10" s="4">
        <v>68</v>
      </c>
      <c r="C10" s="4">
        <v>22</v>
      </c>
      <c r="D10" s="4">
        <v>90</v>
      </c>
    </row>
    <row r="11" spans="1:4" x14ac:dyDescent="0.25">
      <c r="A11" s="2" t="s">
        <v>30</v>
      </c>
      <c r="B11" s="4">
        <v>55</v>
      </c>
      <c r="C11" s="4">
        <v>17</v>
      </c>
      <c r="D11" s="4">
        <v>72</v>
      </c>
    </row>
    <row r="12" spans="1:4" x14ac:dyDescent="0.25">
      <c r="A12" s="2" t="s">
        <v>29</v>
      </c>
      <c r="B12" s="4">
        <v>58</v>
      </c>
      <c r="C12" s="4">
        <v>17</v>
      </c>
      <c r="D12" s="4">
        <v>75</v>
      </c>
    </row>
    <row r="13" spans="1:4" x14ac:dyDescent="0.25">
      <c r="A13" s="2" t="s">
        <v>38</v>
      </c>
      <c r="B13" s="4">
        <v>60</v>
      </c>
      <c r="C13" s="4">
        <v>17</v>
      </c>
      <c r="D13" s="4">
        <v>77</v>
      </c>
    </row>
    <row r="14" spans="1:4" x14ac:dyDescent="0.25">
      <c r="A14" s="2" t="s">
        <v>36</v>
      </c>
      <c r="B14" s="4">
        <v>52</v>
      </c>
      <c r="C14" s="4">
        <v>11</v>
      </c>
      <c r="D14" s="4">
        <v>63</v>
      </c>
    </row>
    <row r="15" spans="1:4" x14ac:dyDescent="0.25">
      <c r="A15" s="2" t="s">
        <v>27</v>
      </c>
      <c r="B15" s="4">
        <v>61</v>
      </c>
      <c r="C15" s="4">
        <v>17</v>
      </c>
      <c r="D15" s="4">
        <v>78</v>
      </c>
    </row>
    <row r="16" spans="1:4" x14ac:dyDescent="0.25">
      <c r="A16" s="2" t="s">
        <v>34</v>
      </c>
      <c r="B16" s="4">
        <v>43</v>
      </c>
      <c r="C16" s="4">
        <v>13</v>
      </c>
      <c r="D16" s="4">
        <v>56</v>
      </c>
    </row>
    <row r="17" spans="1:4" x14ac:dyDescent="0.25">
      <c r="A17" s="2" t="s">
        <v>6</v>
      </c>
      <c r="B17" s="4">
        <v>700</v>
      </c>
      <c r="C17" s="4">
        <v>175</v>
      </c>
      <c r="D17" s="4">
        <v>875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99268-3D25-47EF-9988-83722916C990}">
  <dimension ref="A1:I876"/>
  <sheetViews>
    <sheetView workbookViewId="0">
      <selection activeCell="I12" sqref="I12"/>
    </sheetView>
  </sheetViews>
  <sheetFormatPr defaultRowHeight="15" x14ac:dyDescent="0.25"/>
  <cols>
    <col min="1" max="1" width="11.42578125" bestFit="1" customWidth="1"/>
    <col min="2" max="2" width="14" bestFit="1" customWidth="1"/>
    <col min="3" max="3" width="17.7109375" bestFit="1" customWidth="1"/>
    <col min="4" max="4" width="10.7109375" bestFit="1" customWidth="1"/>
    <col min="5" max="5" width="15" bestFit="1" customWidth="1"/>
    <col min="6" max="6" width="13" bestFit="1" customWidth="1"/>
    <col min="7" max="7" width="19.7109375" bestFit="1" customWidth="1"/>
    <col min="8" max="8" width="18.7109375" bestFit="1" customWidth="1"/>
    <col min="9" max="9" width="14.5703125" bestFit="1" customWidth="1"/>
  </cols>
  <sheetData>
    <row r="1" spans="1:9" x14ac:dyDescent="0.25">
      <c r="A1" t="s">
        <v>89</v>
      </c>
      <c r="B1" t="s">
        <v>90</v>
      </c>
      <c r="C1" t="s">
        <v>91</v>
      </c>
      <c r="D1" t="s">
        <v>92</v>
      </c>
      <c r="E1" t="s">
        <v>93</v>
      </c>
      <c r="F1" t="s">
        <v>94</v>
      </c>
      <c r="G1" t="s">
        <v>95</v>
      </c>
      <c r="H1" t="s">
        <v>96</v>
      </c>
      <c r="I1" t="s">
        <v>97</v>
      </c>
    </row>
    <row r="2" spans="1:9" x14ac:dyDescent="0.25">
      <c r="A2" s="4" t="s">
        <v>98</v>
      </c>
      <c r="B2">
        <v>8</v>
      </c>
      <c r="C2" s="4" t="s">
        <v>32</v>
      </c>
      <c r="D2" s="22">
        <v>43836</v>
      </c>
      <c r="E2" s="4" t="s">
        <v>99</v>
      </c>
      <c r="F2">
        <v>5056</v>
      </c>
      <c r="G2" s="23">
        <v>0.4884722222222222</v>
      </c>
      <c r="H2" s="23">
        <v>0.48858796296296297</v>
      </c>
      <c r="I2">
        <v>359271</v>
      </c>
    </row>
    <row r="3" spans="1:9" x14ac:dyDescent="0.25">
      <c r="A3" s="4" t="s">
        <v>100</v>
      </c>
      <c r="B3">
        <v>5</v>
      </c>
      <c r="C3" s="4" t="s">
        <v>37</v>
      </c>
      <c r="D3" s="22">
        <v>43845</v>
      </c>
      <c r="E3" s="4" t="s">
        <v>101</v>
      </c>
      <c r="F3">
        <v>189</v>
      </c>
      <c r="G3" s="23">
        <v>0.68844907407407407</v>
      </c>
      <c r="H3" s="23">
        <v>0.68909722222222225</v>
      </c>
      <c r="I3">
        <v>4652</v>
      </c>
    </row>
    <row r="4" spans="1:9" x14ac:dyDescent="0.25">
      <c r="A4" s="4" t="s">
        <v>100</v>
      </c>
      <c r="B4">
        <v>5</v>
      </c>
      <c r="C4" s="4" t="s">
        <v>37</v>
      </c>
      <c r="D4" s="22">
        <v>43850</v>
      </c>
      <c r="E4" s="4" t="s">
        <v>101</v>
      </c>
      <c r="F4">
        <v>1143</v>
      </c>
      <c r="G4" s="23">
        <v>0.58291666666666664</v>
      </c>
      <c r="H4" s="23">
        <v>0.58296296296296302</v>
      </c>
      <c r="I4">
        <v>336</v>
      </c>
    </row>
    <row r="5" spans="1:9" x14ac:dyDescent="0.25">
      <c r="A5" s="4" t="s">
        <v>102</v>
      </c>
      <c r="B5">
        <v>11</v>
      </c>
      <c r="C5" s="4" t="s">
        <v>30</v>
      </c>
      <c r="D5" s="22">
        <v>43851</v>
      </c>
      <c r="E5" s="4" t="s">
        <v>101</v>
      </c>
      <c r="F5">
        <v>4331</v>
      </c>
      <c r="G5" s="23">
        <v>0.67608796296296292</v>
      </c>
      <c r="H5" s="23">
        <v>0.67615740740740737</v>
      </c>
      <c r="I5">
        <v>50</v>
      </c>
    </row>
    <row r="6" spans="1:9" x14ac:dyDescent="0.25">
      <c r="A6" s="4" t="s">
        <v>103</v>
      </c>
      <c r="B6">
        <v>9</v>
      </c>
      <c r="C6" s="4" t="s">
        <v>34</v>
      </c>
      <c r="D6" s="22">
        <v>43856</v>
      </c>
      <c r="E6" s="4" t="s">
        <v>99</v>
      </c>
      <c r="F6">
        <v>4832</v>
      </c>
      <c r="G6" s="23">
        <v>0.64681712962962967</v>
      </c>
      <c r="H6" s="23">
        <v>0.64686342592592594</v>
      </c>
      <c r="I6">
        <v>32</v>
      </c>
    </row>
    <row r="7" spans="1:9" x14ac:dyDescent="0.25">
      <c r="A7" s="4" t="s">
        <v>98</v>
      </c>
      <c r="B7">
        <v>8</v>
      </c>
      <c r="C7" s="4" t="s">
        <v>32</v>
      </c>
      <c r="D7" s="22">
        <v>43857</v>
      </c>
      <c r="E7" s="4" t="s">
        <v>101</v>
      </c>
      <c r="F7">
        <v>3407</v>
      </c>
      <c r="G7" s="23">
        <v>0.62842592592592594</v>
      </c>
      <c r="H7" s="23">
        <v>0.6287962962962963</v>
      </c>
      <c r="I7">
        <v>574</v>
      </c>
    </row>
    <row r="8" spans="1:9" x14ac:dyDescent="0.25">
      <c r="A8" s="4" t="s">
        <v>98</v>
      </c>
      <c r="B8">
        <v>4</v>
      </c>
      <c r="C8" s="4" t="s">
        <v>33</v>
      </c>
      <c r="D8" s="22">
        <v>43857</v>
      </c>
      <c r="E8" s="4" t="s">
        <v>99</v>
      </c>
      <c r="F8">
        <v>1847</v>
      </c>
      <c r="G8" s="23">
        <v>0.67167824074074078</v>
      </c>
      <c r="H8" s="23">
        <v>0.67172453703703705</v>
      </c>
      <c r="I8">
        <v>65</v>
      </c>
    </row>
    <row r="9" spans="1:9" x14ac:dyDescent="0.25">
      <c r="A9" s="4" t="s">
        <v>104</v>
      </c>
      <c r="B9">
        <v>3</v>
      </c>
      <c r="C9" s="4" t="s">
        <v>28</v>
      </c>
      <c r="D9" s="22">
        <v>43858</v>
      </c>
      <c r="E9" s="4" t="s">
        <v>101</v>
      </c>
      <c r="F9">
        <v>1444</v>
      </c>
      <c r="G9" s="23">
        <v>0.54342592592592598</v>
      </c>
      <c r="H9" s="23">
        <v>0.55938657407407411</v>
      </c>
      <c r="I9">
        <v>11</v>
      </c>
    </row>
    <row r="10" spans="1:9" x14ac:dyDescent="0.25">
      <c r="A10" s="4" t="s">
        <v>104</v>
      </c>
      <c r="B10">
        <v>3</v>
      </c>
      <c r="C10" s="4" t="s">
        <v>28</v>
      </c>
      <c r="D10" s="22">
        <v>43858</v>
      </c>
      <c r="E10" s="4" t="s">
        <v>101</v>
      </c>
      <c r="F10">
        <v>1612</v>
      </c>
      <c r="G10" s="23">
        <v>0.65732638888888884</v>
      </c>
      <c r="H10" s="23">
        <v>0.65739583333333329</v>
      </c>
      <c r="I10">
        <v>11</v>
      </c>
    </row>
    <row r="11" spans="1:9" x14ac:dyDescent="0.25">
      <c r="A11" s="4" t="s">
        <v>103</v>
      </c>
      <c r="B11">
        <v>9</v>
      </c>
      <c r="C11" s="4" t="s">
        <v>34</v>
      </c>
      <c r="D11" s="22">
        <v>43859</v>
      </c>
      <c r="E11" s="4" t="s">
        <v>101</v>
      </c>
      <c r="F11">
        <v>4608</v>
      </c>
      <c r="G11" s="23">
        <v>0.54244212962962968</v>
      </c>
      <c r="H11" s="23">
        <v>0.54290509259259256</v>
      </c>
      <c r="I11">
        <v>14</v>
      </c>
    </row>
    <row r="12" spans="1:9" x14ac:dyDescent="0.25">
      <c r="A12" s="4" t="s">
        <v>103</v>
      </c>
      <c r="B12">
        <v>7</v>
      </c>
      <c r="C12" s="4" t="s">
        <v>35</v>
      </c>
      <c r="D12" s="22">
        <v>43859</v>
      </c>
      <c r="E12" s="4" t="s">
        <v>99</v>
      </c>
      <c r="F12">
        <v>288</v>
      </c>
      <c r="G12" s="23">
        <v>0.57027777777777777</v>
      </c>
      <c r="H12" s="23">
        <v>0.57032407407407404</v>
      </c>
      <c r="I12">
        <v>214</v>
      </c>
    </row>
    <row r="13" spans="1:9" x14ac:dyDescent="0.25">
      <c r="A13" s="4" t="s">
        <v>105</v>
      </c>
      <c r="B13">
        <v>6</v>
      </c>
      <c r="C13" s="4" t="s">
        <v>36</v>
      </c>
      <c r="D13" s="22">
        <v>43859</v>
      </c>
      <c r="E13" s="4" t="s">
        <v>101</v>
      </c>
      <c r="F13">
        <v>482</v>
      </c>
      <c r="G13" s="23">
        <v>0.76799768518518519</v>
      </c>
      <c r="H13" s="23">
        <v>0.7680555555555556</v>
      </c>
      <c r="I13">
        <v>28516</v>
      </c>
    </row>
    <row r="14" spans="1:9" x14ac:dyDescent="0.25">
      <c r="A14" s="4" t="s">
        <v>98</v>
      </c>
      <c r="B14">
        <v>8</v>
      </c>
      <c r="C14" s="4" t="s">
        <v>32</v>
      </c>
      <c r="D14" s="22">
        <v>44199</v>
      </c>
      <c r="E14" s="4" t="s">
        <v>101</v>
      </c>
      <c r="F14">
        <v>3952</v>
      </c>
      <c r="G14" s="23">
        <v>0.60098379629629628</v>
      </c>
      <c r="H14" s="23">
        <v>0.60230324074074071</v>
      </c>
      <c r="I14">
        <v>476</v>
      </c>
    </row>
    <row r="15" spans="1:9" x14ac:dyDescent="0.25">
      <c r="A15" s="4" t="s">
        <v>105</v>
      </c>
      <c r="B15">
        <v>6</v>
      </c>
      <c r="C15" s="4" t="s">
        <v>36</v>
      </c>
      <c r="D15" s="22">
        <v>44200</v>
      </c>
      <c r="E15" s="4" t="s">
        <v>101</v>
      </c>
      <c r="F15">
        <v>4959</v>
      </c>
      <c r="G15" s="23">
        <v>0.44745370370370369</v>
      </c>
      <c r="H15" s="23">
        <v>0.45687499999999998</v>
      </c>
      <c r="I15">
        <v>89</v>
      </c>
    </row>
    <row r="16" spans="1:9" x14ac:dyDescent="0.25">
      <c r="A16" s="4" t="s">
        <v>104</v>
      </c>
      <c r="B16">
        <v>10</v>
      </c>
      <c r="C16" s="4" t="s">
        <v>27</v>
      </c>
      <c r="D16" s="22">
        <v>44200</v>
      </c>
      <c r="E16" s="4" t="s">
        <v>101</v>
      </c>
      <c r="F16">
        <v>449</v>
      </c>
      <c r="G16" s="23">
        <v>0.52384259259259258</v>
      </c>
      <c r="H16" s="23">
        <v>0.5239583333333333</v>
      </c>
      <c r="I16">
        <v>155</v>
      </c>
    </row>
    <row r="17" spans="1:9" x14ac:dyDescent="0.25">
      <c r="A17" s="4" t="s">
        <v>104</v>
      </c>
      <c r="B17">
        <v>3</v>
      </c>
      <c r="C17" s="4" t="s">
        <v>28</v>
      </c>
      <c r="D17" s="22">
        <v>44200</v>
      </c>
      <c r="E17" s="4" t="s">
        <v>101</v>
      </c>
      <c r="F17">
        <v>4210</v>
      </c>
      <c r="G17" s="23">
        <v>0.57451388888888888</v>
      </c>
      <c r="H17" s="23">
        <v>0.57501157407407411</v>
      </c>
      <c r="I17">
        <v>9233</v>
      </c>
    </row>
    <row r="18" spans="1:9" x14ac:dyDescent="0.25">
      <c r="A18" s="4" t="s">
        <v>102</v>
      </c>
      <c r="B18">
        <v>11</v>
      </c>
      <c r="C18" s="4" t="s">
        <v>30</v>
      </c>
      <c r="D18" s="22">
        <v>44200</v>
      </c>
      <c r="E18" s="4" t="s">
        <v>101</v>
      </c>
      <c r="F18">
        <v>4006</v>
      </c>
      <c r="G18" s="23">
        <v>0.62468749999999995</v>
      </c>
      <c r="H18" s="23">
        <v>0.62476851851851856</v>
      </c>
      <c r="I18">
        <v>70</v>
      </c>
    </row>
    <row r="19" spans="1:9" x14ac:dyDescent="0.25">
      <c r="A19" s="4" t="s">
        <v>103</v>
      </c>
      <c r="B19">
        <v>9</v>
      </c>
      <c r="C19" s="4" t="s">
        <v>34</v>
      </c>
      <c r="D19" s="22">
        <v>44200</v>
      </c>
      <c r="E19" s="4" t="s">
        <v>101</v>
      </c>
      <c r="F19">
        <v>3430</v>
      </c>
      <c r="G19" s="23">
        <v>0.67885416666666665</v>
      </c>
      <c r="H19" s="23">
        <v>0.67981481481481476</v>
      </c>
      <c r="I19">
        <v>97</v>
      </c>
    </row>
    <row r="20" spans="1:9" x14ac:dyDescent="0.25">
      <c r="A20" s="4" t="s">
        <v>98</v>
      </c>
      <c r="B20">
        <v>4</v>
      </c>
      <c r="C20" s="4" t="s">
        <v>33</v>
      </c>
      <c r="D20" s="22">
        <v>44201</v>
      </c>
      <c r="E20" s="4" t="s">
        <v>99</v>
      </c>
      <c r="F20">
        <v>3162</v>
      </c>
      <c r="G20" s="23">
        <v>0.52891203703703704</v>
      </c>
      <c r="H20" s="23">
        <v>0.5289814814814815</v>
      </c>
      <c r="I20">
        <v>11</v>
      </c>
    </row>
    <row r="21" spans="1:9" x14ac:dyDescent="0.25">
      <c r="A21" s="4" t="s">
        <v>106</v>
      </c>
      <c r="B21">
        <v>2</v>
      </c>
      <c r="C21" s="4" t="s">
        <v>38</v>
      </c>
      <c r="D21" s="22">
        <v>44201</v>
      </c>
      <c r="E21" s="4" t="s">
        <v>101</v>
      </c>
      <c r="F21">
        <v>2604</v>
      </c>
      <c r="G21" s="23">
        <v>0.73557870370370371</v>
      </c>
      <c r="H21" s="23">
        <v>0.74030092592592589</v>
      </c>
      <c r="I21">
        <v>32</v>
      </c>
    </row>
    <row r="22" spans="1:9" x14ac:dyDescent="0.25">
      <c r="A22" s="4" t="s">
        <v>104</v>
      </c>
      <c r="B22">
        <v>12</v>
      </c>
      <c r="C22" s="4" t="s">
        <v>29</v>
      </c>
      <c r="D22" s="22">
        <v>44201</v>
      </c>
      <c r="E22" s="4" t="s">
        <v>99</v>
      </c>
      <c r="F22">
        <v>1072</v>
      </c>
      <c r="G22" s="23">
        <v>0.75746527777777772</v>
      </c>
      <c r="H22" s="23">
        <v>0.75760416666666663</v>
      </c>
      <c r="I22">
        <v>75</v>
      </c>
    </row>
    <row r="23" spans="1:9" x14ac:dyDescent="0.25">
      <c r="A23" s="4" t="s">
        <v>106</v>
      </c>
      <c r="B23">
        <v>2</v>
      </c>
      <c r="C23" s="4" t="s">
        <v>38</v>
      </c>
      <c r="D23" s="22">
        <v>44201</v>
      </c>
      <c r="E23" s="4" t="s">
        <v>99</v>
      </c>
      <c r="F23">
        <v>3560</v>
      </c>
      <c r="G23" s="23">
        <v>0.72777777777777775</v>
      </c>
      <c r="H23" s="23">
        <v>0.81159722222222219</v>
      </c>
      <c r="I23">
        <v>32</v>
      </c>
    </row>
    <row r="24" spans="1:9" x14ac:dyDescent="0.25">
      <c r="A24" s="4" t="s">
        <v>104</v>
      </c>
      <c r="B24">
        <v>10</v>
      </c>
      <c r="C24" s="4" t="s">
        <v>27</v>
      </c>
      <c r="D24" s="22">
        <v>44202</v>
      </c>
      <c r="E24" s="4" t="s">
        <v>99</v>
      </c>
      <c r="F24">
        <v>4063</v>
      </c>
      <c r="G24" s="23">
        <v>0.61534722222222227</v>
      </c>
      <c r="H24" s="23">
        <v>0.61564814814814817</v>
      </c>
      <c r="I24">
        <v>82</v>
      </c>
    </row>
    <row r="25" spans="1:9" x14ac:dyDescent="0.25">
      <c r="A25" s="4" t="s">
        <v>104</v>
      </c>
      <c r="B25">
        <v>12</v>
      </c>
      <c r="C25" s="4" t="s">
        <v>29</v>
      </c>
      <c r="D25" s="22">
        <v>44202</v>
      </c>
      <c r="E25" s="4" t="s">
        <v>99</v>
      </c>
      <c r="F25">
        <v>138</v>
      </c>
      <c r="G25" s="23">
        <v>0.61857638888888888</v>
      </c>
      <c r="H25" s="23">
        <v>0.62210648148148151</v>
      </c>
      <c r="I25">
        <v>11</v>
      </c>
    </row>
    <row r="26" spans="1:9" x14ac:dyDescent="0.25">
      <c r="A26" s="4" t="s">
        <v>103</v>
      </c>
      <c r="B26">
        <v>9</v>
      </c>
      <c r="C26" s="4" t="s">
        <v>34</v>
      </c>
      <c r="D26" s="22">
        <v>44203</v>
      </c>
      <c r="E26" s="4" t="s">
        <v>101</v>
      </c>
      <c r="F26">
        <v>2739</v>
      </c>
      <c r="G26" s="23">
        <v>0.60219907407407403</v>
      </c>
      <c r="H26" s="23">
        <v>0.6022453703703704</v>
      </c>
      <c r="I26">
        <v>195</v>
      </c>
    </row>
    <row r="27" spans="1:9" x14ac:dyDescent="0.25">
      <c r="A27" s="4" t="s">
        <v>103</v>
      </c>
      <c r="B27">
        <v>7</v>
      </c>
      <c r="C27" s="4" t="s">
        <v>35</v>
      </c>
      <c r="D27" s="22">
        <v>44205</v>
      </c>
      <c r="E27" s="4" t="s">
        <v>101</v>
      </c>
      <c r="F27">
        <v>3885</v>
      </c>
      <c r="G27" s="23">
        <v>0.47600694444444447</v>
      </c>
      <c r="H27" s="23">
        <v>0.47609953703703706</v>
      </c>
      <c r="I27">
        <v>293</v>
      </c>
    </row>
    <row r="28" spans="1:9" x14ac:dyDescent="0.25">
      <c r="A28" s="4" t="s">
        <v>104</v>
      </c>
      <c r="B28">
        <v>3</v>
      </c>
      <c r="C28" s="4" t="s">
        <v>28</v>
      </c>
      <c r="D28" s="22">
        <v>44205</v>
      </c>
      <c r="E28" s="4" t="s">
        <v>101</v>
      </c>
      <c r="F28">
        <v>1313</v>
      </c>
      <c r="G28" s="23">
        <v>0.76883101851851854</v>
      </c>
      <c r="H28" s="23">
        <v>0.76976851851851846</v>
      </c>
      <c r="I28">
        <v>2968</v>
      </c>
    </row>
    <row r="29" spans="1:9" x14ac:dyDescent="0.25">
      <c r="A29" s="4" t="s">
        <v>98</v>
      </c>
      <c r="B29">
        <v>4</v>
      </c>
      <c r="C29" s="4" t="s">
        <v>33</v>
      </c>
      <c r="D29" s="22">
        <v>44206</v>
      </c>
      <c r="E29" s="4" t="s">
        <v>101</v>
      </c>
      <c r="F29">
        <v>2268</v>
      </c>
      <c r="G29" s="23">
        <v>0.5328356481481481</v>
      </c>
      <c r="H29" s="23">
        <v>0.53290509259259256</v>
      </c>
      <c r="I29">
        <v>2582</v>
      </c>
    </row>
    <row r="30" spans="1:9" x14ac:dyDescent="0.25">
      <c r="A30" s="4" t="s">
        <v>104</v>
      </c>
      <c r="B30">
        <v>12</v>
      </c>
      <c r="C30" s="4" t="s">
        <v>29</v>
      </c>
      <c r="D30" s="22">
        <v>44206</v>
      </c>
      <c r="E30" s="4" t="s">
        <v>99</v>
      </c>
      <c r="F30">
        <v>4381</v>
      </c>
      <c r="G30" s="23">
        <v>0.58766203703703701</v>
      </c>
      <c r="H30" s="23">
        <v>0.58780092592592592</v>
      </c>
      <c r="I30">
        <v>27</v>
      </c>
    </row>
    <row r="31" spans="1:9" x14ac:dyDescent="0.25">
      <c r="A31" s="4" t="s">
        <v>98</v>
      </c>
      <c r="B31">
        <v>8</v>
      </c>
      <c r="C31" s="4" t="s">
        <v>32</v>
      </c>
      <c r="D31" s="22">
        <v>44206</v>
      </c>
      <c r="E31" s="4" t="s">
        <v>99</v>
      </c>
      <c r="F31">
        <v>2050</v>
      </c>
      <c r="G31" s="23">
        <v>0.62418981481481484</v>
      </c>
      <c r="H31" s="23">
        <v>0.625462962962963</v>
      </c>
      <c r="I31">
        <v>95137</v>
      </c>
    </row>
    <row r="32" spans="1:9" x14ac:dyDescent="0.25">
      <c r="A32" s="4" t="s">
        <v>98</v>
      </c>
      <c r="B32">
        <v>4</v>
      </c>
      <c r="C32" s="4" t="s">
        <v>33</v>
      </c>
      <c r="D32" s="22">
        <v>44207</v>
      </c>
      <c r="E32" s="4" t="s">
        <v>101</v>
      </c>
      <c r="F32">
        <v>3202</v>
      </c>
      <c r="G32" s="23">
        <v>0.52807870370370369</v>
      </c>
      <c r="H32" s="23">
        <v>0.52819444444444441</v>
      </c>
      <c r="I32">
        <v>54</v>
      </c>
    </row>
    <row r="33" spans="1:9" x14ac:dyDescent="0.25">
      <c r="A33" s="4" t="s">
        <v>104</v>
      </c>
      <c r="B33">
        <v>12</v>
      </c>
      <c r="C33" s="4" t="s">
        <v>29</v>
      </c>
      <c r="D33" s="22">
        <v>44207</v>
      </c>
      <c r="E33" s="4" t="s">
        <v>101</v>
      </c>
      <c r="F33">
        <v>4470</v>
      </c>
      <c r="G33" s="23">
        <v>0.53373842592592591</v>
      </c>
      <c r="H33" s="23">
        <v>0.53392361111111108</v>
      </c>
      <c r="I33">
        <v>852</v>
      </c>
    </row>
    <row r="34" spans="1:9" x14ac:dyDescent="0.25">
      <c r="A34" s="4" t="s">
        <v>106</v>
      </c>
      <c r="B34">
        <v>2</v>
      </c>
      <c r="C34" s="4" t="s">
        <v>38</v>
      </c>
      <c r="D34" s="22">
        <v>44207</v>
      </c>
      <c r="E34" s="4" t="s">
        <v>101</v>
      </c>
      <c r="F34">
        <v>2101</v>
      </c>
      <c r="G34" s="23">
        <v>0.54664351851851856</v>
      </c>
      <c r="H34" s="23">
        <v>0.54695601851851849</v>
      </c>
      <c r="I34">
        <v>27</v>
      </c>
    </row>
    <row r="35" spans="1:9" x14ac:dyDescent="0.25">
      <c r="A35" s="4" t="s">
        <v>102</v>
      </c>
      <c r="B35">
        <v>1</v>
      </c>
      <c r="C35" s="4" t="s">
        <v>31</v>
      </c>
      <c r="D35" s="22">
        <v>44207</v>
      </c>
      <c r="E35" s="4" t="s">
        <v>101</v>
      </c>
      <c r="F35">
        <v>262</v>
      </c>
      <c r="G35" s="23">
        <v>0.58677083333333335</v>
      </c>
      <c r="H35" s="23">
        <v>0.58685185185185185</v>
      </c>
      <c r="I35">
        <v>50</v>
      </c>
    </row>
    <row r="36" spans="1:9" x14ac:dyDescent="0.25">
      <c r="A36" s="4" t="s">
        <v>102</v>
      </c>
      <c r="B36">
        <v>1</v>
      </c>
      <c r="C36" s="4" t="s">
        <v>31</v>
      </c>
      <c r="D36" s="22">
        <v>44207</v>
      </c>
      <c r="E36" s="4" t="s">
        <v>101</v>
      </c>
      <c r="F36">
        <v>3799</v>
      </c>
      <c r="G36" s="23">
        <v>0.59204861111111107</v>
      </c>
      <c r="H36" s="23">
        <v>0.59214120370370371</v>
      </c>
      <c r="I36">
        <v>8823</v>
      </c>
    </row>
    <row r="37" spans="1:9" x14ac:dyDescent="0.25">
      <c r="A37" s="4" t="s">
        <v>106</v>
      </c>
      <c r="B37">
        <v>2</v>
      </c>
      <c r="C37" s="4" t="s">
        <v>38</v>
      </c>
      <c r="D37" s="22">
        <v>44208</v>
      </c>
      <c r="E37" s="4" t="s">
        <v>99</v>
      </c>
      <c r="F37">
        <v>3283</v>
      </c>
      <c r="G37" s="23">
        <v>0.41640046296296296</v>
      </c>
      <c r="H37" s="23">
        <v>0.42635416666666665</v>
      </c>
      <c r="I37">
        <v>17</v>
      </c>
    </row>
    <row r="38" spans="1:9" x14ac:dyDescent="0.25">
      <c r="A38" s="4" t="s">
        <v>98</v>
      </c>
      <c r="B38">
        <v>8</v>
      </c>
      <c r="C38" s="4" t="s">
        <v>32</v>
      </c>
      <c r="D38" s="22">
        <v>44208</v>
      </c>
      <c r="E38" s="4" t="s">
        <v>101</v>
      </c>
      <c r="F38">
        <v>2784</v>
      </c>
      <c r="G38" s="23">
        <v>0.52016203703703701</v>
      </c>
      <c r="H38" s="23">
        <v>0.52031249999999996</v>
      </c>
      <c r="I38">
        <v>49</v>
      </c>
    </row>
    <row r="39" spans="1:9" x14ac:dyDescent="0.25">
      <c r="A39" s="4" t="s">
        <v>104</v>
      </c>
      <c r="B39">
        <v>10</v>
      </c>
      <c r="C39" s="4" t="s">
        <v>27</v>
      </c>
      <c r="D39" s="22">
        <v>44208</v>
      </c>
      <c r="E39" s="4" t="s">
        <v>101</v>
      </c>
      <c r="F39">
        <v>2764</v>
      </c>
      <c r="G39" s="23">
        <v>0.53640046296296295</v>
      </c>
      <c r="H39" s="23">
        <v>0.53753472222222221</v>
      </c>
      <c r="I39">
        <v>112</v>
      </c>
    </row>
    <row r="40" spans="1:9" x14ac:dyDescent="0.25">
      <c r="A40" s="4" t="s">
        <v>102</v>
      </c>
      <c r="B40">
        <v>11</v>
      </c>
      <c r="C40" s="4" t="s">
        <v>30</v>
      </c>
      <c r="D40" s="22">
        <v>44208</v>
      </c>
      <c r="E40" s="4" t="s">
        <v>101</v>
      </c>
      <c r="F40">
        <v>913</v>
      </c>
      <c r="G40" s="23">
        <v>0.5852546296296296</v>
      </c>
      <c r="H40" s="23">
        <v>0.58538194444444447</v>
      </c>
      <c r="I40">
        <v>4645</v>
      </c>
    </row>
    <row r="41" spans="1:9" x14ac:dyDescent="0.25">
      <c r="A41" s="4" t="s">
        <v>102</v>
      </c>
      <c r="B41">
        <v>1</v>
      </c>
      <c r="C41" s="4" t="s">
        <v>31</v>
      </c>
      <c r="D41" s="22">
        <v>44208</v>
      </c>
      <c r="E41" s="4" t="s">
        <v>101</v>
      </c>
      <c r="F41">
        <v>677</v>
      </c>
      <c r="G41" s="23">
        <v>0.59189814814814812</v>
      </c>
      <c r="H41" s="23">
        <v>0.59254629629629629</v>
      </c>
      <c r="I41">
        <v>11</v>
      </c>
    </row>
    <row r="42" spans="1:9" x14ac:dyDescent="0.25">
      <c r="A42" s="4" t="s">
        <v>104</v>
      </c>
      <c r="B42">
        <v>10</v>
      </c>
      <c r="C42" s="4" t="s">
        <v>27</v>
      </c>
      <c r="D42" s="22">
        <v>44208</v>
      </c>
      <c r="E42" s="4" t="s">
        <v>99</v>
      </c>
      <c r="F42">
        <v>791</v>
      </c>
      <c r="G42" s="23">
        <v>0.68427083333333338</v>
      </c>
      <c r="H42" s="23">
        <v>0.68478009259259254</v>
      </c>
      <c r="I42">
        <v>17</v>
      </c>
    </row>
    <row r="43" spans="1:9" x14ac:dyDescent="0.25">
      <c r="A43" s="4" t="s">
        <v>105</v>
      </c>
      <c r="B43">
        <v>6</v>
      </c>
      <c r="C43" s="4" t="s">
        <v>36</v>
      </c>
      <c r="D43" s="22">
        <v>44208</v>
      </c>
      <c r="E43" s="4" t="s">
        <v>101</v>
      </c>
      <c r="F43">
        <v>1031</v>
      </c>
      <c r="G43" s="23">
        <v>0.70231481481481484</v>
      </c>
      <c r="H43" s="23">
        <v>0.71317129629629628</v>
      </c>
      <c r="I43">
        <v>1013</v>
      </c>
    </row>
    <row r="44" spans="1:9" x14ac:dyDescent="0.25">
      <c r="A44" s="4" t="s">
        <v>103</v>
      </c>
      <c r="B44">
        <v>7</v>
      </c>
      <c r="C44" s="4" t="s">
        <v>35</v>
      </c>
      <c r="D44" s="22">
        <v>44209</v>
      </c>
      <c r="E44" s="4" t="s">
        <v>99</v>
      </c>
      <c r="F44">
        <v>4235</v>
      </c>
      <c r="G44" s="23">
        <v>0.48129629629629628</v>
      </c>
      <c r="H44" s="23">
        <v>0.48486111111111113</v>
      </c>
      <c r="I44">
        <v>77</v>
      </c>
    </row>
    <row r="45" spans="1:9" x14ac:dyDescent="0.25">
      <c r="A45" s="4" t="s">
        <v>106</v>
      </c>
      <c r="B45">
        <v>2</v>
      </c>
      <c r="C45" s="4" t="s">
        <v>38</v>
      </c>
      <c r="D45" s="22">
        <v>44209</v>
      </c>
      <c r="E45" s="4" t="s">
        <v>99</v>
      </c>
      <c r="F45">
        <v>4705</v>
      </c>
      <c r="G45" s="23">
        <v>0.51274305555555555</v>
      </c>
      <c r="H45" s="23">
        <v>0.52465277777777775</v>
      </c>
      <c r="I45">
        <v>84</v>
      </c>
    </row>
    <row r="46" spans="1:9" x14ac:dyDescent="0.25">
      <c r="A46" s="4" t="s">
        <v>102</v>
      </c>
      <c r="B46">
        <v>1</v>
      </c>
      <c r="C46" s="4" t="s">
        <v>31</v>
      </c>
      <c r="D46" s="22">
        <v>44209</v>
      </c>
      <c r="E46" s="4" t="s">
        <v>101</v>
      </c>
      <c r="F46">
        <v>762</v>
      </c>
      <c r="G46" s="23">
        <v>0.64533564814814814</v>
      </c>
      <c r="H46" s="23">
        <v>0.64840277777777777</v>
      </c>
      <c r="I46">
        <v>7</v>
      </c>
    </row>
    <row r="47" spans="1:9" x14ac:dyDescent="0.25">
      <c r="A47" s="4" t="s">
        <v>106</v>
      </c>
      <c r="B47">
        <v>2</v>
      </c>
      <c r="C47" s="4" t="s">
        <v>38</v>
      </c>
      <c r="D47" s="22">
        <v>44209</v>
      </c>
      <c r="E47" s="4" t="s">
        <v>101</v>
      </c>
      <c r="F47">
        <v>3506</v>
      </c>
      <c r="G47" s="23">
        <v>0.67077546296296298</v>
      </c>
      <c r="H47" s="23">
        <v>0.67333333333333334</v>
      </c>
      <c r="I47">
        <v>11</v>
      </c>
    </row>
    <row r="48" spans="1:9" x14ac:dyDescent="0.25">
      <c r="A48" s="4" t="s">
        <v>103</v>
      </c>
      <c r="B48">
        <v>9</v>
      </c>
      <c r="C48" s="4" t="s">
        <v>34</v>
      </c>
      <c r="D48" s="22">
        <v>44209</v>
      </c>
      <c r="E48" s="4" t="s">
        <v>101</v>
      </c>
      <c r="F48">
        <v>4231</v>
      </c>
      <c r="G48" s="23">
        <v>0.67174768518518524</v>
      </c>
      <c r="H48" s="23">
        <v>0.67543981481481485</v>
      </c>
      <c r="I48">
        <v>130</v>
      </c>
    </row>
    <row r="49" spans="1:9" x14ac:dyDescent="0.25">
      <c r="A49" s="4" t="s">
        <v>103</v>
      </c>
      <c r="B49">
        <v>9</v>
      </c>
      <c r="C49" s="4" t="s">
        <v>34</v>
      </c>
      <c r="D49" s="22">
        <v>44210</v>
      </c>
      <c r="E49" s="4" t="s">
        <v>101</v>
      </c>
      <c r="F49">
        <v>3014</v>
      </c>
      <c r="G49" s="23">
        <v>0.66753472222222221</v>
      </c>
      <c r="H49" s="23">
        <v>0.66758101851851848</v>
      </c>
      <c r="I49">
        <v>49</v>
      </c>
    </row>
    <row r="50" spans="1:9" x14ac:dyDescent="0.25">
      <c r="A50" s="4" t="s">
        <v>102</v>
      </c>
      <c r="B50">
        <v>11</v>
      </c>
      <c r="C50" s="4" t="s">
        <v>30</v>
      </c>
      <c r="D50" s="22">
        <v>44212</v>
      </c>
      <c r="E50" s="4" t="s">
        <v>101</v>
      </c>
      <c r="F50">
        <v>4922</v>
      </c>
      <c r="G50" s="23">
        <v>0.68328703703703708</v>
      </c>
      <c r="H50" s="23">
        <v>0.68347222222222226</v>
      </c>
      <c r="I50">
        <v>357</v>
      </c>
    </row>
    <row r="51" spans="1:9" x14ac:dyDescent="0.25">
      <c r="A51" s="4" t="s">
        <v>100</v>
      </c>
      <c r="B51">
        <v>5</v>
      </c>
      <c r="C51" s="4" t="s">
        <v>37</v>
      </c>
      <c r="D51" s="22">
        <v>44213</v>
      </c>
      <c r="E51" s="4" t="s">
        <v>101</v>
      </c>
      <c r="F51">
        <v>4719</v>
      </c>
      <c r="G51" s="23">
        <v>0.5865393518518518</v>
      </c>
      <c r="H51" s="23">
        <v>0.58668981481481486</v>
      </c>
      <c r="I51">
        <v>29</v>
      </c>
    </row>
    <row r="52" spans="1:9" x14ac:dyDescent="0.25">
      <c r="A52" s="4" t="s">
        <v>104</v>
      </c>
      <c r="B52">
        <v>3</v>
      </c>
      <c r="C52" s="4" t="s">
        <v>28</v>
      </c>
      <c r="D52" s="22">
        <v>44213</v>
      </c>
      <c r="E52" s="4" t="s">
        <v>99</v>
      </c>
      <c r="F52">
        <v>2797</v>
      </c>
      <c r="G52" s="23">
        <v>0.94283564814814813</v>
      </c>
      <c r="H52" s="23">
        <v>0.9435069444444445</v>
      </c>
      <c r="I52">
        <v>65</v>
      </c>
    </row>
    <row r="53" spans="1:9" x14ac:dyDescent="0.25">
      <c r="A53" s="4" t="s">
        <v>103</v>
      </c>
      <c r="B53">
        <v>9</v>
      </c>
      <c r="C53" s="4" t="s">
        <v>34</v>
      </c>
      <c r="D53" s="22">
        <v>44214</v>
      </c>
      <c r="E53" s="4" t="s">
        <v>101</v>
      </c>
      <c r="F53">
        <v>658</v>
      </c>
      <c r="G53" s="23">
        <v>0.49697916666666669</v>
      </c>
      <c r="H53" s="23">
        <v>0.4971990740740741</v>
      </c>
      <c r="I53">
        <v>366</v>
      </c>
    </row>
    <row r="54" spans="1:9" x14ac:dyDescent="0.25">
      <c r="A54" s="4" t="s">
        <v>106</v>
      </c>
      <c r="B54">
        <v>2</v>
      </c>
      <c r="C54" s="4" t="s">
        <v>38</v>
      </c>
      <c r="D54" s="22">
        <v>44214</v>
      </c>
      <c r="E54" s="4" t="s">
        <v>101</v>
      </c>
      <c r="F54">
        <v>1115</v>
      </c>
      <c r="G54" s="23">
        <v>0.80626157407407406</v>
      </c>
      <c r="H54" s="23">
        <v>0.80682870370370374</v>
      </c>
      <c r="I54">
        <v>54</v>
      </c>
    </row>
    <row r="55" spans="1:9" x14ac:dyDescent="0.25">
      <c r="A55" s="4" t="s">
        <v>98</v>
      </c>
      <c r="B55">
        <v>8</v>
      </c>
      <c r="C55" s="4" t="s">
        <v>32</v>
      </c>
      <c r="D55" s="22">
        <v>44215</v>
      </c>
      <c r="E55" s="4" t="s">
        <v>101</v>
      </c>
      <c r="F55">
        <v>3943</v>
      </c>
      <c r="G55" s="23">
        <v>0.50695601851851857</v>
      </c>
      <c r="H55" s="23">
        <v>0.5092592592592593</v>
      </c>
      <c r="I55">
        <v>5886</v>
      </c>
    </row>
    <row r="56" spans="1:9" x14ac:dyDescent="0.25">
      <c r="A56" s="4" t="s">
        <v>106</v>
      </c>
      <c r="B56">
        <v>2</v>
      </c>
      <c r="C56" s="4" t="s">
        <v>38</v>
      </c>
      <c r="D56" s="22">
        <v>44215</v>
      </c>
      <c r="E56" s="4" t="s">
        <v>101</v>
      </c>
      <c r="F56">
        <v>1174</v>
      </c>
      <c r="G56" s="23">
        <v>0.7309606481481481</v>
      </c>
      <c r="H56" s="23">
        <v>0.73530092592592589</v>
      </c>
      <c r="I56">
        <v>113</v>
      </c>
    </row>
    <row r="57" spans="1:9" x14ac:dyDescent="0.25">
      <c r="A57" s="4" t="s">
        <v>103</v>
      </c>
      <c r="B57">
        <v>7</v>
      </c>
      <c r="C57" s="4" t="s">
        <v>35</v>
      </c>
      <c r="D57" s="22">
        <v>44215</v>
      </c>
      <c r="E57" s="4" t="s">
        <v>101</v>
      </c>
      <c r="F57">
        <v>178</v>
      </c>
      <c r="G57" s="23">
        <v>0.77424768518518516</v>
      </c>
      <c r="H57" s="23">
        <v>0.77430555555555558</v>
      </c>
      <c r="I57">
        <v>14</v>
      </c>
    </row>
    <row r="58" spans="1:9" x14ac:dyDescent="0.25">
      <c r="A58" s="4" t="s">
        <v>104</v>
      </c>
      <c r="B58">
        <v>3</v>
      </c>
      <c r="C58" s="4" t="s">
        <v>28</v>
      </c>
      <c r="D58" s="22">
        <v>44216</v>
      </c>
      <c r="E58" s="4" t="s">
        <v>101</v>
      </c>
      <c r="F58">
        <v>4725</v>
      </c>
      <c r="G58" s="23">
        <v>0.44253472222222223</v>
      </c>
      <c r="H58" s="23">
        <v>0.44369212962962962</v>
      </c>
      <c r="I58">
        <v>70</v>
      </c>
    </row>
    <row r="59" spans="1:9" x14ac:dyDescent="0.25">
      <c r="A59" s="4" t="s">
        <v>104</v>
      </c>
      <c r="B59">
        <v>12</v>
      </c>
      <c r="C59" s="4" t="s">
        <v>29</v>
      </c>
      <c r="D59" s="22">
        <v>44216</v>
      </c>
      <c r="E59" s="4" t="s">
        <v>101</v>
      </c>
      <c r="F59">
        <v>1849</v>
      </c>
      <c r="G59" s="23">
        <v>0.48256944444444444</v>
      </c>
      <c r="H59" s="23">
        <v>0.48626157407407405</v>
      </c>
      <c r="I59">
        <v>43</v>
      </c>
    </row>
    <row r="60" spans="1:9" x14ac:dyDescent="0.25">
      <c r="A60" s="4" t="s">
        <v>104</v>
      </c>
      <c r="B60">
        <v>12</v>
      </c>
      <c r="C60" s="4" t="s">
        <v>29</v>
      </c>
      <c r="D60" s="22">
        <v>44216</v>
      </c>
      <c r="E60" s="4" t="s">
        <v>101</v>
      </c>
      <c r="F60">
        <v>3632</v>
      </c>
      <c r="G60" s="23">
        <v>0.62026620370370367</v>
      </c>
      <c r="H60" s="23">
        <v>0.62079861111111112</v>
      </c>
      <c r="I60">
        <v>130</v>
      </c>
    </row>
    <row r="61" spans="1:9" x14ac:dyDescent="0.25">
      <c r="A61" s="4" t="s">
        <v>105</v>
      </c>
      <c r="B61">
        <v>6</v>
      </c>
      <c r="C61" s="4" t="s">
        <v>36</v>
      </c>
      <c r="D61" s="22">
        <v>44216</v>
      </c>
      <c r="E61" s="4" t="s">
        <v>101</v>
      </c>
      <c r="F61">
        <v>439</v>
      </c>
      <c r="G61" s="23">
        <v>0.6317476851851852</v>
      </c>
      <c r="H61" s="23">
        <v>0.6318287037037037</v>
      </c>
      <c r="I61">
        <v>5000</v>
      </c>
    </row>
    <row r="62" spans="1:9" x14ac:dyDescent="0.25">
      <c r="A62" s="4" t="s">
        <v>103</v>
      </c>
      <c r="B62">
        <v>9</v>
      </c>
      <c r="C62" s="4" t="s">
        <v>34</v>
      </c>
      <c r="D62" s="22">
        <v>44216</v>
      </c>
      <c r="E62" s="4" t="s">
        <v>101</v>
      </c>
      <c r="F62">
        <v>2107</v>
      </c>
      <c r="G62" s="23">
        <v>0.65026620370370369</v>
      </c>
      <c r="H62" s="23">
        <v>0.65057870370370374</v>
      </c>
      <c r="I62">
        <v>112</v>
      </c>
    </row>
    <row r="63" spans="1:9" x14ac:dyDescent="0.25">
      <c r="A63" s="4" t="s">
        <v>106</v>
      </c>
      <c r="B63">
        <v>2</v>
      </c>
      <c r="C63" s="4" t="s">
        <v>38</v>
      </c>
      <c r="D63" s="22">
        <v>44217</v>
      </c>
      <c r="E63" s="4" t="s">
        <v>101</v>
      </c>
      <c r="F63">
        <v>4973</v>
      </c>
      <c r="G63" s="23">
        <v>0.71690972222222227</v>
      </c>
      <c r="H63" s="23">
        <v>0.71812500000000001</v>
      </c>
      <c r="I63">
        <v>20156</v>
      </c>
    </row>
    <row r="64" spans="1:9" x14ac:dyDescent="0.25">
      <c r="A64" s="4" t="s">
        <v>104</v>
      </c>
      <c r="B64">
        <v>10</v>
      </c>
      <c r="C64" s="4" t="s">
        <v>27</v>
      </c>
      <c r="D64" s="22">
        <v>44219</v>
      </c>
      <c r="E64" s="4" t="s">
        <v>101</v>
      </c>
      <c r="F64">
        <v>3856</v>
      </c>
      <c r="G64" s="23">
        <v>0.57431712962962966</v>
      </c>
      <c r="H64" s="23">
        <v>0.57439814814814816</v>
      </c>
      <c r="I64">
        <v>25667</v>
      </c>
    </row>
    <row r="65" spans="1:9" x14ac:dyDescent="0.25">
      <c r="A65" s="4" t="s">
        <v>103</v>
      </c>
      <c r="B65">
        <v>7</v>
      </c>
      <c r="C65" s="4" t="s">
        <v>35</v>
      </c>
      <c r="D65" s="22">
        <v>44219</v>
      </c>
      <c r="E65" s="4" t="s">
        <v>101</v>
      </c>
      <c r="F65">
        <v>516</v>
      </c>
      <c r="G65" s="23">
        <v>0.61226851851851849</v>
      </c>
      <c r="H65" s="23">
        <v>0.61234953703703698</v>
      </c>
      <c r="I65">
        <v>20133</v>
      </c>
    </row>
    <row r="66" spans="1:9" x14ac:dyDescent="0.25">
      <c r="A66" s="4" t="s">
        <v>102</v>
      </c>
      <c r="B66">
        <v>11</v>
      </c>
      <c r="C66" s="4" t="s">
        <v>30</v>
      </c>
      <c r="D66" s="22">
        <v>44220</v>
      </c>
      <c r="E66" s="4" t="s">
        <v>101</v>
      </c>
      <c r="F66">
        <v>1494</v>
      </c>
      <c r="G66" s="23">
        <v>0.55899305555555556</v>
      </c>
      <c r="H66" s="23">
        <v>0.55944444444444441</v>
      </c>
      <c r="I66">
        <v>909</v>
      </c>
    </row>
    <row r="67" spans="1:9" x14ac:dyDescent="0.25">
      <c r="A67" s="4" t="s">
        <v>100</v>
      </c>
      <c r="B67">
        <v>5</v>
      </c>
      <c r="C67" s="4" t="s">
        <v>37</v>
      </c>
      <c r="D67" s="22">
        <v>44220</v>
      </c>
      <c r="E67" s="4" t="s">
        <v>101</v>
      </c>
      <c r="F67">
        <v>3686</v>
      </c>
      <c r="G67" s="23">
        <v>0.64761574074074069</v>
      </c>
      <c r="H67" s="23">
        <v>0.64782407407407405</v>
      </c>
      <c r="I67">
        <v>4</v>
      </c>
    </row>
    <row r="68" spans="1:9" x14ac:dyDescent="0.25">
      <c r="A68" s="4" t="s">
        <v>102</v>
      </c>
      <c r="B68">
        <v>1</v>
      </c>
      <c r="C68" s="4" t="s">
        <v>31</v>
      </c>
      <c r="D68" s="22">
        <v>44221</v>
      </c>
      <c r="E68" s="4" t="s">
        <v>99</v>
      </c>
      <c r="F68">
        <v>1330</v>
      </c>
      <c r="G68" s="23">
        <v>0.46712962962962962</v>
      </c>
      <c r="H68" s="23">
        <v>0.48249999999999998</v>
      </c>
      <c r="I68">
        <v>1815</v>
      </c>
    </row>
    <row r="69" spans="1:9" x14ac:dyDescent="0.25">
      <c r="A69" s="4" t="s">
        <v>102</v>
      </c>
      <c r="B69">
        <v>1</v>
      </c>
      <c r="C69" s="4" t="s">
        <v>31</v>
      </c>
      <c r="D69" s="22">
        <v>44221</v>
      </c>
      <c r="E69" s="4" t="s">
        <v>99</v>
      </c>
      <c r="F69">
        <v>1635</v>
      </c>
      <c r="G69" s="23">
        <v>0.67306712962962967</v>
      </c>
      <c r="H69" s="23">
        <v>0.69641203703703702</v>
      </c>
      <c r="I69">
        <v>517</v>
      </c>
    </row>
    <row r="70" spans="1:9" x14ac:dyDescent="0.25">
      <c r="A70" s="4" t="s">
        <v>106</v>
      </c>
      <c r="B70">
        <v>2</v>
      </c>
      <c r="C70" s="4" t="s">
        <v>38</v>
      </c>
      <c r="D70" s="22">
        <v>44222</v>
      </c>
      <c r="E70" s="4" t="s">
        <v>101</v>
      </c>
      <c r="F70">
        <v>1006</v>
      </c>
      <c r="G70" s="23">
        <v>0.67484953703703698</v>
      </c>
      <c r="H70" s="23">
        <v>0.67494212962962963</v>
      </c>
      <c r="I70">
        <v>7278</v>
      </c>
    </row>
    <row r="71" spans="1:9" x14ac:dyDescent="0.25">
      <c r="A71" s="4" t="s">
        <v>104</v>
      </c>
      <c r="B71">
        <v>10</v>
      </c>
      <c r="C71" s="4" t="s">
        <v>27</v>
      </c>
      <c r="D71" s="22">
        <v>44222</v>
      </c>
      <c r="E71" s="4" t="s">
        <v>101</v>
      </c>
      <c r="F71">
        <v>462</v>
      </c>
      <c r="G71" s="23">
        <v>0.929224537037037</v>
      </c>
      <c r="H71" s="23">
        <v>0.93049768518518516</v>
      </c>
      <c r="I71">
        <v>161</v>
      </c>
    </row>
    <row r="72" spans="1:9" x14ac:dyDescent="0.25">
      <c r="A72" s="4" t="s">
        <v>104</v>
      </c>
      <c r="B72">
        <v>12</v>
      </c>
      <c r="C72" s="4" t="s">
        <v>29</v>
      </c>
      <c r="D72" s="22">
        <v>44223</v>
      </c>
      <c r="E72" s="4" t="s">
        <v>99</v>
      </c>
      <c r="F72">
        <v>1411</v>
      </c>
      <c r="G72" s="23">
        <v>0.62289351851851849</v>
      </c>
      <c r="H72" s="23">
        <v>0.62321759259259257</v>
      </c>
      <c r="I72">
        <v>1969</v>
      </c>
    </row>
    <row r="73" spans="1:9" x14ac:dyDescent="0.25">
      <c r="A73" s="4" t="s">
        <v>104</v>
      </c>
      <c r="B73">
        <v>3</v>
      </c>
      <c r="C73" s="4" t="s">
        <v>28</v>
      </c>
      <c r="D73" s="22">
        <v>44223</v>
      </c>
      <c r="E73" s="4" t="s">
        <v>101</v>
      </c>
      <c r="F73">
        <v>2037</v>
      </c>
      <c r="G73" s="23">
        <v>0.62351851851851847</v>
      </c>
      <c r="H73" s="23">
        <v>0.63501157407407405</v>
      </c>
      <c r="I73">
        <v>32</v>
      </c>
    </row>
    <row r="74" spans="1:9" x14ac:dyDescent="0.25">
      <c r="A74" s="4" t="s">
        <v>98</v>
      </c>
      <c r="B74">
        <v>4</v>
      </c>
      <c r="C74" s="4" t="s">
        <v>33</v>
      </c>
      <c r="D74" s="22">
        <v>44223</v>
      </c>
      <c r="E74" s="4" t="s">
        <v>101</v>
      </c>
      <c r="F74">
        <v>2819</v>
      </c>
      <c r="G74" s="23">
        <v>0.74517361111111113</v>
      </c>
      <c r="H74" s="23">
        <v>0.74771990740740746</v>
      </c>
      <c r="I74">
        <v>11</v>
      </c>
    </row>
    <row r="75" spans="1:9" x14ac:dyDescent="0.25">
      <c r="A75" s="4" t="s">
        <v>105</v>
      </c>
      <c r="B75">
        <v>6</v>
      </c>
      <c r="C75" s="4" t="s">
        <v>36</v>
      </c>
      <c r="D75" s="22">
        <v>44224</v>
      </c>
      <c r="E75" s="4" t="s">
        <v>101</v>
      </c>
      <c r="F75">
        <v>3286</v>
      </c>
      <c r="G75" s="23">
        <v>0.46407407407407408</v>
      </c>
      <c r="H75" s="23">
        <v>0.46528935185185183</v>
      </c>
      <c r="I75">
        <v>65</v>
      </c>
    </row>
    <row r="76" spans="1:9" x14ac:dyDescent="0.25">
      <c r="A76" s="4" t="s">
        <v>104</v>
      </c>
      <c r="B76">
        <v>3</v>
      </c>
      <c r="C76" s="4" t="s">
        <v>28</v>
      </c>
      <c r="D76" s="22">
        <v>44224</v>
      </c>
      <c r="E76" s="4" t="s">
        <v>101</v>
      </c>
      <c r="F76">
        <v>3478</v>
      </c>
      <c r="G76" s="23">
        <v>0.50370370370370365</v>
      </c>
      <c r="H76" s="23">
        <v>0.51021990740740741</v>
      </c>
      <c r="I76">
        <v>4837</v>
      </c>
    </row>
    <row r="77" spans="1:9" x14ac:dyDescent="0.25">
      <c r="A77" s="4" t="s">
        <v>100</v>
      </c>
      <c r="B77">
        <v>5</v>
      </c>
      <c r="C77" s="4" t="s">
        <v>37</v>
      </c>
      <c r="D77" s="22">
        <v>44226</v>
      </c>
      <c r="E77" s="4" t="s">
        <v>101</v>
      </c>
      <c r="F77">
        <v>189</v>
      </c>
      <c r="G77" s="23">
        <v>0.48883101851851851</v>
      </c>
      <c r="H77" s="23">
        <v>0.48888888888888887</v>
      </c>
      <c r="I77">
        <v>39</v>
      </c>
    </row>
    <row r="78" spans="1:9" x14ac:dyDescent="0.25">
      <c r="A78" s="4" t="s">
        <v>98</v>
      </c>
      <c r="B78">
        <v>8</v>
      </c>
      <c r="C78" s="4" t="s">
        <v>32</v>
      </c>
      <c r="D78" s="22">
        <v>44227</v>
      </c>
      <c r="E78" s="4" t="s">
        <v>101</v>
      </c>
      <c r="F78">
        <v>810</v>
      </c>
      <c r="G78" s="23">
        <v>0.55144675925925923</v>
      </c>
      <c r="H78" s="23">
        <v>0.55222222222222217</v>
      </c>
      <c r="I78">
        <v>22</v>
      </c>
    </row>
    <row r="79" spans="1:9" x14ac:dyDescent="0.25">
      <c r="A79" s="4" t="s">
        <v>104</v>
      </c>
      <c r="B79">
        <v>10</v>
      </c>
      <c r="C79" s="4" t="s">
        <v>27</v>
      </c>
      <c r="D79" s="22">
        <v>44105</v>
      </c>
      <c r="E79" s="4" t="s">
        <v>101</v>
      </c>
      <c r="F79">
        <v>224</v>
      </c>
      <c r="G79" s="23">
        <v>0.570775462962963</v>
      </c>
      <c r="H79" s="23">
        <v>0.57086805555555553</v>
      </c>
      <c r="I79">
        <v>126</v>
      </c>
    </row>
    <row r="80" spans="1:9" x14ac:dyDescent="0.25">
      <c r="A80" s="4" t="s">
        <v>98</v>
      </c>
      <c r="B80">
        <v>4</v>
      </c>
      <c r="C80" s="4" t="s">
        <v>33</v>
      </c>
      <c r="D80" s="22">
        <v>44105</v>
      </c>
      <c r="E80" s="4" t="s">
        <v>99</v>
      </c>
      <c r="F80">
        <v>2159</v>
      </c>
      <c r="G80" s="23">
        <v>0.6083101851851852</v>
      </c>
      <c r="H80" s="23">
        <v>0.6087731481481482</v>
      </c>
      <c r="I80">
        <v>11</v>
      </c>
    </row>
    <row r="81" spans="1:9" x14ac:dyDescent="0.25">
      <c r="A81" s="4" t="s">
        <v>105</v>
      </c>
      <c r="B81">
        <v>6</v>
      </c>
      <c r="C81" s="4" t="s">
        <v>36</v>
      </c>
      <c r="D81" s="22">
        <v>44107</v>
      </c>
      <c r="E81" s="4" t="s">
        <v>101</v>
      </c>
      <c r="F81">
        <v>3076</v>
      </c>
      <c r="G81" s="23">
        <v>0.51238425925925923</v>
      </c>
      <c r="H81" s="23">
        <v>0.51336805555555554</v>
      </c>
      <c r="I81">
        <v>3856</v>
      </c>
    </row>
    <row r="82" spans="1:9" x14ac:dyDescent="0.25">
      <c r="A82" s="4" t="s">
        <v>105</v>
      </c>
      <c r="B82">
        <v>6</v>
      </c>
      <c r="C82" s="4" t="s">
        <v>36</v>
      </c>
      <c r="D82" s="22">
        <v>44107</v>
      </c>
      <c r="E82" s="4" t="s">
        <v>101</v>
      </c>
      <c r="F82">
        <v>1936</v>
      </c>
      <c r="G82" s="23">
        <v>0.53563657407407406</v>
      </c>
      <c r="H82" s="23">
        <v>0.53593749999999996</v>
      </c>
      <c r="I82">
        <v>423</v>
      </c>
    </row>
    <row r="83" spans="1:9" x14ac:dyDescent="0.25">
      <c r="A83" s="4" t="s">
        <v>98</v>
      </c>
      <c r="B83">
        <v>8</v>
      </c>
      <c r="C83" s="4" t="s">
        <v>32</v>
      </c>
      <c r="D83" s="22">
        <v>44107</v>
      </c>
      <c r="E83" s="4" t="s">
        <v>101</v>
      </c>
      <c r="F83">
        <v>5108</v>
      </c>
      <c r="G83" s="23">
        <v>0.58688657407407407</v>
      </c>
      <c r="H83" s="23">
        <v>0.58765046296296297</v>
      </c>
      <c r="I83">
        <v>126</v>
      </c>
    </row>
    <row r="84" spans="1:9" x14ac:dyDescent="0.25">
      <c r="A84" s="4" t="s">
        <v>104</v>
      </c>
      <c r="B84">
        <v>3</v>
      </c>
      <c r="C84" s="4" t="s">
        <v>28</v>
      </c>
      <c r="D84" s="22">
        <v>44107</v>
      </c>
      <c r="E84" s="4" t="s">
        <v>101</v>
      </c>
      <c r="F84">
        <v>1041</v>
      </c>
      <c r="G84" s="23">
        <v>0.62122685185185189</v>
      </c>
      <c r="H84" s="23">
        <v>0.63101851851851853</v>
      </c>
      <c r="I84">
        <v>195</v>
      </c>
    </row>
    <row r="85" spans="1:9" x14ac:dyDescent="0.25">
      <c r="A85" s="4" t="s">
        <v>100</v>
      </c>
      <c r="B85">
        <v>5</v>
      </c>
      <c r="C85" s="4" t="s">
        <v>37</v>
      </c>
      <c r="D85" s="22">
        <v>44108</v>
      </c>
      <c r="E85" s="4" t="s">
        <v>99</v>
      </c>
      <c r="F85">
        <v>3890</v>
      </c>
      <c r="G85" s="23">
        <v>0.59943287037037041</v>
      </c>
      <c r="H85" s="23">
        <v>0.60400462962962964</v>
      </c>
      <c r="I85">
        <v>27</v>
      </c>
    </row>
    <row r="86" spans="1:9" x14ac:dyDescent="0.25">
      <c r="A86" s="4" t="s">
        <v>100</v>
      </c>
      <c r="B86">
        <v>5</v>
      </c>
      <c r="C86" s="4" t="s">
        <v>37</v>
      </c>
      <c r="D86" s="22">
        <v>44108</v>
      </c>
      <c r="E86" s="4" t="s">
        <v>99</v>
      </c>
      <c r="F86">
        <v>663</v>
      </c>
      <c r="G86" s="23">
        <v>0.65101851851851855</v>
      </c>
      <c r="H86" s="23">
        <v>0.66364583333333338</v>
      </c>
      <c r="I86">
        <v>1188</v>
      </c>
    </row>
    <row r="87" spans="1:9" x14ac:dyDescent="0.25">
      <c r="A87" s="4" t="s">
        <v>100</v>
      </c>
      <c r="B87">
        <v>5</v>
      </c>
      <c r="C87" s="4" t="s">
        <v>37</v>
      </c>
      <c r="D87" s="22">
        <v>44109</v>
      </c>
      <c r="E87" s="4" t="s">
        <v>101</v>
      </c>
      <c r="F87">
        <v>1491</v>
      </c>
      <c r="G87" s="23">
        <v>0.50571759259259264</v>
      </c>
      <c r="H87" s="23">
        <v>0.50752314814814814</v>
      </c>
      <c r="I87">
        <v>11</v>
      </c>
    </row>
    <row r="88" spans="1:9" x14ac:dyDescent="0.25">
      <c r="A88" s="4" t="s">
        <v>104</v>
      </c>
      <c r="B88">
        <v>3</v>
      </c>
      <c r="C88" s="4" t="s">
        <v>28</v>
      </c>
      <c r="D88" s="22">
        <v>44109</v>
      </c>
      <c r="E88" s="4" t="s">
        <v>101</v>
      </c>
      <c r="F88">
        <v>3801</v>
      </c>
      <c r="G88" s="23">
        <v>0.53653935185185186</v>
      </c>
      <c r="H88" s="23">
        <v>0.53666666666666663</v>
      </c>
      <c r="I88">
        <v>22</v>
      </c>
    </row>
    <row r="89" spans="1:9" x14ac:dyDescent="0.25">
      <c r="A89" s="4" t="s">
        <v>105</v>
      </c>
      <c r="B89">
        <v>6</v>
      </c>
      <c r="C89" s="4" t="s">
        <v>36</v>
      </c>
      <c r="D89" s="22">
        <v>44110</v>
      </c>
      <c r="E89" s="4" t="s">
        <v>101</v>
      </c>
      <c r="F89">
        <v>2969</v>
      </c>
      <c r="G89" s="23">
        <v>0.56439814814814815</v>
      </c>
      <c r="H89" s="23">
        <v>0.56627314814814811</v>
      </c>
      <c r="I89">
        <v>99</v>
      </c>
    </row>
    <row r="90" spans="1:9" x14ac:dyDescent="0.25">
      <c r="A90" s="4" t="s">
        <v>104</v>
      </c>
      <c r="B90">
        <v>12</v>
      </c>
      <c r="C90" s="4" t="s">
        <v>29</v>
      </c>
      <c r="D90" s="22">
        <v>44110</v>
      </c>
      <c r="E90" s="4" t="s">
        <v>101</v>
      </c>
      <c r="F90">
        <v>3342</v>
      </c>
      <c r="G90" s="23">
        <v>0.61196759259259259</v>
      </c>
      <c r="H90" s="23">
        <v>0.61282407407407402</v>
      </c>
      <c r="I90">
        <v>77</v>
      </c>
    </row>
    <row r="91" spans="1:9" x14ac:dyDescent="0.25">
      <c r="A91" s="4" t="s">
        <v>102</v>
      </c>
      <c r="B91">
        <v>1</v>
      </c>
      <c r="C91" s="4" t="s">
        <v>31</v>
      </c>
      <c r="D91" s="22">
        <v>44111</v>
      </c>
      <c r="E91" s="4" t="s">
        <v>101</v>
      </c>
      <c r="F91">
        <v>3401</v>
      </c>
      <c r="G91" s="23">
        <v>0.51039351851851855</v>
      </c>
      <c r="H91" s="23">
        <v>0.51276620370370374</v>
      </c>
      <c r="I91">
        <v>2580</v>
      </c>
    </row>
    <row r="92" spans="1:9" x14ac:dyDescent="0.25">
      <c r="A92" s="4" t="s">
        <v>100</v>
      </c>
      <c r="B92">
        <v>5</v>
      </c>
      <c r="C92" s="4" t="s">
        <v>37</v>
      </c>
      <c r="D92" s="22">
        <v>44111</v>
      </c>
      <c r="E92" s="4" t="s">
        <v>101</v>
      </c>
      <c r="F92">
        <v>4719</v>
      </c>
      <c r="G92" s="23">
        <v>0.51159722222222226</v>
      </c>
      <c r="H92" s="23">
        <v>0.51862268518518517</v>
      </c>
      <c r="I92">
        <v>27</v>
      </c>
    </row>
    <row r="93" spans="1:9" x14ac:dyDescent="0.25">
      <c r="A93" s="4" t="s">
        <v>103</v>
      </c>
      <c r="B93">
        <v>7</v>
      </c>
      <c r="C93" s="4" t="s">
        <v>35</v>
      </c>
      <c r="D93" s="22">
        <v>44111</v>
      </c>
      <c r="E93" s="4" t="s">
        <v>99</v>
      </c>
      <c r="F93">
        <v>2714</v>
      </c>
      <c r="G93" s="23">
        <v>0.62297453703703709</v>
      </c>
      <c r="H93" s="23">
        <v>0.62709490740740736</v>
      </c>
      <c r="I93">
        <v>41</v>
      </c>
    </row>
    <row r="94" spans="1:9" x14ac:dyDescent="0.25">
      <c r="A94" s="4" t="s">
        <v>103</v>
      </c>
      <c r="B94">
        <v>9</v>
      </c>
      <c r="C94" s="4" t="s">
        <v>34</v>
      </c>
      <c r="D94" s="22">
        <v>44111</v>
      </c>
      <c r="E94" s="4" t="s">
        <v>101</v>
      </c>
      <c r="F94">
        <v>125</v>
      </c>
      <c r="G94" s="23">
        <v>0.6622569444444445</v>
      </c>
      <c r="H94" s="23">
        <v>0.66253472222222221</v>
      </c>
      <c r="I94">
        <v>11</v>
      </c>
    </row>
    <row r="95" spans="1:9" x14ac:dyDescent="0.25">
      <c r="A95" s="4" t="s">
        <v>102</v>
      </c>
      <c r="B95">
        <v>1</v>
      </c>
      <c r="C95" s="4" t="s">
        <v>31</v>
      </c>
      <c r="D95" s="22">
        <v>44111</v>
      </c>
      <c r="E95" s="4" t="s">
        <v>101</v>
      </c>
      <c r="F95">
        <v>4607</v>
      </c>
      <c r="G95" s="23">
        <v>0.75972222222222219</v>
      </c>
      <c r="H95" s="23">
        <v>0.76263888888888887</v>
      </c>
      <c r="I95">
        <v>39</v>
      </c>
    </row>
    <row r="96" spans="1:9" x14ac:dyDescent="0.25">
      <c r="A96" s="4" t="s">
        <v>98</v>
      </c>
      <c r="B96">
        <v>8</v>
      </c>
      <c r="C96" s="4" t="s">
        <v>32</v>
      </c>
      <c r="D96" s="22">
        <v>44112</v>
      </c>
      <c r="E96" s="4" t="s">
        <v>101</v>
      </c>
      <c r="F96">
        <v>4493</v>
      </c>
      <c r="G96" s="23">
        <v>0.53749999999999998</v>
      </c>
      <c r="H96" s="23">
        <v>0.53813657407407411</v>
      </c>
      <c r="I96">
        <v>476</v>
      </c>
    </row>
    <row r="97" spans="1:9" x14ac:dyDescent="0.25">
      <c r="A97" s="4" t="s">
        <v>100</v>
      </c>
      <c r="B97">
        <v>5</v>
      </c>
      <c r="C97" s="4" t="s">
        <v>37</v>
      </c>
      <c r="D97" s="22">
        <v>44112</v>
      </c>
      <c r="E97" s="4" t="s">
        <v>101</v>
      </c>
      <c r="F97">
        <v>4985</v>
      </c>
      <c r="G97" s="23">
        <v>0.5760763888888889</v>
      </c>
      <c r="H97" s="23">
        <v>0.57655092592592594</v>
      </c>
      <c r="I97">
        <v>32</v>
      </c>
    </row>
    <row r="98" spans="1:9" x14ac:dyDescent="0.25">
      <c r="A98" s="4" t="s">
        <v>104</v>
      </c>
      <c r="B98">
        <v>12</v>
      </c>
      <c r="C98" s="4" t="s">
        <v>29</v>
      </c>
      <c r="D98" s="22">
        <v>44112</v>
      </c>
      <c r="E98" s="4" t="s">
        <v>101</v>
      </c>
      <c r="F98">
        <v>1592</v>
      </c>
      <c r="G98" s="23">
        <v>0.57589120370370372</v>
      </c>
      <c r="H98" s="23">
        <v>0.5778240740740741</v>
      </c>
      <c r="I98">
        <v>1722</v>
      </c>
    </row>
    <row r="99" spans="1:9" x14ac:dyDescent="0.25">
      <c r="A99" s="4" t="s">
        <v>98</v>
      </c>
      <c r="B99">
        <v>4</v>
      </c>
      <c r="C99" s="4" t="s">
        <v>33</v>
      </c>
      <c r="D99" s="22">
        <v>44112</v>
      </c>
      <c r="E99" s="4" t="s">
        <v>101</v>
      </c>
      <c r="F99">
        <v>3489</v>
      </c>
      <c r="G99" s="23">
        <v>0.68407407407407406</v>
      </c>
      <c r="H99" s="23">
        <v>0.68420138888888893</v>
      </c>
      <c r="I99">
        <v>32</v>
      </c>
    </row>
    <row r="100" spans="1:9" x14ac:dyDescent="0.25">
      <c r="A100" s="4" t="s">
        <v>98</v>
      </c>
      <c r="B100">
        <v>4</v>
      </c>
      <c r="C100" s="4" t="s">
        <v>33</v>
      </c>
      <c r="D100" s="22">
        <v>44112</v>
      </c>
      <c r="E100" s="4" t="s">
        <v>101</v>
      </c>
      <c r="F100">
        <v>926</v>
      </c>
      <c r="G100" s="23">
        <v>0.80704861111111115</v>
      </c>
      <c r="H100" s="23">
        <v>0.80959490740740736</v>
      </c>
      <c r="I100">
        <v>4672</v>
      </c>
    </row>
    <row r="101" spans="1:9" x14ac:dyDescent="0.25">
      <c r="A101" s="4" t="s">
        <v>104</v>
      </c>
      <c r="B101">
        <v>3</v>
      </c>
      <c r="C101" s="4" t="s">
        <v>28</v>
      </c>
      <c r="D101" s="22">
        <v>44114</v>
      </c>
      <c r="E101" s="4" t="s">
        <v>101</v>
      </c>
      <c r="F101">
        <v>443</v>
      </c>
      <c r="G101" s="23">
        <v>0.47733796296296294</v>
      </c>
      <c r="H101" s="23">
        <v>0.47743055555555558</v>
      </c>
      <c r="I101">
        <v>11</v>
      </c>
    </row>
    <row r="102" spans="1:9" x14ac:dyDescent="0.25">
      <c r="A102" s="4" t="s">
        <v>104</v>
      </c>
      <c r="B102">
        <v>10</v>
      </c>
      <c r="C102" s="4" t="s">
        <v>27</v>
      </c>
      <c r="D102" s="22">
        <v>44114</v>
      </c>
      <c r="E102" s="4" t="s">
        <v>101</v>
      </c>
      <c r="F102">
        <v>754</v>
      </c>
      <c r="G102" s="23">
        <v>0.48663194444444446</v>
      </c>
      <c r="H102" s="23">
        <v>0.48673611111111109</v>
      </c>
      <c r="I102">
        <v>165</v>
      </c>
    </row>
    <row r="103" spans="1:9" x14ac:dyDescent="0.25">
      <c r="A103" s="4" t="s">
        <v>100</v>
      </c>
      <c r="B103">
        <v>5</v>
      </c>
      <c r="C103" s="4" t="s">
        <v>37</v>
      </c>
      <c r="D103" s="22">
        <v>44114</v>
      </c>
      <c r="E103" s="4" t="s">
        <v>99</v>
      </c>
      <c r="F103">
        <v>1008</v>
      </c>
      <c r="G103" s="23">
        <v>0.6787037037037037</v>
      </c>
      <c r="H103" s="23">
        <v>0.68101851851851847</v>
      </c>
      <c r="I103">
        <v>11</v>
      </c>
    </row>
    <row r="104" spans="1:9" x14ac:dyDescent="0.25">
      <c r="A104" s="4" t="s">
        <v>98</v>
      </c>
      <c r="B104">
        <v>4</v>
      </c>
      <c r="C104" s="4" t="s">
        <v>33</v>
      </c>
      <c r="D104" s="22">
        <v>44114</v>
      </c>
      <c r="E104" s="4" t="s">
        <v>101</v>
      </c>
      <c r="F104">
        <v>1123</v>
      </c>
      <c r="G104" s="23">
        <v>0.69035879629629626</v>
      </c>
      <c r="H104" s="23">
        <v>0.69045138888888891</v>
      </c>
      <c r="I104">
        <v>97</v>
      </c>
    </row>
    <row r="105" spans="1:9" x14ac:dyDescent="0.25">
      <c r="A105" s="4" t="s">
        <v>102</v>
      </c>
      <c r="B105">
        <v>1</v>
      </c>
      <c r="C105" s="4" t="s">
        <v>31</v>
      </c>
      <c r="D105" s="22">
        <v>44114</v>
      </c>
      <c r="E105" s="4" t="s">
        <v>101</v>
      </c>
      <c r="F105">
        <v>5058</v>
      </c>
      <c r="G105" s="23">
        <v>0.78923611111111114</v>
      </c>
      <c r="H105" s="23">
        <v>0.78931712962962963</v>
      </c>
      <c r="I105">
        <v>5546</v>
      </c>
    </row>
    <row r="106" spans="1:9" x14ac:dyDescent="0.25">
      <c r="A106" s="4" t="s">
        <v>102</v>
      </c>
      <c r="B106">
        <v>1</v>
      </c>
      <c r="C106" s="4" t="s">
        <v>31</v>
      </c>
      <c r="D106" s="22">
        <v>44115</v>
      </c>
      <c r="E106" s="4" t="s">
        <v>101</v>
      </c>
      <c r="F106">
        <v>2000</v>
      </c>
      <c r="G106" s="23">
        <v>0.48435185185185187</v>
      </c>
      <c r="H106" s="23">
        <v>0.48546296296296299</v>
      </c>
      <c r="I106">
        <v>11569</v>
      </c>
    </row>
    <row r="107" spans="1:9" x14ac:dyDescent="0.25">
      <c r="A107" s="4" t="s">
        <v>100</v>
      </c>
      <c r="B107">
        <v>5</v>
      </c>
      <c r="C107" s="4" t="s">
        <v>37</v>
      </c>
      <c r="D107" s="22">
        <v>44115</v>
      </c>
      <c r="E107" s="4" t="s">
        <v>101</v>
      </c>
      <c r="F107">
        <v>525</v>
      </c>
      <c r="G107" s="23">
        <v>0.5015856481481481</v>
      </c>
      <c r="H107" s="23">
        <v>0.50165509259259256</v>
      </c>
      <c r="I107">
        <v>76</v>
      </c>
    </row>
    <row r="108" spans="1:9" x14ac:dyDescent="0.25">
      <c r="A108" s="4" t="s">
        <v>106</v>
      </c>
      <c r="B108">
        <v>2</v>
      </c>
      <c r="C108" s="4" t="s">
        <v>38</v>
      </c>
      <c r="D108" s="22">
        <v>44116</v>
      </c>
      <c r="E108" s="4" t="s">
        <v>101</v>
      </c>
      <c r="F108">
        <v>645</v>
      </c>
      <c r="G108" s="23">
        <v>0.66027777777777774</v>
      </c>
      <c r="H108" s="23">
        <v>0.66042824074074069</v>
      </c>
      <c r="I108">
        <v>271</v>
      </c>
    </row>
    <row r="109" spans="1:9" x14ac:dyDescent="0.25">
      <c r="A109" s="4" t="s">
        <v>105</v>
      </c>
      <c r="B109">
        <v>6</v>
      </c>
      <c r="C109" s="4" t="s">
        <v>36</v>
      </c>
      <c r="D109" s="22">
        <v>44116</v>
      </c>
      <c r="E109" s="4" t="s">
        <v>101</v>
      </c>
      <c r="F109">
        <v>4465</v>
      </c>
      <c r="G109" s="23">
        <v>0.67009259259259257</v>
      </c>
      <c r="H109" s="23">
        <v>0.6704282407407407</v>
      </c>
      <c r="I109">
        <v>107</v>
      </c>
    </row>
    <row r="110" spans="1:9" x14ac:dyDescent="0.25">
      <c r="A110" s="4" t="s">
        <v>103</v>
      </c>
      <c r="B110">
        <v>7</v>
      </c>
      <c r="C110" s="4" t="s">
        <v>35</v>
      </c>
      <c r="D110" s="22">
        <v>44116</v>
      </c>
      <c r="E110" s="4" t="s">
        <v>99</v>
      </c>
      <c r="F110">
        <v>2149</v>
      </c>
      <c r="G110" s="23">
        <v>0.6628356481481481</v>
      </c>
      <c r="H110" s="23">
        <v>0.71194444444444449</v>
      </c>
      <c r="I110">
        <v>72</v>
      </c>
    </row>
    <row r="111" spans="1:9" x14ac:dyDescent="0.25">
      <c r="A111" s="4" t="s">
        <v>106</v>
      </c>
      <c r="B111">
        <v>2</v>
      </c>
      <c r="C111" s="4" t="s">
        <v>38</v>
      </c>
      <c r="D111" s="22">
        <v>44117</v>
      </c>
      <c r="E111" s="4" t="s">
        <v>101</v>
      </c>
      <c r="F111">
        <v>2923</v>
      </c>
      <c r="G111" s="23">
        <v>0.53175925925925926</v>
      </c>
      <c r="H111" s="23">
        <v>0.5320138888888889</v>
      </c>
      <c r="I111">
        <v>11</v>
      </c>
    </row>
    <row r="112" spans="1:9" x14ac:dyDescent="0.25">
      <c r="A112" s="4" t="s">
        <v>104</v>
      </c>
      <c r="B112">
        <v>12</v>
      </c>
      <c r="C112" s="4" t="s">
        <v>29</v>
      </c>
      <c r="D112" s="22">
        <v>44117</v>
      </c>
      <c r="E112" s="4" t="s">
        <v>101</v>
      </c>
      <c r="F112">
        <v>4232</v>
      </c>
      <c r="G112" s="23">
        <v>0.57469907407407406</v>
      </c>
      <c r="H112" s="23">
        <v>0.57476851851851851</v>
      </c>
      <c r="I112">
        <v>5788</v>
      </c>
    </row>
    <row r="113" spans="1:9" x14ac:dyDescent="0.25">
      <c r="A113" s="4" t="s">
        <v>102</v>
      </c>
      <c r="B113">
        <v>1</v>
      </c>
      <c r="C113" s="4" t="s">
        <v>31</v>
      </c>
      <c r="D113" s="22">
        <v>44117</v>
      </c>
      <c r="E113" s="4" t="s">
        <v>101</v>
      </c>
      <c r="F113">
        <v>2244</v>
      </c>
      <c r="G113" s="23">
        <v>0.61931712962962959</v>
      </c>
      <c r="H113" s="23">
        <v>0.61942129629629628</v>
      </c>
      <c r="I113">
        <v>14258</v>
      </c>
    </row>
    <row r="114" spans="1:9" x14ac:dyDescent="0.25">
      <c r="A114" s="4" t="s">
        <v>98</v>
      </c>
      <c r="B114">
        <v>4</v>
      </c>
      <c r="C114" s="4" t="s">
        <v>33</v>
      </c>
      <c r="D114" s="22">
        <v>44117</v>
      </c>
      <c r="E114" s="4" t="s">
        <v>101</v>
      </c>
      <c r="F114">
        <v>3875</v>
      </c>
      <c r="G114" s="23">
        <v>0.62277777777777776</v>
      </c>
      <c r="H114" s="23">
        <v>0.62707175925925929</v>
      </c>
      <c r="I114">
        <v>1939</v>
      </c>
    </row>
    <row r="115" spans="1:9" x14ac:dyDescent="0.25">
      <c r="A115" s="4" t="s">
        <v>102</v>
      </c>
      <c r="B115">
        <v>1</v>
      </c>
      <c r="C115" s="4" t="s">
        <v>31</v>
      </c>
      <c r="D115" s="22">
        <v>44117</v>
      </c>
      <c r="E115" s="4" t="s">
        <v>101</v>
      </c>
      <c r="F115">
        <v>2189</v>
      </c>
      <c r="G115" s="23">
        <v>0.63512731481481477</v>
      </c>
      <c r="H115" s="23">
        <v>0.6361458333333333</v>
      </c>
      <c r="I115">
        <v>103</v>
      </c>
    </row>
    <row r="116" spans="1:9" x14ac:dyDescent="0.25">
      <c r="A116" s="4" t="s">
        <v>102</v>
      </c>
      <c r="B116">
        <v>11</v>
      </c>
      <c r="C116" s="4" t="s">
        <v>30</v>
      </c>
      <c r="D116" s="22">
        <v>44118</v>
      </c>
      <c r="E116" s="4" t="s">
        <v>101</v>
      </c>
      <c r="F116">
        <v>1963</v>
      </c>
      <c r="G116" s="23">
        <v>0.50620370370370371</v>
      </c>
      <c r="H116" s="23">
        <v>0.50634259259259262</v>
      </c>
      <c r="I116">
        <v>49</v>
      </c>
    </row>
    <row r="117" spans="1:9" x14ac:dyDescent="0.25">
      <c r="A117" s="4" t="s">
        <v>98</v>
      </c>
      <c r="B117">
        <v>8</v>
      </c>
      <c r="C117" s="4" t="s">
        <v>32</v>
      </c>
      <c r="D117" s="22">
        <v>44118</v>
      </c>
      <c r="E117" s="4" t="s">
        <v>101</v>
      </c>
      <c r="F117">
        <v>5165</v>
      </c>
      <c r="G117" s="23">
        <v>0.60158564814814819</v>
      </c>
      <c r="H117" s="23">
        <v>0.6030092592592593</v>
      </c>
      <c r="I117">
        <v>59</v>
      </c>
    </row>
    <row r="118" spans="1:9" x14ac:dyDescent="0.25">
      <c r="A118" s="4" t="s">
        <v>103</v>
      </c>
      <c r="B118">
        <v>7</v>
      </c>
      <c r="C118" s="4" t="s">
        <v>35</v>
      </c>
      <c r="D118" s="22">
        <v>44119</v>
      </c>
      <c r="E118" s="4" t="s">
        <v>101</v>
      </c>
      <c r="F118">
        <v>1027</v>
      </c>
      <c r="G118" s="23">
        <v>0.51749999999999996</v>
      </c>
      <c r="H118" s="23">
        <v>0.51855324074074072</v>
      </c>
      <c r="I118">
        <v>11</v>
      </c>
    </row>
    <row r="119" spans="1:9" x14ac:dyDescent="0.25">
      <c r="A119" s="4" t="s">
        <v>103</v>
      </c>
      <c r="B119">
        <v>7</v>
      </c>
      <c r="C119" s="4" t="s">
        <v>35</v>
      </c>
      <c r="D119" s="22">
        <v>44119</v>
      </c>
      <c r="E119" s="4" t="s">
        <v>101</v>
      </c>
      <c r="F119">
        <v>1469</v>
      </c>
      <c r="G119" s="23">
        <v>0.58583333333333332</v>
      </c>
      <c r="H119" s="23">
        <v>0.58589120370370373</v>
      </c>
      <c r="I119">
        <v>476</v>
      </c>
    </row>
    <row r="120" spans="1:9" x14ac:dyDescent="0.25">
      <c r="A120" s="4" t="s">
        <v>104</v>
      </c>
      <c r="B120">
        <v>10</v>
      </c>
      <c r="C120" s="4" t="s">
        <v>27</v>
      </c>
      <c r="D120" s="22">
        <v>44119</v>
      </c>
      <c r="E120" s="4" t="s">
        <v>99</v>
      </c>
      <c r="F120">
        <v>1814</v>
      </c>
      <c r="G120" s="23">
        <v>0.78400462962962958</v>
      </c>
      <c r="H120" s="23">
        <v>0.79077546296296297</v>
      </c>
      <c r="I120">
        <v>119</v>
      </c>
    </row>
    <row r="121" spans="1:9" x14ac:dyDescent="0.25">
      <c r="A121" s="4" t="s">
        <v>102</v>
      </c>
      <c r="B121">
        <v>11</v>
      </c>
      <c r="C121" s="4" t="s">
        <v>30</v>
      </c>
      <c r="D121" s="22">
        <v>44121</v>
      </c>
      <c r="E121" s="4" t="s">
        <v>99</v>
      </c>
      <c r="F121">
        <v>4150</v>
      </c>
      <c r="G121" s="23">
        <v>0.43800925925925926</v>
      </c>
      <c r="H121" s="23">
        <v>0.43884259259259262</v>
      </c>
      <c r="I121">
        <v>32</v>
      </c>
    </row>
    <row r="122" spans="1:9" x14ac:dyDescent="0.25">
      <c r="A122" s="4" t="s">
        <v>100</v>
      </c>
      <c r="B122">
        <v>5</v>
      </c>
      <c r="C122" s="4" t="s">
        <v>37</v>
      </c>
      <c r="D122" s="22">
        <v>44121</v>
      </c>
      <c r="E122" s="4" t="s">
        <v>99</v>
      </c>
      <c r="F122">
        <v>402</v>
      </c>
      <c r="G122" s="23">
        <v>0.59052083333333338</v>
      </c>
      <c r="H122" s="23">
        <v>0.60253472222222226</v>
      </c>
      <c r="I122">
        <v>252</v>
      </c>
    </row>
    <row r="123" spans="1:9" x14ac:dyDescent="0.25">
      <c r="A123" s="4" t="s">
        <v>102</v>
      </c>
      <c r="B123">
        <v>11</v>
      </c>
      <c r="C123" s="4" t="s">
        <v>30</v>
      </c>
      <c r="D123" s="22">
        <v>44121</v>
      </c>
      <c r="E123" s="4" t="s">
        <v>101</v>
      </c>
      <c r="F123">
        <v>28</v>
      </c>
      <c r="G123" s="23">
        <v>0.6191550925925926</v>
      </c>
      <c r="H123" s="23">
        <v>0.6197569444444444</v>
      </c>
      <c r="I123">
        <v>430</v>
      </c>
    </row>
    <row r="124" spans="1:9" x14ac:dyDescent="0.25">
      <c r="A124" s="4" t="s">
        <v>105</v>
      </c>
      <c r="B124">
        <v>6</v>
      </c>
      <c r="C124" s="4" t="s">
        <v>36</v>
      </c>
      <c r="D124" s="22">
        <v>44121</v>
      </c>
      <c r="E124" s="4" t="s">
        <v>99</v>
      </c>
      <c r="F124">
        <v>2163</v>
      </c>
      <c r="G124" s="23">
        <v>0.63982638888888888</v>
      </c>
      <c r="H124" s="23">
        <v>0.64064814814814819</v>
      </c>
      <c r="I124">
        <v>138</v>
      </c>
    </row>
    <row r="125" spans="1:9" x14ac:dyDescent="0.25">
      <c r="A125" s="4" t="s">
        <v>98</v>
      </c>
      <c r="B125">
        <v>4</v>
      </c>
      <c r="C125" s="4" t="s">
        <v>33</v>
      </c>
      <c r="D125" s="22">
        <v>44121</v>
      </c>
      <c r="E125" s="4" t="s">
        <v>101</v>
      </c>
      <c r="F125">
        <v>4273</v>
      </c>
      <c r="G125" s="23">
        <v>0.82633101851851853</v>
      </c>
      <c r="H125" s="23">
        <v>0.82658564814814817</v>
      </c>
      <c r="I125">
        <v>155</v>
      </c>
    </row>
    <row r="126" spans="1:9" x14ac:dyDescent="0.25">
      <c r="A126" s="4" t="s">
        <v>98</v>
      </c>
      <c r="B126">
        <v>4</v>
      </c>
      <c r="C126" s="4" t="s">
        <v>33</v>
      </c>
      <c r="D126" s="22">
        <v>44122</v>
      </c>
      <c r="E126" s="4" t="s">
        <v>101</v>
      </c>
      <c r="F126">
        <v>502</v>
      </c>
      <c r="G126" s="23">
        <v>0.47015046296296298</v>
      </c>
      <c r="H126" s="23">
        <v>0.47024305555555557</v>
      </c>
      <c r="I126">
        <v>169</v>
      </c>
    </row>
    <row r="127" spans="1:9" x14ac:dyDescent="0.25">
      <c r="A127" s="4" t="s">
        <v>105</v>
      </c>
      <c r="B127">
        <v>6</v>
      </c>
      <c r="C127" s="4" t="s">
        <v>36</v>
      </c>
      <c r="D127" s="22">
        <v>44122</v>
      </c>
      <c r="E127" s="4" t="s">
        <v>101</v>
      </c>
      <c r="F127">
        <v>439</v>
      </c>
      <c r="G127" s="23">
        <v>0.55023148148148149</v>
      </c>
      <c r="H127" s="23">
        <v>0.55030092592592594</v>
      </c>
      <c r="I127">
        <v>3856</v>
      </c>
    </row>
    <row r="128" spans="1:9" x14ac:dyDescent="0.25">
      <c r="A128" s="4" t="s">
        <v>102</v>
      </c>
      <c r="B128">
        <v>11</v>
      </c>
      <c r="C128" s="4" t="s">
        <v>30</v>
      </c>
      <c r="D128" s="22">
        <v>44122</v>
      </c>
      <c r="E128" s="4" t="s">
        <v>101</v>
      </c>
      <c r="F128">
        <v>1516</v>
      </c>
      <c r="G128" s="23">
        <v>0.57512731481481483</v>
      </c>
      <c r="H128" s="23">
        <v>0.57528935185185182</v>
      </c>
      <c r="I128">
        <v>2688</v>
      </c>
    </row>
    <row r="129" spans="1:9" x14ac:dyDescent="0.25">
      <c r="A129" s="4" t="s">
        <v>105</v>
      </c>
      <c r="B129">
        <v>6</v>
      </c>
      <c r="C129" s="4" t="s">
        <v>36</v>
      </c>
      <c r="D129" s="22">
        <v>44122</v>
      </c>
      <c r="E129" s="4" t="s">
        <v>101</v>
      </c>
      <c r="F129">
        <v>4641</v>
      </c>
      <c r="G129" s="23">
        <v>0.61424768518518513</v>
      </c>
      <c r="H129" s="23">
        <v>0.65850694444444446</v>
      </c>
      <c r="I129">
        <v>54</v>
      </c>
    </row>
    <row r="130" spans="1:9" x14ac:dyDescent="0.25">
      <c r="A130" s="4" t="s">
        <v>104</v>
      </c>
      <c r="B130">
        <v>10</v>
      </c>
      <c r="C130" s="4" t="s">
        <v>27</v>
      </c>
      <c r="D130" s="22">
        <v>44122</v>
      </c>
      <c r="E130" s="4" t="s">
        <v>101</v>
      </c>
      <c r="F130">
        <v>4553</v>
      </c>
      <c r="G130" s="23">
        <v>0.65993055555555558</v>
      </c>
      <c r="H130" s="23">
        <v>0.66003472222222226</v>
      </c>
      <c r="I130">
        <v>97</v>
      </c>
    </row>
    <row r="131" spans="1:9" x14ac:dyDescent="0.25">
      <c r="A131" s="4" t="s">
        <v>98</v>
      </c>
      <c r="B131">
        <v>8</v>
      </c>
      <c r="C131" s="4" t="s">
        <v>32</v>
      </c>
      <c r="D131" s="22">
        <v>44123</v>
      </c>
      <c r="E131" s="4" t="s">
        <v>101</v>
      </c>
      <c r="F131">
        <v>4812</v>
      </c>
      <c r="G131" s="23">
        <v>0.47313657407407406</v>
      </c>
      <c r="H131" s="23">
        <v>0.47333333333333333</v>
      </c>
      <c r="I131">
        <v>195</v>
      </c>
    </row>
    <row r="132" spans="1:9" x14ac:dyDescent="0.25">
      <c r="A132" s="4" t="s">
        <v>103</v>
      </c>
      <c r="B132">
        <v>7</v>
      </c>
      <c r="C132" s="4" t="s">
        <v>35</v>
      </c>
      <c r="D132" s="22">
        <v>44123</v>
      </c>
      <c r="E132" s="4" t="s">
        <v>101</v>
      </c>
      <c r="F132">
        <v>4984</v>
      </c>
      <c r="G132" s="23">
        <v>0.54917824074074073</v>
      </c>
      <c r="H132" s="23">
        <v>0.55075231481481479</v>
      </c>
      <c r="I132">
        <v>26650</v>
      </c>
    </row>
    <row r="133" spans="1:9" x14ac:dyDescent="0.25">
      <c r="A133" s="4" t="s">
        <v>100</v>
      </c>
      <c r="B133">
        <v>5</v>
      </c>
      <c r="C133" s="4" t="s">
        <v>37</v>
      </c>
      <c r="D133" s="22">
        <v>44123</v>
      </c>
      <c r="E133" s="4" t="s">
        <v>101</v>
      </c>
      <c r="F133">
        <v>1639</v>
      </c>
      <c r="G133" s="23">
        <v>0.58599537037037042</v>
      </c>
      <c r="H133" s="23">
        <v>0.58891203703703698</v>
      </c>
      <c r="I133">
        <v>362</v>
      </c>
    </row>
    <row r="134" spans="1:9" x14ac:dyDescent="0.25">
      <c r="A134" s="4" t="s">
        <v>104</v>
      </c>
      <c r="B134">
        <v>12</v>
      </c>
      <c r="C134" s="4" t="s">
        <v>29</v>
      </c>
      <c r="D134" s="22">
        <v>44123</v>
      </c>
      <c r="E134" s="4" t="s">
        <v>101</v>
      </c>
      <c r="F134">
        <v>251</v>
      </c>
      <c r="G134" s="23">
        <v>0.66730324074074077</v>
      </c>
      <c r="H134" s="23">
        <v>0.66740740740740745</v>
      </c>
      <c r="I134">
        <v>11</v>
      </c>
    </row>
    <row r="135" spans="1:9" x14ac:dyDescent="0.25">
      <c r="A135" s="4" t="s">
        <v>106</v>
      </c>
      <c r="B135">
        <v>2</v>
      </c>
      <c r="C135" s="4" t="s">
        <v>38</v>
      </c>
      <c r="D135" s="22">
        <v>44123</v>
      </c>
      <c r="E135" s="4" t="s">
        <v>101</v>
      </c>
      <c r="F135">
        <v>1884</v>
      </c>
      <c r="G135" s="23">
        <v>0.68114583333333334</v>
      </c>
      <c r="H135" s="23">
        <v>0.6812731481481481</v>
      </c>
      <c r="I135">
        <v>97</v>
      </c>
    </row>
    <row r="136" spans="1:9" x14ac:dyDescent="0.25">
      <c r="A136" s="4" t="s">
        <v>106</v>
      </c>
      <c r="B136">
        <v>2</v>
      </c>
      <c r="C136" s="4" t="s">
        <v>38</v>
      </c>
      <c r="D136" s="22">
        <v>44123</v>
      </c>
      <c r="E136" s="4" t="s">
        <v>101</v>
      </c>
      <c r="F136">
        <v>2305</v>
      </c>
      <c r="G136" s="23">
        <v>0.85601851851851851</v>
      </c>
      <c r="H136" s="23">
        <v>0.85739583333333336</v>
      </c>
      <c r="I136">
        <v>11</v>
      </c>
    </row>
    <row r="137" spans="1:9" x14ac:dyDescent="0.25">
      <c r="A137" s="4" t="s">
        <v>104</v>
      </c>
      <c r="B137">
        <v>3</v>
      </c>
      <c r="C137" s="4" t="s">
        <v>28</v>
      </c>
      <c r="D137" s="22">
        <v>44124</v>
      </c>
      <c r="E137" s="4" t="s">
        <v>101</v>
      </c>
      <c r="F137">
        <v>4659</v>
      </c>
      <c r="G137" s="23">
        <v>0.77042824074074079</v>
      </c>
      <c r="H137" s="23">
        <v>0.77175925925925926</v>
      </c>
      <c r="I137">
        <v>5678</v>
      </c>
    </row>
    <row r="138" spans="1:9" x14ac:dyDescent="0.25">
      <c r="A138" s="4" t="s">
        <v>104</v>
      </c>
      <c r="B138">
        <v>10</v>
      </c>
      <c r="C138" s="4" t="s">
        <v>27</v>
      </c>
      <c r="D138" s="22">
        <v>44126</v>
      </c>
      <c r="E138" s="4" t="s">
        <v>101</v>
      </c>
      <c r="F138">
        <v>4602</v>
      </c>
      <c r="G138" s="23">
        <v>0.43432870370370369</v>
      </c>
      <c r="H138" s="23">
        <v>0.43462962962962964</v>
      </c>
      <c r="I138">
        <v>223</v>
      </c>
    </row>
    <row r="139" spans="1:9" x14ac:dyDescent="0.25">
      <c r="A139" s="4" t="s">
        <v>104</v>
      </c>
      <c r="B139">
        <v>12</v>
      </c>
      <c r="C139" s="4" t="s">
        <v>29</v>
      </c>
      <c r="D139" s="22">
        <v>44126</v>
      </c>
      <c r="E139" s="4" t="s">
        <v>101</v>
      </c>
      <c r="F139">
        <v>3615</v>
      </c>
      <c r="G139" s="23">
        <v>0.47096064814814814</v>
      </c>
      <c r="H139" s="23">
        <v>0.47215277777777775</v>
      </c>
      <c r="I139">
        <v>743</v>
      </c>
    </row>
    <row r="140" spans="1:9" x14ac:dyDescent="0.25">
      <c r="A140" s="4" t="s">
        <v>104</v>
      </c>
      <c r="B140">
        <v>3</v>
      </c>
      <c r="C140" s="4" t="s">
        <v>28</v>
      </c>
      <c r="D140" s="22">
        <v>44126</v>
      </c>
      <c r="E140" s="4" t="s">
        <v>101</v>
      </c>
      <c r="F140">
        <v>1063</v>
      </c>
      <c r="G140" s="23">
        <v>0.47836805555555556</v>
      </c>
      <c r="H140" s="23">
        <v>0.47846064814814815</v>
      </c>
      <c r="I140">
        <v>780</v>
      </c>
    </row>
    <row r="141" spans="1:9" x14ac:dyDescent="0.25">
      <c r="A141" s="4" t="s">
        <v>103</v>
      </c>
      <c r="B141">
        <v>9</v>
      </c>
      <c r="C141" s="4" t="s">
        <v>34</v>
      </c>
      <c r="D141" s="22">
        <v>44126</v>
      </c>
      <c r="E141" s="4" t="s">
        <v>101</v>
      </c>
      <c r="F141">
        <v>4516</v>
      </c>
      <c r="G141" s="23">
        <v>0.56857638888888884</v>
      </c>
      <c r="H141" s="23">
        <v>0.57126157407407407</v>
      </c>
      <c r="I141">
        <v>808</v>
      </c>
    </row>
    <row r="142" spans="1:9" x14ac:dyDescent="0.25">
      <c r="A142" s="4" t="s">
        <v>98</v>
      </c>
      <c r="B142">
        <v>8</v>
      </c>
      <c r="C142" s="4" t="s">
        <v>32</v>
      </c>
      <c r="D142" s="22">
        <v>44126</v>
      </c>
      <c r="E142" s="4" t="s">
        <v>101</v>
      </c>
      <c r="F142">
        <v>250</v>
      </c>
      <c r="G142" s="23">
        <v>0.55981481481481477</v>
      </c>
      <c r="H142" s="23">
        <v>0.55987268518518518</v>
      </c>
      <c r="I142">
        <v>387</v>
      </c>
    </row>
    <row r="143" spans="1:9" x14ac:dyDescent="0.25">
      <c r="A143" s="4" t="s">
        <v>103</v>
      </c>
      <c r="B143">
        <v>7</v>
      </c>
      <c r="C143" s="4" t="s">
        <v>35</v>
      </c>
      <c r="D143" s="22">
        <v>44126</v>
      </c>
      <c r="E143" s="4" t="s">
        <v>101</v>
      </c>
      <c r="F143">
        <v>2198</v>
      </c>
      <c r="G143" s="23">
        <v>0.58275462962962965</v>
      </c>
      <c r="H143" s="23">
        <v>0.58281249999999996</v>
      </c>
      <c r="I143">
        <v>195</v>
      </c>
    </row>
    <row r="144" spans="1:9" x14ac:dyDescent="0.25">
      <c r="A144" s="4" t="s">
        <v>102</v>
      </c>
      <c r="B144">
        <v>11</v>
      </c>
      <c r="C144" s="4" t="s">
        <v>30</v>
      </c>
      <c r="D144" s="22">
        <v>44126</v>
      </c>
      <c r="E144" s="4" t="s">
        <v>101</v>
      </c>
      <c r="F144">
        <v>2979</v>
      </c>
      <c r="G144" s="23">
        <v>0.71856481481481482</v>
      </c>
      <c r="H144" s="23">
        <v>0.71862268518518524</v>
      </c>
      <c r="I144">
        <v>119</v>
      </c>
    </row>
    <row r="145" spans="1:9" x14ac:dyDescent="0.25">
      <c r="A145" s="4" t="s">
        <v>98</v>
      </c>
      <c r="B145">
        <v>8</v>
      </c>
      <c r="C145" s="4" t="s">
        <v>32</v>
      </c>
      <c r="D145" s="22">
        <v>44126</v>
      </c>
      <c r="E145" s="4" t="s">
        <v>99</v>
      </c>
      <c r="F145">
        <v>279</v>
      </c>
      <c r="G145" s="23">
        <v>0.72677083333333337</v>
      </c>
      <c r="H145" s="23">
        <v>0.72804398148148153</v>
      </c>
      <c r="I145">
        <v>443</v>
      </c>
    </row>
    <row r="146" spans="1:9" x14ac:dyDescent="0.25">
      <c r="A146" s="4" t="s">
        <v>102</v>
      </c>
      <c r="B146">
        <v>1</v>
      </c>
      <c r="C146" s="4" t="s">
        <v>31</v>
      </c>
      <c r="D146" s="22">
        <v>44128</v>
      </c>
      <c r="E146" s="4" t="s">
        <v>101</v>
      </c>
      <c r="F146">
        <v>1872</v>
      </c>
      <c r="G146" s="23">
        <v>0.47452546296296294</v>
      </c>
      <c r="H146" s="23">
        <v>0.47469907407407408</v>
      </c>
      <c r="I146">
        <v>840</v>
      </c>
    </row>
    <row r="147" spans="1:9" x14ac:dyDescent="0.25">
      <c r="A147" s="4" t="s">
        <v>104</v>
      </c>
      <c r="B147">
        <v>12</v>
      </c>
      <c r="C147" s="4" t="s">
        <v>29</v>
      </c>
      <c r="D147" s="22">
        <v>44128</v>
      </c>
      <c r="E147" s="4" t="s">
        <v>101</v>
      </c>
      <c r="F147">
        <v>4293</v>
      </c>
      <c r="G147" s="23">
        <v>0.49086805555555557</v>
      </c>
      <c r="H147" s="23">
        <v>0.49093750000000003</v>
      </c>
      <c r="I147">
        <v>43</v>
      </c>
    </row>
    <row r="148" spans="1:9" x14ac:dyDescent="0.25">
      <c r="A148" s="4" t="s">
        <v>105</v>
      </c>
      <c r="B148">
        <v>6</v>
      </c>
      <c r="C148" s="4" t="s">
        <v>36</v>
      </c>
      <c r="D148" s="22">
        <v>44128</v>
      </c>
      <c r="E148" s="4" t="s">
        <v>101</v>
      </c>
      <c r="F148">
        <v>264</v>
      </c>
      <c r="G148" s="23">
        <v>0.52496527777777779</v>
      </c>
      <c r="H148" s="23">
        <v>0.52511574074074074</v>
      </c>
      <c r="I148">
        <v>32</v>
      </c>
    </row>
    <row r="149" spans="1:9" x14ac:dyDescent="0.25">
      <c r="A149" s="4" t="s">
        <v>105</v>
      </c>
      <c r="B149">
        <v>6</v>
      </c>
      <c r="C149" s="4" t="s">
        <v>36</v>
      </c>
      <c r="D149" s="22">
        <v>44128</v>
      </c>
      <c r="E149" s="4" t="s">
        <v>101</v>
      </c>
      <c r="F149">
        <v>2338</v>
      </c>
      <c r="G149" s="23">
        <v>0.5370949074074074</v>
      </c>
      <c r="H149" s="23">
        <v>0.53718750000000004</v>
      </c>
      <c r="I149">
        <v>1982</v>
      </c>
    </row>
    <row r="150" spans="1:9" x14ac:dyDescent="0.25">
      <c r="A150" s="4" t="s">
        <v>103</v>
      </c>
      <c r="B150">
        <v>7</v>
      </c>
      <c r="C150" s="4" t="s">
        <v>35</v>
      </c>
      <c r="D150" s="22">
        <v>44129</v>
      </c>
      <c r="E150" s="4" t="s">
        <v>101</v>
      </c>
      <c r="F150">
        <v>3497</v>
      </c>
      <c r="G150" s="23">
        <v>0.61072916666666666</v>
      </c>
      <c r="H150" s="23">
        <v>0.61103009259259256</v>
      </c>
      <c r="I150">
        <v>166</v>
      </c>
    </row>
    <row r="151" spans="1:9" x14ac:dyDescent="0.25">
      <c r="A151" s="4" t="s">
        <v>103</v>
      </c>
      <c r="B151">
        <v>9</v>
      </c>
      <c r="C151" s="4" t="s">
        <v>34</v>
      </c>
      <c r="D151" s="22">
        <v>44130</v>
      </c>
      <c r="E151" s="4" t="s">
        <v>99</v>
      </c>
      <c r="F151">
        <v>3936</v>
      </c>
      <c r="G151" s="23">
        <v>0.49041666666666667</v>
      </c>
      <c r="H151" s="23">
        <v>0.49079861111111112</v>
      </c>
      <c r="I151">
        <v>32</v>
      </c>
    </row>
    <row r="152" spans="1:9" x14ac:dyDescent="0.25">
      <c r="A152" s="4" t="s">
        <v>105</v>
      </c>
      <c r="B152">
        <v>6</v>
      </c>
      <c r="C152" s="4" t="s">
        <v>36</v>
      </c>
      <c r="D152" s="22">
        <v>44130</v>
      </c>
      <c r="E152" s="4" t="s">
        <v>101</v>
      </c>
      <c r="F152">
        <v>2725</v>
      </c>
      <c r="G152" s="23">
        <v>0.51109953703703703</v>
      </c>
      <c r="H152" s="23">
        <v>0.513275462962963</v>
      </c>
      <c r="I152">
        <v>35</v>
      </c>
    </row>
    <row r="153" spans="1:9" x14ac:dyDescent="0.25">
      <c r="A153" s="4" t="s">
        <v>103</v>
      </c>
      <c r="B153">
        <v>9</v>
      </c>
      <c r="C153" s="4" t="s">
        <v>34</v>
      </c>
      <c r="D153" s="22">
        <v>44130</v>
      </c>
      <c r="E153" s="4" t="s">
        <v>101</v>
      </c>
      <c r="F153">
        <v>3936</v>
      </c>
      <c r="G153" s="23">
        <v>0.52461805555555552</v>
      </c>
      <c r="H153" s="23">
        <v>0.52467592592592593</v>
      </c>
      <c r="I153">
        <v>32</v>
      </c>
    </row>
    <row r="154" spans="1:9" x14ac:dyDescent="0.25">
      <c r="A154" s="4" t="s">
        <v>103</v>
      </c>
      <c r="B154">
        <v>9</v>
      </c>
      <c r="C154" s="4" t="s">
        <v>34</v>
      </c>
      <c r="D154" s="22">
        <v>44130</v>
      </c>
      <c r="E154" s="4" t="s">
        <v>101</v>
      </c>
      <c r="F154">
        <v>587</v>
      </c>
      <c r="G154" s="23">
        <v>0.68874999999999997</v>
      </c>
      <c r="H154" s="23">
        <v>0.68881944444444443</v>
      </c>
      <c r="I154">
        <v>43</v>
      </c>
    </row>
    <row r="155" spans="1:9" x14ac:dyDescent="0.25">
      <c r="A155" s="4" t="s">
        <v>98</v>
      </c>
      <c r="B155">
        <v>4</v>
      </c>
      <c r="C155" s="4" t="s">
        <v>33</v>
      </c>
      <c r="D155" s="22">
        <v>44131</v>
      </c>
      <c r="E155" s="4" t="s">
        <v>101</v>
      </c>
      <c r="F155">
        <v>3143</v>
      </c>
      <c r="G155" s="23">
        <v>0.42175925925925928</v>
      </c>
      <c r="H155" s="23">
        <v>0.42396990740740742</v>
      </c>
      <c r="I155">
        <v>149</v>
      </c>
    </row>
    <row r="156" spans="1:9" x14ac:dyDescent="0.25">
      <c r="A156" s="4" t="s">
        <v>102</v>
      </c>
      <c r="B156">
        <v>11</v>
      </c>
      <c r="C156" s="4" t="s">
        <v>30</v>
      </c>
      <c r="D156" s="22">
        <v>44132</v>
      </c>
      <c r="E156" s="4" t="s">
        <v>101</v>
      </c>
      <c r="F156">
        <v>10</v>
      </c>
      <c r="G156" s="23">
        <v>0.44921296296296298</v>
      </c>
      <c r="H156" s="23">
        <v>0.4496412037037037</v>
      </c>
      <c r="I156">
        <v>370</v>
      </c>
    </row>
    <row r="157" spans="1:9" x14ac:dyDescent="0.25">
      <c r="A157" s="4" t="s">
        <v>98</v>
      </c>
      <c r="B157">
        <v>4</v>
      </c>
      <c r="C157" s="4" t="s">
        <v>33</v>
      </c>
      <c r="D157" s="22">
        <v>44132</v>
      </c>
      <c r="E157" s="4" t="s">
        <v>101</v>
      </c>
      <c r="F157">
        <v>1076</v>
      </c>
      <c r="G157" s="23">
        <v>0.54142361111111115</v>
      </c>
      <c r="H157" s="23">
        <v>0.541875</v>
      </c>
      <c r="I157">
        <v>96</v>
      </c>
    </row>
    <row r="158" spans="1:9" x14ac:dyDescent="0.25">
      <c r="A158" s="4" t="s">
        <v>103</v>
      </c>
      <c r="B158">
        <v>9</v>
      </c>
      <c r="C158" s="4" t="s">
        <v>34</v>
      </c>
      <c r="D158" s="22">
        <v>44132</v>
      </c>
      <c r="E158" s="4" t="s">
        <v>101</v>
      </c>
      <c r="F158">
        <v>1606</v>
      </c>
      <c r="G158" s="23">
        <v>0.67252314814814818</v>
      </c>
      <c r="H158" s="23">
        <v>0.6728587962962963</v>
      </c>
      <c r="I158">
        <v>32</v>
      </c>
    </row>
    <row r="159" spans="1:9" x14ac:dyDescent="0.25">
      <c r="A159" s="4" t="s">
        <v>98</v>
      </c>
      <c r="B159">
        <v>8</v>
      </c>
      <c r="C159" s="4" t="s">
        <v>32</v>
      </c>
      <c r="D159" s="22">
        <v>44133</v>
      </c>
      <c r="E159" s="4" t="s">
        <v>101</v>
      </c>
      <c r="F159">
        <v>1867</v>
      </c>
      <c r="G159" s="23">
        <v>0.60146990740740736</v>
      </c>
      <c r="H159" s="23">
        <v>0.60248842592592589</v>
      </c>
      <c r="I159">
        <v>252</v>
      </c>
    </row>
    <row r="160" spans="1:9" x14ac:dyDescent="0.25">
      <c r="A160" s="4" t="s">
        <v>104</v>
      </c>
      <c r="B160">
        <v>12</v>
      </c>
      <c r="C160" s="4" t="s">
        <v>29</v>
      </c>
      <c r="D160" s="22">
        <v>44133</v>
      </c>
      <c r="E160" s="4" t="s">
        <v>101</v>
      </c>
      <c r="F160">
        <v>4538</v>
      </c>
      <c r="G160" s="23">
        <v>0.68876157407407412</v>
      </c>
      <c r="H160" s="23">
        <v>0.6888657407407407</v>
      </c>
      <c r="I160">
        <v>149</v>
      </c>
    </row>
    <row r="161" spans="1:9" x14ac:dyDescent="0.25">
      <c r="A161" s="4" t="s">
        <v>98</v>
      </c>
      <c r="B161">
        <v>8</v>
      </c>
      <c r="C161" s="4" t="s">
        <v>32</v>
      </c>
      <c r="D161" s="22">
        <v>44133</v>
      </c>
      <c r="E161" s="4" t="s">
        <v>101</v>
      </c>
      <c r="F161">
        <v>3299</v>
      </c>
      <c r="G161" s="23">
        <v>0.77261574074074069</v>
      </c>
      <c r="H161" s="23">
        <v>0.7729166666666667</v>
      </c>
      <c r="I161">
        <v>11</v>
      </c>
    </row>
    <row r="162" spans="1:9" x14ac:dyDescent="0.25">
      <c r="A162" s="4" t="s">
        <v>98</v>
      </c>
      <c r="B162">
        <v>4</v>
      </c>
      <c r="C162" s="4" t="s">
        <v>33</v>
      </c>
      <c r="D162" s="22">
        <v>44133</v>
      </c>
      <c r="E162" s="4" t="s">
        <v>101</v>
      </c>
      <c r="F162">
        <v>541</v>
      </c>
      <c r="G162" s="23">
        <v>0.76460648148148147</v>
      </c>
      <c r="H162" s="23">
        <v>0.76585648148148144</v>
      </c>
      <c r="I162">
        <v>106</v>
      </c>
    </row>
    <row r="163" spans="1:9" x14ac:dyDescent="0.25">
      <c r="A163" s="4" t="s">
        <v>102</v>
      </c>
      <c r="B163">
        <v>1</v>
      </c>
      <c r="C163" s="4" t="s">
        <v>31</v>
      </c>
      <c r="D163" s="22">
        <v>44135</v>
      </c>
      <c r="E163" s="4" t="s">
        <v>99</v>
      </c>
      <c r="F163">
        <v>4562</v>
      </c>
      <c r="G163" s="23">
        <v>0.5332986111111111</v>
      </c>
      <c r="H163" s="23">
        <v>0.53864583333333338</v>
      </c>
      <c r="I163">
        <v>65</v>
      </c>
    </row>
    <row r="164" spans="1:9" x14ac:dyDescent="0.25">
      <c r="A164" s="4" t="s">
        <v>106</v>
      </c>
      <c r="B164">
        <v>2</v>
      </c>
      <c r="C164" s="4" t="s">
        <v>38</v>
      </c>
      <c r="D164" s="22">
        <v>44135</v>
      </c>
      <c r="E164" s="4" t="s">
        <v>101</v>
      </c>
      <c r="F164">
        <v>3107</v>
      </c>
      <c r="G164" s="23">
        <v>0.69446759259259261</v>
      </c>
      <c r="H164" s="23">
        <v>0.69486111111111115</v>
      </c>
      <c r="I164">
        <v>97</v>
      </c>
    </row>
    <row r="165" spans="1:9" x14ac:dyDescent="0.25">
      <c r="A165" s="4" t="s">
        <v>104</v>
      </c>
      <c r="B165">
        <v>12</v>
      </c>
      <c r="C165" s="4" t="s">
        <v>29</v>
      </c>
      <c r="D165" s="22">
        <v>44136</v>
      </c>
      <c r="E165" s="4" t="s">
        <v>101</v>
      </c>
      <c r="F165">
        <v>4403</v>
      </c>
      <c r="G165" s="23">
        <v>0.73454861111111114</v>
      </c>
      <c r="H165" s="23">
        <v>0.73460648148148144</v>
      </c>
      <c r="I165">
        <v>4604</v>
      </c>
    </row>
    <row r="166" spans="1:9" x14ac:dyDescent="0.25">
      <c r="A166" s="4" t="s">
        <v>102</v>
      </c>
      <c r="B166">
        <v>11</v>
      </c>
      <c r="C166" s="4" t="s">
        <v>30</v>
      </c>
      <c r="D166" s="22">
        <v>44136</v>
      </c>
      <c r="E166" s="4" t="s">
        <v>101</v>
      </c>
      <c r="F166">
        <v>1983</v>
      </c>
      <c r="G166" s="23">
        <v>0.69457175925925929</v>
      </c>
      <c r="H166" s="23">
        <v>0.69460648148148152</v>
      </c>
      <c r="I166">
        <v>173</v>
      </c>
    </row>
    <row r="167" spans="1:9" x14ac:dyDescent="0.25">
      <c r="A167" s="4" t="s">
        <v>103</v>
      </c>
      <c r="B167">
        <v>9</v>
      </c>
      <c r="C167" s="4" t="s">
        <v>34</v>
      </c>
      <c r="D167" s="22">
        <v>44136</v>
      </c>
      <c r="E167" s="4" t="s">
        <v>101</v>
      </c>
      <c r="F167">
        <v>1874</v>
      </c>
      <c r="G167" s="23">
        <v>0.88386574074074076</v>
      </c>
      <c r="H167" s="23">
        <v>0.88565972222222222</v>
      </c>
      <c r="I167">
        <v>1006</v>
      </c>
    </row>
    <row r="168" spans="1:9" x14ac:dyDescent="0.25">
      <c r="A168" s="4" t="s">
        <v>100</v>
      </c>
      <c r="B168">
        <v>5</v>
      </c>
      <c r="C168" s="4" t="s">
        <v>37</v>
      </c>
      <c r="D168" s="22">
        <v>44137</v>
      </c>
      <c r="E168" s="4" t="s">
        <v>101</v>
      </c>
      <c r="F168">
        <v>4272</v>
      </c>
      <c r="G168" s="23">
        <v>0.50805555555555559</v>
      </c>
      <c r="H168" s="23">
        <v>0.50840277777777776</v>
      </c>
      <c r="I168">
        <v>97</v>
      </c>
    </row>
    <row r="169" spans="1:9" x14ac:dyDescent="0.25">
      <c r="A169" s="4" t="s">
        <v>98</v>
      </c>
      <c r="B169">
        <v>4</v>
      </c>
      <c r="C169" s="4" t="s">
        <v>33</v>
      </c>
      <c r="D169" s="22">
        <v>44137</v>
      </c>
      <c r="E169" s="4" t="s">
        <v>101</v>
      </c>
      <c r="F169">
        <v>20</v>
      </c>
      <c r="G169" s="23">
        <v>0.57474537037037032</v>
      </c>
      <c r="H169" s="23">
        <v>0.57650462962962967</v>
      </c>
      <c r="I169">
        <v>97</v>
      </c>
    </row>
    <row r="170" spans="1:9" x14ac:dyDescent="0.25">
      <c r="A170" s="4" t="s">
        <v>103</v>
      </c>
      <c r="B170">
        <v>9</v>
      </c>
      <c r="C170" s="4" t="s">
        <v>34</v>
      </c>
      <c r="D170" s="22">
        <v>44137</v>
      </c>
      <c r="E170" s="4" t="s">
        <v>101</v>
      </c>
      <c r="F170">
        <v>2532</v>
      </c>
      <c r="G170" s="23">
        <v>0.64387731481481481</v>
      </c>
      <c r="H170" s="23">
        <v>0.6477546296296296</v>
      </c>
      <c r="I170">
        <v>65</v>
      </c>
    </row>
    <row r="171" spans="1:9" x14ac:dyDescent="0.25">
      <c r="A171" s="4" t="s">
        <v>98</v>
      </c>
      <c r="B171">
        <v>4</v>
      </c>
      <c r="C171" s="4" t="s">
        <v>33</v>
      </c>
      <c r="D171" s="22">
        <v>44137</v>
      </c>
      <c r="E171" s="4" t="s">
        <v>101</v>
      </c>
      <c r="F171">
        <v>1697</v>
      </c>
      <c r="G171" s="23">
        <v>0.6685416666666667</v>
      </c>
      <c r="H171" s="23">
        <v>0.66864583333333338</v>
      </c>
      <c r="I171">
        <v>122</v>
      </c>
    </row>
    <row r="172" spans="1:9" x14ac:dyDescent="0.25">
      <c r="A172" s="4" t="s">
        <v>104</v>
      </c>
      <c r="B172">
        <v>3</v>
      </c>
      <c r="C172" s="4" t="s">
        <v>28</v>
      </c>
      <c r="D172" s="22">
        <v>44137</v>
      </c>
      <c r="E172" s="4" t="s">
        <v>101</v>
      </c>
      <c r="F172">
        <v>3063</v>
      </c>
      <c r="G172" s="23">
        <v>0.75004629629629627</v>
      </c>
      <c r="H172" s="23">
        <v>0.75010416666666668</v>
      </c>
      <c r="I172">
        <v>16</v>
      </c>
    </row>
    <row r="173" spans="1:9" x14ac:dyDescent="0.25">
      <c r="A173" s="4" t="s">
        <v>104</v>
      </c>
      <c r="B173">
        <v>12</v>
      </c>
      <c r="C173" s="4" t="s">
        <v>29</v>
      </c>
      <c r="D173" s="22">
        <v>44137</v>
      </c>
      <c r="E173" s="4" t="s">
        <v>101</v>
      </c>
      <c r="F173">
        <v>1531</v>
      </c>
      <c r="G173" s="23">
        <v>0.77656250000000004</v>
      </c>
      <c r="H173" s="23">
        <v>0.77664351851851854</v>
      </c>
      <c r="I173">
        <v>43</v>
      </c>
    </row>
    <row r="174" spans="1:9" x14ac:dyDescent="0.25">
      <c r="A174" s="4" t="s">
        <v>104</v>
      </c>
      <c r="B174">
        <v>3</v>
      </c>
      <c r="C174" s="4" t="s">
        <v>28</v>
      </c>
      <c r="D174" s="22">
        <v>44138</v>
      </c>
      <c r="E174" s="4" t="s">
        <v>99</v>
      </c>
      <c r="F174">
        <v>2708</v>
      </c>
      <c r="G174" s="23">
        <v>0.65939814814814812</v>
      </c>
      <c r="H174" s="23">
        <v>0.66031249999999997</v>
      </c>
      <c r="I174">
        <v>2026</v>
      </c>
    </row>
    <row r="175" spans="1:9" x14ac:dyDescent="0.25">
      <c r="A175" s="4" t="s">
        <v>105</v>
      </c>
      <c r="B175">
        <v>6</v>
      </c>
      <c r="C175" s="4" t="s">
        <v>36</v>
      </c>
      <c r="D175" s="22">
        <v>44138</v>
      </c>
      <c r="E175" s="4" t="s">
        <v>101</v>
      </c>
      <c r="F175">
        <v>3999</v>
      </c>
      <c r="G175" s="23">
        <v>0.72673611111111114</v>
      </c>
      <c r="H175" s="23">
        <v>0.72680555555555559</v>
      </c>
      <c r="I175">
        <v>33</v>
      </c>
    </row>
    <row r="176" spans="1:9" x14ac:dyDescent="0.25">
      <c r="A176" s="4" t="s">
        <v>103</v>
      </c>
      <c r="B176">
        <v>7</v>
      </c>
      <c r="C176" s="4" t="s">
        <v>35</v>
      </c>
      <c r="D176" s="22">
        <v>44138</v>
      </c>
      <c r="E176" s="4" t="s">
        <v>101</v>
      </c>
      <c r="F176">
        <v>775</v>
      </c>
      <c r="G176" s="23">
        <v>0.8016550925925926</v>
      </c>
      <c r="H176" s="23">
        <v>0.80192129629629627</v>
      </c>
      <c r="I176">
        <v>200</v>
      </c>
    </row>
    <row r="177" spans="1:9" x14ac:dyDescent="0.25">
      <c r="A177" s="4" t="s">
        <v>103</v>
      </c>
      <c r="B177">
        <v>7</v>
      </c>
      <c r="C177" s="4" t="s">
        <v>35</v>
      </c>
      <c r="D177" s="22">
        <v>44139</v>
      </c>
      <c r="E177" s="4" t="s">
        <v>101</v>
      </c>
      <c r="F177">
        <v>1836</v>
      </c>
      <c r="G177" s="23">
        <v>0.48909722222222224</v>
      </c>
      <c r="H177" s="23">
        <v>0.49009259259259258</v>
      </c>
      <c r="I177">
        <v>28</v>
      </c>
    </row>
    <row r="178" spans="1:9" x14ac:dyDescent="0.25">
      <c r="A178" s="4" t="s">
        <v>102</v>
      </c>
      <c r="B178">
        <v>1</v>
      </c>
      <c r="C178" s="4" t="s">
        <v>31</v>
      </c>
      <c r="D178" s="22">
        <v>44139</v>
      </c>
      <c r="E178" s="4" t="s">
        <v>101</v>
      </c>
      <c r="F178">
        <v>3176</v>
      </c>
      <c r="G178" s="23">
        <v>0.7522685185185185</v>
      </c>
      <c r="H178" s="23">
        <v>0.75277777777777777</v>
      </c>
      <c r="I178">
        <v>377</v>
      </c>
    </row>
    <row r="179" spans="1:9" x14ac:dyDescent="0.25">
      <c r="A179" s="4" t="s">
        <v>100</v>
      </c>
      <c r="B179">
        <v>5</v>
      </c>
      <c r="C179" s="4" t="s">
        <v>37</v>
      </c>
      <c r="D179" s="22">
        <v>44139</v>
      </c>
      <c r="E179" s="4" t="s">
        <v>101</v>
      </c>
      <c r="F179">
        <v>1779</v>
      </c>
      <c r="G179" s="23">
        <v>0.81380787037037039</v>
      </c>
      <c r="H179" s="23">
        <v>0.81396990740740738</v>
      </c>
      <c r="I179">
        <v>289</v>
      </c>
    </row>
    <row r="180" spans="1:9" x14ac:dyDescent="0.25">
      <c r="A180" s="4" t="s">
        <v>106</v>
      </c>
      <c r="B180">
        <v>2</v>
      </c>
      <c r="C180" s="4" t="s">
        <v>38</v>
      </c>
      <c r="D180" s="22">
        <v>44140</v>
      </c>
      <c r="E180" s="4" t="s">
        <v>101</v>
      </c>
      <c r="F180">
        <v>3560</v>
      </c>
      <c r="G180" s="23">
        <v>0.48484953703703704</v>
      </c>
      <c r="H180" s="23">
        <v>0.48494212962962963</v>
      </c>
      <c r="I180">
        <v>249</v>
      </c>
    </row>
    <row r="181" spans="1:9" x14ac:dyDescent="0.25">
      <c r="A181" s="4" t="s">
        <v>106</v>
      </c>
      <c r="B181">
        <v>2</v>
      </c>
      <c r="C181" s="4" t="s">
        <v>38</v>
      </c>
      <c r="D181" s="22">
        <v>44140</v>
      </c>
      <c r="E181" s="4" t="s">
        <v>101</v>
      </c>
      <c r="F181">
        <v>5046</v>
      </c>
      <c r="G181" s="23">
        <v>0.56447916666666664</v>
      </c>
      <c r="H181" s="23">
        <v>0.56467592592592597</v>
      </c>
      <c r="I181">
        <v>1087</v>
      </c>
    </row>
    <row r="182" spans="1:9" x14ac:dyDescent="0.25">
      <c r="A182" s="4" t="s">
        <v>104</v>
      </c>
      <c r="B182">
        <v>3</v>
      </c>
      <c r="C182" s="4" t="s">
        <v>28</v>
      </c>
      <c r="D182" s="22">
        <v>44140</v>
      </c>
      <c r="E182" s="4" t="s">
        <v>101</v>
      </c>
      <c r="F182">
        <v>2886</v>
      </c>
      <c r="G182" s="23">
        <v>0.69888888888888889</v>
      </c>
      <c r="H182" s="23">
        <v>0.69975694444444447</v>
      </c>
      <c r="I182">
        <v>43</v>
      </c>
    </row>
    <row r="183" spans="1:9" x14ac:dyDescent="0.25">
      <c r="A183" s="4" t="s">
        <v>106</v>
      </c>
      <c r="B183">
        <v>2</v>
      </c>
      <c r="C183" s="4" t="s">
        <v>38</v>
      </c>
      <c r="D183" s="22">
        <v>44142</v>
      </c>
      <c r="E183" s="4" t="s">
        <v>101</v>
      </c>
      <c r="F183">
        <v>1573</v>
      </c>
      <c r="G183" s="23">
        <v>0.57914351851851853</v>
      </c>
      <c r="H183" s="23">
        <v>0.57921296296296299</v>
      </c>
      <c r="I183">
        <v>1148</v>
      </c>
    </row>
    <row r="184" spans="1:9" x14ac:dyDescent="0.25">
      <c r="A184" s="4" t="s">
        <v>104</v>
      </c>
      <c r="B184">
        <v>3</v>
      </c>
      <c r="C184" s="4" t="s">
        <v>28</v>
      </c>
      <c r="D184" s="22">
        <v>44142</v>
      </c>
      <c r="E184" s="4" t="s">
        <v>101</v>
      </c>
      <c r="F184">
        <v>1612</v>
      </c>
      <c r="G184" s="23">
        <v>0.66478009259259263</v>
      </c>
      <c r="H184" s="23">
        <v>0.66484953703703709</v>
      </c>
      <c r="I184">
        <v>4851</v>
      </c>
    </row>
    <row r="185" spans="1:9" x14ac:dyDescent="0.25">
      <c r="A185" s="4" t="s">
        <v>103</v>
      </c>
      <c r="B185">
        <v>9</v>
      </c>
      <c r="C185" s="4" t="s">
        <v>34</v>
      </c>
      <c r="D185" s="22">
        <v>44142</v>
      </c>
      <c r="E185" s="4" t="s">
        <v>101</v>
      </c>
      <c r="F185">
        <v>2622</v>
      </c>
      <c r="G185" s="23">
        <v>0.83699074074074076</v>
      </c>
      <c r="H185" s="23">
        <v>0.85534722222222226</v>
      </c>
      <c r="I185">
        <v>126</v>
      </c>
    </row>
    <row r="186" spans="1:9" x14ac:dyDescent="0.25">
      <c r="A186" s="4" t="s">
        <v>98</v>
      </c>
      <c r="B186">
        <v>8</v>
      </c>
      <c r="C186" s="4" t="s">
        <v>32</v>
      </c>
      <c r="D186" s="22">
        <v>44143</v>
      </c>
      <c r="E186" s="4" t="s">
        <v>101</v>
      </c>
      <c r="F186">
        <v>523</v>
      </c>
      <c r="G186" s="23">
        <v>0.4911226851851852</v>
      </c>
      <c r="H186" s="23">
        <v>0.49122685185185183</v>
      </c>
      <c r="I186">
        <v>43</v>
      </c>
    </row>
    <row r="187" spans="1:9" x14ac:dyDescent="0.25">
      <c r="A187" s="4" t="s">
        <v>104</v>
      </c>
      <c r="B187">
        <v>12</v>
      </c>
      <c r="C187" s="4" t="s">
        <v>29</v>
      </c>
      <c r="D187" s="22">
        <v>44143</v>
      </c>
      <c r="E187" s="4" t="s">
        <v>101</v>
      </c>
      <c r="F187">
        <v>1227</v>
      </c>
      <c r="G187" s="23">
        <v>0.50718750000000001</v>
      </c>
      <c r="H187" s="23">
        <v>0.51006944444444446</v>
      </c>
      <c r="I187">
        <v>130</v>
      </c>
    </row>
    <row r="188" spans="1:9" x14ac:dyDescent="0.25">
      <c r="A188" s="4" t="s">
        <v>98</v>
      </c>
      <c r="B188">
        <v>8</v>
      </c>
      <c r="C188" s="4" t="s">
        <v>32</v>
      </c>
      <c r="D188" s="22">
        <v>44143</v>
      </c>
      <c r="E188" s="4" t="s">
        <v>101</v>
      </c>
      <c r="F188">
        <v>668</v>
      </c>
      <c r="G188" s="23">
        <v>0.54939814814814814</v>
      </c>
      <c r="H188" s="23">
        <v>0.55160879629629633</v>
      </c>
      <c r="I188">
        <v>11</v>
      </c>
    </row>
    <row r="189" spans="1:9" x14ac:dyDescent="0.25">
      <c r="A189" s="4" t="s">
        <v>104</v>
      </c>
      <c r="B189">
        <v>3</v>
      </c>
      <c r="C189" s="4" t="s">
        <v>28</v>
      </c>
      <c r="D189" s="22">
        <v>44143</v>
      </c>
      <c r="E189" s="4" t="s">
        <v>101</v>
      </c>
      <c r="F189">
        <v>2164</v>
      </c>
      <c r="G189" s="23">
        <v>0.55630787037037033</v>
      </c>
      <c r="H189" s="23">
        <v>0.56452546296296291</v>
      </c>
      <c r="I189">
        <v>33</v>
      </c>
    </row>
    <row r="190" spans="1:9" x14ac:dyDescent="0.25">
      <c r="A190" s="4" t="s">
        <v>103</v>
      </c>
      <c r="B190">
        <v>7</v>
      </c>
      <c r="C190" s="4" t="s">
        <v>35</v>
      </c>
      <c r="D190" s="22">
        <v>44143</v>
      </c>
      <c r="E190" s="4" t="s">
        <v>99</v>
      </c>
      <c r="F190">
        <v>1370</v>
      </c>
      <c r="G190" s="23">
        <v>0.57224537037037038</v>
      </c>
      <c r="H190" s="23">
        <v>0.57303240740740746</v>
      </c>
      <c r="I190">
        <v>17855</v>
      </c>
    </row>
    <row r="191" spans="1:9" x14ac:dyDescent="0.25">
      <c r="A191" s="4" t="s">
        <v>102</v>
      </c>
      <c r="B191">
        <v>11</v>
      </c>
      <c r="C191" s="4" t="s">
        <v>30</v>
      </c>
      <c r="D191" s="22">
        <v>44143</v>
      </c>
      <c r="E191" s="4" t="s">
        <v>101</v>
      </c>
      <c r="F191">
        <v>1011</v>
      </c>
      <c r="G191" s="23">
        <v>0.59499999999999997</v>
      </c>
      <c r="H191" s="23">
        <v>0.59568287037037038</v>
      </c>
      <c r="I191">
        <v>11</v>
      </c>
    </row>
    <row r="192" spans="1:9" x14ac:dyDescent="0.25">
      <c r="A192" s="4" t="s">
        <v>103</v>
      </c>
      <c r="B192">
        <v>7</v>
      </c>
      <c r="C192" s="4" t="s">
        <v>35</v>
      </c>
      <c r="D192" s="22">
        <v>44143</v>
      </c>
      <c r="E192" s="4" t="s">
        <v>99</v>
      </c>
      <c r="F192">
        <v>1343</v>
      </c>
      <c r="G192" s="23">
        <v>0.60711805555555554</v>
      </c>
      <c r="H192" s="23">
        <v>0.61362268518518515</v>
      </c>
      <c r="I192">
        <v>92</v>
      </c>
    </row>
    <row r="193" spans="1:9" x14ac:dyDescent="0.25">
      <c r="A193" s="4" t="s">
        <v>103</v>
      </c>
      <c r="B193">
        <v>9</v>
      </c>
      <c r="C193" s="4" t="s">
        <v>34</v>
      </c>
      <c r="D193" s="22">
        <v>44143</v>
      </c>
      <c r="E193" s="4" t="s">
        <v>99</v>
      </c>
      <c r="F193">
        <v>2112</v>
      </c>
      <c r="G193" s="23">
        <v>0.80052083333333335</v>
      </c>
      <c r="H193" s="23">
        <v>0.80797453703703703</v>
      </c>
      <c r="I193">
        <v>1257</v>
      </c>
    </row>
    <row r="194" spans="1:9" x14ac:dyDescent="0.25">
      <c r="A194" s="4" t="s">
        <v>104</v>
      </c>
      <c r="B194">
        <v>12</v>
      </c>
      <c r="C194" s="4" t="s">
        <v>29</v>
      </c>
      <c r="D194" s="22">
        <v>44144</v>
      </c>
      <c r="E194" s="4" t="s">
        <v>99</v>
      </c>
      <c r="F194">
        <v>2847</v>
      </c>
      <c r="G194" s="23">
        <v>0.50018518518518518</v>
      </c>
      <c r="H194" s="23">
        <v>0.50166666666666671</v>
      </c>
      <c r="I194">
        <v>55</v>
      </c>
    </row>
    <row r="195" spans="1:9" x14ac:dyDescent="0.25">
      <c r="A195" s="4" t="s">
        <v>103</v>
      </c>
      <c r="B195">
        <v>7</v>
      </c>
      <c r="C195" s="4" t="s">
        <v>35</v>
      </c>
      <c r="D195" s="22">
        <v>44144</v>
      </c>
      <c r="E195" s="4" t="s">
        <v>101</v>
      </c>
      <c r="F195">
        <v>2204</v>
      </c>
      <c r="G195" s="23">
        <v>0.59818287037037032</v>
      </c>
      <c r="H195" s="23">
        <v>0.59831018518518519</v>
      </c>
      <c r="I195">
        <v>130</v>
      </c>
    </row>
    <row r="196" spans="1:9" x14ac:dyDescent="0.25">
      <c r="A196" s="4" t="s">
        <v>103</v>
      </c>
      <c r="B196">
        <v>7</v>
      </c>
      <c r="C196" s="4" t="s">
        <v>35</v>
      </c>
      <c r="D196" s="22">
        <v>44144</v>
      </c>
      <c r="E196" s="4" t="s">
        <v>101</v>
      </c>
      <c r="F196">
        <v>3240</v>
      </c>
      <c r="G196" s="23">
        <v>0.59984953703703703</v>
      </c>
      <c r="H196" s="23">
        <v>0.60063657407407411</v>
      </c>
      <c r="I196">
        <v>39</v>
      </c>
    </row>
    <row r="197" spans="1:9" x14ac:dyDescent="0.25">
      <c r="A197" s="4" t="s">
        <v>102</v>
      </c>
      <c r="B197">
        <v>11</v>
      </c>
      <c r="C197" s="4" t="s">
        <v>30</v>
      </c>
      <c r="D197" s="22">
        <v>44145</v>
      </c>
      <c r="E197" s="4" t="s">
        <v>101</v>
      </c>
      <c r="F197">
        <v>2585</v>
      </c>
      <c r="G197" s="23">
        <v>0.58761574074074074</v>
      </c>
      <c r="H197" s="23">
        <v>0.58891203703703698</v>
      </c>
      <c r="I197">
        <v>130</v>
      </c>
    </row>
    <row r="198" spans="1:9" x14ac:dyDescent="0.25">
      <c r="A198" s="4" t="s">
        <v>103</v>
      </c>
      <c r="B198">
        <v>7</v>
      </c>
      <c r="C198" s="4" t="s">
        <v>35</v>
      </c>
      <c r="D198" s="22">
        <v>44145</v>
      </c>
      <c r="E198" s="4" t="s">
        <v>99</v>
      </c>
      <c r="F198">
        <v>4815</v>
      </c>
      <c r="G198" s="23">
        <v>0.62185185185185188</v>
      </c>
      <c r="H198" s="23">
        <v>0.63365740740740739</v>
      </c>
      <c r="I198">
        <v>512</v>
      </c>
    </row>
    <row r="199" spans="1:9" x14ac:dyDescent="0.25">
      <c r="A199" s="4" t="s">
        <v>105</v>
      </c>
      <c r="B199">
        <v>6</v>
      </c>
      <c r="C199" s="4" t="s">
        <v>36</v>
      </c>
      <c r="D199" s="22">
        <v>44145</v>
      </c>
      <c r="E199" s="4" t="s">
        <v>101</v>
      </c>
      <c r="F199">
        <v>1319</v>
      </c>
      <c r="G199" s="23">
        <v>0.63744212962962965</v>
      </c>
      <c r="H199" s="23">
        <v>0.65472222222222221</v>
      </c>
      <c r="I199">
        <v>60</v>
      </c>
    </row>
    <row r="200" spans="1:9" x14ac:dyDescent="0.25">
      <c r="A200" s="4" t="s">
        <v>102</v>
      </c>
      <c r="B200">
        <v>1</v>
      </c>
      <c r="C200" s="4" t="s">
        <v>31</v>
      </c>
      <c r="D200" s="22">
        <v>44145</v>
      </c>
      <c r="E200" s="4" t="s">
        <v>101</v>
      </c>
      <c r="F200">
        <v>5054</v>
      </c>
      <c r="G200" s="23">
        <v>0.90973379629629625</v>
      </c>
      <c r="H200" s="23">
        <v>0.91518518518518521</v>
      </c>
      <c r="I200">
        <v>32</v>
      </c>
    </row>
    <row r="201" spans="1:9" x14ac:dyDescent="0.25">
      <c r="A201" s="4" t="s">
        <v>102</v>
      </c>
      <c r="B201">
        <v>1</v>
      </c>
      <c r="C201" s="4" t="s">
        <v>31</v>
      </c>
      <c r="D201" s="22">
        <v>44146</v>
      </c>
      <c r="E201" s="4" t="s">
        <v>101</v>
      </c>
      <c r="F201">
        <v>907</v>
      </c>
      <c r="G201" s="23">
        <v>0.52721064814814811</v>
      </c>
      <c r="H201" s="23">
        <v>0.52810185185185188</v>
      </c>
      <c r="I201">
        <v>11</v>
      </c>
    </row>
    <row r="202" spans="1:9" x14ac:dyDescent="0.25">
      <c r="A202" s="4" t="s">
        <v>104</v>
      </c>
      <c r="B202">
        <v>10</v>
      </c>
      <c r="C202" s="4" t="s">
        <v>27</v>
      </c>
      <c r="D202" s="22">
        <v>44146</v>
      </c>
      <c r="E202" s="4" t="s">
        <v>101</v>
      </c>
      <c r="F202">
        <v>4032</v>
      </c>
      <c r="G202" s="23">
        <v>0.56901620370370365</v>
      </c>
      <c r="H202" s="23">
        <v>0.56920138888888894</v>
      </c>
      <c r="I202">
        <v>126</v>
      </c>
    </row>
    <row r="203" spans="1:9" x14ac:dyDescent="0.25">
      <c r="A203" s="4" t="s">
        <v>104</v>
      </c>
      <c r="B203">
        <v>3</v>
      </c>
      <c r="C203" s="4" t="s">
        <v>28</v>
      </c>
      <c r="D203" s="22">
        <v>44146</v>
      </c>
      <c r="E203" s="4" t="s">
        <v>101</v>
      </c>
      <c r="F203">
        <v>3188</v>
      </c>
      <c r="G203" s="23">
        <v>0.67504629629629631</v>
      </c>
      <c r="H203" s="23">
        <v>0.67510416666666662</v>
      </c>
      <c r="I203">
        <v>33</v>
      </c>
    </row>
    <row r="204" spans="1:9" x14ac:dyDescent="0.25">
      <c r="A204" s="4" t="s">
        <v>104</v>
      </c>
      <c r="B204">
        <v>10</v>
      </c>
      <c r="C204" s="4" t="s">
        <v>27</v>
      </c>
      <c r="D204" s="22">
        <v>44146</v>
      </c>
      <c r="E204" s="4" t="s">
        <v>101</v>
      </c>
      <c r="F204">
        <v>4974</v>
      </c>
      <c r="G204" s="23">
        <v>0.67819444444444443</v>
      </c>
      <c r="H204" s="23">
        <v>0.67920138888888892</v>
      </c>
      <c r="I204">
        <v>22</v>
      </c>
    </row>
    <row r="205" spans="1:9" x14ac:dyDescent="0.25">
      <c r="A205" s="4" t="s">
        <v>105</v>
      </c>
      <c r="B205">
        <v>6</v>
      </c>
      <c r="C205" s="4" t="s">
        <v>36</v>
      </c>
      <c r="D205" s="22">
        <v>44147</v>
      </c>
      <c r="E205" s="4" t="s">
        <v>101</v>
      </c>
      <c r="F205">
        <v>567</v>
      </c>
      <c r="G205" s="23">
        <v>0.49583333333333335</v>
      </c>
      <c r="H205" s="23">
        <v>0.49729166666666669</v>
      </c>
      <c r="I205">
        <v>191</v>
      </c>
    </row>
    <row r="206" spans="1:9" x14ac:dyDescent="0.25">
      <c r="A206" s="4" t="s">
        <v>102</v>
      </c>
      <c r="B206">
        <v>11</v>
      </c>
      <c r="C206" s="4" t="s">
        <v>30</v>
      </c>
      <c r="D206" s="22">
        <v>44147</v>
      </c>
      <c r="E206" s="4" t="s">
        <v>99</v>
      </c>
      <c r="F206">
        <v>2200</v>
      </c>
      <c r="G206" s="23">
        <v>0.66774305555555558</v>
      </c>
      <c r="H206" s="23">
        <v>0.66792824074074075</v>
      </c>
      <c r="I206">
        <v>404</v>
      </c>
    </row>
    <row r="207" spans="1:9" x14ac:dyDescent="0.25">
      <c r="A207" s="4" t="s">
        <v>98</v>
      </c>
      <c r="B207">
        <v>8</v>
      </c>
      <c r="C207" s="4" t="s">
        <v>32</v>
      </c>
      <c r="D207" s="22">
        <v>44147</v>
      </c>
      <c r="E207" s="4" t="s">
        <v>99</v>
      </c>
      <c r="F207">
        <v>2662</v>
      </c>
      <c r="G207" s="23">
        <v>0.72711805555555553</v>
      </c>
      <c r="H207" s="23">
        <v>0.72803240740740738</v>
      </c>
      <c r="I207">
        <v>84</v>
      </c>
    </row>
    <row r="208" spans="1:9" x14ac:dyDescent="0.25">
      <c r="A208" s="4" t="s">
        <v>102</v>
      </c>
      <c r="B208">
        <v>1</v>
      </c>
      <c r="C208" s="4" t="s">
        <v>31</v>
      </c>
      <c r="D208" s="22">
        <v>44149</v>
      </c>
      <c r="E208" s="4" t="s">
        <v>101</v>
      </c>
      <c r="F208">
        <v>1185</v>
      </c>
      <c r="G208" s="23">
        <v>0.4299189814814815</v>
      </c>
      <c r="H208" s="23">
        <v>0.43002314814814813</v>
      </c>
      <c r="I208">
        <v>43</v>
      </c>
    </row>
    <row r="209" spans="1:9" x14ac:dyDescent="0.25">
      <c r="A209" s="4" t="s">
        <v>104</v>
      </c>
      <c r="B209">
        <v>12</v>
      </c>
      <c r="C209" s="4" t="s">
        <v>29</v>
      </c>
      <c r="D209" s="22">
        <v>44149</v>
      </c>
      <c r="E209" s="4" t="s">
        <v>101</v>
      </c>
      <c r="F209">
        <v>4015</v>
      </c>
      <c r="G209" s="23">
        <v>0.46711805555555558</v>
      </c>
      <c r="H209" s="23">
        <v>0.46820601851851851</v>
      </c>
      <c r="I209">
        <v>65</v>
      </c>
    </row>
    <row r="210" spans="1:9" x14ac:dyDescent="0.25">
      <c r="A210" s="4" t="s">
        <v>103</v>
      </c>
      <c r="B210">
        <v>7</v>
      </c>
      <c r="C210" s="4" t="s">
        <v>35</v>
      </c>
      <c r="D210" s="22">
        <v>44149</v>
      </c>
      <c r="E210" s="4" t="s">
        <v>99</v>
      </c>
      <c r="F210">
        <v>1973</v>
      </c>
      <c r="G210" s="23">
        <v>0.5845717592592593</v>
      </c>
      <c r="H210" s="23">
        <v>0.58709490740740744</v>
      </c>
      <c r="I210">
        <v>343</v>
      </c>
    </row>
    <row r="211" spans="1:9" x14ac:dyDescent="0.25">
      <c r="A211" s="4" t="s">
        <v>106</v>
      </c>
      <c r="B211">
        <v>2</v>
      </c>
      <c r="C211" s="4" t="s">
        <v>38</v>
      </c>
      <c r="D211" s="22">
        <v>44149</v>
      </c>
      <c r="E211" s="4" t="s">
        <v>99</v>
      </c>
      <c r="F211">
        <v>1879</v>
      </c>
      <c r="G211" s="23">
        <v>0.68003472222222228</v>
      </c>
      <c r="H211" s="23">
        <v>0.68071759259259257</v>
      </c>
      <c r="I211">
        <v>61</v>
      </c>
    </row>
    <row r="212" spans="1:9" x14ac:dyDescent="0.25">
      <c r="A212" s="4" t="s">
        <v>103</v>
      </c>
      <c r="B212">
        <v>9</v>
      </c>
      <c r="C212" s="4" t="s">
        <v>34</v>
      </c>
      <c r="D212" s="22">
        <v>44149</v>
      </c>
      <c r="E212" s="4" t="s">
        <v>101</v>
      </c>
      <c r="F212">
        <v>4127</v>
      </c>
      <c r="G212" s="23">
        <v>0.76790509259259254</v>
      </c>
      <c r="H212" s="23">
        <v>0.7689583333333333</v>
      </c>
      <c r="I212">
        <v>27</v>
      </c>
    </row>
    <row r="213" spans="1:9" x14ac:dyDescent="0.25">
      <c r="A213" s="4" t="s">
        <v>103</v>
      </c>
      <c r="B213">
        <v>7</v>
      </c>
      <c r="C213" s="4" t="s">
        <v>35</v>
      </c>
      <c r="D213" s="22">
        <v>44150</v>
      </c>
      <c r="E213" s="4" t="s">
        <v>101</v>
      </c>
      <c r="F213">
        <v>3153</v>
      </c>
      <c r="G213" s="23">
        <v>0.46445601851851853</v>
      </c>
      <c r="H213" s="23">
        <v>0.46694444444444444</v>
      </c>
      <c r="I213">
        <v>94</v>
      </c>
    </row>
    <row r="214" spans="1:9" x14ac:dyDescent="0.25">
      <c r="A214" s="4" t="s">
        <v>102</v>
      </c>
      <c r="B214">
        <v>1</v>
      </c>
      <c r="C214" s="4" t="s">
        <v>31</v>
      </c>
      <c r="D214" s="22">
        <v>44150</v>
      </c>
      <c r="E214" s="4" t="s">
        <v>101</v>
      </c>
      <c r="F214">
        <v>202</v>
      </c>
      <c r="G214" s="23">
        <v>0.53968749999999999</v>
      </c>
      <c r="H214" s="23">
        <v>0.53978009259259263</v>
      </c>
      <c r="I214">
        <v>372</v>
      </c>
    </row>
    <row r="215" spans="1:9" x14ac:dyDescent="0.25">
      <c r="A215" s="4" t="s">
        <v>104</v>
      </c>
      <c r="B215">
        <v>10</v>
      </c>
      <c r="C215" s="4" t="s">
        <v>27</v>
      </c>
      <c r="D215" s="22">
        <v>44150</v>
      </c>
      <c r="E215" s="4" t="s">
        <v>101</v>
      </c>
      <c r="F215">
        <v>667</v>
      </c>
      <c r="G215" s="23">
        <v>0.54805555555555552</v>
      </c>
      <c r="H215" s="23">
        <v>0.54887731481481483</v>
      </c>
      <c r="I215">
        <v>11</v>
      </c>
    </row>
    <row r="216" spans="1:9" x14ac:dyDescent="0.25">
      <c r="A216" s="4" t="s">
        <v>98</v>
      </c>
      <c r="B216">
        <v>4</v>
      </c>
      <c r="C216" s="4" t="s">
        <v>33</v>
      </c>
      <c r="D216" s="22">
        <v>44150</v>
      </c>
      <c r="E216" s="4" t="s">
        <v>101</v>
      </c>
      <c r="F216">
        <v>3929</v>
      </c>
      <c r="G216" s="23">
        <v>0.64326388888888886</v>
      </c>
      <c r="H216" s="23">
        <v>0.64440972222222226</v>
      </c>
      <c r="I216">
        <v>35</v>
      </c>
    </row>
    <row r="217" spans="1:9" x14ac:dyDescent="0.25">
      <c r="A217" s="4" t="s">
        <v>98</v>
      </c>
      <c r="B217">
        <v>4</v>
      </c>
      <c r="C217" s="4" t="s">
        <v>33</v>
      </c>
      <c r="D217" s="22">
        <v>44150</v>
      </c>
      <c r="E217" s="4" t="s">
        <v>101</v>
      </c>
      <c r="F217">
        <v>4230</v>
      </c>
      <c r="G217" s="23">
        <v>0.71493055555555551</v>
      </c>
      <c r="H217" s="23">
        <v>0.71579861111111109</v>
      </c>
      <c r="I217">
        <v>65</v>
      </c>
    </row>
    <row r="218" spans="1:9" x14ac:dyDescent="0.25">
      <c r="A218" s="4" t="s">
        <v>102</v>
      </c>
      <c r="B218">
        <v>11</v>
      </c>
      <c r="C218" s="4" t="s">
        <v>30</v>
      </c>
      <c r="D218" s="22">
        <v>44151</v>
      </c>
      <c r="E218" s="4" t="s">
        <v>101</v>
      </c>
      <c r="F218">
        <v>549</v>
      </c>
      <c r="G218" s="23">
        <v>0.62349537037037039</v>
      </c>
      <c r="H218" s="23">
        <v>0.62409722222222219</v>
      </c>
      <c r="I218">
        <v>65</v>
      </c>
    </row>
    <row r="219" spans="1:9" x14ac:dyDescent="0.25">
      <c r="A219" s="4" t="s">
        <v>98</v>
      </c>
      <c r="B219">
        <v>4</v>
      </c>
      <c r="C219" s="4" t="s">
        <v>33</v>
      </c>
      <c r="D219" s="22">
        <v>44151</v>
      </c>
      <c r="E219" s="4" t="s">
        <v>99</v>
      </c>
      <c r="F219">
        <v>3200</v>
      </c>
      <c r="G219" s="23">
        <v>0.63252314814814814</v>
      </c>
      <c r="H219" s="23">
        <v>0.63482638888888887</v>
      </c>
      <c r="I219">
        <v>32</v>
      </c>
    </row>
    <row r="220" spans="1:9" x14ac:dyDescent="0.25">
      <c r="A220" s="4" t="s">
        <v>102</v>
      </c>
      <c r="B220">
        <v>1</v>
      </c>
      <c r="C220" s="4" t="s">
        <v>31</v>
      </c>
      <c r="D220" s="22">
        <v>44151</v>
      </c>
      <c r="E220" s="4" t="s">
        <v>101</v>
      </c>
      <c r="F220">
        <v>2536</v>
      </c>
      <c r="G220" s="23">
        <v>0.70148148148148148</v>
      </c>
      <c r="H220" s="23">
        <v>0.70472222222222225</v>
      </c>
      <c r="I220">
        <v>84</v>
      </c>
    </row>
    <row r="221" spans="1:9" x14ac:dyDescent="0.25">
      <c r="A221" s="4" t="s">
        <v>104</v>
      </c>
      <c r="B221">
        <v>12</v>
      </c>
      <c r="C221" s="4" t="s">
        <v>29</v>
      </c>
      <c r="D221" s="22">
        <v>44151</v>
      </c>
      <c r="E221" s="4" t="s">
        <v>101</v>
      </c>
      <c r="F221">
        <v>2598</v>
      </c>
      <c r="G221" s="23">
        <v>0.72376157407407404</v>
      </c>
      <c r="H221" s="23">
        <v>0.72388888888888892</v>
      </c>
      <c r="I221">
        <v>11</v>
      </c>
    </row>
    <row r="222" spans="1:9" x14ac:dyDescent="0.25">
      <c r="A222" s="4" t="s">
        <v>105</v>
      </c>
      <c r="B222">
        <v>6</v>
      </c>
      <c r="C222" s="4" t="s">
        <v>36</v>
      </c>
      <c r="D222" s="22">
        <v>44152</v>
      </c>
      <c r="E222" s="4" t="s">
        <v>99</v>
      </c>
      <c r="F222">
        <v>1427</v>
      </c>
      <c r="G222" s="23">
        <v>0.43508101851851849</v>
      </c>
      <c r="H222" s="23">
        <v>0.43518518518518517</v>
      </c>
      <c r="I222">
        <v>65</v>
      </c>
    </row>
    <row r="223" spans="1:9" x14ac:dyDescent="0.25">
      <c r="A223" s="4" t="s">
        <v>103</v>
      </c>
      <c r="B223">
        <v>7</v>
      </c>
      <c r="C223" s="4" t="s">
        <v>35</v>
      </c>
      <c r="D223" s="22">
        <v>44152</v>
      </c>
      <c r="E223" s="4" t="s">
        <v>99</v>
      </c>
      <c r="F223">
        <v>2805</v>
      </c>
      <c r="G223" s="23">
        <v>0.60623842592592592</v>
      </c>
      <c r="H223" s="23">
        <v>0.60640046296296302</v>
      </c>
      <c r="I223">
        <v>266</v>
      </c>
    </row>
    <row r="224" spans="1:9" x14ac:dyDescent="0.25">
      <c r="A224" s="4" t="s">
        <v>102</v>
      </c>
      <c r="B224">
        <v>11</v>
      </c>
      <c r="C224" s="4" t="s">
        <v>30</v>
      </c>
      <c r="D224" s="22">
        <v>44153</v>
      </c>
      <c r="E224" s="4" t="s">
        <v>101</v>
      </c>
      <c r="F224">
        <v>2996</v>
      </c>
      <c r="G224" s="23">
        <v>0.7723726851851852</v>
      </c>
      <c r="H224" s="23">
        <v>0.77287037037037032</v>
      </c>
      <c r="I224">
        <v>238</v>
      </c>
    </row>
    <row r="225" spans="1:9" x14ac:dyDescent="0.25">
      <c r="A225" s="4" t="s">
        <v>102</v>
      </c>
      <c r="B225">
        <v>1</v>
      </c>
      <c r="C225" s="4" t="s">
        <v>31</v>
      </c>
      <c r="D225" s="22">
        <v>44153</v>
      </c>
      <c r="E225" s="4" t="s">
        <v>101</v>
      </c>
      <c r="F225">
        <v>213</v>
      </c>
      <c r="G225" s="23">
        <v>0.76350694444444445</v>
      </c>
      <c r="H225" s="23">
        <v>0.78385416666666663</v>
      </c>
      <c r="I225">
        <v>43</v>
      </c>
    </row>
    <row r="226" spans="1:9" x14ac:dyDescent="0.25">
      <c r="A226" s="4" t="s">
        <v>98</v>
      </c>
      <c r="B226">
        <v>8</v>
      </c>
      <c r="C226" s="4" t="s">
        <v>32</v>
      </c>
      <c r="D226" s="22">
        <v>44154</v>
      </c>
      <c r="E226" s="4" t="s">
        <v>101</v>
      </c>
      <c r="F226">
        <v>4024</v>
      </c>
      <c r="G226" s="23">
        <v>0.49424768518518519</v>
      </c>
      <c r="H226" s="23">
        <v>0.49435185185185188</v>
      </c>
      <c r="I226">
        <v>268</v>
      </c>
    </row>
    <row r="227" spans="1:9" x14ac:dyDescent="0.25">
      <c r="A227" s="4" t="s">
        <v>105</v>
      </c>
      <c r="B227">
        <v>6</v>
      </c>
      <c r="C227" s="4" t="s">
        <v>36</v>
      </c>
      <c r="D227" s="22">
        <v>44154</v>
      </c>
      <c r="E227" s="4" t="s">
        <v>101</v>
      </c>
      <c r="F227">
        <v>4213</v>
      </c>
      <c r="G227" s="23">
        <v>0.52028935185185188</v>
      </c>
      <c r="H227" s="23">
        <v>0.52137731481481486</v>
      </c>
      <c r="I227">
        <v>1406</v>
      </c>
    </row>
    <row r="228" spans="1:9" x14ac:dyDescent="0.25">
      <c r="A228" s="4" t="s">
        <v>103</v>
      </c>
      <c r="B228">
        <v>7</v>
      </c>
      <c r="C228" s="4" t="s">
        <v>35</v>
      </c>
      <c r="D228" s="22">
        <v>44154</v>
      </c>
      <c r="E228" s="4" t="s">
        <v>101</v>
      </c>
      <c r="F228">
        <v>657</v>
      </c>
      <c r="G228" s="23">
        <v>0.52880787037037036</v>
      </c>
      <c r="H228" s="23">
        <v>0.52924768518518517</v>
      </c>
      <c r="I228">
        <v>80</v>
      </c>
    </row>
    <row r="229" spans="1:9" x14ac:dyDescent="0.25">
      <c r="A229" s="4" t="s">
        <v>104</v>
      </c>
      <c r="B229">
        <v>3</v>
      </c>
      <c r="C229" s="4" t="s">
        <v>28</v>
      </c>
      <c r="D229" s="22">
        <v>44154</v>
      </c>
      <c r="E229" s="4" t="s">
        <v>101</v>
      </c>
      <c r="F229">
        <v>1527</v>
      </c>
      <c r="G229" s="23">
        <v>0.53707175925925921</v>
      </c>
      <c r="H229" s="23">
        <v>0.53738425925925926</v>
      </c>
      <c r="I229">
        <v>136</v>
      </c>
    </row>
    <row r="230" spans="1:9" x14ac:dyDescent="0.25">
      <c r="A230" s="4" t="s">
        <v>105</v>
      </c>
      <c r="B230">
        <v>6</v>
      </c>
      <c r="C230" s="4" t="s">
        <v>36</v>
      </c>
      <c r="D230" s="22">
        <v>44154</v>
      </c>
      <c r="E230" s="4" t="s">
        <v>101</v>
      </c>
      <c r="F230">
        <v>3995</v>
      </c>
      <c r="G230" s="23">
        <v>0.58378472222222222</v>
      </c>
      <c r="H230" s="23">
        <v>0.58819444444444446</v>
      </c>
      <c r="I230">
        <v>3754</v>
      </c>
    </row>
    <row r="231" spans="1:9" x14ac:dyDescent="0.25">
      <c r="A231" s="4" t="s">
        <v>106</v>
      </c>
      <c r="B231">
        <v>2</v>
      </c>
      <c r="C231" s="4" t="s">
        <v>38</v>
      </c>
      <c r="D231" s="22">
        <v>44154</v>
      </c>
      <c r="E231" s="4" t="s">
        <v>101</v>
      </c>
      <c r="F231">
        <v>312</v>
      </c>
      <c r="G231" s="23">
        <v>0.59187500000000004</v>
      </c>
      <c r="H231" s="23">
        <v>0.59223379629629624</v>
      </c>
      <c r="I231">
        <v>98</v>
      </c>
    </row>
    <row r="232" spans="1:9" x14ac:dyDescent="0.25">
      <c r="A232" s="4" t="s">
        <v>106</v>
      </c>
      <c r="B232">
        <v>2</v>
      </c>
      <c r="C232" s="4" t="s">
        <v>38</v>
      </c>
      <c r="D232" s="22">
        <v>44154</v>
      </c>
      <c r="E232" s="4" t="s">
        <v>101</v>
      </c>
      <c r="F232">
        <v>3010</v>
      </c>
      <c r="G232" s="23">
        <v>0.61759259259259258</v>
      </c>
      <c r="H232" s="23">
        <v>0.61763888888888885</v>
      </c>
      <c r="I232">
        <v>3357</v>
      </c>
    </row>
    <row r="233" spans="1:9" x14ac:dyDescent="0.25">
      <c r="A233" s="4" t="s">
        <v>100</v>
      </c>
      <c r="B233">
        <v>5</v>
      </c>
      <c r="C233" s="4" t="s">
        <v>37</v>
      </c>
      <c r="D233" s="22">
        <v>44154</v>
      </c>
      <c r="E233" s="4" t="s">
        <v>101</v>
      </c>
      <c r="F233">
        <v>4660</v>
      </c>
      <c r="G233" s="23">
        <v>0.66048611111111111</v>
      </c>
      <c r="H233" s="23">
        <v>0.66057870370370375</v>
      </c>
      <c r="I233">
        <v>110</v>
      </c>
    </row>
    <row r="234" spans="1:9" x14ac:dyDescent="0.25">
      <c r="A234" s="4" t="s">
        <v>104</v>
      </c>
      <c r="B234">
        <v>10</v>
      </c>
      <c r="C234" s="4" t="s">
        <v>27</v>
      </c>
      <c r="D234" s="22">
        <v>44156</v>
      </c>
      <c r="E234" s="4" t="s">
        <v>99</v>
      </c>
      <c r="F234">
        <v>170</v>
      </c>
      <c r="G234" s="23">
        <v>0.53842592592592597</v>
      </c>
      <c r="H234" s="23">
        <v>0.54622685185185182</v>
      </c>
      <c r="I234">
        <v>11</v>
      </c>
    </row>
    <row r="235" spans="1:9" x14ac:dyDescent="0.25">
      <c r="A235" s="4" t="s">
        <v>103</v>
      </c>
      <c r="B235">
        <v>7</v>
      </c>
      <c r="C235" s="4" t="s">
        <v>35</v>
      </c>
      <c r="D235" s="22">
        <v>44157</v>
      </c>
      <c r="E235" s="4" t="s">
        <v>101</v>
      </c>
      <c r="F235">
        <v>1689</v>
      </c>
      <c r="G235" s="23">
        <v>0.47967592592592595</v>
      </c>
      <c r="H235" s="23">
        <v>0.47974537037037035</v>
      </c>
      <c r="I235">
        <v>70</v>
      </c>
    </row>
    <row r="236" spans="1:9" x14ac:dyDescent="0.25">
      <c r="A236" s="4" t="s">
        <v>102</v>
      </c>
      <c r="B236">
        <v>1</v>
      </c>
      <c r="C236" s="4" t="s">
        <v>31</v>
      </c>
      <c r="D236" s="22">
        <v>44157</v>
      </c>
      <c r="E236" s="4" t="s">
        <v>101</v>
      </c>
      <c r="F236">
        <v>4840</v>
      </c>
      <c r="G236" s="23">
        <v>0.53224537037037034</v>
      </c>
      <c r="H236" s="23">
        <v>0.53986111111111112</v>
      </c>
      <c r="I236">
        <v>58</v>
      </c>
    </row>
    <row r="237" spans="1:9" x14ac:dyDescent="0.25">
      <c r="A237" s="4" t="s">
        <v>102</v>
      </c>
      <c r="B237">
        <v>1</v>
      </c>
      <c r="C237" s="4" t="s">
        <v>31</v>
      </c>
      <c r="D237" s="22">
        <v>44158</v>
      </c>
      <c r="E237" s="4" t="s">
        <v>101</v>
      </c>
      <c r="F237">
        <v>762</v>
      </c>
      <c r="G237" s="23">
        <v>0.57465277777777779</v>
      </c>
      <c r="H237" s="23">
        <v>0.57525462962962959</v>
      </c>
      <c r="I237">
        <v>84</v>
      </c>
    </row>
    <row r="238" spans="1:9" x14ac:dyDescent="0.25">
      <c r="A238" s="4" t="s">
        <v>103</v>
      </c>
      <c r="B238">
        <v>7</v>
      </c>
      <c r="C238" s="4" t="s">
        <v>35</v>
      </c>
      <c r="D238" s="22">
        <v>44159</v>
      </c>
      <c r="E238" s="4" t="s">
        <v>101</v>
      </c>
      <c r="F238">
        <v>2418</v>
      </c>
      <c r="G238" s="23">
        <v>0.55967592592592597</v>
      </c>
      <c r="H238" s="23">
        <v>0.56050925925925921</v>
      </c>
      <c r="I238">
        <v>325</v>
      </c>
    </row>
    <row r="239" spans="1:9" x14ac:dyDescent="0.25">
      <c r="A239" s="4" t="s">
        <v>104</v>
      </c>
      <c r="B239">
        <v>12</v>
      </c>
      <c r="C239" s="4" t="s">
        <v>29</v>
      </c>
      <c r="D239" s="22">
        <v>44159</v>
      </c>
      <c r="E239" s="4" t="s">
        <v>99</v>
      </c>
      <c r="F239">
        <v>1875</v>
      </c>
      <c r="G239" s="23">
        <v>0.7051736111111111</v>
      </c>
      <c r="H239" s="23">
        <v>0.70843750000000005</v>
      </c>
      <c r="I239">
        <v>5</v>
      </c>
    </row>
    <row r="240" spans="1:9" x14ac:dyDescent="0.25">
      <c r="A240" s="4" t="s">
        <v>100</v>
      </c>
      <c r="B240">
        <v>5</v>
      </c>
      <c r="C240" s="4" t="s">
        <v>37</v>
      </c>
      <c r="D240" s="22">
        <v>44159</v>
      </c>
      <c r="E240" s="4" t="s">
        <v>101</v>
      </c>
      <c r="F240">
        <v>1143</v>
      </c>
      <c r="G240" s="23">
        <v>0.76153935185185184</v>
      </c>
      <c r="H240" s="23">
        <v>0.76193287037037039</v>
      </c>
      <c r="I240">
        <v>96</v>
      </c>
    </row>
    <row r="241" spans="1:9" x14ac:dyDescent="0.25">
      <c r="A241" s="4" t="s">
        <v>106</v>
      </c>
      <c r="B241">
        <v>2</v>
      </c>
      <c r="C241" s="4" t="s">
        <v>38</v>
      </c>
      <c r="D241" s="22">
        <v>44160</v>
      </c>
      <c r="E241" s="4" t="s">
        <v>101</v>
      </c>
      <c r="F241">
        <v>2974</v>
      </c>
      <c r="G241" s="23">
        <v>0.55415509259259255</v>
      </c>
      <c r="H241" s="23">
        <v>0.55648148148148147</v>
      </c>
      <c r="I241">
        <v>11</v>
      </c>
    </row>
    <row r="242" spans="1:9" x14ac:dyDescent="0.25">
      <c r="A242" s="4" t="s">
        <v>102</v>
      </c>
      <c r="B242">
        <v>11</v>
      </c>
      <c r="C242" s="4" t="s">
        <v>30</v>
      </c>
      <c r="D242" s="22">
        <v>44161</v>
      </c>
      <c r="E242" s="4" t="s">
        <v>101</v>
      </c>
      <c r="F242">
        <v>244</v>
      </c>
      <c r="G242" s="23">
        <v>0.50421296296296292</v>
      </c>
      <c r="H242" s="23">
        <v>0.50822916666666662</v>
      </c>
      <c r="I242">
        <v>1234</v>
      </c>
    </row>
    <row r="243" spans="1:9" x14ac:dyDescent="0.25">
      <c r="A243" s="4" t="s">
        <v>98</v>
      </c>
      <c r="B243">
        <v>8</v>
      </c>
      <c r="C243" s="4" t="s">
        <v>32</v>
      </c>
      <c r="D243" s="22">
        <v>44163</v>
      </c>
      <c r="E243" s="4" t="s">
        <v>101</v>
      </c>
      <c r="F243">
        <v>2710</v>
      </c>
      <c r="G243" s="23">
        <v>0.52142361111111113</v>
      </c>
      <c r="H243" s="23">
        <v>0.52202546296296293</v>
      </c>
      <c r="I243">
        <v>130</v>
      </c>
    </row>
    <row r="244" spans="1:9" x14ac:dyDescent="0.25">
      <c r="A244" s="4" t="s">
        <v>98</v>
      </c>
      <c r="B244">
        <v>4</v>
      </c>
      <c r="C244" s="4" t="s">
        <v>33</v>
      </c>
      <c r="D244" s="22">
        <v>44163</v>
      </c>
      <c r="E244" s="4" t="s">
        <v>101</v>
      </c>
      <c r="F244">
        <v>2321</v>
      </c>
      <c r="G244" s="23">
        <v>0.6645833333333333</v>
      </c>
      <c r="H244" s="23">
        <v>0.66462962962962968</v>
      </c>
      <c r="I244">
        <v>3971</v>
      </c>
    </row>
    <row r="245" spans="1:9" x14ac:dyDescent="0.25">
      <c r="A245" s="4" t="s">
        <v>104</v>
      </c>
      <c r="B245">
        <v>10</v>
      </c>
      <c r="C245" s="4" t="s">
        <v>27</v>
      </c>
      <c r="D245" s="22">
        <v>44163</v>
      </c>
      <c r="E245" s="4" t="s">
        <v>101</v>
      </c>
      <c r="F245">
        <v>3356</v>
      </c>
      <c r="G245" s="23">
        <v>0.68620370370370365</v>
      </c>
      <c r="H245" s="23">
        <v>0.68664351851851857</v>
      </c>
      <c r="I245">
        <v>146</v>
      </c>
    </row>
    <row r="246" spans="1:9" x14ac:dyDescent="0.25">
      <c r="A246" s="4" t="s">
        <v>102</v>
      </c>
      <c r="B246">
        <v>11</v>
      </c>
      <c r="C246" s="4" t="s">
        <v>30</v>
      </c>
      <c r="D246" s="22">
        <v>44164</v>
      </c>
      <c r="E246" s="4" t="s">
        <v>101</v>
      </c>
      <c r="F246">
        <v>2671</v>
      </c>
      <c r="G246" s="23">
        <v>0.50266203703703705</v>
      </c>
      <c r="H246" s="23">
        <v>0.50502314814814819</v>
      </c>
      <c r="I246">
        <v>3602</v>
      </c>
    </row>
    <row r="247" spans="1:9" x14ac:dyDescent="0.25">
      <c r="A247" s="4" t="s">
        <v>103</v>
      </c>
      <c r="B247">
        <v>7</v>
      </c>
      <c r="C247" s="4" t="s">
        <v>35</v>
      </c>
      <c r="D247" s="22">
        <v>44164</v>
      </c>
      <c r="E247" s="4" t="s">
        <v>101</v>
      </c>
      <c r="F247">
        <v>3713</v>
      </c>
      <c r="G247" s="23">
        <v>0.69832175925925921</v>
      </c>
      <c r="H247" s="23">
        <v>0.69839120370370367</v>
      </c>
      <c r="I247">
        <v>43</v>
      </c>
    </row>
    <row r="248" spans="1:9" x14ac:dyDescent="0.25">
      <c r="A248" s="4" t="s">
        <v>98</v>
      </c>
      <c r="B248">
        <v>4</v>
      </c>
      <c r="C248" s="4" t="s">
        <v>33</v>
      </c>
      <c r="D248" s="22">
        <v>44164</v>
      </c>
      <c r="E248" s="4" t="s">
        <v>101</v>
      </c>
      <c r="F248">
        <v>4054</v>
      </c>
      <c r="G248" s="23">
        <v>0.82098379629629625</v>
      </c>
      <c r="H248" s="23">
        <v>0.82733796296296291</v>
      </c>
      <c r="I248">
        <v>32</v>
      </c>
    </row>
    <row r="249" spans="1:9" x14ac:dyDescent="0.25">
      <c r="A249" s="4" t="s">
        <v>103</v>
      </c>
      <c r="B249">
        <v>9</v>
      </c>
      <c r="C249" s="4" t="s">
        <v>34</v>
      </c>
      <c r="D249" s="22">
        <v>44165</v>
      </c>
      <c r="E249" s="4" t="s">
        <v>99</v>
      </c>
      <c r="F249">
        <v>3347</v>
      </c>
      <c r="G249" s="23">
        <v>0.5569560185185185</v>
      </c>
      <c r="H249" s="23">
        <v>0.55702546296296296</v>
      </c>
      <c r="I249">
        <v>558</v>
      </c>
    </row>
    <row r="250" spans="1:9" x14ac:dyDescent="0.25">
      <c r="A250" s="4" t="s">
        <v>106</v>
      </c>
      <c r="B250">
        <v>2</v>
      </c>
      <c r="C250" s="4" t="s">
        <v>38</v>
      </c>
      <c r="D250" s="22">
        <v>44167</v>
      </c>
      <c r="E250" s="4" t="s">
        <v>101</v>
      </c>
      <c r="F250">
        <v>4581</v>
      </c>
      <c r="G250" s="23">
        <v>0.63047453703703704</v>
      </c>
      <c r="H250" s="23">
        <v>0.63112268518518522</v>
      </c>
      <c r="I250">
        <v>280</v>
      </c>
    </row>
    <row r="251" spans="1:9" x14ac:dyDescent="0.25">
      <c r="A251" s="4" t="s">
        <v>104</v>
      </c>
      <c r="B251">
        <v>10</v>
      </c>
      <c r="C251" s="4" t="s">
        <v>27</v>
      </c>
      <c r="D251" s="22">
        <v>44168</v>
      </c>
      <c r="E251" s="4" t="s">
        <v>99</v>
      </c>
      <c r="F251">
        <v>2880</v>
      </c>
      <c r="G251" s="23">
        <v>0.52774305555555556</v>
      </c>
      <c r="H251" s="23">
        <v>0.52869212962962964</v>
      </c>
      <c r="I251">
        <v>49</v>
      </c>
    </row>
    <row r="252" spans="1:9" x14ac:dyDescent="0.25">
      <c r="A252" s="4" t="s">
        <v>104</v>
      </c>
      <c r="B252">
        <v>10</v>
      </c>
      <c r="C252" s="4" t="s">
        <v>27</v>
      </c>
      <c r="D252" s="22">
        <v>44168</v>
      </c>
      <c r="E252" s="4" t="s">
        <v>99</v>
      </c>
      <c r="F252">
        <v>294</v>
      </c>
      <c r="G252" s="23">
        <v>0.59409722222222228</v>
      </c>
      <c r="H252" s="23">
        <v>0.59466435185185185</v>
      </c>
      <c r="I252">
        <v>136</v>
      </c>
    </row>
    <row r="253" spans="1:9" x14ac:dyDescent="0.25">
      <c r="A253" s="4" t="s">
        <v>100</v>
      </c>
      <c r="B253">
        <v>5</v>
      </c>
      <c r="C253" s="4" t="s">
        <v>37</v>
      </c>
      <c r="D253" s="22">
        <v>44170</v>
      </c>
      <c r="E253" s="4" t="s">
        <v>101</v>
      </c>
      <c r="F253">
        <v>1699</v>
      </c>
      <c r="G253" s="23">
        <v>0.60164351851851849</v>
      </c>
      <c r="H253" s="23">
        <v>0.60290509259259262</v>
      </c>
      <c r="I253">
        <v>1560</v>
      </c>
    </row>
    <row r="254" spans="1:9" x14ac:dyDescent="0.25">
      <c r="A254" s="4" t="s">
        <v>104</v>
      </c>
      <c r="B254">
        <v>3</v>
      </c>
      <c r="C254" s="4" t="s">
        <v>28</v>
      </c>
      <c r="D254" s="22">
        <v>44171</v>
      </c>
      <c r="E254" s="4" t="s">
        <v>99</v>
      </c>
      <c r="F254">
        <v>1530</v>
      </c>
      <c r="G254" s="23">
        <v>0.50746527777777772</v>
      </c>
      <c r="H254" s="23">
        <v>0.50753472222222218</v>
      </c>
      <c r="I254">
        <v>5</v>
      </c>
    </row>
    <row r="255" spans="1:9" x14ac:dyDescent="0.25">
      <c r="A255" s="4" t="s">
        <v>98</v>
      </c>
      <c r="B255">
        <v>4</v>
      </c>
      <c r="C255" s="4" t="s">
        <v>33</v>
      </c>
      <c r="D255" s="22">
        <v>44172</v>
      </c>
      <c r="E255" s="4" t="s">
        <v>101</v>
      </c>
      <c r="F255">
        <v>660</v>
      </c>
      <c r="G255" s="23">
        <v>0.56288194444444439</v>
      </c>
      <c r="H255" s="23">
        <v>0.56332175925925931</v>
      </c>
      <c r="I255">
        <v>54</v>
      </c>
    </row>
    <row r="256" spans="1:9" x14ac:dyDescent="0.25">
      <c r="A256" s="4" t="s">
        <v>106</v>
      </c>
      <c r="B256">
        <v>2</v>
      </c>
      <c r="C256" s="4" t="s">
        <v>38</v>
      </c>
      <c r="D256" s="22">
        <v>44172</v>
      </c>
      <c r="E256" s="4" t="s">
        <v>101</v>
      </c>
      <c r="F256">
        <v>1732</v>
      </c>
      <c r="G256" s="23">
        <v>0.70133101851851853</v>
      </c>
      <c r="H256" s="23">
        <v>0.70173611111111112</v>
      </c>
      <c r="I256">
        <v>11</v>
      </c>
    </row>
    <row r="257" spans="1:9" x14ac:dyDescent="0.25">
      <c r="A257" s="4" t="s">
        <v>98</v>
      </c>
      <c r="B257">
        <v>8</v>
      </c>
      <c r="C257" s="4" t="s">
        <v>32</v>
      </c>
      <c r="D257" s="22">
        <v>44172</v>
      </c>
      <c r="E257" s="4" t="s">
        <v>101</v>
      </c>
      <c r="F257">
        <v>2308</v>
      </c>
      <c r="G257" s="23">
        <v>0.73064814814814816</v>
      </c>
      <c r="H257" s="23">
        <v>0.73190972222222217</v>
      </c>
      <c r="I257">
        <v>141</v>
      </c>
    </row>
    <row r="258" spans="1:9" x14ac:dyDescent="0.25">
      <c r="A258" s="4" t="s">
        <v>102</v>
      </c>
      <c r="B258">
        <v>11</v>
      </c>
      <c r="C258" s="4" t="s">
        <v>30</v>
      </c>
      <c r="D258" s="22">
        <v>44173</v>
      </c>
      <c r="E258" s="4" t="s">
        <v>99</v>
      </c>
      <c r="F258">
        <v>1929</v>
      </c>
      <c r="G258" s="23">
        <v>0.53123842592592596</v>
      </c>
      <c r="H258" s="23">
        <v>0.53278935185185183</v>
      </c>
      <c r="I258">
        <v>1041</v>
      </c>
    </row>
    <row r="259" spans="1:9" x14ac:dyDescent="0.25">
      <c r="A259" s="4" t="s">
        <v>106</v>
      </c>
      <c r="B259">
        <v>2</v>
      </c>
      <c r="C259" s="4" t="s">
        <v>38</v>
      </c>
      <c r="D259" s="22">
        <v>44173</v>
      </c>
      <c r="E259" s="4" t="s">
        <v>101</v>
      </c>
      <c r="F259">
        <v>1732</v>
      </c>
      <c r="G259" s="23">
        <v>0.69552083333333337</v>
      </c>
      <c r="H259" s="23">
        <v>0.69562500000000005</v>
      </c>
      <c r="I259">
        <v>1764</v>
      </c>
    </row>
    <row r="260" spans="1:9" x14ac:dyDescent="0.25">
      <c r="A260" s="4" t="s">
        <v>102</v>
      </c>
      <c r="B260">
        <v>11</v>
      </c>
      <c r="C260" s="4" t="s">
        <v>30</v>
      </c>
      <c r="D260" s="22">
        <v>44174</v>
      </c>
      <c r="E260" s="4" t="s">
        <v>101</v>
      </c>
      <c r="F260">
        <v>4993</v>
      </c>
      <c r="G260" s="23">
        <v>0.65841435185185182</v>
      </c>
      <c r="H260" s="23">
        <v>0.68137731481481478</v>
      </c>
      <c r="I260">
        <v>108</v>
      </c>
    </row>
    <row r="261" spans="1:9" x14ac:dyDescent="0.25">
      <c r="A261" s="4" t="s">
        <v>104</v>
      </c>
      <c r="B261">
        <v>10</v>
      </c>
      <c r="C261" s="4" t="s">
        <v>27</v>
      </c>
      <c r="D261" s="22">
        <v>44175</v>
      </c>
      <c r="E261" s="4" t="s">
        <v>101</v>
      </c>
      <c r="F261">
        <v>5047</v>
      </c>
      <c r="G261" s="23">
        <v>0.68957175925925929</v>
      </c>
      <c r="H261" s="23">
        <v>0.69182870370370375</v>
      </c>
      <c r="I261">
        <v>47</v>
      </c>
    </row>
    <row r="262" spans="1:9" x14ac:dyDescent="0.25">
      <c r="A262" s="4" t="s">
        <v>102</v>
      </c>
      <c r="B262">
        <v>1</v>
      </c>
      <c r="C262" s="4" t="s">
        <v>31</v>
      </c>
      <c r="D262" s="22">
        <v>44175</v>
      </c>
      <c r="E262" s="4" t="s">
        <v>101</v>
      </c>
      <c r="F262">
        <v>3878</v>
      </c>
      <c r="G262" s="23">
        <v>0.73689814814814814</v>
      </c>
      <c r="H262" s="23">
        <v>0.73855324074074069</v>
      </c>
      <c r="I262">
        <v>195</v>
      </c>
    </row>
    <row r="263" spans="1:9" x14ac:dyDescent="0.25">
      <c r="A263" s="4" t="s">
        <v>105</v>
      </c>
      <c r="B263">
        <v>6</v>
      </c>
      <c r="C263" s="4" t="s">
        <v>36</v>
      </c>
      <c r="D263" s="22">
        <v>44177</v>
      </c>
      <c r="E263" s="4" t="s">
        <v>101</v>
      </c>
      <c r="F263">
        <v>2657</v>
      </c>
      <c r="G263" s="23">
        <v>0.50258101851851855</v>
      </c>
      <c r="H263" s="23">
        <v>0.50336805555555553</v>
      </c>
      <c r="I263">
        <v>476</v>
      </c>
    </row>
    <row r="264" spans="1:9" x14ac:dyDescent="0.25">
      <c r="A264" s="4" t="s">
        <v>105</v>
      </c>
      <c r="B264">
        <v>6</v>
      </c>
      <c r="C264" s="4" t="s">
        <v>36</v>
      </c>
      <c r="D264" s="22">
        <v>44178</v>
      </c>
      <c r="E264" s="4" t="s">
        <v>101</v>
      </c>
      <c r="F264">
        <v>4427</v>
      </c>
      <c r="G264" s="23">
        <v>0.47979166666666667</v>
      </c>
      <c r="H264" s="23">
        <v>0.47986111111111113</v>
      </c>
      <c r="I264">
        <v>54</v>
      </c>
    </row>
    <row r="265" spans="1:9" x14ac:dyDescent="0.25">
      <c r="A265" s="4" t="s">
        <v>104</v>
      </c>
      <c r="B265">
        <v>12</v>
      </c>
      <c r="C265" s="4" t="s">
        <v>29</v>
      </c>
      <c r="D265" s="22">
        <v>44179</v>
      </c>
      <c r="E265" s="4" t="s">
        <v>101</v>
      </c>
      <c r="F265">
        <v>173</v>
      </c>
      <c r="G265" s="23">
        <v>0.4601736111111111</v>
      </c>
      <c r="H265" s="23">
        <v>0.46134259259259258</v>
      </c>
      <c r="I265">
        <v>1680</v>
      </c>
    </row>
    <row r="266" spans="1:9" x14ac:dyDescent="0.25">
      <c r="A266" s="4" t="s">
        <v>103</v>
      </c>
      <c r="B266">
        <v>7</v>
      </c>
      <c r="C266" s="4" t="s">
        <v>35</v>
      </c>
      <c r="D266" s="22">
        <v>44180</v>
      </c>
      <c r="E266" s="4" t="s">
        <v>101</v>
      </c>
      <c r="F266">
        <v>2280</v>
      </c>
      <c r="G266" s="23">
        <v>0.4619212962962963</v>
      </c>
      <c r="H266" s="23">
        <v>0.46224537037037039</v>
      </c>
      <c r="I266">
        <v>11</v>
      </c>
    </row>
    <row r="267" spans="1:9" x14ac:dyDescent="0.25">
      <c r="A267" s="4" t="s">
        <v>104</v>
      </c>
      <c r="B267">
        <v>10</v>
      </c>
      <c r="C267" s="4" t="s">
        <v>27</v>
      </c>
      <c r="D267" s="22">
        <v>44180</v>
      </c>
      <c r="E267" s="4" t="s">
        <v>101</v>
      </c>
      <c r="F267">
        <v>4620</v>
      </c>
      <c r="G267" s="23">
        <v>0.61820601851851853</v>
      </c>
      <c r="H267" s="23">
        <v>0.61829861111111106</v>
      </c>
      <c r="I267">
        <v>43</v>
      </c>
    </row>
    <row r="268" spans="1:9" x14ac:dyDescent="0.25">
      <c r="A268" s="4" t="s">
        <v>98</v>
      </c>
      <c r="B268">
        <v>8</v>
      </c>
      <c r="C268" s="4" t="s">
        <v>32</v>
      </c>
      <c r="D268" s="22">
        <v>44180</v>
      </c>
      <c r="E268" s="4" t="s">
        <v>99</v>
      </c>
      <c r="F268">
        <v>470</v>
      </c>
      <c r="G268" s="23">
        <v>0.7716898148148148</v>
      </c>
      <c r="H268" s="23">
        <v>0.77201388888888889</v>
      </c>
      <c r="I268">
        <v>274</v>
      </c>
    </row>
    <row r="269" spans="1:9" x14ac:dyDescent="0.25">
      <c r="A269" s="4" t="s">
        <v>104</v>
      </c>
      <c r="B269">
        <v>10</v>
      </c>
      <c r="C269" s="4" t="s">
        <v>27</v>
      </c>
      <c r="D269" s="22">
        <v>44181</v>
      </c>
      <c r="E269" s="4" t="s">
        <v>99</v>
      </c>
      <c r="F269">
        <v>3496</v>
      </c>
      <c r="G269" s="23">
        <v>0.55638888888888893</v>
      </c>
      <c r="H269" s="23">
        <v>0.55684027777777778</v>
      </c>
      <c r="I269">
        <v>65</v>
      </c>
    </row>
    <row r="270" spans="1:9" x14ac:dyDescent="0.25">
      <c r="A270" s="4" t="s">
        <v>106</v>
      </c>
      <c r="B270">
        <v>2</v>
      </c>
      <c r="C270" s="4" t="s">
        <v>38</v>
      </c>
      <c r="D270" s="22">
        <v>44181</v>
      </c>
      <c r="E270" s="4" t="s">
        <v>99</v>
      </c>
      <c r="F270">
        <v>1333</v>
      </c>
      <c r="G270" s="23">
        <v>0.57641203703703703</v>
      </c>
      <c r="H270" s="23">
        <v>0.58106481481481487</v>
      </c>
      <c r="I270">
        <v>65</v>
      </c>
    </row>
    <row r="271" spans="1:9" x14ac:dyDescent="0.25">
      <c r="A271" s="4" t="s">
        <v>98</v>
      </c>
      <c r="B271">
        <v>4</v>
      </c>
      <c r="C271" s="4" t="s">
        <v>33</v>
      </c>
      <c r="D271" s="22">
        <v>44181</v>
      </c>
      <c r="E271" s="4" t="s">
        <v>101</v>
      </c>
      <c r="F271">
        <v>4248</v>
      </c>
      <c r="G271" s="23">
        <v>0.58303240740740736</v>
      </c>
      <c r="H271" s="23">
        <v>0.58349537037037036</v>
      </c>
      <c r="I271">
        <v>652</v>
      </c>
    </row>
    <row r="272" spans="1:9" x14ac:dyDescent="0.25">
      <c r="A272" s="4" t="s">
        <v>103</v>
      </c>
      <c r="B272">
        <v>9</v>
      </c>
      <c r="C272" s="4" t="s">
        <v>34</v>
      </c>
      <c r="D272" s="22">
        <v>44181</v>
      </c>
      <c r="E272" s="4" t="s">
        <v>101</v>
      </c>
      <c r="F272">
        <v>4037</v>
      </c>
      <c r="G272" s="23">
        <v>0.68497685185185186</v>
      </c>
      <c r="H272" s="23">
        <v>0.69565972222222228</v>
      </c>
      <c r="I272">
        <v>70</v>
      </c>
    </row>
    <row r="273" spans="1:9" x14ac:dyDescent="0.25">
      <c r="A273" s="4" t="s">
        <v>102</v>
      </c>
      <c r="B273">
        <v>11</v>
      </c>
      <c r="C273" s="4" t="s">
        <v>30</v>
      </c>
      <c r="D273" s="22">
        <v>44181</v>
      </c>
      <c r="E273" s="4" t="s">
        <v>101</v>
      </c>
      <c r="F273">
        <v>3248</v>
      </c>
      <c r="G273" s="23">
        <v>0.74747685185185186</v>
      </c>
      <c r="H273" s="23">
        <v>0.7484143518518519</v>
      </c>
      <c r="I273">
        <v>85</v>
      </c>
    </row>
    <row r="274" spans="1:9" x14ac:dyDescent="0.25">
      <c r="A274" s="4" t="s">
        <v>102</v>
      </c>
      <c r="B274">
        <v>11</v>
      </c>
      <c r="C274" s="4" t="s">
        <v>30</v>
      </c>
      <c r="D274" s="22">
        <v>44184</v>
      </c>
      <c r="E274" s="4" t="s">
        <v>101</v>
      </c>
      <c r="F274">
        <v>1108</v>
      </c>
      <c r="G274" s="23">
        <v>0.46483796296296298</v>
      </c>
      <c r="H274" s="23">
        <v>0.46502314814814816</v>
      </c>
      <c r="I274">
        <v>171</v>
      </c>
    </row>
    <row r="275" spans="1:9" x14ac:dyDescent="0.25">
      <c r="A275" s="4" t="s">
        <v>103</v>
      </c>
      <c r="B275">
        <v>7</v>
      </c>
      <c r="C275" s="4" t="s">
        <v>35</v>
      </c>
      <c r="D275" s="22">
        <v>44184</v>
      </c>
      <c r="E275" s="4" t="s">
        <v>101</v>
      </c>
      <c r="F275">
        <v>4017</v>
      </c>
      <c r="G275" s="23">
        <v>0.53612268518518513</v>
      </c>
      <c r="H275" s="23">
        <v>0.53638888888888892</v>
      </c>
      <c r="I275">
        <v>20721</v>
      </c>
    </row>
    <row r="276" spans="1:9" x14ac:dyDescent="0.25">
      <c r="A276" s="4" t="s">
        <v>102</v>
      </c>
      <c r="B276">
        <v>11</v>
      </c>
      <c r="C276" s="4" t="s">
        <v>30</v>
      </c>
      <c r="D276" s="22">
        <v>44184</v>
      </c>
      <c r="E276" s="4" t="s">
        <v>99</v>
      </c>
      <c r="F276">
        <v>1224</v>
      </c>
      <c r="G276" s="23">
        <v>0.59232638888888889</v>
      </c>
      <c r="H276" s="23">
        <v>0.59250000000000003</v>
      </c>
      <c r="I276">
        <v>535</v>
      </c>
    </row>
    <row r="277" spans="1:9" x14ac:dyDescent="0.25">
      <c r="A277" s="4" t="s">
        <v>98</v>
      </c>
      <c r="B277">
        <v>4</v>
      </c>
      <c r="C277" s="4" t="s">
        <v>33</v>
      </c>
      <c r="D277" s="22">
        <v>44185</v>
      </c>
      <c r="E277" s="4" t="s">
        <v>101</v>
      </c>
      <c r="F277">
        <v>3017</v>
      </c>
      <c r="G277" s="23">
        <v>0.59224537037037039</v>
      </c>
      <c r="H277" s="23">
        <v>0.59254629629629629</v>
      </c>
      <c r="I277">
        <v>84</v>
      </c>
    </row>
    <row r="278" spans="1:9" x14ac:dyDescent="0.25">
      <c r="A278" s="4" t="s">
        <v>104</v>
      </c>
      <c r="B278">
        <v>3</v>
      </c>
      <c r="C278" s="4" t="s">
        <v>28</v>
      </c>
      <c r="D278" s="22">
        <v>44185</v>
      </c>
      <c r="E278" s="4" t="s">
        <v>101</v>
      </c>
      <c r="F278">
        <v>2708</v>
      </c>
      <c r="G278" s="23">
        <v>0.64186342592592593</v>
      </c>
      <c r="H278" s="23">
        <v>0.65299768518518519</v>
      </c>
      <c r="I278">
        <v>260</v>
      </c>
    </row>
    <row r="279" spans="1:9" x14ac:dyDescent="0.25">
      <c r="A279" s="4" t="s">
        <v>103</v>
      </c>
      <c r="B279">
        <v>9</v>
      </c>
      <c r="C279" s="4" t="s">
        <v>34</v>
      </c>
      <c r="D279" s="22">
        <v>44188</v>
      </c>
      <c r="E279" s="4" t="s">
        <v>101</v>
      </c>
      <c r="F279">
        <v>912</v>
      </c>
      <c r="G279" s="23">
        <v>0.56883101851851847</v>
      </c>
      <c r="H279" s="23">
        <v>0.56976851851851851</v>
      </c>
      <c r="I279">
        <v>95</v>
      </c>
    </row>
    <row r="280" spans="1:9" x14ac:dyDescent="0.25">
      <c r="A280" s="4" t="s">
        <v>102</v>
      </c>
      <c r="B280">
        <v>1</v>
      </c>
      <c r="C280" s="4" t="s">
        <v>31</v>
      </c>
      <c r="D280" s="22">
        <v>44188</v>
      </c>
      <c r="E280" s="4" t="s">
        <v>101</v>
      </c>
      <c r="F280">
        <v>3068</v>
      </c>
      <c r="G280" s="23">
        <v>0.57968750000000002</v>
      </c>
      <c r="H280" s="23">
        <v>0.58347222222222217</v>
      </c>
      <c r="I280">
        <v>148</v>
      </c>
    </row>
    <row r="281" spans="1:9" x14ac:dyDescent="0.25">
      <c r="A281" s="4" t="s">
        <v>98</v>
      </c>
      <c r="B281">
        <v>8</v>
      </c>
      <c r="C281" s="4" t="s">
        <v>32</v>
      </c>
      <c r="D281" s="22">
        <v>44188</v>
      </c>
      <c r="E281" s="4" t="s">
        <v>101</v>
      </c>
      <c r="F281">
        <v>3168</v>
      </c>
      <c r="G281" s="23">
        <v>0.58769675925925924</v>
      </c>
      <c r="H281" s="23">
        <v>0.58872685185185181</v>
      </c>
      <c r="I281">
        <v>11</v>
      </c>
    </row>
    <row r="282" spans="1:9" x14ac:dyDescent="0.25">
      <c r="A282" s="4" t="s">
        <v>98</v>
      </c>
      <c r="B282">
        <v>8</v>
      </c>
      <c r="C282" s="4" t="s">
        <v>32</v>
      </c>
      <c r="D282" s="22">
        <v>44188</v>
      </c>
      <c r="E282" s="4" t="s">
        <v>101</v>
      </c>
      <c r="F282">
        <v>2103</v>
      </c>
      <c r="G282" s="23">
        <v>0.63263888888888886</v>
      </c>
      <c r="H282" s="23">
        <v>0.63418981481481485</v>
      </c>
      <c r="I282">
        <v>32</v>
      </c>
    </row>
    <row r="283" spans="1:9" x14ac:dyDescent="0.25">
      <c r="A283" s="4" t="s">
        <v>104</v>
      </c>
      <c r="B283">
        <v>10</v>
      </c>
      <c r="C283" s="4" t="s">
        <v>27</v>
      </c>
      <c r="D283" s="22">
        <v>44188</v>
      </c>
      <c r="E283" s="4" t="s">
        <v>101</v>
      </c>
      <c r="F283">
        <v>4974</v>
      </c>
      <c r="G283" s="23">
        <v>0.79478009259259264</v>
      </c>
      <c r="H283" s="23">
        <v>0.79486111111111113</v>
      </c>
      <c r="I283">
        <v>8</v>
      </c>
    </row>
    <row r="284" spans="1:9" x14ac:dyDescent="0.25">
      <c r="A284" s="4" t="s">
        <v>102</v>
      </c>
      <c r="B284">
        <v>11</v>
      </c>
      <c r="C284" s="4" t="s">
        <v>30</v>
      </c>
      <c r="D284" s="22">
        <v>44189</v>
      </c>
      <c r="E284" s="4" t="s">
        <v>101</v>
      </c>
      <c r="F284">
        <v>1721</v>
      </c>
      <c r="G284" s="23">
        <v>0.51749999999999996</v>
      </c>
      <c r="H284" s="23">
        <v>0.52059027777777778</v>
      </c>
      <c r="I284">
        <v>32</v>
      </c>
    </row>
    <row r="285" spans="1:9" x14ac:dyDescent="0.25">
      <c r="A285" s="4" t="s">
        <v>102</v>
      </c>
      <c r="B285">
        <v>11</v>
      </c>
      <c r="C285" s="4" t="s">
        <v>30</v>
      </c>
      <c r="D285" s="22">
        <v>44192</v>
      </c>
      <c r="E285" s="4" t="s">
        <v>101</v>
      </c>
      <c r="F285">
        <v>3117</v>
      </c>
      <c r="G285" s="23">
        <v>0.47498842592592594</v>
      </c>
      <c r="H285" s="23">
        <v>0.47509259259259257</v>
      </c>
      <c r="I285">
        <v>39</v>
      </c>
    </row>
    <row r="286" spans="1:9" x14ac:dyDescent="0.25">
      <c r="A286" s="4" t="s">
        <v>106</v>
      </c>
      <c r="B286">
        <v>2</v>
      </c>
      <c r="C286" s="4" t="s">
        <v>38</v>
      </c>
      <c r="D286" s="22">
        <v>44192</v>
      </c>
      <c r="E286" s="4" t="s">
        <v>101</v>
      </c>
      <c r="F286">
        <v>37</v>
      </c>
      <c r="G286" s="23">
        <v>0.69900462962962961</v>
      </c>
      <c r="H286" s="23">
        <v>0.69952546296296292</v>
      </c>
      <c r="I286">
        <v>1560</v>
      </c>
    </row>
    <row r="287" spans="1:9" x14ac:dyDescent="0.25">
      <c r="A287" s="4" t="s">
        <v>103</v>
      </c>
      <c r="B287">
        <v>7</v>
      </c>
      <c r="C287" s="4" t="s">
        <v>35</v>
      </c>
      <c r="D287" s="22">
        <v>44192</v>
      </c>
      <c r="E287" s="4" t="s">
        <v>101</v>
      </c>
      <c r="F287">
        <v>824</v>
      </c>
      <c r="G287" s="23">
        <v>0.72865740740740736</v>
      </c>
      <c r="H287" s="23">
        <v>0.7289930555555556</v>
      </c>
      <c r="I287">
        <v>43</v>
      </c>
    </row>
    <row r="288" spans="1:9" x14ac:dyDescent="0.25">
      <c r="A288" s="4" t="s">
        <v>103</v>
      </c>
      <c r="B288">
        <v>7</v>
      </c>
      <c r="C288" s="4" t="s">
        <v>35</v>
      </c>
      <c r="D288" s="22">
        <v>44193</v>
      </c>
      <c r="E288" s="4" t="s">
        <v>101</v>
      </c>
      <c r="F288">
        <v>4650</v>
      </c>
      <c r="G288" s="23">
        <v>0.56337962962962962</v>
      </c>
      <c r="H288" s="23">
        <v>0.56437499999999996</v>
      </c>
      <c r="I288">
        <v>28594</v>
      </c>
    </row>
    <row r="289" spans="1:9" x14ac:dyDescent="0.25">
      <c r="A289" s="4" t="s">
        <v>105</v>
      </c>
      <c r="B289">
        <v>6</v>
      </c>
      <c r="C289" s="4" t="s">
        <v>36</v>
      </c>
      <c r="D289" s="22">
        <v>44193</v>
      </c>
      <c r="E289" s="4" t="s">
        <v>101</v>
      </c>
      <c r="F289">
        <v>2211</v>
      </c>
      <c r="G289" s="23">
        <v>0.7492361111111111</v>
      </c>
      <c r="H289" s="23">
        <v>0.74958333333333338</v>
      </c>
      <c r="I289">
        <v>55</v>
      </c>
    </row>
    <row r="290" spans="1:9" x14ac:dyDescent="0.25">
      <c r="A290" s="4" t="s">
        <v>105</v>
      </c>
      <c r="B290">
        <v>6</v>
      </c>
      <c r="C290" s="4" t="s">
        <v>36</v>
      </c>
      <c r="D290" s="22">
        <v>44194</v>
      </c>
      <c r="E290" s="4" t="s">
        <v>99</v>
      </c>
      <c r="F290">
        <v>3069</v>
      </c>
      <c r="G290" s="23">
        <v>0.59688657407407408</v>
      </c>
      <c r="H290" s="23">
        <v>0.5971643518518519</v>
      </c>
      <c r="I290">
        <v>43</v>
      </c>
    </row>
    <row r="291" spans="1:9" x14ac:dyDescent="0.25">
      <c r="A291" s="4" t="s">
        <v>104</v>
      </c>
      <c r="B291">
        <v>10</v>
      </c>
      <c r="C291" s="4" t="s">
        <v>27</v>
      </c>
      <c r="D291" s="22">
        <v>44194</v>
      </c>
      <c r="E291" s="4" t="s">
        <v>101</v>
      </c>
      <c r="F291">
        <v>1569</v>
      </c>
      <c r="G291" s="23">
        <v>0.62732638888888892</v>
      </c>
      <c r="H291" s="23">
        <v>0.6274305555555556</v>
      </c>
      <c r="I291">
        <v>656</v>
      </c>
    </row>
    <row r="292" spans="1:9" x14ac:dyDescent="0.25">
      <c r="A292" s="4" t="s">
        <v>104</v>
      </c>
      <c r="B292">
        <v>10</v>
      </c>
      <c r="C292" s="4" t="s">
        <v>27</v>
      </c>
      <c r="D292" s="22">
        <v>44194</v>
      </c>
      <c r="E292" s="4" t="s">
        <v>101</v>
      </c>
      <c r="F292">
        <v>3979</v>
      </c>
      <c r="G292" s="23">
        <v>0.64459490740740744</v>
      </c>
      <c r="H292" s="23">
        <v>0.64465277777777774</v>
      </c>
      <c r="I292">
        <v>43</v>
      </c>
    </row>
    <row r="293" spans="1:9" x14ac:dyDescent="0.25">
      <c r="A293" s="4" t="s">
        <v>100</v>
      </c>
      <c r="B293">
        <v>5</v>
      </c>
      <c r="C293" s="4" t="s">
        <v>37</v>
      </c>
      <c r="D293" s="22">
        <v>44194</v>
      </c>
      <c r="E293" s="4" t="s">
        <v>101</v>
      </c>
      <c r="F293">
        <v>4551</v>
      </c>
      <c r="G293" s="23">
        <v>0.68094907407407412</v>
      </c>
      <c r="H293" s="23">
        <v>0.6814351851851852</v>
      </c>
      <c r="I293">
        <v>22</v>
      </c>
    </row>
    <row r="294" spans="1:9" x14ac:dyDescent="0.25">
      <c r="A294" s="4" t="s">
        <v>102</v>
      </c>
      <c r="B294">
        <v>1</v>
      </c>
      <c r="C294" s="4" t="s">
        <v>31</v>
      </c>
      <c r="D294" s="22">
        <v>44195</v>
      </c>
      <c r="E294" s="4" t="s">
        <v>99</v>
      </c>
      <c r="F294">
        <v>3265</v>
      </c>
      <c r="G294" s="23">
        <v>0.47454861111111113</v>
      </c>
      <c r="H294" s="23">
        <v>0.48728009259259258</v>
      </c>
      <c r="I294">
        <v>43</v>
      </c>
    </row>
    <row r="295" spans="1:9" x14ac:dyDescent="0.25">
      <c r="A295" s="4" t="s">
        <v>105</v>
      </c>
      <c r="B295">
        <v>6</v>
      </c>
      <c r="C295" s="4" t="s">
        <v>36</v>
      </c>
      <c r="D295" s="22">
        <v>44195</v>
      </c>
      <c r="E295" s="4" t="s">
        <v>101</v>
      </c>
      <c r="F295">
        <v>465</v>
      </c>
      <c r="G295" s="23">
        <v>0.53535879629629635</v>
      </c>
      <c r="H295" s="23">
        <v>0.53553240740740737</v>
      </c>
      <c r="I295">
        <v>47</v>
      </c>
    </row>
    <row r="296" spans="1:9" x14ac:dyDescent="0.25">
      <c r="A296" s="4" t="s">
        <v>104</v>
      </c>
      <c r="B296">
        <v>10</v>
      </c>
      <c r="C296" s="4" t="s">
        <v>27</v>
      </c>
      <c r="D296" s="22">
        <v>44195</v>
      </c>
      <c r="E296" s="4" t="s">
        <v>101</v>
      </c>
      <c r="F296">
        <v>1435</v>
      </c>
      <c r="G296" s="23">
        <v>0.58895833333333336</v>
      </c>
      <c r="H296" s="23">
        <v>0.59157407407407403</v>
      </c>
      <c r="I296">
        <v>74</v>
      </c>
    </row>
    <row r="297" spans="1:9" x14ac:dyDescent="0.25">
      <c r="A297" s="4" t="s">
        <v>104</v>
      </c>
      <c r="B297">
        <v>10</v>
      </c>
      <c r="C297" s="4" t="s">
        <v>27</v>
      </c>
      <c r="D297" s="22">
        <v>43867</v>
      </c>
      <c r="E297" s="4" t="s">
        <v>101</v>
      </c>
      <c r="F297">
        <v>317</v>
      </c>
      <c r="G297" s="23">
        <v>0.75918981481481485</v>
      </c>
      <c r="H297" s="23">
        <v>0.75951388888888893</v>
      </c>
      <c r="I297">
        <v>10</v>
      </c>
    </row>
    <row r="298" spans="1:9" x14ac:dyDescent="0.25">
      <c r="A298" s="4" t="s">
        <v>106</v>
      </c>
      <c r="B298">
        <v>2</v>
      </c>
      <c r="C298" s="4" t="s">
        <v>38</v>
      </c>
      <c r="D298" s="22">
        <v>43869</v>
      </c>
      <c r="E298" s="4" t="s">
        <v>99</v>
      </c>
      <c r="F298">
        <v>1686</v>
      </c>
      <c r="G298" s="23">
        <v>0.73960648148148145</v>
      </c>
      <c r="H298" s="23">
        <v>0.7396759259259259</v>
      </c>
      <c r="I298">
        <v>871</v>
      </c>
    </row>
    <row r="299" spans="1:9" x14ac:dyDescent="0.25">
      <c r="A299" s="4" t="s">
        <v>102</v>
      </c>
      <c r="B299">
        <v>1</v>
      </c>
      <c r="C299" s="4" t="s">
        <v>31</v>
      </c>
      <c r="D299" s="22">
        <v>43870</v>
      </c>
      <c r="E299" s="4" t="s">
        <v>101</v>
      </c>
      <c r="F299">
        <v>2815</v>
      </c>
      <c r="G299" s="23">
        <v>0.4607060185185185</v>
      </c>
      <c r="H299" s="23">
        <v>0.46081018518518518</v>
      </c>
      <c r="I299">
        <v>612</v>
      </c>
    </row>
    <row r="300" spans="1:9" x14ac:dyDescent="0.25">
      <c r="A300" s="4" t="s">
        <v>104</v>
      </c>
      <c r="B300">
        <v>12</v>
      </c>
      <c r="C300" s="4" t="s">
        <v>29</v>
      </c>
      <c r="D300" s="22">
        <v>43870</v>
      </c>
      <c r="E300" s="4" t="s">
        <v>101</v>
      </c>
      <c r="F300">
        <v>1684</v>
      </c>
      <c r="G300" s="23">
        <v>0.48162037037037037</v>
      </c>
      <c r="H300" s="23">
        <v>0.48234953703703703</v>
      </c>
      <c r="I300">
        <v>11</v>
      </c>
    </row>
    <row r="301" spans="1:9" x14ac:dyDescent="0.25">
      <c r="A301" s="4" t="s">
        <v>102</v>
      </c>
      <c r="B301">
        <v>1</v>
      </c>
      <c r="C301" s="4" t="s">
        <v>31</v>
      </c>
      <c r="D301" s="22">
        <v>43872</v>
      </c>
      <c r="E301" s="4" t="s">
        <v>101</v>
      </c>
      <c r="F301">
        <v>112</v>
      </c>
      <c r="G301" s="23">
        <v>0.56269675925925922</v>
      </c>
      <c r="H301" s="23">
        <v>0.56281250000000005</v>
      </c>
      <c r="I301">
        <v>11</v>
      </c>
    </row>
    <row r="302" spans="1:9" x14ac:dyDescent="0.25">
      <c r="A302" s="4" t="s">
        <v>100</v>
      </c>
      <c r="B302">
        <v>5</v>
      </c>
      <c r="C302" s="4" t="s">
        <v>37</v>
      </c>
      <c r="D302" s="22">
        <v>43872</v>
      </c>
      <c r="E302" s="4" t="s">
        <v>99</v>
      </c>
      <c r="F302">
        <v>2394</v>
      </c>
      <c r="G302" s="23">
        <v>0.59337962962962965</v>
      </c>
      <c r="H302" s="23">
        <v>0.59394675925925922</v>
      </c>
      <c r="I302">
        <v>33269</v>
      </c>
    </row>
    <row r="303" spans="1:9" x14ac:dyDescent="0.25">
      <c r="A303" s="4" t="s">
        <v>100</v>
      </c>
      <c r="B303">
        <v>5</v>
      </c>
      <c r="C303" s="4" t="s">
        <v>37</v>
      </c>
      <c r="D303" s="22">
        <v>43872</v>
      </c>
      <c r="E303" s="4" t="s">
        <v>101</v>
      </c>
      <c r="F303">
        <v>840</v>
      </c>
      <c r="G303" s="23">
        <v>0.51254629629629633</v>
      </c>
      <c r="H303" s="23">
        <v>0.51260416666666664</v>
      </c>
      <c r="I303">
        <v>5416</v>
      </c>
    </row>
    <row r="304" spans="1:9" x14ac:dyDescent="0.25">
      <c r="A304" s="4" t="s">
        <v>102</v>
      </c>
      <c r="B304">
        <v>11</v>
      </c>
      <c r="C304" s="4" t="s">
        <v>30</v>
      </c>
      <c r="D304" s="22">
        <v>43873</v>
      </c>
      <c r="E304" s="4" t="s">
        <v>101</v>
      </c>
      <c r="F304">
        <v>218</v>
      </c>
      <c r="G304" s="23">
        <v>0.70106481481481486</v>
      </c>
      <c r="H304" s="23">
        <v>0.70162037037037039</v>
      </c>
      <c r="I304">
        <v>504</v>
      </c>
    </row>
    <row r="305" spans="1:9" x14ac:dyDescent="0.25">
      <c r="A305" s="4" t="s">
        <v>104</v>
      </c>
      <c r="B305">
        <v>3</v>
      </c>
      <c r="C305" s="4" t="s">
        <v>28</v>
      </c>
      <c r="D305" s="22">
        <v>43876</v>
      </c>
      <c r="E305" s="4" t="s">
        <v>99</v>
      </c>
      <c r="F305">
        <v>2369</v>
      </c>
      <c r="G305" s="23">
        <v>0.81633101851851853</v>
      </c>
      <c r="H305" s="23">
        <v>0.83156249999999998</v>
      </c>
      <c r="I305">
        <v>11</v>
      </c>
    </row>
    <row r="306" spans="1:9" x14ac:dyDescent="0.25">
      <c r="A306" s="4" t="s">
        <v>105</v>
      </c>
      <c r="B306">
        <v>6</v>
      </c>
      <c r="C306" s="4" t="s">
        <v>36</v>
      </c>
      <c r="D306" s="22">
        <v>43877</v>
      </c>
      <c r="E306" s="4" t="s">
        <v>101</v>
      </c>
      <c r="F306">
        <v>2479</v>
      </c>
      <c r="G306" s="23">
        <v>0.61030092592592589</v>
      </c>
      <c r="H306" s="23">
        <v>0.61131944444444442</v>
      </c>
      <c r="I306">
        <v>87</v>
      </c>
    </row>
    <row r="307" spans="1:9" x14ac:dyDescent="0.25">
      <c r="A307" s="4" t="s">
        <v>104</v>
      </c>
      <c r="B307">
        <v>3</v>
      </c>
      <c r="C307" s="4" t="s">
        <v>28</v>
      </c>
      <c r="D307" s="22">
        <v>43877</v>
      </c>
      <c r="E307" s="4" t="s">
        <v>101</v>
      </c>
      <c r="F307">
        <v>2499</v>
      </c>
      <c r="G307" s="23">
        <v>0.69597222222222221</v>
      </c>
      <c r="H307" s="23">
        <v>0.69603009259259263</v>
      </c>
      <c r="I307">
        <v>43</v>
      </c>
    </row>
    <row r="308" spans="1:9" x14ac:dyDescent="0.25">
      <c r="A308" s="4" t="s">
        <v>98</v>
      </c>
      <c r="B308">
        <v>8</v>
      </c>
      <c r="C308" s="4" t="s">
        <v>32</v>
      </c>
      <c r="D308" s="22">
        <v>43878</v>
      </c>
      <c r="E308" s="4" t="s">
        <v>99</v>
      </c>
      <c r="F308">
        <v>2661</v>
      </c>
      <c r="G308" s="23">
        <v>0.49053240740740739</v>
      </c>
      <c r="H308" s="23">
        <v>0.49062499999999998</v>
      </c>
      <c r="I308">
        <v>11</v>
      </c>
    </row>
    <row r="309" spans="1:9" x14ac:dyDescent="0.25">
      <c r="A309" s="4" t="s">
        <v>106</v>
      </c>
      <c r="B309">
        <v>2</v>
      </c>
      <c r="C309" s="4" t="s">
        <v>38</v>
      </c>
      <c r="D309" s="22">
        <v>43878</v>
      </c>
      <c r="E309" s="4" t="s">
        <v>101</v>
      </c>
      <c r="F309">
        <v>313</v>
      </c>
      <c r="G309" s="23">
        <v>0.75828703703703704</v>
      </c>
      <c r="H309" s="23">
        <v>0.75853009259259263</v>
      </c>
      <c r="I309">
        <v>11</v>
      </c>
    </row>
    <row r="310" spans="1:9" x14ac:dyDescent="0.25">
      <c r="A310" s="4" t="s">
        <v>103</v>
      </c>
      <c r="B310">
        <v>7</v>
      </c>
      <c r="C310" s="4" t="s">
        <v>35</v>
      </c>
      <c r="D310" s="22">
        <v>43879</v>
      </c>
      <c r="E310" s="4" t="s">
        <v>99</v>
      </c>
      <c r="F310">
        <v>4824</v>
      </c>
      <c r="G310" s="23">
        <v>0.48484953703703704</v>
      </c>
      <c r="H310" s="23">
        <v>0.48646990740740742</v>
      </c>
      <c r="I310">
        <v>49266</v>
      </c>
    </row>
    <row r="311" spans="1:9" x14ac:dyDescent="0.25">
      <c r="A311" s="4" t="s">
        <v>104</v>
      </c>
      <c r="B311">
        <v>12</v>
      </c>
      <c r="C311" s="4" t="s">
        <v>29</v>
      </c>
      <c r="D311" s="22">
        <v>43879</v>
      </c>
      <c r="E311" s="4" t="s">
        <v>101</v>
      </c>
      <c r="F311">
        <v>1871</v>
      </c>
      <c r="G311" s="23">
        <v>0.52931712962962962</v>
      </c>
      <c r="H311" s="23">
        <v>0.52942129629629631</v>
      </c>
      <c r="I311">
        <v>11</v>
      </c>
    </row>
    <row r="312" spans="1:9" x14ac:dyDescent="0.25">
      <c r="A312" s="4" t="s">
        <v>104</v>
      </c>
      <c r="B312">
        <v>3</v>
      </c>
      <c r="C312" s="4" t="s">
        <v>28</v>
      </c>
      <c r="D312" s="22">
        <v>43879</v>
      </c>
      <c r="E312" s="4" t="s">
        <v>101</v>
      </c>
      <c r="F312">
        <v>2274</v>
      </c>
      <c r="G312" s="23">
        <v>0.64491898148148152</v>
      </c>
      <c r="H312" s="23">
        <v>0.64591435185185186</v>
      </c>
      <c r="I312">
        <v>11</v>
      </c>
    </row>
    <row r="313" spans="1:9" x14ac:dyDescent="0.25">
      <c r="A313" s="4" t="s">
        <v>104</v>
      </c>
      <c r="B313">
        <v>10</v>
      </c>
      <c r="C313" s="4" t="s">
        <v>27</v>
      </c>
      <c r="D313" s="22">
        <v>43880</v>
      </c>
      <c r="E313" s="4" t="s">
        <v>101</v>
      </c>
      <c r="F313">
        <v>2718</v>
      </c>
      <c r="G313" s="23">
        <v>0.62087962962962961</v>
      </c>
      <c r="H313" s="23">
        <v>0.62130787037037039</v>
      </c>
      <c r="I313">
        <v>32</v>
      </c>
    </row>
    <row r="314" spans="1:9" x14ac:dyDescent="0.25">
      <c r="A314" s="4" t="s">
        <v>102</v>
      </c>
      <c r="B314">
        <v>1</v>
      </c>
      <c r="C314" s="4" t="s">
        <v>31</v>
      </c>
      <c r="D314" s="22">
        <v>43880</v>
      </c>
      <c r="E314" s="4" t="s">
        <v>101</v>
      </c>
      <c r="F314">
        <v>112</v>
      </c>
      <c r="G314" s="23">
        <v>0.84827546296296297</v>
      </c>
      <c r="H314" s="23">
        <v>0.84840277777777773</v>
      </c>
      <c r="I314">
        <v>372</v>
      </c>
    </row>
    <row r="315" spans="1:9" x14ac:dyDescent="0.25">
      <c r="A315" s="4" t="s">
        <v>102</v>
      </c>
      <c r="B315">
        <v>11</v>
      </c>
      <c r="C315" s="4" t="s">
        <v>30</v>
      </c>
      <c r="D315" s="22">
        <v>43883</v>
      </c>
      <c r="E315" s="4" t="s">
        <v>101</v>
      </c>
      <c r="F315">
        <v>1255</v>
      </c>
      <c r="G315" s="23">
        <v>0.46699074074074076</v>
      </c>
      <c r="H315" s="23">
        <v>0.46769675925925924</v>
      </c>
      <c r="I315">
        <v>41</v>
      </c>
    </row>
    <row r="316" spans="1:9" x14ac:dyDescent="0.25">
      <c r="A316" s="4" t="s">
        <v>102</v>
      </c>
      <c r="B316">
        <v>11</v>
      </c>
      <c r="C316" s="4" t="s">
        <v>30</v>
      </c>
      <c r="D316" s="22">
        <v>43883</v>
      </c>
      <c r="E316" s="4" t="s">
        <v>101</v>
      </c>
      <c r="F316">
        <v>4023</v>
      </c>
      <c r="G316" s="23">
        <v>0.53142361111111114</v>
      </c>
      <c r="H316" s="23">
        <v>0.53652777777777783</v>
      </c>
      <c r="I316">
        <v>1404</v>
      </c>
    </row>
    <row r="317" spans="1:9" x14ac:dyDescent="0.25">
      <c r="A317" s="4" t="s">
        <v>105</v>
      </c>
      <c r="B317">
        <v>6</v>
      </c>
      <c r="C317" s="4" t="s">
        <v>36</v>
      </c>
      <c r="D317" s="22">
        <v>43883</v>
      </c>
      <c r="E317" s="4" t="s">
        <v>101</v>
      </c>
      <c r="F317">
        <v>4326</v>
      </c>
      <c r="G317" s="23">
        <v>0.57498842592592592</v>
      </c>
      <c r="H317" s="23">
        <v>0.57504629629629633</v>
      </c>
      <c r="I317">
        <v>11</v>
      </c>
    </row>
    <row r="318" spans="1:9" x14ac:dyDescent="0.25">
      <c r="A318" s="4" t="s">
        <v>104</v>
      </c>
      <c r="B318">
        <v>3</v>
      </c>
      <c r="C318" s="4" t="s">
        <v>28</v>
      </c>
      <c r="D318" s="22">
        <v>43883</v>
      </c>
      <c r="E318" s="4" t="s">
        <v>101</v>
      </c>
      <c r="F318">
        <v>1820</v>
      </c>
      <c r="G318" s="23">
        <v>0.69472222222222224</v>
      </c>
      <c r="H318" s="23">
        <v>0.69504629629629633</v>
      </c>
      <c r="I318">
        <v>107</v>
      </c>
    </row>
    <row r="319" spans="1:9" x14ac:dyDescent="0.25">
      <c r="A319" s="4" t="s">
        <v>102</v>
      </c>
      <c r="B319">
        <v>11</v>
      </c>
      <c r="C319" s="4" t="s">
        <v>30</v>
      </c>
      <c r="D319" s="22">
        <v>43884</v>
      </c>
      <c r="E319" s="4" t="s">
        <v>99</v>
      </c>
      <c r="F319">
        <v>2489</v>
      </c>
      <c r="G319" s="23">
        <v>0.48336805555555556</v>
      </c>
      <c r="H319" s="23">
        <v>0.48340277777777779</v>
      </c>
      <c r="I319">
        <v>21</v>
      </c>
    </row>
    <row r="320" spans="1:9" x14ac:dyDescent="0.25">
      <c r="A320" s="4" t="s">
        <v>106</v>
      </c>
      <c r="B320">
        <v>2</v>
      </c>
      <c r="C320" s="4" t="s">
        <v>38</v>
      </c>
      <c r="D320" s="22">
        <v>43884</v>
      </c>
      <c r="E320" s="4" t="s">
        <v>101</v>
      </c>
      <c r="F320">
        <v>1952</v>
      </c>
      <c r="G320" s="23">
        <v>0.50659722222222225</v>
      </c>
      <c r="H320" s="23">
        <v>0.50690972222222219</v>
      </c>
      <c r="I320">
        <v>96</v>
      </c>
    </row>
    <row r="321" spans="1:9" x14ac:dyDescent="0.25">
      <c r="A321" s="4" t="s">
        <v>104</v>
      </c>
      <c r="B321">
        <v>3</v>
      </c>
      <c r="C321" s="4" t="s">
        <v>28</v>
      </c>
      <c r="D321" s="22">
        <v>43885</v>
      </c>
      <c r="E321" s="4" t="s">
        <v>101</v>
      </c>
      <c r="F321">
        <v>1530</v>
      </c>
      <c r="G321" s="23">
        <v>0.49106481481481479</v>
      </c>
      <c r="H321" s="23">
        <v>0.49168981481481483</v>
      </c>
      <c r="I321">
        <v>39</v>
      </c>
    </row>
    <row r="322" spans="1:9" x14ac:dyDescent="0.25">
      <c r="A322" s="4" t="s">
        <v>106</v>
      </c>
      <c r="B322">
        <v>2</v>
      </c>
      <c r="C322" s="4" t="s">
        <v>38</v>
      </c>
      <c r="D322" s="22">
        <v>43885</v>
      </c>
      <c r="E322" s="4" t="s">
        <v>99</v>
      </c>
      <c r="F322">
        <v>139</v>
      </c>
      <c r="G322" s="23">
        <v>0.51447916666666671</v>
      </c>
      <c r="H322" s="23">
        <v>0.51583333333333337</v>
      </c>
      <c r="I322">
        <v>2976</v>
      </c>
    </row>
    <row r="323" spans="1:9" x14ac:dyDescent="0.25">
      <c r="A323" s="4" t="s">
        <v>106</v>
      </c>
      <c r="B323">
        <v>2</v>
      </c>
      <c r="C323" s="4" t="s">
        <v>38</v>
      </c>
      <c r="D323" s="22">
        <v>43885</v>
      </c>
      <c r="E323" s="4" t="s">
        <v>101</v>
      </c>
      <c r="F323">
        <v>139</v>
      </c>
      <c r="G323" s="23">
        <v>0.56807870370370372</v>
      </c>
      <c r="H323" s="23">
        <v>0.56813657407407403</v>
      </c>
      <c r="I323">
        <v>2976</v>
      </c>
    </row>
    <row r="324" spans="1:9" x14ac:dyDescent="0.25">
      <c r="A324" s="4" t="s">
        <v>100</v>
      </c>
      <c r="B324">
        <v>5</v>
      </c>
      <c r="C324" s="4" t="s">
        <v>37</v>
      </c>
      <c r="D324" s="22">
        <v>43885</v>
      </c>
      <c r="E324" s="4" t="s">
        <v>101</v>
      </c>
      <c r="F324">
        <v>4165</v>
      </c>
      <c r="G324" s="23">
        <v>0.8195486111111111</v>
      </c>
      <c r="H324" s="23">
        <v>0.81961805555555556</v>
      </c>
      <c r="I324">
        <v>54</v>
      </c>
    </row>
    <row r="325" spans="1:9" x14ac:dyDescent="0.25">
      <c r="A325" s="4" t="s">
        <v>105</v>
      </c>
      <c r="B325">
        <v>6</v>
      </c>
      <c r="C325" s="4" t="s">
        <v>36</v>
      </c>
      <c r="D325" s="22">
        <v>43886</v>
      </c>
      <c r="E325" s="4" t="s">
        <v>101</v>
      </c>
      <c r="F325">
        <v>2211</v>
      </c>
      <c r="G325" s="23">
        <v>0.51725694444444448</v>
      </c>
      <c r="H325" s="23">
        <v>0.51738425925925924</v>
      </c>
      <c r="I325">
        <v>8</v>
      </c>
    </row>
    <row r="326" spans="1:9" x14ac:dyDescent="0.25">
      <c r="A326" s="4" t="s">
        <v>102</v>
      </c>
      <c r="B326">
        <v>11</v>
      </c>
      <c r="C326" s="4" t="s">
        <v>30</v>
      </c>
      <c r="D326" s="22">
        <v>43886</v>
      </c>
      <c r="E326" s="4" t="s">
        <v>99</v>
      </c>
      <c r="F326">
        <v>2002</v>
      </c>
      <c r="G326" s="23">
        <v>0.59965277777777781</v>
      </c>
      <c r="H326" s="23">
        <v>0.59973379629629631</v>
      </c>
      <c r="I326">
        <v>8</v>
      </c>
    </row>
    <row r="327" spans="1:9" x14ac:dyDescent="0.25">
      <c r="A327" s="4" t="s">
        <v>104</v>
      </c>
      <c r="B327">
        <v>12</v>
      </c>
      <c r="C327" s="4" t="s">
        <v>29</v>
      </c>
      <c r="D327" s="22">
        <v>43887</v>
      </c>
      <c r="E327" s="4" t="s">
        <v>101</v>
      </c>
      <c r="F327">
        <v>4242</v>
      </c>
      <c r="G327" s="23">
        <v>0.64216435185185183</v>
      </c>
      <c r="H327" s="23">
        <v>0.64278935185185182</v>
      </c>
      <c r="I327">
        <v>1488</v>
      </c>
    </row>
    <row r="328" spans="1:9" x14ac:dyDescent="0.25">
      <c r="A328" s="4" t="s">
        <v>102</v>
      </c>
      <c r="B328">
        <v>1</v>
      </c>
      <c r="C328" s="4" t="s">
        <v>31</v>
      </c>
      <c r="D328" s="22">
        <v>43888</v>
      </c>
      <c r="E328" s="4" t="s">
        <v>101</v>
      </c>
      <c r="F328">
        <v>1951</v>
      </c>
      <c r="G328" s="23">
        <v>0.65092592592592591</v>
      </c>
      <c r="H328" s="23">
        <v>0.65136574074074072</v>
      </c>
      <c r="I328">
        <v>48</v>
      </c>
    </row>
    <row r="329" spans="1:9" x14ac:dyDescent="0.25">
      <c r="A329" s="4" t="s">
        <v>104</v>
      </c>
      <c r="B329">
        <v>12</v>
      </c>
      <c r="C329" s="4" t="s">
        <v>29</v>
      </c>
      <c r="D329" s="22">
        <v>43888</v>
      </c>
      <c r="E329" s="4" t="s">
        <v>101</v>
      </c>
      <c r="F329">
        <v>2253</v>
      </c>
      <c r="G329" s="23">
        <v>0.69329861111111113</v>
      </c>
      <c r="H329" s="23">
        <v>0.69336805555555558</v>
      </c>
      <c r="I329">
        <v>17</v>
      </c>
    </row>
    <row r="330" spans="1:9" x14ac:dyDescent="0.25">
      <c r="A330" s="4" t="s">
        <v>106</v>
      </c>
      <c r="B330">
        <v>2</v>
      </c>
      <c r="C330" s="4" t="s">
        <v>38</v>
      </c>
      <c r="D330" s="22">
        <v>43890</v>
      </c>
      <c r="E330" s="4" t="s">
        <v>101</v>
      </c>
      <c r="F330">
        <v>4013</v>
      </c>
      <c r="G330" s="23">
        <v>0.53959490740740745</v>
      </c>
      <c r="H330" s="23">
        <v>0.53991898148148143</v>
      </c>
      <c r="I330">
        <v>34457</v>
      </c>
    </row>
    <row r="331" spans="1:9" x14ac:dyDescent="0.25">
      <c r="A331" s="4" t="s">
        <v>106</v>
      </c>
      <c r="B331">
        <v>2</v>
      </c>
      <c r="C331" s="4" t="s">
        <v>38</v>
      </c>
      <c r="D331" s="22">
        <v>44228</v>
      </c>
      <c r="E331" s="4" t="s">
        <v>101</v>
      </c>
      <c r="F331">
        <v>3073</v>
      </c>
      <c r="G331" s="23">
        <v>0.50469907407407411</v>
      </c>
      <c r="H331" s="23">
        <v>0.50475694444444441</v>
      </c>
      <c r="I331">
        <v>65</v>
      </c>
    </row>
    <row r="332" spans="1:9" x14ac:dyDescent="0.25">
      <c r="A332" s="4" t="s">
        <v>104</v>
      </c>
      <c r="B332">
        <v>12</v>
      </c>
      <c r="C332" s="4" t="s">
        <v>29</v>
      </c>
      <c r="D332" s="22">
        <v>44228</v>
      </c>
      <c r="E332" s="4" t="s">
        <v>101</v>
      </c>
      <c r="F332">
        <v>4010</v>
      </c>
      <c r="G332" s="23">
        <v>0.57325231481481487</v>
      </c>
      <c r="H332" s="23">
        <v>0.58688657407407407</v>
      </c>
      <c r="I332">
        <v>270</v>
      </c>
    </row>
    <row r="333" spans="1:9" x14ac:dyDescent="0.25">
      <c r="A333" s="4" t="s">
        <v>105</v>
      </c>
      <c r="B333">
        <v>6</v>
      </c>
      <c r="C333" s="4" t="s">
        <v>36</v>
      </c>
      <c r="D333" s="22">
        <v>44228</v>
      </c>
      <c r="E333" s="4" t="s">
        <v>99</v>
      </c>
      <c r="F333">
        <v>649</v>
      </c>
      <c r="G333" s="23">
        <v>0.58620370370370367</v>
      </c>
      <c r="H333" s="23">
        <v>0.58829861111111115</v>
      </c>
      <c r="I333">
        <v>262</v>
      </c>
    </row>
    <row r="334" spans="1:9" x14ac:dyDescent="0.25">
      <c r="A334" s="4" t="s">
        <v>102</v>
      </c>
      <c r="B334">
        <v>1</v>
      </c>
      <c r="C334" s="4" t="s">
        <v>31</v>
      </c>
      <c r="D334" s="22">
        <v>44228</v>
      </c>
      <c r="E334" s="4" t="s">
        <v>101</v>
      </c>
      <c r="F334">
        <v>4965</v>
      </c>
      <c r="G334" s="23">
        <v>0.72186342592592589</v>
      </c>
      <c r="H334" s="23">
        <v>0.72192129629629631</v>
      </c>
      <c r="I334">
        <v>1458</v>
      </c>
    </row>
    <row r="335" spans="1:9" x14ac:dyDescent="0.25">
      <c r="A335" s="4" t="s">
        <v>102</v>
      </c>
      <c r="B335">
        <v>1</v>
      </c>
      <c r="C335" s="4" t="s">
        <v>31</v>
      </c>
      <c r="D335" s="22">
        <v>44229</v>
      </c>
      <c r="E335" s="4" t="s">
        <v>101</v>
      </c>
      <c r="F335">
        <v>2373</v>
      </c>
      <c r="G335" s="23">
        <v>0.46482638888888889</v>
      </c>
      <c r="H335" s="23">
        <v>0.46751157407407407</v>
      </c>
      <c r="I335">
        <v>104</v>
      </c>
    </row>
    <row r="336" spans="1:9" x14ac:dyDescent="0.25">
      <c r="A336" s="4" t="s">
        <v>102</v>
      </c>
      <c r="B336">
        <v>11</v>
      </c>
      <c r="C336" s="4" t="s">
        <v>30</v>
      </c>
      <c r="D336" s="22">
        <v>44229</v>
      </c>
      <c r="E336" s="4" t="s">
        <v>99</v>
      </c>
      <c r="F336">
        <v>991</v>
      </c>
      <c r="G336" s="23">
        <v>0.5825231481481481</v>
      </c>
      <c r="H336" s="23">
        <v>0.58518518518518514</v>
      </c>
      <c r="I336">
        <v>135</v>
      </c>
    </row>
    <row r="337" spans="1:9" x14ac:dyDescent="0.25">
      <c r="A337" s="4" t="s">
        <v>98</v>
      </c>
      <c r="B337">
        <v>4</v>
      </c>
      <c r="C337" s="4" t="s">
        <v>33</v>
      </c>
      <c r="D337" s="22">
        <v>44230</v>
      </c>
      <c r="E337" s="4" t="s">
        <v>101</v>
      </c>
      <c r="F337">
        <v>957</v>
      </c>
      <c r="G337" s="23">
        <v>0.60335648148148147</v>
      </c>
      <c r="H337" s="23">
        <v>0.60476851851851854</v>
      </c>
      <c r="I337">
        <v>22</v>
      </c>
    </row>
    <row r="338" spans="1:9" x14ac:dyDescent="0.25">
      <c r="A338" s="4" t="s">
        <v>104</v>
      </c>
      <c r="B338">
        <v>3</v>
      </c>
      <c r="C338" s="4" t="s">
        <v>28</v>
      </c>
      <c r="D338" s="22">
        <v>44231</v>
      </c>
      <c r="E338" s="4" t="s">
        <v>101</v>
      </c>
      <c r="F338">
        <v>1312</v>
      </c>
      <c r="G338" s="23">
        <v>0.63378472222222226</v>
      </c>
      <c r="H338" s="23">
        <v>0.6358449074074074</v>
      </c>
      <c r="I338">
        <v>103</v>
      </c>
    </row>
    <row r="339" spans="1:9" x14ac:dyDescent="0.25">
      <c r="A339" s="4" t="s">
        <v>106</v>
      </c>
      <c r="B339">
        <v>2</v>
      </c>
      <c r="C339" s="4" t="s">
        <v>38</v>
      </c>
      <c r="D339" s="22">
        <v>44231</v>
      </c>
      <c r="E339" s="4" t="s">
        <v>101</v>
      </c>
      <c r="F339">
        <v>1158</v>
      </c>
      <c r="G339" s="23">
        <v>0.82996527777777773</v>
      </c>
      <c r="H339" s="23">
        <v>0.83206018518518521</v>
      </c>
      <c r="I339">
        <v>10945</v>
      </c>
    </row>
    <row r="340" spans="1:9" x14ac:dyDescent="0.25">
      <c r="A340" s="4" t="s">
        <v>98</v>
      </c>
      <c r="B340">
        <v>4</v>
      </c>
      <c r="C340" s="4" t="s">
        <v>33</v>
      </c>
      <c r="D340" s="22">
        <v>44233</v>
      </c>
      <c r="E340" s="4" t="s">
        <v>101</v>
      </c>
      <c r="F340">
        <v>3752</v>
      </c>
      <c r="G340" s="23">
        <v>0.48462962962962963</v>
      </c>
      <c r="H340" s="23">
        <v>0.48469907407407409</v>
      </c>
      <c r="I340">
        <v>27</v>
      </c>
    </row>
    <row r="341" spans="1:9" x14ac:dyDescent="0.25">
      <c r="A341" s="4" t="s">
        <v>103</v>
      </c>
      <c r="B341">
        <v>7</v>
      </c>
      <c r="C341" s="4" t="s">
        <v>35</v>
      </c>
      <c r="D341" s="22">
        <v>44233</v>
      </c>
      <c r="E341" s="4" t="s">
        <v>101</v>
      </c>
      <c r="F341">
        <v>3245</v>
      </c>
      <c r="G341" s="23">
        <v>0.50241898148148145</v>
      </c>
      <c r="H341" s="23">
        <v>0.51234953703703701</v>
      </c>
      <c r="I341">
        <v>47549</v>
      </c>
    </row>
    <row r="342" spans="1:9" x14ac:dyDescent="0.25">
      <c r="A342" s="4" t="s">
        <v>100</v>
      </c>
      <c r="B342">
        <v>5</v>
      </c>
      <c r="C342" s="4" t="s">
        <v>37</v>
      </c>
      <c r="D342" s="22">
        <v>44233</v>
      </c>
      <c r="E342" s="4" t="s">
        <v>101</v>
      </c>
      <c r="F342">
        <v>1639</v>
      </c>
      <c r="G342" s="23">
        <v>0.61706018518518524</v>
      </c>
      <c r="H342" s="23">
        <v>0.61766203703703704</v>
      </c>
      <c r="I342">
        <v>65</v>
      </c>
    </row>
    <row r="343" spans="1:9" x14ac:dyDescent="0.25">
      <c r="A343" s="4" t="s">
        <v>104</v>
      </c>
      <c r="B343">
        <v>12</v>
      </c>
      <c r="C343" s="4" t="s">
        <v>29</v>
      </c>
      <c r="D343" s="22">
        <v>44233</v>
      </c>
      <c r="E343" s="4" t="s">
        <v>101</v>
      </c>
      <c r="F343">
        <v>981</v>
      </c>
      <c r="G343" s="23">
        <v>0.65959490740740745</v>
      </c>
      <c r="H343" s="23">
        <v>0.66041666666666665</v>
      </c>
      <c r="I343">
        <v>91</v>
      </c>
    </row>
    <row r="344" spans="1:9" x14ac:dyDescent="0.25">
      <c r="A344" s="4" t="s">
        <v>98</v>
      </c>
      <c r="B344">
        <v>4</v>
      </c>
      <c r="C344" s="4" t="s">
        <v>33</v>
      </c>
      <c r="D344" s="22">
        <v>44234</v>
      </c>
      <c r="E344" s="4" t="s">
        <v>101</v>
      </c>
      <c r="F344">
        <v>4962</v>
      </c>
      <c r="G344" s="23">
        <v>0.53552083333333333</v>
      </c>
      <c r="H344" s="23">
        <v>0.53570601851851851</v>
      </c>
      <c r="I344">
        <v>11</v>
      </c>
    </row>
    <row r="345" spans="1:9" x14ac:dyDescent="0.25">
      <c r="A345" s="4" t="s">
        <v>104</v>
      </c>
      <c r="B345">
        <v>10</v>
      </c>
      <c r="C345" s="4" t="s">
        <v>27</v>
      </c>
      <c r="D345" s="22">
        <v>44234</v>
      </c>
      <c r="E345" s="4" t="s">
        <v>99</v>
      </c>
      <c r="F345">
        <v>754</v>
      </c>
      <c r="G345" s="23">
        <v>0.65427083333333336</v>
      </c>
      <c r="H345" s="23">
        <v>0.65469907407407413</v>
      </c>
      <c r="I345">
        <v>952</v>
      </c>
    </row>
    <row r="346" spans="1:9" x14ac:dyDescent="0.25">
      <c r="A346" s="4" t="s">
        <v>106</v>
      </c>
      <c r="B346">
        <v>2</v>
      </c>
      <c r="C346" s="4" t="s">
        <v>38</v>
      </c>
      <c r="D346" s="22">
        <v>44234</v>
      </c>
      <c r="E346" s="4" t="s">
        <v>101</v>
      </c>
      <c r="F346">
        <v>1080</v>
      </c>
      <c r="G346" s="23">
        <v>0.69146990740740744</v>
      </c>
      <c r="H346" s="23">
        <v>0.69174768518518515</v>
      </c>
      <c r="I346">
        <v>11</v>
      </c>
    </row>
    <row r="347" spans="1:9" x14ac:dyDescent="0.25">
      <c r="A347" s="4" t="s">
        <v>98</v>
      </c>
      <c r="B347">
        <v>8</v>
      </c>
      <c r="C347" s="4" t="s">
        <v>32</v>
      </c>
      <c r="D347" s="22">
        <v>44235</v>
      </c>
      <c r="E347" s="4" t="s">
        <v>101</v>
      </c>
      <c r="F347">
        <v>1268</v>
      </c>
      <c r="G347" s="23">
        <v>0.47960648148148149</v>
      </c>
      <c r="H347" s="23">
        <v>0.48040509259259262</v>
      </c>
      <c r="I347">
        <v>279</v>
      </c>
    </row>
    <row r="348" spans="1:9" x14ac:dyDescent="0.25">
      <c r="A348" s="4" t="s">
        <v>98</v>
      </c>
      <c r="B348">
        <v>8</v>
      </c>
      <c r="C348" s="4" t="s">
        <v>32</v>
      </c>
      <c r="D348" s="22">
        <v>44235</v>
      </c>
      <c r="E348" s="4" t="s">
        <v>99</v>
      </c>
      <c r="F348">
        <v>3499</v>
      </c>
      <c r="G348" s="23">
        <v>0.52226851851851852</v>
      </c>
      <c r="H348" s="23">
        <v>0.52400462962962968</v>
      </c>
      <c r="I348">
        <v>136</v>
      </c>
    </row>
    <row r="349" spans="1:9" x14ac:dyDescent="0.25">
      <c r="A349" s="4" t="s">
        <v>104</v>
      </c>
      <c r="B349">
        <v>3</v>
      </c>
      <c r="C349" s="4" t="s">
        <v>28</v>
      </c>
      <c r="D349" s="22">
        <v>44235</v>
      </c>
      <c r="E349" s="4" t="s">
        <v>99</v>
      </c>
      <c r="F349">
        <v>4004</v>
      </c>
      <c r="G349" s="23">
        <v>0.60387731481481477</v>
      </c>
      <c r="H349" s="23">
        <v>0.6215046296296296</v>
      </c>
      <c r="I349">
        <v>84</v>
      </c>
    </row>
    <row r="350" spans="1:9" x14ac:dyDescent="0.25">
      <c r="A350" s="4" t="s">
        <v>104</v>
      </c>
      <c r="B350">
        <v>10</v>
      </c>
      <c r="C350" s="4" t="s">
        <v>27</v>
      </c>
      <c r="D350" s="22">
        <v>44235</v>
      </c>
      <c r="E350" s="4" t="s">
        <v>101</v>
      </c>
      <c r="F350">
        <v>825</v>
      </c>
      <c r="G350" s="23">
        <v>0.62231481481481477</v>
      </c>
      <c r="H350" s="23">
        <v>0.62250000000000005</v>
      </c>
      <c r="I350">
        <v>2817</v>
      </c>
    </row>
    <row r="351" spans="1:9" x14ac:dyDescent="0.25">
      <c r="A351" s="4" t="s">
        <v>104</v>
      </c>
      <c r="B351">
        <v>12</v>
      </c>
      <c r="C351" s="4" t="s">
        <v>29</v>
      </c>
      <c r="D351" s="22">
        <v>44235</v>
      </c>
      <c r="E351" s="4" t="s">
        <v>101</v>
      </c>
      <c r="F351">
        <v>4177</v>
      </c>
      <c r="G351" s="23">
        <v>0.71763888888888894</v>
      </c>
      <c r="H351" s="23">
        <v>0.71843749999999995</v>
      </c>
      <c r="I351">
        <v>263</v>
      </c>
    </row>
    <row r="352" spans="1:9" x14ac:dyDescent="0.25">
      <c r="A352" s="4" t="s">
        <v>102</v>
      </c>
      <c r="B352">
        <v>1</v>
      </c>
      <c r="C352" s="4" t="s">
        <v>31</v>
      </c>
      <c r="D352" s="22">
        <v>44235</v>
      </c>
      <c r="E352" s="4" t="s">
        <v>101</v>
      </c>
      <c r="F352">
        <v>2607</v>
      </c>
      <c r="G352" s="23">
        <v>0.7844444444444445</v>
      </c>
      <c r="H352" s="23">
        <v>0.78659722222222217</v>
      </c>
      <c r="I352">
        <v>84</v>
      </c>
    </row>
    <row r="353" spans="1:9" x14ac:dyDescent="0.25">
      <c r="A353" s="4" t="s">
        <v>103</v>
      </c>
      <c r="B353">
        <v>7</v>
      </c>
      <c r="C353" s="4" t="s">
        <v>35</v>
      </c>
      <c r="D353" s="22">
        <v>44236</v>
      </c>
      <c r="E353" s="4" t="s">
        <v>101</v>
      </c>
      <c r="F353">
        <v>4886</v>
      </c>
      <c r="G353" s="23">
        <v>0.59090277777777778</v>
      </c>
      <c r="H353" s="23">
        <v>0.59494212962962967</v>
      </c>
      <c r="I353">
        <v>42</v>
      </c>
    </row>
    <row r="354" spans="1:9" x14ac:dyDescent="0.25">
      <c r="A354" s="4" t="s">
        <v>103</v>
      </c>
      <c r="B354">
        <v>7</v>
      </c>
      <c r="C354" s="4" t="s">
        <v>35</v>
      </c>
      <c r="D354" s="22">
        <v>44236</v>
      </c>
      <c r="E354" s="4" t="s">
        <v>101</v>
      </c>
      <c r="F354">
        <v>1887</v>
      </c>
      <c r="G354" s="23">
        <v>0.63760416666666664</v>
      </c>
      <c r="H354" s="23">
        <v>0.64015046296296296</v>
      </c>
      <c r="I354">
        <v>35</v>
      </c>
    </row>
    <row r="355" spans="1:9" x14ac:dyDescent="0.25">
      <c r="A355" s="4" t="s">
        <v>104</v>
      </c>
      <c r="B355">
        <v>3</v>
      </c>
      <c r="C355" s="4" t="s">
        <v>28</v>
      </c>
      <c r="D355" s="22">
        <v>44236</v>
      </c>
      <c r="E355" s="4" t="s">
        <v>99</v>
      </c>
      <c r="F355">
        <v>3459</v>
      </c>
      <c r="G355" s="23">
        <v>0.68309027777777775</v>
      </c>
      <c r="H355" s="23">
        <v>0.68356481481481479</v>
      </c>
      <c r="I355">
        <v>461</v>
      </c>
    </row>
    <row r="356" spans="1:9" x14ac:dyDescent="0.25">
      <c r="A356" s="4" t="s">
        <v>103</v>
      </c>
      <c r="B356">
        <v>9</v>
      </c>
      <c r="C356" s="4" t="s">
        <v>34</v>
      </c>
      <c r="D356" s="22">
        <v>44237</v>
      </c>
      <c r="E356" s="4" t="s">
        <v>101</v>
      </c>
      <c r="F356">
        <v>500</v>
      </c>
      <c r="G356" s="23">
        <v>0.48973379629629632</v>
      </c>
      <c r="H356" s="23">
        <v>0.49025462962962962</v>
      </c>
      <c r="I356">
        <v>141</v>
      </c>
    </row>
    <row r="357" spans="1:9" x14ac:dyDescent="0.25">
      <c r="A357" s="4" t="s">
        <v>105</v>
      </c>
      <c r="B357">
        <v>6</v>
      </c>
      <c r="C357" s="4" t="s">
        <v>36</v>
      </c>
      <c r="D357" s="22">
        <v>44237</v>
      </c>
      <c r="E357" s="4" t="s">
        <v>101</v>
      </c>
      <c r="F357">
        <v>4838</v>
      </c>
      <c r="G357" s="23">
        <v>0.63245370370370368</v>
      </c>
      <c r="H357" s="23">
        <v>0.63255787037037037</v>
      </c>
      <c r="I357">
        <v>368</v>
      </c>
    </row>
    <row r="358" spans="1:9" x14ac:dyDescent="0.25">
      <c r="A358" s="4" t="s">
        <v>104</v>
      </c>
      <c r="B358">
        <v>10</v>
      </c>
      <c r="C358" s="4" t="s">
        <v>27</v>
      </c>
      <c r="D358" s="22">
        <v>44237</v>
      </c>
      <c r="E358" s="4" t="s">
        <v>101</v>
      </c>
      <c r="F358">
        <v>4536</v>
      </c>
      <c r="G358" s="23">
        <v>0.64671296296296299</v>
      </c>
      <c r="H358" s="23">
        <v>0.64682870370370371</v>
      </c>
      <c r="I358">
        <v>1040</v>
      </c>
    </row>
    <row r="359" spans="1:9" x14ac:dyDescent="0.25">
      <c r="A359" s="4" t="s">
        <v>104</v>
      </c>
      <c r="B359">
        <v>12</v>
      </c>
      <c r="C359" s="4" t="s">
        <v>29</v>
      </c>
      <c r="D359" s="22">
        <v>44238</v>
      </c>
      <c r="E359" s="4" t="s">
        <v>101</v>
      </c>
      <c r="F359">
        <v>4762</v>
      </c>
      <c r="G359" s="23">
        <v>0.48818287037037039</v>
      </c>
      <c r="H359" s="23">
        <v>0.49035879629629631</v>
      </c>
      <c r="I359">
        <v>276</v>
      </c>
    </row>
    <row r="360" spans="1:9" x14ac:dyDescent="0.25">
      <c r="A360" s="4" t="s">
        <v>100</v>
      </c>
      <c r="B360">
        <v>5</v>
      </c>
      <c r="C360" s="4" t="s">
        <v>37</v>
      </c>
      <c r="D360" s="22">
        <v>44238</v>
      </c>
      <c r="E360" s="4" t="s">
        <v>101</v>
      </c>
      <c r="F360">
        <v>635</v>
      </c>
      <c r="G360" s="23">
        <v>0.82818287037037042</v>
      </c>
      <c r="H360" s="23">
        <v>0.82866898148148149</v>
      </c>
      <c r="I360">
        <v>84</v>
      </c>
    </row>
    <row r="361" spans="1:9" x14ac:dyDescent="0.25">
      <c r="A361" s="4" t="s">
        <v>106</v>
      </c>
      <c r="B361">
        <v>2</v>
      </c>
      <c r="C361" s="4" t="s">
        <v>38</v>
      </c>
      <c r="D361" s="22">
        <v>44240</v>
      </c>
      <c r="E361" s="4" t="s">
        <v>99</v>
      </c>
      <c r="F361">
        <v>2406</v>
      </c>
      <c r="G361" s="23">
        <v>0.58225694444444442</v>
      </c>
      <c r="H361" s="23">
        <v>0.58643518518518523</v>
      </c>
      <c r="I361">
        <v>66</v>
      </c>
    </row>
    <row r="362" spans="1:9" x14ac:dyDescent="0.25">
      <c r="A362" s="4" t="s">
        <v>102</v>
      </c>
      <c r="B362">
        <v>1</v>
      </c>
      <c r="C362" s="4" t="s">
        <v>31</v>
      </c>
      <c r="D362" s="22">
        <v>44240</v>
      </c>
      <c r="E362" s="4" t="s">
        <v>101</v>
      </c>
      <c r="F362">
        <v>2677</v>
      </c>
      <c r="G362" s="23">
        <v>0.6413078703703704</v>
      </c>
      <c r="H362" s="23">
        <v>0.64504629629629628</v>
      </c>
      <c r="I362">
        <v>406</v>
      </c>
    </row>
    <row r="363" spans="1:9" x14ac:dyDescent="0.25">
      <c r="A363" s="4" t="s">
        <v>98</v>
      </c>
      <c r="B363">
        <v>8</v>
      </c>
      <c r="C363" s="4" t="s">
        <v>32</v>
      </c>
      <c r="D363" s="22">
        <v>44240</v>
      </c>
      <c r="E363" s="4" t="s">
        <v>101</v>
      </c>
      <c r="F363">
        <v>3148</v>
      </c>
      <c r="G363" s="23">
        <v>0.64520833333333338</v>
      </c>
      <c r="H363" s="23">
        <v>0.64674768518518522</v>
      </c>
      <c r="I363">
        <v>11</v>
      </c>
    </row>
    <row r="364" spans="1:9" x14ac:dyDescent="0.25">
      <c r="A364" s="4" t="s">
        <v>98</v>
      </c>
      <c r="B364">
        <v>8</v>
      </c>
      <c r="C364" s="4" t="s">
        <v>32</v>
      </c>
      <c r="D364" s="22">
        <v>44241</v>
      </c>
      <c r="E364" s="4" t="s">
        <v>101</v>
      </c>
      <c r="F364">
        <v>99</v>
      </c>
      <c r="G364" s="23">
        <v>0.57541666666666669</v>
      </c>
      <c r="H364" s="23">
        <v>0.57592592592592595</v>
      </c>
      <c r="I364">
        <v>3916</v>
      </c>
    </row>
    <row r="365" spans="1:9" x14ac:dyDescent="0.25">
      <c r="A365" s="4" t="s">
        <v>98</v>
      </c>
      <c r="B365">
        <v>8</v>
      </c>
      <c r="C365" s="4" t="s">
        <v>32</v>
      </c>
      <c r="D365" s="22">
        <v>44241</v>
      </c>
      <c r="E365" s="4" t="s">
        <v>99</v>
      </c>
      <c r="F365">
        <v>4896</v>
      </c>
      <c r="G365" s="23">
        <v>0.91054398148148152</v>
      </c>
      <c r="H365" s="23">
        <v>0.91108796296296302</v>
      </c>
      <c r="I365">
        <v>120</v>
      </c>
    </row>
    <row r="366" spans="1:9" x14ac:dyDescent="0.25">
      <c r="A366" s="4" t="s">
        <v>102</v>
      </c>
      <c r="B366">
        <v>1</v>
      </c>
      <c r="C366" s="4" t="s">
        <v>31</v>
      </c>
      <c r="D366" s="22">
        <v>44242</v>
      </c>
      <c r="E366" s="4" t="s">
        <v>101</v>
      </c>
      <c r="F366">
        <v>2830</v>
      </c>
      <c r="G366" s="23">
        <v>0.43782407407407409</v>
      </c>
      <c r="H366" s="23">
        <v>0.43835648148148149</v>
      </c>
      <c r="I366">
        <v>130</v>
      </c>
    </row>
    <row r="367" spans="1:9" x14ac:dyDescent="0.25">
      <c r="A367" s="4" t="s">
        <v>104</v>
      </c>
      <c r="B367">
        <v>12</v>
      </c>
      <c r="C367" s="4" t="s">
        <v>29</v>
      </c>
      <c r="D367" s="22">
        <v>44242</v>
      </c>
      <c r="E367" s="4" t="s">
        <v>101</v>
      </c>
      <c r="F367">
        <v>1463</v>
      </c>
      <c r="G367" s="23">
        <v>0.55611111111111111</v>
      </c>
      <c r="H367" s="23">
        <v>0.5562731481481481</v>
      </c>
      <c r="I367">
        <v>89</v>
      </c>
    </row>
    <row r="368" spans="1:9" x14ac:dyDescent="0.25">
      <c r="A368" s="4" t="s">
        <v>106</v>
      </c>
      <c r="B368">
        <v>2</v>
      </c>
      <c r="C368" s="4" t="s">
        <v>38</v>
      </c>
      <c r="D368" s="22">
        <v>44242</v>
      </c>
      <c r="E368" s="4" t="s">
        <v>99</v>
      </c>
      <c r="F368">
        <v>4428</v>
      </c>
      <c r="G368" s="23">
        <v>0.58728009259259262</v>
      </c>
      <c r="H368" s="23">
        <v>0.58733796296296292</v>
      </c>
      <c r="I368">
        <v>194</v>
      </c>
    </row>
    <row r="369" spans="1:9" x14ac:dyDescent="0.25">
      <c r="A369" s="4" t="s">
        <v>103</v>
      </c>
      <c r="B369">
        <v>7</v>
      </c>
      <c r="C369" s="4" t="s">
        <v>35</v>
      </c>
      <c r="D369" s="22">
        <v>44243</v>
      </c>
      <c r="E369" s="4" t="s">
        <v>101</v>
      </c>
      <c r="F369">
        <v>4573</v>
      </c>
      <c r="G369" s="23">
        <v>0.5175925925925926</v>
      </c>
      <c r="H369" s="23">
        <v>0.51798611111111115</v>
      </c>
      <c r="I369">
        <v>1225</v>
      </c>
    </row>
    <row r="370" spans="1:9" x14ac:dyDescent="0.25">
      <c r="A370" s="4" t="s">
        <v>100</v>
      </c>
      <c r="B370">
        <v>5</v>
      </c>
      <c r="C370" s="4" t="s">
        <v>37</v>
      </c>
      <c r="D370" s="22">
        <v>44243</v>
      </c>
      <c r="E370" s="4" t="s">
        <v>101</v>
      </c>
      <c r="F370">
        <v>1555</v>
      </c>
      <c r="G370" s="23">
        <v>0.68049768518518516</v>
      </c>
      <c r="H370" s="23">
        <v>0.68057870370370366</v>
      </c>
      <c r="I370">
        <v>1573</v>
      </c>
    </row>
    <row r="371" spans="1:9" x14ac:dyDescent="0.25">
      <c r="A371" s="4" t="s">
        <v>104</v>
      </c>
      <c r="B371">
        <v>10</v>
      </c>
      <c r="C371" s="4" t="s">
        <v>27</v>
      </c>
      <c r="D371" s="22">
        <v>44244</v>
      </c>
      <c r="E371" s="4" t="s">
        <v>101</v>
      </c>
      <c r="F371">
        <v>754</v>
      </c>
      <c r="G371" s="23">
        <v>0.53119212962962958</v>
      </c>
      <c r="H371" s="23">
        <v>0.53134259259259264</v>
      </c>
      <c r="I371">
        <v>283</v>
      </c>
    </row>
    <row r="372" spans="1:9" x14ac:dyDescent="0.25">
      <c r="A372" s="4" t="s">
        <v>102</v>
      </c>
      <c r="B372">
        <v>11</v>
      </c>
      <c r="C372" s="4" t="s">
        <v>30</v>
      </c>
      <c r="D372" s="22">
        <v>44244</v>
      </c>
      <c r="E372" s="4" t="s">
        <v>101</v>
      </c>
      <c r="F372">
        <v>4736</v>
      </c>
      <c r="G372" s="23">
        <v>0.56994212962962965</v>
      </c>
      <c r="H372" s="23">
        <v>0.57039351851851849</v>
      </c>
      <c r="I372">
        <v>260</v>
      </c>
    </row>
    <row r="373" spans="1:9" x14ac:dyDescent="0.25">
      <c r="A373" s="4" t="s">
        <v>100</v>
      </c>
      <c r="B373">
        <v>5</v>
      </c>
      <c r="C373" s="4" t="s">
        <v>37</v>
      </c>
      <c r="D373" s="22">
        <v>44244</v>
      </c>
      <c r="E373" s="4" t="s">
        <v>99</v>
      </c>
      <c r="F373">
        <v>4034</v>
      </c>
      <c r="G373" s="23">
        <v>0.70819444444444446</v>
      </c>
      <c r="H373" s="23">
        <v>0.70997685185185189</v>
      </c>
      <c r="I373">
        <v>1766</v>
      </c>
    </row>
    <row r="374" spans="1:9" x14ac:dyDescent="0.25">
      <c r="A374" s="4" t="s">
        <v>104</v>
      </c>
      <c r="B374">
        <v>3</v>
      </c>
      <c r="C374" s="4" t="s">
        <v>28</v>
      </c>
      <c r="D374" s="22">
        <v>44244</v>
      </c>
      <c r="E374" s="4" t="s">
        <v>101</v>
      </c>
      <c r="F374">
        <v>2233</v>
      </c>
      <c r="G374" s="23">
        <v>0.71949074074074071</v>
      </c>
      <c r="H374" s="23">
        <v>0.71962962962962962</v>
      </c>
      <c r="I374">
        <v>4586</v>
      </c>
    </row>
    <row r="375" spans="1:9" x14ac:dyDescent="0.25">
      <c r="A375" s="4" t="s">
        <v>103</v>
      </c>
      <c r="B375">
        <v>7</v>
      </c>
      <c r="C375" s="4" t="s">
        <v>35</v>
      </c>
      <c r="D375" s="22">
        <v>44247</v>
      </c>
      <c r="E375" s="4" t="s">
        <v>101</v>
      </c>
      <c r="F375">
        <v>2560</v>
      </c>
      <c r="G375" s="23">
        <v>0.50862268518518516</v>
      </c>
      <c r="H375" s="23">
        <v>0.50873842592592589</v>
      </c>
      <c r="I375">
        <v>74</v>
      </c>
    </row>
    <row r="376" spans="1:9" x14ac:dyDescent="0.25">
      <c r="A376" s="4" t="s">
        <v>98</v>
      </c>
      <c r="B376">
        <v>8</v>
      </c>
      <c r="C376" s="4" t="s">
        <v>32</v>
      </c>
      <c r="D376" s="22">
        <v>44247</v>
      </c>
      <c r="E376" s="4" t="s">
        <v>101</v>
      </c>
      <c r="F376">
        <v>1743</v>
      </c>
      <c r="G376" s="23">
        <v>0.65586805555555561</v>
      </c>
      <c r="H376" s="23">
        <v>0.6559490740740741</v>
      </c>
      <c r="I376">
        <v>11</v>
      </c>
    </row>
    <row r="377" spans="1:9" x14ac:dyDescent="0.25">
      <c r="A377" s="4" t="s">
        <v>98</v>
      </c>
      <c r="B377">
        <v>4</v>
      </c>
      <c r="C377" s="4" t="s">
        <v>33</v>
      </c>
      <c r="D377" s="22">
        <v>44248</v>
      </c>
      <c r="E377" s="4" t="s">
        <v>101</v>
      </c>
      <c r="F377">
        <v>4790</v>
      </c>
      <c r="G377" s="23">
        <v>0.60042824074074075</v>
      </c>
      <c r="H377" s="23">
        <v>0.60319444444444448</v>
      </c>
      <c r="I377">
        <v>550</v>
      </c>
    </row>
    <row r="378" spans="1:9" x14ac:dyDescent="0.25">
      <c r="A378" s="4" t="s">
        <v>106</v>
      </c>
      <c r="B378">
        <v>2</v>
      </c>
      <c r="C378" s="4" t="s">
        <v>38</v>
      </c>
      <c r="D378" s="22">
        <v>44248</v>
      </c>
      <c r="E378" s="4" t="s">
        <v>101</v>
      </c>
      <c r="F378">
        <v>4292</v>
      </c>
      <c r="G378" s="23">
        <v>0.67553240740740739</v>
      </c>
      <c r="H378" s="23">
        <v>0.6774768518518518</v>
      </c>
      <c r="I378">
        <v>239</v>
      </c>
    </row>
    <row r="379" spans="1:9" x14ac:dyDescent="0.25">
      <c r="A379" s="4" t="s">
        <v>105</v>
      </c>
      <c r="B379">
        <v>6</v>
      </c>
      <c r="C379" s="4" t="s">
        <v>36</v>
      </c>
      <c r="D379" s="22">
        <v>44248</v>
      </c>
      <c r="E379" s="4" t="s">
        <v>101</v>
      </c>
      <c r="F379">
        <v>4944</v>
      </c>
      <c r="G379" s="23">
        <v>0.71243055555555557</v>
      </c>
      <c r="H379" s="23">
        <v>0.71255787037037033</v>
      </c>
      <c r="I379">
        <v>121</v>
      </c>
    </row>
    <row r="380" spans="1:9" x14ac:dyDescent="0.25">
      <c r="A380" s="4" t="s">
        <v>102</v>
      </c>
      <c r="B380">
        <v>1</v>
      </c>
      <c r="C380" s="4" t="s">
        <v>31</v>
      </c>
      <c r="D380" s="22">
        <v>44248</v>
      </c>
      <c r="E380" s="4" t="s">
        <v>101</v>
      </c>
      <c r="F380">
        <v>1822</v>
      </c>
      <c r="G380" s="23">
        <v>0.73203703703703704</v>
      </c>
      <c r="H380" s="23">
        <v>0.73451388888888891</v>
      </c>
      <c r="I380">
        <v>101</v>
      </c>
    </row>
    <row r="381" spans="1:9" x14ac:dyDescent="0.25">
      <c r="A381" s="4" t="s">
        <v>98</v>
      </c>
      <c r="B381">
        <v>4</v>
      </c>
      <c r="C381" s="4" t="s">
        <v>33</v>
      </c>
      <c r="D381" s="22">
        <v>44248</v>
      </c>
      <c r="E381" s="4" t="s">
        <v>101</v>
      </c>
      <c r="F381">
        <v>371</v>
      </c>
      <c r="G381" s="23">
        <v>0.77884259259259259</v>
      </c>
      <c r="H381" s="23">
        <v>0.77896990740740746</v>
      </c>
      <c r="I381">
        <v>834</v>
      </c>
    </row>
    <row r="382" spans="1:9" x14ac:dyDescent="0.25">
      <c r="A382" s="4" t="s">
        <v>104</v>
      </c>
      <c r="B382">
        <v>3</v>
      </c>
      <c r="C382" s="4" t="s">
        <v>28</v>
      </c>
      <c r="D382" s="22">
        <v>44248</v>
      </c>
      <c r="E382" s="4" t="s">
        <v>101</v>
      </c>
      <c r="F382">
        <v>3688</v>
      </c>
      <c r="G382" s="23">
        <v>0.87731481481481477</v>
      </c>
      <c r="H382" s="23">
        <v>0.8812268518518519</v>
      </c>
      <c r="I382">
        <v>55</v>
      </c>
    </row>
    <row r="383" spans="1:9" x14ac:dyDescent="0.25">
      <c r="A383" s="4" t="s">
        <v>102</v>
      </c>
      <c r="B383">
        <v>11</v>
      </c>
      <c r="C383" s="4" t="s">
        <v>30</v>
      </c>
      <c r="D383" s="22">
        <v>44249</v>
      </c>
      <c r="E383" s="4" t="s">
        <v>101</v>
      </c>
      <c r="F383">
        <v>1929</v>
      </c>
      <c r="G383" s="23">
        <v>0.56520833333333331</v>
      </c>
      <c r="H383" s="23">
        <v>0.5738657407407407</v>
      </c>
      <c r="I383">
        <v>7</v>
      </c>
    </row>
    <row r="384" spans="1:9" x14ac:dyDescent="0.25">
      <c r="A384" s="4" t="s">
        <v>103</v>
      </c>
      <c r="B384">
        <v>9</v>
      </c>
      <c r="C384" s="4" t="s">
        <v>34</v>
      </c>
      <c r="D384" s="22">
        <v>44250</v>
      </c>
      <c r="E384" s="4" t="s">
        <v>99</v>
      </c>
      <c r="F384">
        <v>4523</v>
      </c>
      <c r="G384" s="23">
        <v>0.59030092592592598</v>
      </c>
      <c r="H384" s="23">
        <v>0.59038194444444447</v>
      </c>
      <c r="I384">
        <v>43</v>
      </c>
    </row>
    <row r="385" spans="1:9" x14ac:dyDescent="0.25">
      <c r="A385" s="4" t="s">
        <v>104</v>
      </c>
      <c r="B385">
        <v>3</v>
      </c>
      <c r="C385" s="4" t="s">
        <v>28</v>
      </c>
      <c r="D385" s="22">
        <v>44250</v>
      </c>
      <c r="E385" s="4" t="s">
        <v>101</v>
      </c>
      <c r="F385">
        <v>4718</v>
      </c>
      <c r="G385" s="23">
        <v>0.90504629629629629</v>
      </c>
      <c r="H385" s="23">
        <v>0.90517361111111116</v>
      </c>
      <c r="I385">
        <v>11</v>
      </c>
    </row>
    <row r="386" spans="1:9" x14ac:dyDescent="0.25">
      <c r="A386" s="4" t="s">
        <v>103</v>
      </c>
      <c r="B386">
        <v>7</v>
      </c>
      <c r="C386" s="4" t="s">
        <v>35</v>
      </c>
      <c r="D386" s="22">
        <v>44251</v>
      </c>
      <c r="E386" s="4" t="s">
        <v>99</v>
      </c>
      <c r="F386">
        <v>50</v>
      </c>
      <c r="G386" s="23">
        <v>0.65674768518518523</v>
      </c>
      <c r="H386" s="23">
        <v>0.65680555555555553</v>
      </c>
      <c r="I386">
        <v>496</v>
      </c>
    </row>
    <row r="387" spans="1:9" x14ac:dyDescent="0.25">
      <c r="A387" s="4" t="s">
        <v>102</v>
      </c>
      <c r="B387">
        <v>1</v>
      </c>
      <c r="C387" s="4" t="s">
        <v>31</v>
      </c>
      <c r="D387" s="22">
        <v>44251</v>
      </c>
      <c r="E387" s="4" t="s">
        <v>101</v>
      </c>
      <c r="F387">
        <v>1094</v>
      </c>
      <c r="G387" s="23">
        <v>0.66712962962962963</v>
      </c>
      <c r="H387" s="23">
        <v>0.66793981481481479</v>
      </c>
      <c r="I387">
        <v>20045</v>
      </c>
    </row>
    <row r="388" spans="1:9" x14ac:dyDescent="0.25">
      <c r="A388" s="4" t="s">
        <v>106</v>
      </c>
      <c r="B388">
        <v>2</v>
      </c>
      <c r="C388" s="4" t="s">
        <v>38</v>
      </c>
      <c r="D388" s="22">
        <v>44252</v>
      </c>
      <c r="E388" s="4" t="s">
        <v>101</v>
      </c>
      <c r="F388">
        <v>311</v>
      </c>
      <c r="G388" s="23">
        <v>0.69165509259259261</v>
      </c>
      <c r="H388" s="23">
        <v>0.69184027777777779</v>
      </c>
      <c r="I388">
        <v>97</v>
      </c>
    </row>
    <row r="389" spans="1:9" x14ac:dyDescent="0.25">
      <c r="A389" s="4" t="s">
        <v>104</v>
      </c>
      <c r="B389">
        <v>3</v>
      </c>
      <c r="C389" s="4" t="s">
        <v>28</v>
      </c>
      <c r="D389" s="22">
        <v>44254</v>
      </c>
      <c r="E389" s="4" t="s">
        <v>101</v>
      </c>
      <c r="F389">
        <v>2966</v>
      </c>
      <c r="G389" s="23">
        <v>0.58883101851851849</v>
      </c>
      <c r="H389" s="23">
        <v>0.58898148148148144</v>
      </c>
      <c r="I389">
        <v>11</v>
      </c>
    </row>
    <row r="390" spans="1:9" x14ac:dyDescent="0.25">
      <c r="A390" s="4" t="s">
        <v>103</v>
      </c>
      <c r="B390">
        <v>7</v>
      </c>
      <c r="C390" s="4" t="s">
        <v>35</v>
      </c>
      <c r="D390" s="22">
        <v>44254</v>
      </c>
      <c r="E390" s="4" t="s">
        <v>101</v>
      </c>
      <c r="F390">
        <v>1416</v>
      </c>
      <c r="G390" s="23">
        <v>0.67982638888888891</v>
      </c>
      <c r="H390" s="23">
        <v>0.68093749999999997</v>
      </c>
      <c r="I390">
        <v>5</v>
      </c>
    </row>
    <row r="391" spans="1:9" x14ac:dyDescent="0.25">
      <c r="A391" s="4" t="s">
        <v>98</v>
      </c>
      <c r="B391">
        <v>8</v>
      </c>
      <c r="C391" s="4" t="s">
        <v>32</v>
      </c>
      <c r="D391" s="22">
        <v>44255</v>
      </c>
      <c r="E391" s="4" t="s">
        <v>101</v>
      </c>
      <c r="F391">
        <v>2067</v>
      </c>
      <c r="G391" s="23">
        <v>0.63392361111111106</v>
      </c>
      <c r="H391" s="23">
        <v>0.63586805555555559</v>
      </c>
      <c r="I391">
        <v>54</v>
      </c>
    </row>
    <row r="392" spans="1:9" x14ac:dyDescent="0.25">
      <c r="A392" s="4" t="s">
        <v>98</v>
      </c>
      <c r="B392">
        <v>4</v>
      </c>
      <c r="C392" s="4" t="s">
        <v>33</v>
      </c>
      <c r="D392" s="22">
        <v>44255</v>
      </c>
      <c r="E392" s="4" t="s">
        <v>101</v>
      </c>
      <c r="F392">
        <v>5133</v>
      </c>
      <c r="G392" s="23">
        <v>0.76768518518518514</v>
      </c>
      <c r="H392" s="23">
        <v>0.76788194444444446</v>
      </c>
      <c r="I392">
        <v>1680</v>
      </c>
    </row>
    <row r="393" spans="1:9" x14ac:dyDescent="0.25">
      <c r="A393" s="4" t="s">
        <v>98</v>
      </c>
      <c r="B393">
        <v>8</v>
      </c>
      <c r="C393" s="4" t="s">
        <v>32</v>
      </c>
      <c r="D393" s="22">
        <v>44255</v>
      </c>
      <c r="E393" s="4" t="s">
        <v>101</v>
      </c>
      <c r="F393">
        <v>3494</v>
      </c>
      <c r="G393" s="23">
        <v>0.84295138888888888</v>
      </c>
      <c r="H393" s="23">
        <v>0.84335648148148146</v>
      </c>
      <c r="I393">
        <v>54</v>
      </c>
    </row>
    <row r="394" spans="1:9" x14ac:dyDescent="0.25">
      <c r="A394" s="4" t="s">
        <v>100</v>
      </c>
      <c r="B394">
        <v>5</v>
      </c>
      <c r="C394" s="4" t="s">
        <v>37</v>
      </c>
      <c r="D394" s="22">
        <v>43892</v>
      </c>
      <c r="E394" s="4" t="s">
        <v>99</v>
      </c>
      <c r="F394">
        <v>2507</v>
      </c>
      <c r="G394" s="23">
        <v>0.52298611111111115</v>
      </c>
      <c r="H394" s="23">
        <v>0.55024305555555553</v>
      </c>
      <c r="I394">
        <v>36235</v>
      </c>
    </row>
    <row r="395" spans="1:9" x14ac:dyDescent="0.25">
      <c r="A395" s="4" t="s">
        <v>104</v>
      </c>
      <c r="B395">
        <v>10</v>
      </c>
      <c r="C395" s="4" t="s">
        <v>27</v>
      </c>
      <c r="D395" s="22">
        <v>43893</v>
      </c>
      <c r="E395" s="4" t="s">
        <v>101</v>
      </c>
      <c r="F395">
        <v>148</v>
      </c>
      <c r="G395" s="23">
        <v>0.75091435185185185</v>
      </c>
      <c r="H395" s="23">
        <v>0.75121527777777775</v>
      </c>
      <c r="I395">
        <v>194</v>
      </c>
    </row>
    <row r="396" spans="1:9" x14ac:dyDescent="0.25">
      <c r="A396" s="4" t="s">
        <v>106</v>
      </c>
      <c r="B396">
        <v>2</v>
      </c>
      <c r="C396" s="4" t="s">
        <v>38</v>
      </c>
      <c r="D396" s="22">
        <v>43894</v>
      </c>
      <c r="E396" s="4" t="s">
        <v>101</v>
      </c>
      <c r="F396">
        <v>4048</v>
      </c>
      <c r="G396" s="23">
        <v>0.51686342592592593</v>
      </c>
      <c r="H396" s="23">
        <v>0.51703703703703707</v>
      </c>
      <c r="I396">
        <v>233</v>
      </c>
    </row>
    <row r="397" spans="1:9" x14ac:dyDescent="0.25">
      <c r="A397" s="4" t="s">
        <v>105</v>
      </c>
      <c r="B397">
        <v>6</v>
      </c>
      <c r="C397" s="4" t="s">
        <v>36</v>
      </c>
      <c r="D397" s="22">
        <v>43895</v>
      </c>
      <c r="E397" s="4" t="s">
        <v>101</v>
      </c>
      <c r="F397">
        <v>2007</v>
      </c>
      <c r="G397" s="23">
        <v>0.65899305555555554</v>
      </c>
      <c r="H397" s="23">
        <v>0.65923611111111113</v>
      </c>
      <c r="I397">
        <v>4</v>
      </c>
    </row>
    <row r="398" spans="1:9" x14ac:dyDescent="0.25">
      <c r="A398" s="4" t="s">
        <v>103</v>
      </c>
      <c r="B398">
        <v>7</v>
      </c>
      <c r="C398" s="4" t="s">
        <v>35</v>
      </c>
      <c r="D398" s="22">
        <v>43895</v>
      </c>
      <c r="E398" s="4" t="s">
        <v>99</v>
      </c>
      <c r="F398">
        <v>1053</v>
      </c>
      <c r="G398" s="23">
        <v>0.74717592592592597</v>
      </c>
      <c r="H398" s="23">
        <v>0.74881944444444448</v>
      </c>
      <c r="I398">
        <v>11</v>
      </c>
    </row>
    <row r="399" spans="1:9" x14ac:dyDescent="0.25">
      <c r="A399" s="4" t="s">
        <v>104</v>
      </c>
      <c r="B399">
        <v>3</v>
      </c>
      <c r="C399" s="4" t="s">
        <v>28</v>
      </c>
      <c r="D399" s="22">
        <v>43898</v>
      </c>
      <c r="E399" s="4" t="s">
        <v>101</v>
      </c>
      <c r="F399">
        <v>4766</v>
      </c>
      <c r="G399" s="23">
        <v>0.50829861111111108</v>
      </c>
      <c r="H399" s="23">
        <v>0.50836805555555553</v>
      </c>
      <c r="I399">
        <v>18</v>
      </c>
    </row>
    <row r="400" spans="1:9" x14ac:dyDescent="0.25">
      <c r="A400" s="4" t="s">
        <v>100</v>
      </c>
      <c r="B400">
        <v>5</v>
      </c>
      <c r="C400" s="4" t="s">
        <v>37</v>
      </c>
      <c r="D400" s="22">
        <v>43898</v>
      </c>
      <c r="E400" s="4" t="s">
        <v>101</v>
      </c>
      <c r="F400">
        <v>189</v>
      </c>
      <c r="G400" s="23">
        <v>0.58170138888888889</v>
      </c>
      <c r="H400" s="23">
        <v>0.60949074074074072</v>
      </c>
      <c r="I400">
        <v>33</v>
      </c>
    </row>
    <row r="401" spans="1:9" x14ac:dyDescent="0.25">
      <c r="A401" s="4" t="s">
        <v>103</v>
      </c>
      <c r="B401">
        <v>9</v>
      </c>
      <c r="C401" s="4" t="s">
        <v>34</v>
      </c>
      <c r="D401" s="22">
        <v>43898</v>
      </c>
      <c r="E401" s="4" t="s">
        <v>101</v>
      </c>
      <c r="F401">
        <v>514</v>
      </c>
      <c r="G401" s="23">
        <v>0.66893518518518513</v>
      </c>
      <c r="H401" s="23">
        <v>0.66899305555555555</v>
      </c>
      <c r="I401">
        <v>124</v>
      </c>
    </row>
    <row r="402" spans="1:9" x14ac:dyDescent="0.25">
      <c r="A402" s="4" t="s">
        <v>104</v>
      </c>
      <c r="B402">
        <v>3</v>
      </c>
      <c r="C402" s="4" t="s">
        <v>28</v>
      </c>
      <c r="D402" s="22">
        <v>43898</v>
      </c>
      <c r="E402" s="4" t="s">
        <v>101</v>
      </c>
      <c r="F402">
        <v>1757</v>
      </c>
      <c r="G402" s="23">
        <v>0.7587962962962963</v>
      </c>
      <c r="H402" s="23">
        <v>0.75988425925925929</v>
      </c>
      <c r="I402">
        <v>3190</v>
      </c>
    </row>
    <row r="403" spans="1:9" x14ac:dyDescent="0.25">
      <c r="A403" s="4" t="s">
        <v>100</v>
      </c>
      <c r="B403">
        <v>5</v>
      </c>
      <c r="C403" s="4" t="s">
        <v>37</v>
      </c>
      <c r="D403" s="22">
        <v>43899</v>
      </c>
      <c r="E403" s="4" t="s">
        <v>101</v>
      </c>
      <c r="F403">
        <v>1054</v>
      </c>
      <c r="G403" s="23">
        <v>0.73635416666666664</v>
      </c>
      <c r="H403" s="23">
        <v>0.73656250000000001</v>
      </c>
      <c r="I403">
        <v>4</v>
      </c>
    </row>
    <row r="404" spans="1:9" x14ac:dyDescent="0.25">
      <c r="A404" s="4" t="s">
        <v>102</v>
      </c>
      <c r="B404">
        <v>11</v>
      </c>
      <c r="C404" s="4" t="s">
        <v>30</v>
      </c>
      <c r="D404" s="22">
        <v>43900</v>
      </c>
      <c r="E404" s="4" t="s">
        <v>101</v>
      </c>
      <c r="F404">
        <v>5026</v>
      </c>
      <c r="G404" s="23">
        <v>0.45935185185185184</v>
      </c>
      <c r="H404" s="23">
        <v>0.45938657407407407</v>
      </c>
      <c r="I404">
        <v>10</v>
      </c>
    </row>
    <row r="405" spans="1:9" x14ac:dyDescent="0.25">
      <c r="A405" s="4" t="s">
        <v>104</v>
      </c>
      <c r="B405">
        <v>12</v>
      </c>
      <c r="C405" s="4" t="s">
        <v>29</v>
      </c>
      <c r="D405" s="22">
        <v>43901</v>
      </c>
      <c r="E405" s="4" t="s">
        <v>101</v>
      </c>
      <c r="F405">
        <v>1892</v>
      </c>
      <c r="G405" s="23">
        <v>0.6420717592592593</v>
      </c>
      <c r="H405" s="23">
        <v>0.64212962962962961</v>
      </c>
      <c r="I405">
        <v>14942</v>
      </c>
    </row>
    <row r="406" spans="1:9" x14ac:dyDescent="0.25">
      <c r="A406" s="4" t="s">
        <v>104</v>
      </c>
      <c r="B406">
        <v>12</v>
      </c>
      <c r="C406" s="4" t="s">
        <v>29</v>
      </c>
      <c r="D406" s="22">
        <v>43905</v>
      </c>
      <c r="E406" s="4" t="s">
        <v>101</v>
      </c>
      <c r="F406">
        <v>3461</v>
      </c>
      <c r="G406" s="23">
        <v>0.52875000000000005</v>
      </c>
      <c r="H406" s="23">
        <v>0.52883101851851855</v>
      </c>
      <c r="I406">
        <v>2296</v>
      </c>
    </row>
    <row r="407" spans="1:9" x14ac:dyDescent="0.25">
      <c r="A407" s="4" t="s">
        <v>102</v>
      </c>
      <c r="B407">
        <v>1</v>
      </c>
      <c r="C407" s="4" t="s">
        <v>31</v>
      </c>
      <c r="D407" s="22">
        <v>43905</v>
      </c>
      <c r="E407" s="4" t="s">
        <v>101</v>
      </c>
      <c r="F407">
        <v>4336</v>
      </c>
      <c r="G407" s="23">
        <v>0.53010416666666671</v>
      </c>
      <c r="H407" s="23">
        <v>0.53074074074074074</v>
      </c>
      <c r="I407">
        <v>4</v>
      </c>
    </row>
    <row r="408" spans="1:9" x14ac:dyDescent="0.25">
      <c r="A408" s="4" t="s">
        <v>100</v>
      </c>
      <c r="B408">
        <v>5</v>
      </c>
      <c r="C408" s="4" t="s">
        <v>37</v>
      </c>
      <c r="D408" s="22">
        <v>43905</v>
      </c>
      <c r="E408" s="4" t="s">
        <v>101</v>
      </c>
      <c r="F408">
        <v>1217</v>
      </c>
      <c r="G408" s="23">
        <v>0.57728009259259261</v>
      </c>
      <c r="H408" s="23">
        <v>0.57732638888888888</v>
      </c>
      <c r="I408">
        <v>336</v>
      </c>
    </row>
    <row r="409" spans="1:9" x14ac:dyDescent="0.25">
      <c r="A409" s="4" t="s">
        <v>104</v>
      </c>
      <c r="B409">
        <v>3</v>
      </c>
      <c r="C409" s="4" t="s">
        <v>28</v>
      </c>
      <c r="D409" s="22">
        <v>43905</v>
      </c>
      <c r="E409" s="4" t="s">
        <v>101</v>
      </c>
      <c r="F409">
        <v>4752</v>
      </c>
      <c r="G409" s="23">
        <v>0.67986111111111114</v>
      </c>
      <c r="H409" s="23">
        <v>0.68024305555555553</v>
      </c>
      <c r="I409">
        <v>3100</v>
      </c>
    </row>
    <row r="410" spans="1:9" x14ac:dyDescent="0.25">
      <c r="A410" s="4" t="s">
        <v>104</v>
      </c>
      <c r="B410">
        <v>10</v>
      </c>
      <c r="C410" s="4" t="s">
        <v>27</v>
      </c>
      <c r="D410" s="22">
        <v>43906</v>
      </c>
      <c r="E410" s="4" t="s">
        <v>101</v>
      </c>
      <c r="F410">
        <v>5047</v>
      </c>
      <c r="G410" s="23">
        <v>0.61840277777777775</v>
      </c>
      <c r="H410" s="23">
        <v>0.6184722222222222</v>
      </c>
      <c r="I410">
        <v>481</v>
      </c>
    </row>
    <row r="411" spans="1:9" x14ac:dyDescent="0.25">
      <c r="A411" s="4" t="s">
        <v>102</v>
      </c>
      <c r="B411">
        <v>1</v>
      </c>
      <c r="C411" s="4" t="s">
        <v>31</v>
      </c>
      <c r="D411" s="22">
        <v>43906</v>
      </c>
      <c r="E411" s="4" t="s">
        <v>101</v>
      </c>
      <c r="F411">
        <v>3306</v>
      </c>
      <c r="G411" s="23">
        <v>0.70650462962962968</v>
      </c>
      <c r="H411" s="23">
        <v>0.70657407407407402</v>
      </c>
      <c r="I411">
        <v>11</v>
      </c>
    </row>
    <row r="412" spans="1:9" x14ac:dyDescent="0.25">
      <c r="A412" s="4" t="s">
        <v>98</v>
      </c>
      <c r="B412">
        <v>4</v>
      </c>
      <c r="C412" s="4" t="s">
        <v>33</v>
      </c>
      <c r="D412" s="22">
        <v>43907</v>
      </c>
      <c r="E412" s="4" t="s">
        <v>101</v>
      </c>
      <c r="F412">
        <v>3200</v>
      </c>
      <c r="G412" s="23">
        <v>0.48568287037037039</v>
      </c>
      <c r="H412" s="23">
        <v>0.48606481481481484</v>
      </c>
      <c r="I412">
        <v>15492</v>
      </c>
    </row>
    <row r="413" spans="1:9" x14ac:dyDescent="0.25">
      <c r="A413" s="4" t="s">
        <v>100</v>
      </c>
      <c r="B413">
        <v>5</v>
      </c>
      <c r="C413" s="4" t="s">
        <v>37</v>
      </c>
      <c r="D413" s="22">
        <v>43907</v>
      </c>
      <c r="E413" s="4" t="s">
        <v>99</v>
      </c>
      <c r="F413">
        <v>4941</v>
      </c>
      <c r="G413" s="23">
        <v>0.50663194444444448</v>
      </c>
      <c r="H413" s="23">
        <v>0.5071296296296296</v>
      </c>
      <c r="I413">
        <v>882</v>
      </c>
    </row>
    <row r="414" spans="1:9" x14ac:dyDescent="0.25">
      <c r="A414" s="4" t="s">
        <v>106</v>
      </c>
      <c r="B414">
        <v>2</v>
      </c>
      <c r="C414" s="4" t="s">
        <v>38</v>
      </c>
      <c r="D414" s="22">
        <v>43907</v>
      </c>
      <c r="E414" s="4" t="s">
        <v>101</v>
      </c>
      <c r="F414">
        <v>1158</v>
      </c>
      <c r="G414" s="23">
        <v>0.52447916666666672</v>
      </c>
      <c r="H414" s="23">
        <v>0.525787037037037</v>
      </c>
      <c r="I414">
        <v>600</v>
      </c>
    </row>
    <row r="415" spans="1:9" x14ac:dyDescent="0.25">
      <c r="A415" s="4" t="s">
        <v>103</v>
      </c>
      <c r="B415">
        <v>7</v>
      </c>
      <c r="C415" s="4" t="s">
        <v>35</v>
      </c>
      <c r="D415" s="22">
        <v>43908</v>
      </c>
      <c r="E415" s="4" t="s">
        <v>101</v>
      </c>
      <c r="F415">
        <v>3136</v>
      </c>
      <c r="G415" s="23">
        <v>0.62476851851851856</v>
      </c>
      <c r="H415" s="23">
        <v>0.62487268518518524</v>
      </c>
      <c r="I415">
        <v>148</v>
      </c>
    </row>
    <row r="416" spans="1:9" x14ac:dyDescent="0.25">
      <c r="A416" s="4" t="s">
        <v>104</v>
      </c>
      <c r="B416">
        <v>10</v>
      </c>
      <c r="C416" s="4" t="s">
        <v>27</v>
      </c>
      <c r="D416" s="22">
        <v>43908</v>
      </c>
      <c r="E416" s="4" t="s">
        <v>101</v>
      </c>
      <c r="F416">
        <v>1982</v>
      </c>
      <c r="G416" s="23">
        <v>0.72111111111111115</v>
      </c>
      <c r="H416" s="23">
        <v>0.72484953703703703</v>
      </c>
      <c r="I416">
        <v>173</v>
      </c>
    </row>
    <row r="417" spans="1:9" x14ac:dyDescent="0.25">
      <c r="A417" s="4" t="s">
        <v>103</v>
      </c>
      <c r="B417">
        <v>7</v>
      </c>
      <c r="C417" s="4" t="s">
        <v>35</v>
      </c>
      <c r="D417" s="22">
        <v>43909</v>
      </c>
      <c r="E417" s="4" t="s">
        <v>101</v>
      </c>
      <c r="F417">
        <v>4173</v>
      </c>
      <c r="G417" s="23">
        <v>0.4927199074074074</v>
      </c>
      <c r="H417" s="23">
        <v>0.49383101851851852</v>
      </c>
      <c r="I417">
        <v>43</v>
      </c>
    </row>
    <row r="418" spans="1:9" x14ac:dyDescent="0.25">
      <c r="A418" s="4" t="s">
        <v>104</v>
      </c>
      <c r="B418">
        <v>10</v>
      </c>
      <c r="C418" s="4" t="s">
        <v>27</v>
      </c>
      <c r="D418" s="22">
        <v>43909</v>
      </c>
      <c r="E418" s="4" t="s">
        <v>101</v>
      </c>
      <c r="F418">
        <v>2392</v>
      </c>
      <c r="G418" s="23">
        <v>0.64239583333333339</v>
      </c>
      <c r="H418" s="23">
        <v>0.64356481481481487</v>
      </c>
      <c r="I418">
        <v>260</v>
      </c>
    </row>
    <row r="419" spans="1:9" x14ac:dyDescent="0.25">
      <c r="A419" s="4" t="s">
        <v>106</v>
      </c>
      <c r="B419">
        <v>2</v>
      </c>
      <c r="C419" s="4" t="s">
        <v>38</v>
      </c>
      <c r="D419" s="22">
        <v>43909</v>
      </c>
      <c r="E419" s="4" t="s">
        <v>101</v>
      </c>
      <c r="F419">
        <v>3298</v>
      </c>
      <c r="G419" s="23">
        <v>0.70835648148148145</v>
      </c>
      <c r="H419" s="23">
        <v>0.7087268518518518</v>
      </c>
      <c r="I419">
        <v>217</v>
      </c>
    </row>
    <row r="420" spans="1:9" x14ac:dyDescent="0.25">
      <c r="A420" s="4" t="s">
        <v>103</v>
      </c>
      <c r="B420">
        <v>7</v>
      </c>
      <c r="C420" s="4" t="s">
        <v>35</v>
      </c>
      <c r="D420" s="22">
        <v>43912</v>
      </c>
      <c r="E420" s="4" t="s">
        <v>101</v>
      </c>
      <c r="F420">
        <v>2611</v>
      </c>
      <c r="G420" s="23">
        <v>0.83601851851851849</v>
      </c>
      <c r="H420" s="23">
        <v>0.83733796296296292</v>
      </c>
      <c r="I420">
        <v>13919</v>
      </c>
    </row>
    <row r="421" spans="1:9" x14ac:dyDescent="0.25">
      <c r="A421" s="4" t="s">
        <v>103</v>
      </c>
      <c r="B421">
        <v>7</v>
      </c>
      <c r="C421" s="4" t="s">
        <v>35</v>
      </c>
      <c r="D421" s="22">
        <v>43913</v>
      </c>
      <c r="E421" s="4" t="s">
        <v>101</v>
      </c>
      <c r="F421">
        <v>1790</v>
      </c>
      <c r="G421" s="23">
        <v>0.71598379629629627</v>
      </c>
      <c r="H421" s="23">
        <v>0.71682870370370366</v>
      </c>
      <c r="I421">
        <v>27</v>
      </c>
    </row>
    <row r="422" spans="1:9" x14ac:dyDescent="0.25">
      <c r="A422" s="4" t="s">
        <v>104</v>
      </c>
      <c r="B422">
        <v>3</v>
      </c>
      <c r="C422" s="4" t="s">
        <v>28</v>
      </c>
      <c r="D422" s="22">
        <v>43915</v>
      </c>
      <c r="E422" s="4" t="s">
        <v>101</v>
      </c>
      <c r="F422">
        <v>2592</v>
      </c>
      <c r="G422" s="23">
        <v>0.54719907407407409</v>
      </c>
      <c r="H422" s="23">
        <v>0.54725694444444439</v>
      </c>
      <c r="I422">
        <v>2100</v>
      </c>
    </row>
    <row r="423" spans="1:9" x14ac:dyDescent="0.25">
      <c r="A423" s="4" t="s">
        <v>104</v>
      </c>
      <c r="B423">
        <v>10</v>
      </c>
      <c r="C423" s="4" t="s">
        <v>27</v>
      </c>
      <c r="D423" s="22">
        <v>43921</v>
      </c>
      <c r="E423" s="4" t="s">
        <v>101</v>
      </c>
      <c r="F423">
        <v>3102</v>
      </c>
      <c r="G423" s="23">
        <v>0.47724537037037035</v>
      </c>
      <c r="H423" s="23">
        <v>0.48071759259259261</v>
      </c>
      <c r="I423">
        <v>130</v>
      </c>
    </row>
    <row r="424" spans="1:9" x14ac:dyDescent="0.25">
      <c r="A424" s="4" t="s">
        <v>104</v>
      </c>
      <c r="B424">
        <v>3</v>
      </c>
      <c r="C424" s="4" t="s">
        <v>28</v>
      </c>
      <c r="D424" s="22">
        <v>43911</v>
      </c>
      <c r="E424" s="4" t="s">
        <v>99</v>
      </c>
      <c r="F424">
        <v>2147</v>
      </c>
      <c r="G424" s="23">
        <v>0.79516203703703703</v>
      </c>
      <c r="H424" s="23">
        <v>0.79516203703703703</v>
      </c>
      <c r="I424">
        <v>195</v>
      </c>
    </row>
    <row r="425" spans="1:9" x14ac:dyDescent="0.25">
      <c r="A425" s="4" t="s">
        <v>102</v>
      </c>
      <c r="B425">
        <v>1</v>
      </c>
      <c r="C425" s="4" t="s">
        <v>31</v>
      </c>
      <c r="D425" s="22">
        <v>44264</v>
      </c>
      <c r="E425" s="4" t="s">
        <v>101</v>
      </c>
      <c r="F425">
        <v>708</v>
      </c>
      <c r="G425" s="23">
        <v>0.47751157407407407</v>
      </c>
      <c r="H425" s="23">
        <v>0.47767361111111112</v>
      </c>
      <c r="I425">
        <v>130</v>
      </c>
    </row>
    <row r="426" spans="1:9" x14ac:dyDescent="0.25">
      <c r="A426" s="4" t="s">
        <v>103</v>
      </c>
      <c r="B426">
        <v>7</v>
      </c>
      <c r="C426" s="4" t="s">
        <v>35</v>
      </c>
      <c r="D426" s="22">
        <v>44271</v>
      </c>
      <c r="E426" s="4" t="s">
        <v>101</v>
      </c>
      <c r="F426">
        <v>324</v>
      </c>
      <c r="G426" s="23">
        <v>0.57328703703703698</v>
      </c>
      <c r="H426" s="23">
        <v>0.5733449074074074</v>
      </c>
      <c r="I426">
        <v>99</v>
      </c>
    </row>
    <row r="427" spans="1:9" x14ac:dyDescent="0.25">
      <c r="A427" s="4" t="s">
        <v>104</v>
      </c>
      <c r="B427">
        <v>10</v>
      </c>
      <c r="C427" s="4" t="s">
        <v>27</v>
      </c>
      <c r="D427" s="22">
        <v>44258</v>
      </c>
      <c r="E427" s="4" t="s">
        <v>101</v>
      </c>
      <c r="F427">
        <v>2768</v>
      </c>
      <c r="G427" s="23">
        <v>0.54136574074074073</v>
      </c>
      <c r="H427" s="23">
        <v>0.54143518518518519</v>
      </c>
      <c r="I427">
        <v>36</v>
      </c>
    </row>
    <row r="428" spans="1:9" x14ac:dyDescent="0.25">
      <c r="A428" s="4" t="s">
        <v>104</v>
      </c>
      <c r="B428">
        <v>3</v>
      </c>
      <c r="C428" s="4" t="s">
        <v>28</v>
      </c>
      <c r="D428" s="22">
        <v>44271</v>
      </c>
      <c r="E428" s="4" t="s">
        <v>101</v>
      </c>
      <c r="F428">
        <v>1374</v>
      </c>
      <c r="G428" s="23">
        <v>0.53973379629629625</v>
      </c>
      <c r="H428" s="23">
        <v>0.53979166666666667</v>
      </c>
      <c r="I428">
        <v>182</v>
      </c>
    </row>
    <row r="429" spans="1:9" x14ac:dyDescent="0.25">
      <c r="A429" s="4" t="s">
        <v>102</v>
      </c>
      <c r="B429">
        <v>11</v>
      </c>
      <c r="C429" s="4" t="s">
        <v>30</v>
      </c>
      <c r="D429" s="22">
        <v>44280</v>
      </c>
      <c r="E429" s="4" t="s">
        <v>101</v>
      </c>
      <c r="F429">
        <v>2270</v>
      </c>
      <c r="G429" s="23">
        <v>0.5730439814814815</v>
      </c>
      <c r="H429" s="23">
        <v>0.57400462962962961</v>
      </c>
      <c r="I429">
        <v>893</v>
      </c>
    </row>
    <row r="430" spans="1:9" x14ac:dyDescent="0.25">
      <c r="A430" s="4" t="s">
        <v>98</v>
      </c>
      <c r="B430">
        <v>8</v>
      </c>
      <c r="C430" s="4" t="s">
        <v>32</v>
      </c>
      <c r="D430" s="22">
        <v>44280</v>
      </c>
      <c r="E430" s="4" t="s">
        <v>101</v>
      </c>
      <c r="F430">
        <v>3754</v>
      </c>
      <c r="G430" s="23">
        <v>0.6053587962962963</v>
      </c>
      <c r="H430" s="23">
        <v>0.60577546296296292</v>
      </c>
      <c r="I430">
        <v>1300</v>
      </c>
    </row>
    <row r="431" spans="1:9" x14ac:dyDescent="0.25">
      <c r="A431" s="4" t="s">
        <v>105</v>
      </c>
      <c r="B431">
        <v>6</v>
      </c>
      <c r="C431" s="4" t="s">
        <v>36</v>
      </c>
      <c r="D431" s="22">
        <v>44285</v>
      </c>
      <c r="E431" s="4" t="s">
        <v>101</v>
      </c>
      <c r="F431">
        <v>751</v>
      </c>
      <c r="G431" s="23">
        <v>0.48702546296296295</v>
      </c>
      <c r="H431" s="23">
        <v>0.49057870370370371</v>
      </c>
      <c r="I431">
        <v>11</v>
      </c>
    </row>
    <row r="432" spans="1:9" x14ac:dyDescent="0.25">
      <c r="A432" s="4" t="s">
        <v>98</v>
      </c>
      <c r="B432">
        <v>4</v>
      </c>
      <c r="C432" s="4" t="s">
        <v>33</v>
      </c>
      <c r="D432" s="22">
        <v>44262</v>
      </c>
      <c r="E432" s="4" t="s">
        <v>99</v>
      </c>
      <c r="F432">
        <v>3886</v>
      </c>
      <c r="G432" s="23">
        <v>0.53160879629629632</v>
      </c>
      <c r="H432" s="23">
        <v>0.53782407407407407</v>
      </c>
      <c r="I432">
        <v>43</v>
      </c>
    </row>
    <row r="433" spans="1:9" x14ac:dyDescent="0.25">
      <c r="A433" s="4" t="s">
        <v>98</v>
      </c>
      <c r="B433">
        <v>4</v>
      </c>
      <c r="C433" s="4" t="s">
        <v>33</v>
      </c>
      <c r="D433" s="22">
        <v>44275</v>
      </c>
      <c r="E433" s="4" t="s">
        <v>99</v>
      </c>
      <c r="F433">
        <v>3134</v>
      </c>
      <c r="G433" s="23">
        <v>0.57981481481481478</v>
      </c>
      <c r="H433" s="23">
        <v>0.5856365740740741</v>
      </c>
      <c r="I433">
        <v>147</v>
      </c>
    </row>
    <row r="434" spans="1:9" x14ac:dyDescent="0.25">
      <c r="A434" s="4" t="s">
        <v>106</v>
      </c>
      <c r="B434">
        <v>2</v>
      </c>
      <c r="C434" s="4" t="s">
        <v>38</v>
      </c>
      <c r="D434" s="22">
        <v>44279</v>
      </c>
      <c r="E434" s="4" t="s">
        <v>99</v>
      </c>
      <c r="F434">
        <v>1667</v>
      </c>
      <c r="G434" s="23">
        <v>0.53006944444444448</v>
      </c>
      <c r="H434" s="23">
        <v>0.55050925925925931</v>
      </c>
      <c r="I434">
        <v>43</v>
      </c>
    </row>
    <row r="435" spans="1:9" x14ac:dyDescent="0.25">
      <c r="A435" s="4" t="s">
        <v>104</v>
      </c>
      <c r="B435">
        <v>12</v>
      </c>
      <c r="C435" s="4" t="s">
        <v>29</v>
      </c>
      <c r="D435" s="22">
        <v>44277</v>
      </c>
      <c r="E435" s="4" t="s">
        <v>101</v>
      </c>
      <c r="F435">
        <v>3906</v>
      </c>
      <c r="G435" s="23">
        <v>0.5903356481481481</v>
      </c>
      <c r="H435" s="23">
        <v>0.59079861111111109</v>
      </c>
      <c r="I435">
        <v>54</v>
      </c>
    </row>
    <row r="436" spans="1:9" x14ac:dyDescent="0.25">
      <c r="A436" s="4" t="s">
        <v>98</v>
      </c>
      <c r="B436">
        <v>4</v>
      </c>
      <c r="C436" s="4" t="s">
        <v>33</v>
      </c>
      <c r="D436" s="22">
        <v>44283</v>
      </c>
      <c r="E436" s="4" t="s">
        <v>101</v>
      </c>
      <c r="F436">
        <v>4021</v>
      </c>
      <c r="G436" s="23">
        <v>0.54369212962962965</v>
      </c>
      <c r="H436" s="23">
        <v>0.5446064814814815</v>
      </c>
      <c r="I436">
        <v>191</v>
      </c>
    </row>
    <row r="437" spans="1:9" x14ac:dyDescent="0.25">
      <c r="A437" s="4" t="s">
        <v>103</v>
      </c>
      <c r="B437">
        <v>9</v>
      </c>
      <c r="C437" s="4" t="s">
        <v>34</v>
      </c>
      <c r="D437" s="22">
        <v>44283</v>
      </c>
      <c r="E437" s="4" t="s">
        <v>101</v>
      </c>
      <c r="F437">
        <v>1650</v>
      </c>
      <c r="G437" s="23">
        <v>0.58510416666666665</v>
      </c>
      <c r="H437" s="23">
        <v>0.5852546296296296</v>
      </c>
      <c r="I437">
        <v>1828</v>
      </c>
    </row>
    <row r="438" spans="1:9" x14ac:dyDescent="0.25">
      <c r="A438" s="4" t="s">
        <v>98</v>
      </c>
      <c r="B438">
        <v>8</v>
      </c>
      <c r="C438" s="4" t="s">
        <v>32</v>
      </c>
      <c r="D438" s="22">
        <v>44268</v>
      </c>
      <c r="E438" s="4" t="s">
        <v>101</v>
      </c>
      <c r="F438">
        <v>99</v>
      </c>
      <c r="G438" s="23">
        <v>0.71276620370370369</v>
      </c>
      <c r="H438" s="23">
        <v>0.71302083333333333</v>
      </c>
      <c r="I438">
        <v>400</v>
      </c>
    </row>
    <row r="439" spans="1:9" x14ac:dyDescent="0.25">
      <c r="A439" s="4" t="s">
        <v>100</v>
      </c>
      <c r="B439">
        <v>5</v>
      </c>
      <c r="C439" s="4" t="s">
        <v>37</v>
      </c>
      <c r="D439" s="22">
        <v>44259</v>
      </c>
      <c r="E439" s="4" t="s">
        <v>101</v>
      </c>
      <c r="F439">
        <v>3815</v>
      </c>
      <c r="G439" s="23">
        <v>0.50262731481481482</v>
      </c>
      <c r="H439" s="23">
        <v>0.50488425925925928</v>
      </c>
      <c r="I439">
        <v>65</v>
      </c>
    </row>
    <row r="440" spans="1:9" x14ac:dyDescent="0.25">
      <c r="A440" s="4" t="s">
        <v>102</v>
      </c>
      <c r="B440">
        <v>11</v>
      </c>
      <c r="C440" s="4" t="s">
        <v>30</v>
      </c>
      <c r="D440" s="22">
        <v>44280</v>
      </c>
      <c r="E440" s="4" t="s">
        <v>101</v>
      </c>
      <c r="F440">
        <v>1099</v>
      </c>
      <c r="G440" s="23">
        <v>0.57609953703703709</v>
      </c>
      <c r="H440" s="23">
        <v>0.58149305555555553</v>
      </c>
      <c r="I440">
        <v>49</v>
      </c>
    </row>
    <row r="441" spans="1:9" x14ac:dyDescent="0.25">
      <c r="A441" s="4" t="s">
        <v>103</v>
      </c>
      <c r="B441">
        <v>9</v>
      </c>
      <c r="C441" s="4" t="s">
        <v>34</v>
      </c>
      <c r="D441" s="22">
        <v>44273</v>
      </c>
      <c r="E441" s="4" t="s">
        <v>99</v>
      </c>
      <c r="F441">
        <v>2872</v>
      </c>
      <c r="G441" s="23">
        <v>0.65667824074074077</v>
      </c>
      <c r="H441" s="23">
        <v>0.66091435185185188</v>
      </c>
      <c r="I441">
        <v>11</v>
      </c>
    </row>
    <row r="442" spans="1:9" x14ac:dyDescent="0.25">
      <c r="A442" s="4" t="s">
        <v>104</v>
      </c>
      <c r="B442">
        <v>10</v>
      </c>
      <c r="C442" s="4" t="s">
        <v>27</v>
      </c>
      <c r="D442" s="22">
        <v>44261</v>
      </c>
      <c r="E442" s="4" t="s">
        <v>99</v>
      </c>
      <c r="F442">
        <v>2803</v>
      </c>
      <c r="G442" s="23">
        <v>0.54311342592592593</v>
      </c>
      <c r="H442" s="23">
        <v>0.54473379629629626</v>
      </c>
      <c r="I442">
        <v>246</v>
      </c>
    </row>
    <row r="443" spans="1:9" x14ac:dyDescent="0.25">
      <c r="A443" s="4" t="s">
        <v>103</v>
      </c>
      <c r="B443">
        <v>9</v>
      </c>
      <c r="C443" s="4" t="s">
        <v>34</v>
      </c>
      <c r="D443" s="22">
        <v>44275</v>
      </c>
      <c r="E443" s="4" t="s">
        <v>99</v>
      </c>
      <c r="F443">
        <v>2628</v>
      </c>
      <c r="G443" s="23">
        <v>0.55831018518518516</v>
      </c>
      <c r="H443" s="23">
        <v>0.56238425925925928</v>
      </c>
      <c r="I443">
        <v>126</v>
      </c>
    </row>
    <row r="444" spans="1:9" x14ac:dyDescent="0.25">
      <c r="A444" s="4" t="s">
        <v>104</v>
      </c>
      <c r="B444">
        <v>3</v>
      </c>
      <c r="C444" s="4" t="s">
        <v>28</v>
      </c>
      <c r="D444" s="22">
        <v>44277</v>
      </c>
      <c r="E444" s="4" t="s">
        <v>99</v>
      </c>
      <c r="F444">
        <v>3546</v>
      </c>
      <c r="G444" s="23">
        <v>0.64717592592592588</v>
      </c>
      <c r="H444" s="23">
        <v>0.65192129629629625</v>
      </c>
      <c r="I444">
        <v>167</v>
      </c>
    </row>
    <row r="445" spans="1:9" x14ac:dyDescent="0.25">
      <c r="A445" s="4" t="s">
        <v>98</v>
      </c>
      <c r="B445">
        <v>8</v>
      </c>
      <c r="C445" s="4" t="s">
        <v>32</v>
      </c>
      <c r="D445" s="22">
        <v>44273</v>
      </c>
      <c r="E445" s="4" t="s">
        <v>101</v>
      </c>
      <c r="F445">
        <v>4634</v>
      </c>
      <c r="G445" s="23">
        <v>0.59267361111111116</v>
      </c>
      <c r="H445" s="23">
        <v>0.59274305555555551</v>
      </c>
      <c r="I445">
        <v>913</v>
      </c>
    </row>
    <row r="446" spans="1:9" x14ac:dyDescent="0.25">
      <c r="A446" s="4" t="s">
        <v>104</v>
      </c>
      <c r="B446">
        <v>12</v>
      </c>
      <c r="C446" s="4" t="s">
        <v>29</v>
      </c>
      <c r="D446" s="22">
        <v>44257</v>
      </c>
      <c r="E446" s="4" t="s">
        <v>101</v>
      </c>
      <c r="F446">
        <v>661</v>
      </c>
      <c r="G446" s="23">
        <v>0.60563657407407412</v>
      </c>
      <c r="H446" s="23">
        <v>0.60569444444444442</v>
      </c>
      <c r="I446">
        <v>3944</v>
      </c>
    </row>
    <row r="447" spans="1:9" x14ac:dyDescent="0.25">
      <c r="A447" s="4" t="s">
        <v>100</v>
      </c>
      <c r="B447">
        <v>5</v>
      </c>
      <c r="C447" s="4" t="s">
        <v>37</v>
      </c>
      <c r="D447" s="22">
        <v>44257</v>
      </c>
      <c r="E447" s="4" t="s">
        <v>101</v>
      </c>
      <c r="F447">
        <v>3018</v>
      </c>
      <c r="G447" s="23">
        <v>0.61482638888888885</v>
      </c>
      <c r="H447" s="23">
        <v>0.61532407407407408</v>
      </c>
      <c r="I447">
        <v>66</v>
      </c>
    </row>
    <row r="448" spans="1:9" x14ac:dyDescent="0.25">
      <c r="A448" s="4" t="s">
        <v>103</v>
      </c>
      <c r="B448">
        <v>7</v>
      </c>
      <c r="C448" s="4" t="s">
        <v>35</v>
      </c>
      <c r="D448" s="22">
        <v>44265</v>
      </c>
      <c r="E448" s="4" t="s">
        <v>101</v>
      </c>
      <c r="F448">
        <v>4314</v>
      </c>
      <c r="G448" s="23">
        <v>0.69747685185185182</v>
      </c>
      <c r="H448" s="23">
        <v>0.69815972222222222</v>
      </c>
      <c r="I448">
        <v>65</v>
      </c>
    </row>
    <row r="449" spans="1:9" x14ac:dyDescent="0.25">
      <c r="A449" s="4" t="s">
        <v>104</v>
      </c>
      <c r="B449">
        <v>12</v>
      </c>
      <c r="C449" s="4" t="s">
        <v>29</v>
      </c>
      <c r="D449" s="22">
        <v>44264</v>
      </c>
      <c r="E449" s="4" t="s">
        <v>99</v>
      </c>
      <c r="F449">
        <v>700</v>
      </c>
      <c r="G449" s="23">
        <v>0.45616898148148149</v>
      </c>
      <c r="H449" s="23">
        <v>0.45623842592592595</v>
      </c>
      <c r="I449">
        <v>11</v>
      </c>
    </row>
    <row r="450" spans="1:9" x14ac:dyDescent="0.25">
      <c r="A450" s="4" t="s">
        <v>103</v>
      </c>
      <c r="B450">
        <v>9</v>
      </c>
      <c r="C450" s="4" t="s">
        <v>34</v>
      </c>
      <c r="D450" s="22">
        <v>44258</v>
      </c>
      <c r="E450" s="4" t="s">
        <v>101</v>
      </c>
      <c r="F450">
        <v>1928</v>
      </c>
      <c r="G450" s="23">
        <v>0.57383101851851848</v>
      </c>
      <c r="H450" s="23">
        <v>0.57414351851851853</v>
      </c>
      <c r="I450">
        <v>102</v>
      </c>
    </row>
    <row r="451" spans="1:9" x14ac:dyDescent="0.25">
      <c r="A451" s="4" t="s">
        <v>98</v>
      </c>
      <c r="B451">
        <v>8</v>
      </c>
      <c r="C451" s="4" t="s">
        <v>32</v>
      </c>
      <c r="D451" s="22">
        <v>44261</v>
      </c>
      <c r="E451" s="4" t="s">
        <v>101</v>
      </c>
      <c r="F451">
        <v>1797</v>
      </c>
      <c r="G451" s="23">
        <v>0.48608796296296297</v>
      </c>
      <c r="H451" s="23">
        <v>0.48618055555555556</v>
      </c>
      <c r="I451">
        <v>71</v>
      </c>
    </row>
    <row r="452" spans="1:9" x14ac:dyDescent="0.25">
      <c r="A452" s="4" t="s">
        <v>102</v>
      </c>
      <c r="B452">
        <v>11</v>
      </c>
      <c r="C452" s="4" t="s">
        <v>30</v>
      </c>
      <c r="D452" s="22">
        <v>44277</v>
      </c>
      <c r="E452" s="4" t="s">
        <v>101</v>
      </c>
      <c r="F452">
        <v>990</v>
      </c>
      <c r="G452" s="23">
        <v>0.56013888888888885</v>
      </c>
      <c r="H452" s="23">
        <v>0.56020833333333331</v>
      </c>
      <c r="I452">
        <v>54</v>
      </c>
    </row>
    <row r="453" spans="1:9" x14ac:dyDescent="0.25">
      <c r="A453" s="4" t="s">
        <v>104</v>
      </c>
      <c r="B453">
        <v>10</v>
      </c>
      <c r="C453" s="4" t="s">
        <v>27</v>
      </c>
      <c r="D453" s="22">
        <v>44280</v>
      </c>
      <c r="E453" s="4" t="s">
        <v>101</v>
      </c>
      <c r="F453">
        <v>1937</v>
      </c>
      <c r="G453" s="23">
        <v>0.51460648148148147</v>
      </c>
      <c r="H453" s="23">
        <v>0.51467592592592593</v>
      </c>
      <c r="I453">
        <v>95</v>
      </c>
    </row>
    <row r="454" spans="1:9" x14ac:dyDescent="0.25">
      <c r="A454" s="4" t="s">
        <v>105</v>
      </c>
      <c r="B454">
        <v>6</v>
      </c>
      <c r="C454" s="4" t="s">
        <v>36</v>
      </c>
      <c r="D454" s="22">
        <v>44285</v>
      </c>
      <c r="E454" s="4" t="s">
        <v>101</v>
      </c>
      <c r="F454">
        <v>1642</v>
      </c>
      <c r="G454" s="23">
        <v>0.53314814814814815</v>
      </c>
      <c r="H454" s="23">
        <v>0.5332175925925926</v>
      </c>
      <c r="I454">
        <v>5</v>
      </c>
    </row>
    <row r="455" spans="1:9" x14ac:dyDescent="0.25">
      <c r="A455" s="4" t="s">
        <v>102</v>
      </c>
      <c r="B455">
        <v>1</v>
      </c>
      <c r="C455" s="4" t="s">
        <v>31</v>
      </c>
      <c r="D455" s="22">
        <v>44258</v>
      </c>
      <c r="E455" s="4" t="s">
        <v>101</v>
      </c>
      <c r="F455">
        <v>5157</v>
      </c>
      <c r="G455" s="23">
        <v>0.60090277777777779</v>
      </c>
      <c r="H455" s="23">
        <v>0.6029282407407407</v>
      </c>
      <c r="I455">
        <v>376</v>
      </c>
    </row>
    <row r="456" spans="1:9" x14ac:dyDescent="0.25">
      <c r="A456" s="4" t="s">
        <v>103</v>
      </c>
      <c r="B456">
        <v>9</v>
      </c>
      <c r="C456" s="4" t="s">
        <v>34</v>
      </c>
      <c r="D456" s="22">
        <v>44259</v>
      </c>
      <c r="E456" s="4" t="s">
        <v>101</v>
      </c>
      <c r="F456">
        <v>1033</v>
      </c>
      <c r="G456" s="23">
        <v>0.58268518518518519</v>
      </c>
      <c r="H456" s="23">
        <v>0.58630787037037035</v>
      </c>
      <c r="I456">
        <v>58</v>
      </c>
    </row>
    <row r="457" spans="1:9" x14ac:dyDescent="0.25">
      <c r="A457" s="4" t="s">
        <v>106</v>
      </c>
      <c r="B457">
        <v>2</v>
      </c>
      <c r="C457" s="4" t="s">
        <v>38</v>
      </c>
      <c r="D457" s="22">
        <v>44286</v>
      </c>
      <c r="E457" s="4" t="s">
        <v>101</v>
      </c>
      <c r="F457">
        <v>119</v>
      </c>
      <c r="G457" s="23">
        <v>0.88388888888888884</v>
      </c>
      <c r="H457" s="23">
        <v>0.88989583333333333</v>
      </c>
      <c r="I457">
        <v>3880</v>
      </c>
    </row>
    <row r="458" spans="1:9" x14ac:dyDescent="0.25">
      <c r="A458" s="4" t="s">
        <v>104</v>
      </c>
      <c r="B458">
        <v>3</v>
      </c>
      <c r="C458" s="4" t="s">
        <v>28</v>
      </c>
      <c r="D458" s="22">
        <v>44262</v>
      </c>
      <c r="E458" s="4" t="s">
        <v>99</v>
      </c>
      <c r="F458">
        <v>3732</v>
      </c>
      <c r="G458" s="23">
        <v>0.5801736111111111</v>
      </c>
      <c r="H458" s="23">
        <v>0.58150462962962968</v>
      </c>
      <c r="I458">
        <v>1856</v>
      </c>
    </row>
    <row r="459" spans="1:9" x14ac:dyDescent="0.25">
      <c r="A459" s="4" t="s">
        <v>104</v>
      </c>
      <c r="B459">
        <v>10</v>
      </c>
      <c r="C459" s="4" t="s">
        <v>27</v>
      </c>
      <c r="D459" s="22">
        <v>44277</v>
      </c>
      <c r="E459" s="4" t="s">
        <v>101</v>
      </c>
      <c r="F459">
        <v>3604</v>
      </c>
      <c r="G459" s="23">
        <v>0.68157407407407411</v>
      </c>
      <c r="H459" s="23">
        <v>0.68461805555555555</v>
      </c>
      <c r="I459">
        <v>184</v>
      </c>
    </row>
    <row r="460" spans="1:9" x14ac:dyDescent="0.25">
      <c r="A460" s="4" t="s">
        <v>102</v>
      </c>
      <c r="B460">
        <v>11</v>
      </c>
      <c r="C460" s="4" t="s">
        <v>30</v>
      </c>
      <c r="D460" s="22">
        <v>44285</v>
      </c>
      <c r="E460" s="4" t="s">
        <v>101</v>
      </c>
      <c r="F460">
        <v>561</v>
      </c>
      <c r="G460" s="23">
        <v>0.74542824074074077</v>
      </c>
      <c r="H460" s="23">
        <v>0.74616898148148147</v>
      </c>
      <c r="I460">
        <v>5</v>
      </c>
    </row>
    <row r="461" spans="1:9" x14ac:dyDescent="0.25">
      <c r="A461" s="4" t="s">
        <v>104</v>
      </c>
      <c r="B461">
        <v>12</v>
      </c>
      <c r="C461" s="4" t="s">
        <v>29</v>
      </c>
      <c r="D461" s="22">
        <v>44272</v>
      </c>
      <c r="E461" s="4" t="s">
        <v>101</v>
      </c>
      <c r="F461">
        <v>693</v>
      </c>
      <c r="G461" s="23">
        <v>0.77320601851851856</v>
      </c>
      <c r="H461" s="23">
        <v>0.77387731481481481</v>
      </c>
      <c r="I461">
        <v>973</v>
      </c>
    </row>
    <row r="462" spans="1:9" x14ac:dyDescent="0.25">
      <c r="A462" s="4" t="s">
        <v>98</v>
      </c>
      <c r="B462">
        <v>4</v>
      </c>
      <c r="C462" s="4" t="s">
        <v>33</v>
      </c>
      <c r="D462" s="22">
        <v>44280</v>
      </c>
      <c r="E462" s="4" t="s">
        <v>101</v>
      </c>
      <c r="F462">
        <v>122</v>
      </c>
      <c r="G462" s="23">
        <v>0.78993055555555558</v>
      </c>
      <c r="H462" s="23">
        <v>0.79003472222222226</v>
      </c>
      <c r="I462">
        <v>16805</v>
      </c>
    </row>
    <row r="463" spans="1:9" x14ac:dyDescent="0.25">
      <c r="A463" s="4" t="s">
        <v>105</v>
      </c>
      <c r="B463">
        <v>6</v>
      </c>
      <c r="C463" s="4" t="s">
        <v>36</v>
      </c>
      <c r="D463" s="22">
        <v>44286</v>
      </c>
      <c r="E463" s="4" t="s">
        <v>101</v>
      </c>
      <c r="F463">
        <v>2142</v>
      </c>
      <c r="G463" s="23">
        <v>0.46662037037037035</v>
      </c>
      <c r="H463" s="23">
        <v>0.4675347222222222</v>
      </c>
      <c r="I463">
        <v>89</v>
      </c>
    </row>
    <row r="464" spans="1:9" x14ac:dyDescent="0.25">
      <c r="A464" s="4" t="s">
        <v>105</v>
      </c>
      <c r="B464">
        <v>6</v>
      </c>
      <c r="C464" s="4" t="s">
        <v>36</v>
      </c>
      <c r="D464" s="22">
        <v>44257</v>
      </c>
      <c r="E464" s="4" t="s">
        <v>101</v>
      </c>
      <c r="F464">
        <v>815</v>
      </c>
      <c r="G464" s="23">
        <v>0.87969907407407411</v>
      </c>
      <c r="H464" s="23">
        <v>0.87979166666666664</v>
      </c>
      <c r="I464">
        <v>1469</v>
      </c>
    </row>
    <row r="465" spans="1:9" x14ac:dyDescent="0.25">
      <c r="A465" s="4" t="s">
        <v>104</v>
      </c>
      <c r="B465">
        <v>3</v>
      </c>
      <c r="C465" s="4" t="s">
        <v>28</v>
      </c>
      <c r="D465" s="22">
        <v>44261</v>
      </c>
      <c r="E465" s="4" t="s">
        <v>101</v>
      </c>
      <c r="F465">
        <v>626</v>
      </c>
      <c r="G465" s="23">
        <v>0.88388888888888884</v>
      </c>
      <c r="H465" s="23">
        <v>0.88515046296296296</v>
      </c>
      <c r="I465">
        <v>119</v>
      </c>
    </row>
    <row r="466" spans="1:9" x14ac:dyDescent="0.25">
      <c r="A466" s="4" t="s">
        <v>98</v>
      </c>
      <c r="B466">
        <v>4</v>
      </c>
      <c r="C466" s="4" t="s">
        <v>33</v>
      </c>
      <c r="D466" s="22">
        <v>44275</v>
      </c>
      <c r="E466" s="4" t="s">
        <v>101</v>
      </c>
      <c r="F466">
        <v>3224</v>
      </c>
      <c r="G466" s="23">
        <v>0.63141203703703708</v>
      </c>
      <c r="H466" s="23">
        <v>0.64230324074074074</v>
      </c>
      <c r="I466">
        <v>195</v>
      </c>
    </row>
    <row r="467" spans="1:9" x14ac:dyDescent="0.25">
      <c r="A467" s="4" t="s">
        <v>102</v>
      </c>
      <c r="B467">
        <v>11</v>
      </c>
      <c r="C467" s="4" t="s">
        <v>30</v>
      </c>
      <c r="D467" s="22">
        <v>44261</v>
      </c>
      <c r="E467" s="4" t="s">
        <v>99</v>
      </c>
      <c r="F467">
        <v>2671</v>
      </c>
      <c r="G467" s="23">
        <v>0.88410879629629635</v>
      </c>
      <c r="H467" s="23">
        <v>0.88489583333333333</v>
      </c>
      <c r="I467">
        <v>405</v>
      </c>
    </row>
    <row r="468" spans="1:9" x14ac:dyDescent="0.25">
      <c r="A468" s="4" t="s">
        <v>104</v>
      </c>
      <c r="B468">
        <v>12</v>
      </c>
      <c r="C468" s="4" t="s">
        <v>29</v>
      </c>
      <c r="D468" s="22">
        <v>44270</v>
      </c>
      <c r="E468" s="4" t="s">
        <v>99</v>
      </c>
      <c r="F468">
        <v>78</v>
      </c>
      <c r="G468" s="23">
        <v>0.59721064814814817</v>
      </c>
      <c r="H468" s="23">
        <v>0.59788194444444442</v>
      </c>
      <c r="I468">
        <v>64</v>
      </c>
    </row>
    <row r="469" spans="1:9" x14ac:dyDescent="0.25">
      <c r="A469" s="4" t="s">
        <v>106</v>
      </c>
      <c r="B469">
        <v>2</v>
      </c>
      <c r="C469" s="4" t="s">
        <v>38</v>
      </c>
      <c r="D469" s="22">
        <v>44280</v>
      </c>
      <c r="E469" s="4" t="s">
        <v>99</v>
      </c>
      <c r="F469">
        <v>772</v>
      </c>
      <c r="G469" s="23">
        <v>0.52481481481481485</v>
      </c>
      <c r="H469" s="23">
        <v>0.53035879629629634</v>
      </c>
      <c r="I469">
        <v>91</v>
      </c>
    </row>
    <row r="470" spans="1:9" x14ac:dyDescent="0.25">
      <c r="A470" s="4" t="s">
        <v>104</v>
      </c>
      <c r="B470">
        <v>12</v>
      </c>
      <c r="C470" s="4" t="s">
        <v>29</v>
      </c>
      <c r="D470" s="22">
        <v>44275</v>
      </c>
      <c r="E470" s="4" t="s">
        <v>101</v>
      </c>
      <c r="F470">
        <v>1659</v>
      </c>
      <c r="G470" s="23">
        <v>0.58276620370370369</v>
      </c>
      <c r="H470" s="23">
        <v>0.58689814814814811</v>
      </c>
      <c r="I470">
        <v>115</v>
      </c>
    </row>
    <row r="471" spans="1:9" x14ac:dyDescent="0.25">
      <c r="A471" s="4" t="s">
        <v>104</v>
      </c>
      <c r="B471">
        <v>3</v>
      </c>
      <c r="C471" s="4" t="s">
        <v>28</v>
      </c>
      <c r="D471" s="22">
        <v>44278</v>
      </c>
      <c r="E471" s="4" t="s">
        <v>101</v>
      </c>
      <c r="F471">
        <v>4508</v>
      </c>
      <c r="G471" s="23">
        <v>0.61</v>
      </c>
      <c r="H471" s="23">
        <v>0.61089120370370376</v>
      </c>
      <c r="I471">
        <v>198</v>
      </c>
    </row>
    <row r="472" spans="1:9" x14ac:dyDescent="0.25">
      <c r="A472" s="4" t="s">
        <v>98</v>
      </c>
      <c r="B472">
        <v>4</v>
      </c>
      <c r="C472" s="4" t="s">
        <v>33</v>
      </c>
      <c r="D472" s="22">
        <v>44258</v>
      </c>
      <c r="E472" s="4" t="s">
        <v>101</v>
      </c>
      <c r="F472">
        <v>1906</v>
      </c>
      <c r="G472" s="23">
        <v>0.47473379629629631</v>
      </c>
      <c r="H472" s="23">
        <v>0.47480324074074076</v>
      </c>
      <c r="I472">
        <v>308</v>
      </c>
    </row>
    <row r="473" spans="1:9" x14ac:dyDescent="0.25">
      <c r="A473" s="4" t="s">
        <v>98</v>
      </c>
      <c r="B473">
        <v>8</v>
      </c>
      <c r="C473" s="4" t="s">
        <v>32</v>
      </c>
      <c r="D473" s="22">
        <v>44261</v>
      </c>
      <c r="E473" s="4" t="s">
        <v>101</v>
      </c>
      <c r="F473">
        <v>3989</v>
      </c>
      <c r="G473" s="23">
        <v>0.5250231481481481</v>
      </c>
      <c r="H473" s="23">
        <v>0.52650462962962963</v>
      </c>
      <c r="I473">
        <v>126</v>
      </c>
    </row>
    <row r="474" spans="1:9" x14ac:dyDescent="0.25">
      <c r="A474" s="4" t="s">
        <v>105</v>
      </c>
      <c r="B474">
        <v>6</v>
      </c>
      <c r="C474" s="4" t="s">
        <v>36</v>
      </c>
      <c r="D474" s="22">
        <v>44270</v>
      </c>
      <c r="E474" s="4" t="s">
        <v>101</v>
      </c>
      <c r="F474">
        <v>2211</v>
      </c>
      <c r="G474" s="23">
        <v>0.48829861111111111</v>
      </c>
      <c r="H474" s="23">
        <v>0.48834490740740738</v>
      </c>
      <c r="I474">
        <v>32</v>
      </c>
    </row>
    <row r="475" spans="1:9" x14ac:dyDescent="0.25">
      <c r="A475" s="4" t="s">
        <v>105</v>
      </c>
      <c r="B475">
        <v>6</v>
      </c>
      <c r="C475" s="4" t="s">
        <v>36</v>
      </c>
      <c r="D475" s="22">
        <v>44283</v>
      </c>
      <c r="E475" s="4" t="s">
        <v>101</v>
      </c>
      <c r="F475">
        <v>4338</v>
      </c>
      <c r="G475" s="23">
        <v>0.71081018518518524</v>
      </c>
      <c r="H475" s="23">
        <v>0.71150462962962968</v>
      </c>
      <c r="I475">
        <v>130</v>
      </c>
    </row>
    <row r="476" spans="1:9" x14ac:dyDescent="0.25">
      <c r="A476" s="4" t="s">
        <v>102</v>
      </c>
      <c r="B476">
        <v>11</v>
      </c>
      <c r="C476" s="4" t="s">
        <v>30</v>
      </c>
      <c r="D476" s="22">
        <v>44275</v>
      </c>
      <c r="E476" s="4" t="s">
        <v>99</v>
      </c>
      <c r="F476">
        <v>3230</v>
      </c>
      <c r="G476" s="23">
        <v>0.61804398148148143</v>
      </c>
      <c r="H476" s="23">
        <v>0.6219675925925926</v>
      </c>
      <c r="I476">
        <v>65</v>
      </c>
    </row>
    <row r="477" spans="1:9" x14ac:dyDescent="0.25">
      <c r="A477" s="4" t="s">
        <v>102</v>
      </c>
      <c r="B477">
        <v>1</v>
      </c>
      <c r="C477" s="4" t="s">
        <v>31</v>
      </c>
      <c r="D477" s="22">
        <v>44275</v>
      </c>
      <c r="E477" s="4" t="s">
        <v>101</v>
      </c>
      <c r="F477">
        <v>5058</v>
      </c>
      <c r="G477" s="23">
        <v>0.71909722222222228</v>
      </c>
      <c r="H477" s="23">
        <v>0.71938657407407403</v>
      </c>
      <c r="I477">
        <v>84</v>
      </c>
    </row>
    <row r="478" spans="1:9" x14ac:dyDescent="0.25">
      <c r="A478" s="4" t="s">
        <v>104</v>
      </c>
      <c r="B478">
        <v>10</v>
      </c>
      <c r="C478" s="4" t="s">
        <v>27</v>
      </c>
      <c r="D478" s="22">
        <v>44282</v>
      </c>
      <c r="E478" s="4" t="s">
        <v>101</v>
      </c>
      <c r="F478">
        <v>374</v>
      </c>
      <c r="G478" s="23">
        <v>0.57016203703703705</v>
      </c>
      <c r="H478" s="23">
        <v>0.59783564814814816</v>
      </c>
      <c r="I478">
        <v>4</v>
      </c>
    </row>
    <row r="479" spans="1:9" x14ac:dyDescent="0.25">
      <c r="A479" s="4" t="s">
        <v>98</v>
      </c>
      <c r="B479">
        <v>4</v>
      </c>
      <c r="C479" s="4" t="s">
        <v>33</v>
      </c>
      <c r="D479" s="22">
        <v>44261</v>
      </c>
      <c r="E479" s="4" t="s">
        <v>101</v>
      </c>
      <c r="F479">
        <v>1507</v>
      </c>
      <c r="G479" s="23">
        <v>0.69821759259259264</v>
      </c>
      <c r="H479" s="23">
        <v>0.6985069444444445</v>
      </c>
      <c r="I479">
        <v>273</v>
      </c>
    </row>
    <row r="480" spans="1:9" x14ac:dyDescent="0.25">
      <c r="A480" s="4" t="s">
        <v>105</v>
      </c>
      <c r="B480">
        <v>6</v>
      </c>
      <c r="C480" s="4" t="s">
        <v>36</v>
      </c>
      <c r="D480" s="22">
        <v>44263</v>
      </c>
      <c r="E480" s="4" t="s">
        <v>101</v>
      </c>
      <c r="F480">
        <v>4399</v>
      </c>
      <c r="G480" s="23">
        <v>0.59174768518518517</v>
      </c>
      <c r="H480" s="23">
        <v>0.59196759259259257</v>
      </c>
      <c r="I480">
        <v>2899</v>
      </c>
    </row>
    <row r="481" spans="1:9" x14ac:dyDescent="0.25">
      <c r="A481" s="4" t="s">
        <v>104</v>
      </c>
      <c r="B481">
        <v>10</v>
      </c>
      <c r="C481" s="4" t="s">
        <v>27</v>
      </c>
      <c r="D481" s="22">
        <v>44279</v>
      </c>
      <c r="E481" s="4" t="s">
        <v>101</v>
      </c>
      <c r="F481">
        <v>2133</v>
      </c>
      <c r="G481" s="23">
        <v>0.66521990740740744</v>
      </c>
      <c r="H481" s="23">
        <v>0.66584490740740743</v>
      </c>
      <c r="I481">
        <v>265</v>
      </c>
    </row>
    <row r="482" spans="1:9" x14ac:dyDescent="0.25">
      <c r="A482" s="4" t="s">
        <v>102</v>
      </c>
      <c r="B482">
        <v>1</v>
      </c>
      <c r="C482" s="4" t="s">
        <v>31</v>
      </c>
      <c r="D482" s="22">
        <v>44257</v>
      </c>
      <c r="E482" s="4" t="s">
        <v>101</v>
      </c>
      <c r="F482">
        <v>3968</v>
      </c>
      <c r="G482" s="23">
        <v>0.62497685185185181</v>
      </c>
      <c r="H482" s="23">
        <v>0.62534722222222228</v>
      </c>
      <c r="I482">
        <v>27</v>
      </c>
    </row>
    <row r="483" spans="1:9" x14ac:dyDescent="0.25">
      <c r="A483" s="4" t="s">
        <v>102</v>
      </c>
      <c r="B483">
        <v>11</v>
      </c>
      <c r="C483" s="4" t="s">
        <v>30</v>
      </c>
      <c r="D483" s="22">
        <v>44268</v>
      </c>
      <c r="E483" s="4" t="s">
        <v>101</v>
      </c>
      <c r="F483">
        <v>3248</v>
      </c>
      <c r="G483" s="23">
        <v>0.58543981481481477</v>
      </c>
      <c r="H483" s="23">
        <v>0.63090277777777781</v>
      </c>
      <c r="I483">
        <v>522</v>
      </c>
    </row>
    <row r="484" spans="1:9" x14ac:dyDescent="0.25">
      <c r="A484" s="4" t="s">
        <v>104</v>
      </c>
      <c r="B484">
        <v>12</v>
      </c>
      <c r="C484" s="4" t="s">
        <v>29</v>
      </c>
      <c r="D484" s="22">
        <v>44273</v>
      </c>
      <c r="E484" s="4" t="s">
        <v>101</v>
      </c>
      <c r="F484">
        <v>3821</v>
      </c>
      <c r="G484" s="23">
        <v>0.60430555555555554</v>
      </c>
      <c r="H484" s="23">
        <v>0.60438657407407403</v>
      </c>
      <c r="I484">
        <v>454</v>
      </c>
    </row>
    <row r="485" spans="1:9" x14ac:dyDescent="0.25">
      <c r="A485" s="4" t="s">
        <v>103</v>
      </c>
      <c r="B485">
        <v>7</v>
      </c>
      <c r="C485" s="4" t="s">
        <v>35</v>
      </c>
      <c r="D485" s="22">
        <v>44265</v>
      </c>
      <c r="E485" s="4" t="s">
        <v>101</v>
      </c>
      <c r="F485">
        <v>5127</v>
      </c>
      <c r="G485" s="23">
        <v>0.51695601851851847</v>
      </c>
      <c r="H485" s="23">
        <v>0.51706018518518515</v>
      </c>
      <c r="I485">
        <v>63</v>
      </c>
    </row>
    <row r="486" spans="1:9" x14ac:dyDescent="0.25">
      <c r="A486" s="4" t="s">
        <v>100</v>
      </c>
      <c r="B486">
        <v>5</v>
      </c>
      <c r="C486" s="4" t="s">
        <v>37</v>
      </c>
      <c r="D486" s="22">
        <v>44273</v>
      </c>
      <c r="E486" s="4" t="s">
        <v>101</v>
      </c>
      <c r="F486">
        <v>3450</v>
      </c>
      <c r="G486" s="23">
        <v>0.60101851851851851</v>
      </c>
      <c r="H486" s="23">
        <v>0.60188657407407409</v>
      </c>
      <c r="I486">
        <v>198</v>
      </c>
    </row>
    <row r="487" spans="1:9" x14ac:dyDescent="0.25">
      <c r="A487" s="4" t="s">
        <v>104</v>
      </c>
      <c r="B487">
        <v>12</v>
      </c>
      <c r="C487" s="4" t="s">
        <v>29</v>
      </c>
      <c r="D487" s="22">
        <v>44273</v>
      </c>
      <c r="E487" s="4" t="s">
        <v>101</v>
      </c>
      <c r="F487">
        <v>1560</v>
      </c>
      <c r="G487" s="23">
        <v>0.51293981481481477</v>
      </c>
      <c r="H487" s="23">
        <v>0.51451388888888894</v>
      </c>
      <c r="I487">
        <v>198</v>
      </c>
    </row>
    <row r="488" spans="1:9" x14ac:dyDescent="0.25">
      <c r="A488" s="4" t="s">
        <v>104</v>
      </c>
      <c r="B488">
        <v>10</v>
      </c>
      <c r="C488" s="4" t="s">
        <v>27</v>
      </c>
      <c r="D488" s="22">
        <v>44280</v>
      </c>
      <c r="E488" s="4" t="s">
        <v>99</v>
      </c>
      <c r="F488">
        <v>4192</v>
      </c>
      <c r="G488" s="23">
        <v>0.64450231481481479</v>
      </c>
      <c r="H488" s="23">
        <v>0.65096064814814814</v>
      </c>
      <c r="I488">
        <v>65</v>
      </c>
    </row>
    <row r="489" spans="1:9" x14ac:dyDescent="0.25">
      <c r="A489" s="4" t="s">
        <v>98</v>
      </c>
      <c r="B489">
        <v>8</v>
      </c>
      <c r="C489" s="4" t="s">
        <v>32</v>
      </c>
      <c r="D489" s="22">
        <v>43923</v>
      </c>
      <c r="E489" s="4" t="s">
        <v>99</v>
      </c>
      <c r="F489">
        <v>4850</v>
      </c>
      <c r="G489" s="23">
        <v>0.58697916666666672</v>
      </c>
      <c r="H489" s="23">
        <v>0.58701388888888884</v>
      </c>
      <c r="I489">
        <v>260</v>
      </c>
    </row>
    <row r="490" spans="1:9" x14ac:dyDescent="0.25">
      <c r="A490" s="4" t="s">
        <v>104</v>
      </c>
      <c r="B490">
        <v>3</v>
      </c>
      <c r="C490" s="4" t="s">
        <v>28</v>
      </c>
      <c r="D490" s="22">
        <v>43927</v>
      </c>
      <c r="E490" s="4" t="s">
        <v>101</v>
      </c>
      <c r="F490">
        <v>1225</v>
      </c>
      <c r="G490" s="23">
        <v>0.46719907407407407</v>
      </c>
      <c r="H490" s="23">
        <v>0.46725694444444443</v>
      </c>
      <c r="I490">
        <v>496</v>
      </c>
    </row>
    <row r="491" spans="1:9" x14ac:dyDescent="0.25">
      <c r="A491" s="4" t="s">
        <v>102</v>
      </c>
      <c r="B491">
        <v>11</v>
      </c>
      <c r="C491" s="4" t="s">
        <v>30</v>
      </c>
      <c r="D491" s="22">
        <v>43929</v>
      </c>
      <c r="E491" s="4" t="s">
        <v>101</v>
      </c>
      <c r="F491">
        <v>610</v>
      </c>
      <c r="G491" s="23">
        <v>0.45050925925925928</v>
      </c>
      <c r="H491" s="23">
        <v>0.45097222222222222</v>
      </c>
      <c r="I491">
        <v>350</v>
      </c>
    </row>
    <row r="492" spans="1:9" x14ac:dyDescent="0.25">
      <c r="A492" s="4" t="s">
        <v>103</v>
      </c>
      <c r="B492">
        <v>9</v>
      </c>
      <c r="C492" s="4" t="s">
        <v>34</v>
      </c>
      <c r="D492" s="22">
        <v>43929</v>
      </c>
      <c r="E492" s="4" t="s">
        <v>101</v>
      </c>
      <c r="F492">
        <v>1683</v>
      </c>
      <c r="G492" s="23">
        <v>0.51047453703703705</v>
      </c>
      <c r="H492" s="23">
        <v>0.51057870370370373</v>
      </c>
      <c r="I492">
        <v>4326</v>
      </c>
    </row>
    <row r="493" spans="1:9" x14ac:dyDescent="0.25">
      <c r="A493" s="4" t="s">
        <v>98</v>
      </c>
      <c r="B493">
        <v>4</v>
      </c>
      <c r="C493" s="4" t="s">
        <v>33</v>
      </c>
      <c r="D493" s="22">
        <v>43930</v>
      </c>
      <c r="E493" s="4" t="s">
        <v>99</v>
      </c>
      <c r="F493">
        <v>816</v>
      </c>
      <c r="G493" s="23">
        <v>0.53800925925925924</v>
      </c>
      <c r="H493" s="23">
        <v>0.53805555555555551</v>
      </c>
      <c r="I493">
        <v>1456</v>
      </c>
    </row>
    <row r="494" spans="1:9" x14ac:dyDescent="0.25">
      <c r="A494" s="4" t="s">
        <v>106</v>
      </c>
      <c r="B494">
        <v>2</v>
      </c>
      <c r="C494" s="4" t="s">
        <v>38</v>
      </c>
      <c r="D494" s="22">
        <v>43930</v>
      </c>
      <c r="E494" s="4" t="s">
        <v>101</v>
      </c>
      <c r="F494">
        <v>3509</v>
      </c>
      <c r="G494" s="23">
        <v>0.69451388888888888</v>
      </c>
      <c r="H494" s="23">
        <v>0.69480324074074074</v>
      </c>
      <c r="I494">
        <v>173</v>
      </c>
    </row>
    <row r="495" spans="1:9" x14ac:dyDescent="0.25">
      <c r="A495" s="4" t="s">
        <v>105</v>
      </c>
      <c r="B495">
        <v>6</v>
      </c>
      <c r="C495" s="4" t="s">
        <v>36</v>
      </c>
      <c r="D495" s="22">
        <v>43932</v>
      </c>
      <c r="E495" s="4" t="s">
        <v>101</v>
      </c>
      <c r="F495">
        <v>1269</v>
      </c>
      <c r="G495" s="23">
        <v>0.56699074074074074</v>
      </c>
      <c r="H495" s="23">
        <v>0.567962962962963</v>
      </c>
      <c r="I495">
        <v>952</v>
      </c>
    </row>
    <row r="496" spans="1:9" x14ac:dyDescent="0.25">
      <c r="A496" s="4" t="s">
        <v>98</v>
      </c>
      <c r="B496">
        <v>8</v>
      </c>
      <c r="C496" s="4" t="s">
        <v>32</v>
      </c>
      <c r="D496" s="22">
        <v>43933</v>
      </c>
      <c r="E496" s="4" t="s">
        <v>101</v>
      </c>
      <c r="F496">
        <v>1297</v>
      </c>
      <c r="G496" s="23">
        <v>0.55222222222222217</v>
      </c>
      <c r="H496" s="23">
        <v>0.55238425925925927</v>
      </c>
      <c r="I496">
        <v>499</v>
      </c>
    </row>
    <row r="497" spans="1:9" x14ac:dyDescent="0.25">
      <c r="A497" s="4" t="s">
        <v>98</v>
      </c>
      <c r="B497">
        <v>4</v>
      </c>
      <c r="C497" s="4" t="s">
        <v>33</v>
      </c>
      <c r="D497" s="22">
        <v>43935</v>
      </c>
      <c r="E497" s="4" t="s">
        <v>101</v>
      </c>
      <c r="F497">
        <v>2318</v>
      </c>
      <c r="G497" s="23">
        <v>0.5295023148148148</v>
      </c>
      <c r="H497" s="23">
        <v>0.52958333333333329</v>
      </c>
      <c r="I497">
        <v>11</v>
      </c>
    </row>
    <row r="498" spans="1:9" x14ac:dyDescent="0.25">
      <c r="A498" s="4" t="s">
        <v>103</v>
      </c>
      <c r="B498">
        <v>7</v>
      </c>
      <c r="C498" s="4" t="s">
        <v>35</v>
      </c>
      <c r="D498" s="22">
        <v>43937</v>
      </c>
      <c r="E498" s="4" t="s">
        <v>101</v>
      </c>
      <c r="F498">
        <v>4276</v>
      </c>
      <c r="G498" s="23">
        <v>0.47947916666666668</v>
      </c>
      <c r="H498" s="23">
        <v>0.48349537037037038</v>
      </c>
      <c r="I498">
        <v>2976</v>
      </c>
    </row>
    <row r="499" spans="1:9" x14ac:dyDescent="0.25">
      <c r="A499" s="4" t="s">
        <v>98</v>
      </c>
      <c r="B499">
        <v>4</v>
      </c>
      <c r="C499" s="4" t="s">
        <v>33</v>
      </c>
      <c r="D499" s="22">
        <v>43939</v>
      </c>
      <c r="E499" s="4" t="s">
        <v>99</v>
      </c>
      <c r="F499">
        <v>3093</v>
      </c>
      <c r="G499" s="23">
        <v>0.51525462962962965</v>
      </c>
      <c r="H499" s="23">
        <v>0.51531249999999995</v>
      </c>
      <c r="I499">
        <v>476</v>
      </c>
    </row>
    <row r="500" spans="1:9" x14ac:dyDescent="0.25">
      <c r="A500" s="4" t="s">
        <v>105</v>
      </c>
      <c r="B500">
        <v>6</v>
      </c>
      <c r="C500" s="4" t="s">
        <v>36</v>
      </c>
      <c r="D500" s="22">
        <v>43942</v>
      </c>
      <c r="E500" s="4" t="s">
        <v>101</v>
      </c>
      <c r="F500">
        <v>1481</v>
      </c>
      <c r="G500" s="23">
        <v>0.6317476851851852</v>
      </c>
      <c r="H500" s="23">
        <v>0.63202546296296291</v>
      </c>
      <c r="I500">
        <v>100</v>
      </c>
    </row>
    <row r="501" spans="1:9" x14ac:dyDescent="0.25">
      <c r="A501" s="4" t="s">
        <v>104</v>
      </c>
      <c r="B501">
        <v>3</v>
      </c>
      <c r="C501" s="4" t="s">
        <v>28</v>
      </c>
      <c r="D501" s="22">
        <v>43943</v>
      </c>
      <c r="E501" s="4" t="s">
        <v>101</v>
      </c>
      <c r="F501">
        <v>26</v>
      </c>
      <c r="G501" s="23">
        <v>0.55292824074074076</v>
      </c>
      <c r="H501" s="23">
        <v>0.55405092592592597</v>
      </c>
      <c r="I501">
        <v>58</v>
      </c>
    </row>
    <row r="502" spans="1:9" x14ac:dyDescent="0.25">
      <c r="A502" s="4" t="s">
        <v>104</v>
      </c>
      <c r="B502">
        <v>12</v>
      </c>
      <c r="C502" s="4" t="s">
        <v>29</v>
      </c>
      <c r="D502" s="22">
        <v>43943</v>
      </c>
      <c r="E502" s="4" t="s">
        <v>101</v>
      </c>
      <c r="F502">
        <v>407</v>
      </c>
      <c r="G502" s="23">
        <v>0.56700231481481478</v>
      </c>
      <c r="H502" s="23">
        <v>0.56755787037037042</v>
      </c>
      <c r="I502">
        <v>11</v>
      </c>
    </row>
    <row r="503" spans="1:9" x14ac:dyDescent="0.25">
      <c r="A503" s="4" t="s">
        <v>104</v>
      </c>
      <c r="B503">
        <v>12</v>
      </c>
      <c r="C503" s="4" t="s">
        <v>29</v>
      </c>
      <c r="D503" s="22">
        <v>43943</v>
      </c>
      <c r="E503" s="4" t="s">
        <v>101</v>
      </c>
      <c r="F503">
        <v>4481</v>
      </c>
      <c r="G503" s="23">
        <v>0.67445601851851855</v>
      </c>
      <c r="H503" s="23">
        <v>0.67457175925925927</v>
      </c>
      <c r="I503">
        <v>67</v>
      </c>
    </row>
    <row r="504" spans="1:9" x14ac:dyDescent="0.25">
      <c r="A504" s="4" t="s">
        <v>98</v>
      </c>
      <c r="B504">
        <v>4</v>
      </c>
      <c r="C504" s="4" t="s">
        <v>33</v>
      </c>
      <c r="D504" s="22">
        <v>43944</v>
      </c>
      <c r="E504" s="4" t="s">
        <v>101</v>
      </c>
      <c r="F504">
        <v>738</v>
      </c>
      <c r="G504" s="23">
        <v>0.85519675925925931</v>
      </c>
      <c r="H504" s="23">
        <v>0.85519675925925931</v>
      </c>
      <c r="I504">
        <v>7760</v>
      </c>
    </row>
    <row r="505" spans="1:9" x14ac:dyDescent="0.25">
      <c r="A505" s="4" t="s">
        <v>104</v>
      </c>
      <c r="B505">
        <v>3</v>
      </c>
      <c r="C505" s="4" t="s">
        <v>28</v>
      </c>
      <c r="D505" s="22">
        <v>43947</v>
      </c>
      <c r="E505" s="4" t="s">
        <v>101</v>
      </c>
      <c r="F505">
        <v>2715</v>
      </c>
      <c r="G505" s="23">
        <v>0.68949074074074079</v>
      </c>
      <c r="H505" s="23">
        <v>0.68980324074074073</v>
      </c>
      <c r="I505">
        <v>714</v>
      </c>
    </row>
    <row r="506" spans="1:9" x14ac:dyDescent="0.25">
      <c r="A506" s="4" t="s">
        <v>98</v>
      </c>
      <c r="B506">
        <v>4</v>
      </c>
      <c r="C506" s="4" t="s">
        <v>33</v>
      </c>
      <c r="D506" s="22">
        <v>43948</v>
      </c>
      <c r="E506" s="4" t="s">
        <v>101</v>
      </c>
      <c r="F506">
        <v>1850</v>
      </c>
      <c r="G506" s="23">
        <v>0.55013888888888884</v>
      </c>
      <c r="H506" s="23">
        <v>0.5516550925925926</v>
      </c>
      <c r="I506">
        <v>975</v>
      </c>
    </row>
    <row r="507" spans="1:9" x14ac:dyDescent="0.25">
      <c r="A507" s="4" t="s">
        <v>104</v>
      </c>
      <c r="B507">
        <v>3</v>
      </c>
      <c r="C507" s="4" t="s">
        <v>28</v>
      </c>
      <c r="D507" s="22">
        <v>43949</v>
      </c>
      <c r="E507" s="4" t="s">
        <v>101</v>
      </c>
      <c r="F507">
        <v>3437</v>
      </c>
      <c r="G507" s="23">
        <v>0.60504629629629625</v>
      </c>
      <c r="H507" s="23">
        <v>0.60784722222222221</v>
      </c>
      <c r="I507">
        <v>97</v>
      </c>
    </row>
    <row r="508" spans="1:9" x14ac:dyDescent="0.25">
      <c r="A508" s="4" t="s">
        <v>103</v>
      </c>
      <c r="B508">
        <v>7</v>
      </c>
      <c r="C508" s="4" t="s">
        <v>35</v>
      </c>
      <c r="D508" s="22">
        <v>43950</v>
      </c>
      <c r="E508" s="4" t="s">
        <v>101</v>
      </c>
      <c r="F508">
        <v>1888</v>
      </c>
      <c r="G508" s="23">
        <v>0.48120370370370369</v>
      </c>
      <c r="H508" s="23">
        <v>0.48127314814814814</v>
      </c>
      <c r="I508">
        <v>22</v>
      </c>
    </row>
    <row r="509" spans="1:9" x14ac:dyDescent="0.25">
      <c r="A509" s="4" t="s">
        <v>98</v>
      </c>
      <c r="B509">
        <v>8</v>
      </c>
      <c r="C509" s="4" t="s">
        <v>32</v>
      </c>
      <c r="D509" s="22">
        <v>43950</v>
      </c>
      <c r="E509" s="4" t="s">
        <v>99</v>
      </c>
      <c r="F509">
        <v>1017</v>
      </c>
      <c r="G509" s="23">
        <v>0.53951388888888885</v>
      </c>
      <c r="H509" s="23">
        <v>0.53965277777777776</v>
      </c>
      <c r="I509">
        <v>400</v>
      </c>
    </row>
    <row r="510" spans="1:9" x14ac:dyDescent="0.25">
      <c r="A510" s="4" t="s">
        <v>104</v>
      </c>
      <c r="B510">
        <v>10</v>
      </c>
      <c r="C510" s="4" t="s">
        <v>27</v>
      </c>
      <c r="D510" s="22">
        <v>43950</v>
      </c>
      <c r="E510" s="4" t="s">
        <v>101</v>
      </c>
      <c r="F510">
        <v>2970</v>
      </c>
      <c r="G510" s="23">
        <v>0.55065972222222226</v>
      </c>
      <c r="H510" s="23">
        <v>0.55343750000000003</v>
      </c>
      <c r="I510">
        <v>168</v>
      </c>
    </row>
    <row r="511" spans="1:9" x14ac:dyDescent="0.25">
      <c r="A511" s="4" t="s">
        <v>100</v>
      </c>
      <c r="B511">
        <v>5</v>
      </c>
      <c r="C511" s="4" t="s">
        <v>37</v>
      </c>
      <c r="D511" s="22">
        <v>43951</v>
      </c>
      <c r="E511" s="4" t="s">
        <v>99</v>
      </c>
      <c r="F511">
        <v>2497</v>
      </c>
      <c r="G511" s="23">
        <v>0.4331712962962963</v>
      </c>
      <c r="H511" s="23">
        <v>0.43356481481481479</v>
      </c>
      <c r="I511">
        <v>173</v>
      </c>
    </row>
    <row r="512" spans="1:9" x14ac:dyDescent="0.25">
      <c r="A512" s="4" t="s">
        <v>104</v>
      </c>
      <c r="B512">
        <v>12</v>
      </c>
      <c r="C512" s="4" t="s">
        <v>29</v>
      </c>
      <c r="D512" s="22">
        <v>43951</v>
      </c>
      <c r="E512" s="4" t="s">
        <v>101</v>
      </c>
      <c r="F512">
        <v>4825</v>
      </c>
      <c r="G512" s="23">
        <v>0.51377314814814812</v>
      </c>
      <c r="H512" s="23">
        <v>0.51410879629629624</v>
      </c>
      <c r="I512">
        <v>168</v>
      </c>
    </row>
    <row r="513" spans="1:9" x14ac:dyDescent="0.25">
      <c r="A513" s="4" t="s">
        <v>103</v>
      </c>
      <c r="B513">
        <v>7</v>
      </c>
      <c r="C513" s="4" t="s">
        <v>35</v>
      </c>
      <c r="D513" s="22">
        <v>43951</v>
      </c>
      <c r="E513" s="4" t="s">
        <v>101</v>
      </c>
      <c r="F513">
        <v>4900</v>
      </c>
      <c r="G513" s="23">
        <v>0.67377314814814815</v>
      </c>
      <c r="H513" s="23">
        <v>0.67391203703703706</v>
      </c>
      <c r="I513">
        <v>130</v>
      </c>
    </row>
    <row r="514" spans="1:9" x14ac:dyDescent="0.25">
      <c r="A514" s="4" t="s">
        <v>104</v>
      </c>
      <c r="B514">
        <v>3</v>
      </c>
      <c r="C514" s="4" t="s">
        <v>28</v>
      </c>
      <c r="D514" s="22">
        <v>44294</v>
      </c>
      <c r="E514" s="4" t="s">
        <v>101</v>
      </c>
      <c r="F514">
        <v>4304</v>
      </c>
      <c r="G514" s="23">
        <v>0.55082175925925925</v>
      </c>
      <c r="H514" s="23">
        <v>0.5508912037037037</v>
      </c>
      <c r="I514">
        <v>12409</v>
      </c>
    </row>
    <row r="515" spans="1:9" x14ac:dyDescent="0.25">
      <c r="A515" s="4" t="s">
        <v>104</v>
      </c>
      <c r="B515">
        <v>10</v>
      </c>
      <c r="C515" s="4" t="s">
        <v>27</v>
      </c>
      <c r="D515" s="22">
        <v>44289</v>
      </c>
      <c r="E515" s="4" t="s">
        <v>101</v>
      </c>
      <c r="F515">
        <v>1156</v>
      </c>
      <c r="G515" s="23">
        <v>0.68540509259259264</v>
      </c>
      <c r="H515" s="23">
        <v>0.6878009259259259</v>
      </c>
      <c r="I515">
        <v>79</v>
      </c>
    </row>
    <row r="516" spans="1:9" x14ac:dyDescent="0.25">
      <c r="A516" s="4" t="s">
        <v>103</v>
      </c>
      <c r="B516">
        <v>7</v>
      </c>
      <c r="C516" s="4" t="s">
        <v>35</v>
      </c>
      <c r="D516" s="22">
        <v>44299</v>
      </c>
      <c r="E516" s="4" t="s">
        <v>101</v>
      </c>
      <c r="F516">
        <v>4280</v>
      </c>
      <c r="G516" s="23">
        <v>0.66046296296296292</v>
      </c>
      <c r="H516" s="23">
        <v>0.66405092592592596</v>
      </c>
      <c r="I516">
        <v>11</v>
      </c>
    </row>
    <row r="517" spans="1:9" x14ac:dyDescent="0.25">
      <c r="A517" s="4" t="s">
        <v>104</v>
      </c>
      <c r="B517">
        <v>10</v>
      </c>
      <c r="C517" s="4" t="s">
        <v>27</v>
      </c>
      <c r="D517" s="22">
        <v>44290</v>
      </c>
      <c r="E517" s="4" t="s">
        <v>101</v>
      </c>
      <c r="F517">
        <v>1819</v>
      </c>
      <c r="G517" s="23">
        <v>0.6144560185185185</v>
      </c>
      <c r="H517" s="23">
        <v>0.61556712962962967</v>
      </c>
      <c r="I517">
        <v>551</v>
      </c>
    </row>
    <row r="518" spans="1:9" x14ac:dyDescent="0.25">
      <c r="A518" s="4" t="s">
        <v>98</v>
      </c>
      <c r="B518">
        <v>8</v>
      </c>
      <c r="C518" s="4" t="s">
        <v>32</v>
      </c>
      <c r="D518" s="22">
        <v>44297</v>
      </c>
      <c r="E518" s="4" t="s">
        <v>101</v>
      </c>
      <c r="F518">
        <v>2702</v>
      </c>
      <c r="G518" s="23">
        <v>0.59984953703703703</v>
      </c>
      <c r="H518" s="23">
        <v>0.6001157407407407</v>
      </c>
      <c r="I518">
        <v>220</v>
      </c>
    </row>
    <row r="519" spans="1:9" x14ac:dyDescent="0.25">
      <c r="A519" s="4" t="s">
        <v>102</v>
      </c>
      <c r="B519">
        <v>1</v>
      </c>
      <c r="C519" s="4" t="s">
        <v>31</v>
      </c>
      <c r="D519" s="22">
        <v>44294</v>
      </c>
      <c r="E519" s="4" t="s">
        <v>101</v>
      </c>
      <c r="F519">
        <v>2429</v>
      </c>
      <c r="G519" s="23">
        <v>0.51732638888888893</v>
      </c>
      <c r="H519" s="23">
        <v>0.51738425925925924</v>
      </c>
      <c r="I519">
        <v>1879</v>
      </c>
    </row>
    <row r="520" spans="1:9" x14ac:dyDescent="0.25">
      <c r="A520" s="4" t="s">
        <v>103</v>
      </c>
      <c r="B520">
        <v>7</v>
      </c>
      <c r="C520" s="4" t="s">
        <v>35</v>
      </c>
      <c r="D520" s="22">
        <v>44303</v>
      </c>
      <c r="E520" s="4" t="s">
        <v>101</v>
      </c>
      <c r="F520">
        <v>3355</v>
      </c>
      <c r="G520" s="23">
        <v>0.52701388888888889</v>
      </c>
      <c r="H520" s="23">
        <v>0.52708333333333335</v>
      </c>
      <c r="I520">
        <v>32</v>
      </c>
    </row>
    <row r="521" spans="1:9" x14ac:dyDescent="0.25">
      <c r="A521" s="4" t="s">
        <v>104</v>
      </c>
      <c r="B521">
        <v>12</v>
      </c>
      <c r="C521" s="4" t="s">
        <v>29</v>
      </c>
      <c r="D521" s="22">
        <v>44289</v>
      </c>
      <c r="E521" s="4" t="s">
        <v>99</v>
      </c>
      <c r="F521">
        <v>4260</v>
      </c>
      <c r="G521" s="23">
        <v>0.55947916666666664</v>
      </c>
      <c r="H521" s="23">
        <v>0.56915509259259256</v>
      </c>
      <c r="I521">
        <v>43</v>
      </c>
    </row>
    <row r="522" spans="1:9" x14ac:dyDescent="0.25">
      <c r="A522" s="4" t="s">
        <v>104</v>
      </c>
      <c r="B522">
        <v>10</v>
      </c>
      <c r="C522" s="4" t="s">
        <v>27</v>
      </c>
      <c r="D522" s="22">
        <v>44300</v>
      </c>
      <c r="E522" s="4" t="s">
        <v>101</v>
      </c>
      <c r="F522">
        <v>3678</v>
      </c>
      <c r="G522" s="23">
        <v>0.71925925925925926</v>
      </c>
      <c r="H522" s="23">
        <v>0.71942129629629625</v>
      </c>
      <c r="I522">
        <v>13071</v>
      </c>
    </row>
    <row r="523" spans="1:9" x14ac:dyDescent="0.25">
      <c r="A523" s="4" t="s">
        <v>98</v>
      </c>
      <c r="B523">
        <v>4</v>
      </c>
      <c r="C523" s="4" t="s">
        <v>33</v>
      </c>
      <c r="D523" s="22">
        <v>44294</v>
      </c>
      <c r="E523" s="4" t="s">
        <v>101</v>
      </c>
      <c r="F523">
        <v>228</v>
      </c>
      <c r="G523" s="23">
        <v>0.86556712962962967</v>
      </c>
      <c r="H523" s="23">
        <v>0.86594907407407407</v>
      </c>
      <c r="I523">
        <v>2265</v>
      </c>
    </row>
    <row r="524" spans="1:9" x14ac:dyDescent="0.25">
      <c r="A524" s="4" t="s">
        <v>103</v>
      </c>
      <c r="B524">
        <v>7</v>
      </c>
      <c r="C524" s="4" t="s">
        <v>35</v>
      </c>
      <c r="D524" s="22">
        <v>44296</v>
      </c>
      <c r="E524" s="4" t="s">
        <v>101</v>
      </c>
      <c r="F524">
        <v>726</v>
      </c>
      <c r="G524" s="23">
        <v>0.70556712962962964</v>
      </c>
      <c r="H524" s="23">
        <v>0.70734953703703707</v>
      </c>
      <c r="I524">
        <v>2860</v>
      </c>
    </row>
    <row r="525" spans="1:9" x14ac:dyDescent="0.25">
      <c r="A525" s="4" t="s">
        <v>98</v>
      </c>
      <c r="B525">
        <v>4</v>
      </c>
      <c r="C525" s="4" t="s">
        <v>33</v>
      </c>
      <c r="D525" s="22">
        <v>44290</v>
      </c>
      <c r="E525" s="4" t="s">
        <v>101</v>
      </c>
      <c r="F525">
        <v>541</v>
      </c>
      <c r="G525" s="23">
        <v>0.62802083333333336</v>
      </c>
      <c r="H525" s="23">
        <v>0.62826388888888884</v>
      </c>
      <c r="I525">
        <v>43</v>
      </c>
    </row>
    <row r="526" spans="1:9" x14ac:dyDescent="0.25">
      <c r="A526" s="4" t="s">
        <v>104</v>
      </c>
      <c r="B526">
        <v>3</v>
      </c>
      <c r="C526" s="4" t="s">
        <v>28</v>
      </c>
      <c r="D526" s="22">
        <v>44296</v>
      </c>
      <c r="E526" s="4" t="s">
        <v>101</v>
      </c>
      <c r="F526">
        <v>2592</v>
      </c>
      <c r="G526" s="23">
        <v>0.75813657407407409</v>
      </c>
      <c r="H526" s="23">
        <v>0.75896990740740744</v>
      </c>
      <c r="I526">
        <v>54</v>
      </c>
    </row>
    <row r="527" spans="1:9" x14ac:dyDescent="0.25">
      <c r="A527" s="4" t="s">
        <v>104</v>
      </c>
      <c r="B527">
        <v>12</v>
      </c>
      <c r="C527" s="4" t="s">
        <v>29</v>
      </c>
      <c r="D527" s="22">
        <v>44291</v>
      </c>
      <c r="E527" s="4" t="s">
        <v>101</v>
      </c>
      <c r="F527">
        <v>4359</v>
      </c>
      <c r="G527" s="23">
        <v>0.54660879629629633</v>
      </c>
      <c r="H527" s="23">
        <v>0.54796296296296299</v>
      </c>
      <c r="I527">
        <v>112</v>
      </c>
    </row>
    <row r="528" spans="1:9" x14ac:dyDescent="0.25">
      <c r="A528" s="4" t="s">
        <v>104</v>
      </c>
      <c r="B528">
        <v>12</v>
      </c>
      <c r="C528" s="4" t="s">
        <v>29</v>
      </c>
      <c r="D528" s="22">
        <v>44299</v>
      </c>
      <c r="E528" s="4" t="s">
        <v>101</v>
      </c>
      <c r="F528">
        <v>1321</v>
      </c>
      <c r="G528" s="23">
        <v>0.50660879629629629</v>
      </c>
      <c r="H528" s="23">
        <v>0.51586805555555559</v>
      </c>
      <c r="I528">
        <v>50</v>
      </c>
    </row>
    <row r="529" spans="1:9" x14ac:dyDescent="0.25">
      <c r="A529" s="4" t="s">
        <v>102</v>
      </c>
      <c r="B529">
        <v>1</v>
      </c>
      <c r="C529" s="4" t="s">
        <v>31</v>
      </c>
      <c r="D529" s="22">
        <v>44290</v>
      </c>
      <c r="E529" s="4" t="s">
        <v>101</v>
      </c>
      <c r="F529">
        <v>3931</v>
      </c>
      <c r="G529" s="23">
        <v>0.56920138888888894</v>
      </c>
      <c r="H529" s="23">
        <v>0.56949074074074069</v>
      </c>
      <c r="I529">
        <v>245</v>
      </c>
    </row>
    <row r="530" spans="1:9" x14ac:dyDescent="0.25">
      <c r="A530" s="4" t="s">
        <v>98</v>
      </c>
      <c r="B530">
        <v>4</v>
      </c>
      <c r="C530" s="4" t="s">
        <v>33</v>
      </c>
      <c r="D530" s="22">
        <v>44294</v>
      </c>
      <c r="E530" s="4" t="s">
        <v>101</v>
      </c>
      <c r="F530">
        <v>1123</v>
      </c>
      <c r="G530" s="23">
        <v>0.51579861111111114</v>
      </c>
      <c r="H530" s="23">
        <v>0.5218518518518519</v>
      </c>
      <c r="I530">
        <v>3936</v>
      </c>
    </row>
    <row r="531" spans="1:9" x14ac:dyDescent="0.25">
      <c r="A531" s="4" t="s">
        <v>102</v>
      </c>
      <c r="B531">
        <v>1</v>
      </c>
      <c r="C531" s="4" t="s">
        <v>31</v>
      </c>
      <c r="D531" s="22">
        <v>44296</v>
      </c>
      <c r="E531" s="4" t="s">
        <v>101</v>
      </c>
      <c r="F531">
        <v>2189</v>
      </c>
      <c r="G531" s="23">
        <v>0.50922453703703707</v>
      </c>
      <c r="H531" s="23">
        <v>0.51203703703703707</v>
      </c>
      <c r="I531">
        <v>114</v>
      </c>
    </row>
    <row r="532" spans="1:9" x14ac:dyDescent="0.25">
      <c r="A532" s="4" t="s">
        <v>104</v>
      </c>
      <c r="B532">
        <v>3</v>
      </c>
      <c r="C532" s="4" t="s">
        <v>28</v>
      </c>
      <c r="D532" s="22">
        <v>44293</v>
      </c>
      <c r="E532" s="4" t="s">
        <v>99</v>
      </c>
      <c r="F532">
        <v>3216</v>
      </c>
      <c r="G532" s="23">
        <v>0.52994212962962961</v>
      </c>
      <c r="H532" s="23">
        <v>0.53008101851851852</v>
      </c>
      <c r="I532">
        <v>240</v>
      </c>
    </row>
    <row r="533" spans="1:9" x14ac:dyDescent="0.25">
      <c r="A533" s="4" t="s">
        <v>104</v>
      </c>
      <c r="B533">
        <v>12</v>
      </c>
      <c r="C533" s="4" t="s">
        <v>29</v>
      </c>
      <c r="D533" s="22">
        <v>44298</v>
      </c>
      <c r="E533" s="4" t="s">
        <v>99</v>
      </c>
      <c r="F533">
        <v>2253</v>
      </c>
      <c r="G533" s="23">
        <v>0.71848379629629633</v>
      </c>
      <c r="H533" s="23">
        <v>0.71923611111111108</v>
      </c>
      <c r="I533">
        <v>130</v>
      </c>
    </row>
    <row r="534" spans="1:9" x14ac:dyDescent="0.25">
      <c r="A534" s="4" t="s">
        <v>103</v>
      </c>
      <c r="B534">
        <v>7</v>
      </c>
      <c r="C534" s="4" t="s">
        <v>35</v>
      </c>
      <c r="D534" s="22">
        <v>44292</v>
      </c>
      <c r="E534" s="4" t="s">
        <v>99</v>
      </c>
      <c r="F534">
        <v>4385</v>
      </c>
      <c r="G534" s="23">
        <v>0.5753935185185185</v>
      </c>
      <c r="H534" s="23">
        <v>0.57611111111111113</v>
      </c>
      <c r="I534">
        <v>221</v>
      </c>
    </row>
    <row r="535" spans="1:9" x14ac:dyDescent="0.25">
      <c r="A535" s="4" t="s">
        <v>102</v>
      </c>
      <c r="B535">
        <v>11</v>
      </c>
      <c r="C535" s="4" t="s">
        <v>30</v>
      </c>
      <c r="D535" s="22">
        <v>44300</v>
      </c>
      <c r="E535" s="4" t="s">
        <v>99</v>
      </c>
      <c r="F535">
        <v>2676</v>
      </c>
      <c r="G535" s="23">
        <v>0.66365740740740742</v>
      </c>
      <c r="H535" s="23">
        <v>0.66841435185185183</v>
      </c>
      <c r="I535">
        <v>39</v>
      </c>
    </row>
    <row r="536" spans="1:9" x14ac:dyDescent="0.25">
      <c r="A536" s="4" t="s">
        <v>106</v>
      </c>
      <c r="B536">
        <v>2</v>
      </c>
      <c r="C536" s="4" t="s">
        <v>38</v>
      </c>
      <c r="D536" s="22">
        <v>44299</v>
      </c>
      <c r="E536" s="4" t="s">
        <v>101</v>
      </c>
      <c r="F536">
        <v>4431</v>
      </c>
      <c r="G536" s="23">
        <v>0.41252314814814817</v>
      </c>
      <c r="H536" s="23">
        <v>0.41269675925925925</v>
      </c>
      <c r="I536">
        <v>81</v>
      </c>
    </row>
    <row r="537" spans="1:9" x14ac:dyDescent="0.25">
      <c r="A537" s="4" t="s">
        <v>104</v>
      </c>
      <c r="B537">
        <v>12</v>
      </c>
      <c r="C537" s="4" t="s">
        <v>29</v>
      </c>
      <c r="D537" s="22">
        <v>44291</v>
      </c>
      <c r="E537" s="4" t="s">
        <v>101</v>
      </c>
      <c r="F537">
        <v>1723</v>
      </c>
      <c r="G537" s="23">
        <v>0.74857638888888889</v>
      </c>
      <c r="H537" s="23">
        <v>0.74878472222222225</v>
      </c>
      <c r="I537">
        <v>32</v>
      </c>
    </row>
    <row r="538" spans="1:9" x14ac:dyDescent="0.25">
      <c r="A538" s="4" t="s">
        <v>106</v>
      </c>
      <c r="B538">
        <v>2</v>
      </c>
      <c r="C538" s="4" t="s">
        <v>38</v>
      </c>
      <c r="D538" s="22">
        <v>44297</v>
      </c>
      <c r="E538" s="4" t="s">
        <v>101</v>
      </c>
      <c r="F538">
        <v>4760</v>
      </c>
      <c r="G538" s="23">
        <v>0.81540509259259264</v>
      </c>
      <c r="H538" s="23">
        <v>0.81562500000000004</v>
      </c>
      <c r="I538">
        <v>263</v>
      </c>
    </row>
    <row r="539" spans="1:9" x14ac:dyDescent="0.25">
      <c r="A539" s="4" t="s">
        <v>98</v>
      </c>
      <c r="B539">
        <v>4</v>
      </c>
      <c r="C539" s="4" t="s">
        <v>33</v>
      </c>
      <c r="D539" s="22">
        <v>44290</v>
      </c>
      <c r="E539" s="4" t="s">
        <v>99</v>
      </c>
      <c r="F539">
        <v>4418</v>
      </c>
      <c r="G539" s="23">
        <v>0.8389699074074074</v>
      </c>
      <c r="H539" s="23">
        <v>0.8425231481481481</v>
      </c>
      <c r="I539">
        <v>54</v>
      </c>
    </row>
    <row r="540" spans="1:9" x14ac:dyDescent="0.25">
      <c r="A540" s="4" t="s">
        <v>98</v>
      </c>
      <c r="B540">
        <v>4</v>
      </c>
      <c r="C540" s="4" t="s">
        <v>33</v>
      </c>
      <c r="D540" s="22">
        <v>44297</v>
      </c>
      <c r="E540" s="4" t="s">
        <v>99</v>
      </c>
      <c r="F540">
        <v>4512</v>
      </c>
      <c r="G540" s="23">
        <v>0.541875</v>
      </c>
      <c r="H540" s="23">
        <v>0.54262731481481485</v>
      </c>
      <c r="I540">
        <v>54</v>
      </c>
    </row>
    <row r="541" spans="1:9" x14ac:dyDescent="0.25">
      <c r="A541" s="4" t="s">
        <v>105</v>
      </c>
      <c r="B541">
        <v>6</v>
      </c>
      <c r="C541" s="4" t="s">
        <v>36</v>
      </c>
      <c r="D541" s="22">
        <v>44292</v>
      </c>
      <c r="E541" s="4" t="s">
        <v>99</v>
      </c>
      <c r="F541">
        <v>4499</v>
      </c>
      <c r="G541" s="23">
        <v>0.7380902777777778</v>
      </c>
      <c r="H541" s="23">
        <v>0.73824074074074075</v>
      </c>
      <c r="I541">
        <v>165</v>
      </c>
    </row>
    <row r="542" spans="1:9" x14ac:dyDescent="0.25">
      <c r="A542" s="4" t="s">
        <v>98</v>
      </c>
      <c r="B542">
        <v>4</v>
      </c>
      <c r="C542" s="4" t="s">
        <v>33</v>
      </c>
      <c r="D542" s="22">
        <v>44298</v>
      </c>
      <c r="E542" s="4" t="s">
        <v>99</v>
      </c>
      <c r="F542">
        <v>5077</v>
      </c>
      <c r="G542" s="23">
        <v>0.55577546296296299</v>
      </c>
      <c r="H542" s="23">
        <v>0.55817129629629625</v>
      </c>
      <c r="I542">
        <v>7255</v>
      </c>
    </row>
    <row r="543" spans="1:9" x14ac:dyDescent="0.25">
      <c r="A543" s="4" t="s">
        <v>102</v>
      </c>
      <c r="B543">
        <v>11</v>
      </c>
      <c r="C543" s="4" t="s">
        <v>30</v>
      </c>
      <c r="D543" s="22">
        <v>44300</v>
      </c>
      <c r="E543" s="4" t="s">
        <v>101</v>
      </c>
      <c r="F543">
        <v>2693</v>
      </c>
      <c r="G543" s="23">
        <v>0.90077546296296296</v>
      </c>
      <c r="H543" s="23">
        <v>0.90093749999999995</v>
      </c>
      <c r="I543">
        <v>5220</v>
      </c>
    </row>
    <row r="544" spans="1:9" x14ac:dyDescent="0.25">
      <c r="A544" s="4" t="s">
        <v>102</v>
      </c>
      <c r="B544">
        <v>1</v>
      </c>
      <c r="C544" s="4" t="s">
        <v>31</v>
      </c>
      <c r="D544" s="22">
        <v>44303</v>
      </c>
      <c r="E544" s="4" t="s">
        <v>101</v>
      </c>
      <c r="F544">
        <v>1951</v>
      </c>
      <c r="G544" s="23">
        <v>0.58560185185185187</v>
      </c>
      <c r="H544" s="23">
        <v>0.58577546296296301</v>
      </c>
      <c r="I544">
        <v>105</v>
      </c>
    </row>
    <row r="545" spans="1:9" x14ac:dyDescent="0.25">
      <c r="A545" s="4" t="s">
        <v>102</v>
      </c>
      <c r="B545">
        <v>11</v>
      </c>
      <c r="C545" s="4" t="s">
        <v>30</v>
      </c>
      <c r="D545" s="22">
        <v>44297</v>
      </c>
      <c r="E545" s="4" t="s">
        <v>101</v>
      </c>
      <c r="F545">
        <v>3039</v>
      </c>
      <c r="G545" s="23">
        <v>0.52369212962962963</v>
      </c>
      <c r="H545" s="23">
        <v>0.52376157407407409</v>
      </c>
      <c r="I545">
        <v>137</v>
      </c>
    </row>
    <row r="546" spans="1:9" x14ac:dyDescent="0.25">
      <c r="A546" s="4" t="s">
        <v>100</v>
      </c>
      <c r="B546">
        <v>5</v>
      </c>
      <c r="C546" s="4" t="s">
        <v>37</v>
      </c>
      <c r="D546" s="22">
        <v>44301</v>
      </c>
      <c r="E546" s="4" t="s">
        <v>101</v>
      </c>
      <c r="F546">
        <v>540</v>
      </c>
      <c r="G546" s="23">
        <v>0.91559027777777779</v>
      </c>
      <c r="H546" s="23">
        <v>0.91589120370370369</v>
      </c>
      <c r="I546">
        <v>6800</v>
      </c>
    </row>
    <row r="547" spans="1:9" x14ac:dyDescent="0.25">
      <c r="A547" s="4" t="s">
        <v>98</v>
      </c>
      <c r="B547">
        <v>8</v>
      </c>
      <c r="C547" s="4" t="s">
        <v>32</v>
      </c>
      <c r="D547" s="22">
        <v>44294</v>
      </c>
      <c r="E547" s="4" t="s">
        <v>99</v>
      </c>
      <c r="F547">
        <v>1591</v>
      </c>
      <c r="G547" s="23">
        <v>0.55440972222222218</v>
      </c>
      <c r="H547" s="23">
        <v>0.56068287037037035</v>
      </c>
      <c r="I547">
        <v>409</v>
      </c>
    </row>
    <row r="548" spans="1:9" x14ac:dyDescent="0.25">
      <c r="A548" s="4" t="s">
        <v>100</v>
      </c>
      <c r="B548">
        <v>5</v>
      </c>
      <c r="C548" s="4" t="s">
        <v>37</v>
      </c>
      <c r="D548" s="22">
        <v>43954</v>
      </c>
      <c r="E548" s="4" t="s">
        <v>99</v>
      </c>
      <c r="F548">
        <v>2259</v>
      </c>
      <c r="G548" s="23">
        <v>0.58049768518518519</v>
      </c>
      <c r="H548" s="23">
        <v>0.58065972222222217</v>
      </c>
      <c r="I548">
        <v>400</v>
      </c>
    </row>
    <row r="549" spans="1:9" x14ac:dyDescent="0.25">
      <c r="A549" s="4" t="s">
        <v>104</v>
      </c>
      <c r="B549">
        <v>10</v>
      </c>
      <c r="C549" s="4" t="s">
        <v>27</v>
      </c>
      <c r="D549" s="22">
        <v>43955</v>
      </c>
      <c r="E549" s="4" t="s">
        <v>101</v>
      </c>
      <c r="F549">
        <v>3739</v>
      </c>
      <c r="G549" s="23">
        <v>0.60086805555555556</v>
      </c>
      <c r="H549" s="23">
        <v>0.60393518518518519</v>
      </c>
      <c r="I549">
        <v>768</v>
      </c>
    </row>
    <row r="550" spans="1:9" x14ac:dyDescent="0.25">
      <c r="A550" s="4" t="s">
        <v>98</v>
      </c>
      <c r="B550">
        <v>8</v>
      </c>
      <c r="C550" s="4" t="s">
        <v>32</v>
      </c>
      <c r="D550" s="22">
        <v>43955</v>
      </c>
      <c r="E550" s="4" t="s">
        <v>101</v>
      </c>
      <c r="F550">
        <v>2103</v>
      </c>
      <c r="G550" s="23">
        <v>0.63685185185185189</v>
      </c>
      <c r="H550" s="23">
        <v>0.63688657407407412</v>
      </c>
      <c r="I550">
        <v>22</v>
      </c>
    </row>
    <row r="551" spans="1:9" x14ac:dyDescent="0.25">
      <c r="A551" s="4" t="s">
        <v>104</v>
      </c>
      <c r="B551">
        <v>10</v>
      </c>
      <c r="C551" s="4" t="s">
        <v>27</v>
      </c>
      <c r="D551" s="22">
        <v>43956</v>
      </c>
      <c r="E551" s="4" t="s">
        <v>101</v>
      </c>
      <c r="F551">
        <v>1878</v>
      </c>
      <c r="G551" s="23">
        <v>0.71552083333333338</v>
      </c>
      <c r="H551" s="23">
        <v>0.71591435185185182</v>
      </c>
      <c r="I551">
        <v>411</v>
      </c>
    </row>
    <row r="552" spans="1:9" x14ac:dyDescent="0.25">
      <c r="A552" s="4" t="s">
        <v>103</v>
      </c>
      <c r="B552">
        <v>9</v>
      </c>
      <c r="C552" s="4" t="s">
        <v>34</v>
      </c>
      <c r="D552" s="22">
        <v>43958</v>
      </c>
      <c r="E552" s="4" t="s">
        <v>99</v>
      </c>
      <c r="F552">
        <v>2867</v>
      </c>
      <c r="G552" s="23">
        <v>0.60635416666666664</v>
      </c>
      <c r="H552" s="23">
        <v>0.60724537037037041</v>
      </c>
      <c r="I552">
        <v>35</v>
      </c>
    </row>
    <row r="553" spans="1:9" x14ac:dyDescent="0.25">
      <c r="A553" s="4" t="s">
        <v>100</v>
      </c>
      <c r="B553">
        <v>5</v>
      </c>
      <c r="C553" s="4" t="s">
        <v>37</v>
      </c>
      <c r="D553" s="22">
        <v>43960</v>
      </c>
      <c r="E553" s="4" t="s">
        <v>99</v>
      </c>
      <c r="F553">
        <v>4985</v>
      </c>
      <c r="G553" s="23">
        <v>0.48067129629629629</v>
      </c>
      <c r="H553" s="23">
        <v>0.48236111111111113</v>
      </c>
      <c r="I553">
        <v>8049</v>
      </c>
    </row>
    <row r="554" spans="1:9" x14ac:dyDescent="0.25">
      <c r="A554" s="4" t="s">
        <v>102</v>
      </c>
      <c r="B554">
        <v>1</v>
      </c>
      <c r="C554" s="4" t="s">
        <v>31</v>
      </c>
      <c r="D554" s="22">
        <v>43960</v>
      </c>
      <c r="E554" s="4" t="s">
        <v>101</v>
      </c>
      <c r="F554">
        <v>1910</v>
      </c>
      <c r="G554" s="23">
        <v>0.64480324074074069</v>
      </c>
      <c r="H554" s="23">
        <v>0.64681712962962967</v>
      </c>
      <c r="I554">
        <v>744</v>
      </c>
    </row>
    <row r="555" spans="1:9" x14ac:dyDescent="0.25">
      <c r="A555" s="4" t="s">
        <v>103</v>
      </c>
      <c r="B555">
        <v>7</v>
      </c>
      <c r="C555" s="4" t="s">
        <v>35</v>
      </c>
      <c r="D555" s="22">
        <v>43961</v>
      </c>
      <c r="E555" s="4" t="s">
        <v>99</v>
      </c>
      <c r="F555">
        <v>2805</v>
      </c>
      <c r="G555" s="23">
        <v>0.50624999999999998</v>
      </c>
      <c r="H555" s="23">
        <v>0.50715277777777779</v>
      </c>
      <c r="I555">
        <v>5203</v>
      </c>
    </row>
    <row r="556" spans="1:9" x14ac:dyDescent="0.25">
      <c r="A556" s="4" t="s">
        <v>106</v>
      </c>
      <c r="B556">
        <v>2</v>
      </c>
      <c r="C556" s="4" t="s">
        <v>38</v>
      </c>
      <c r="D556" s="22">
        <v>43961</v>
      </c>
      <c r="E556" s="4" t="s">
        <v>101</v>
      </c>
      <c r="F556">
        <v>507</v>
      </c>
      <c r="G556" s="23">
        <v>0.55052083333333335</v>
      </c>
      <c r="H556" s="23">
        <v>0.55481481481481476</v>
      </c>
      <c r="I556">
        <v>1488</v>
      </c>
    </row>
    <row r="557" spans="1:9" x14ac:dyDescent="0.25">
      <c r="A557" s="4" t="s">
        <v>98</v>
      </c>
      <c r="B557">
        <v>8</v>
      </c>
      <c r="C557" s="4" t="s">
        <v>32</v>
      </c>
      <c r="D557" s="22">
        <v>43961</v>
      </c>
      <c r="E557" s="4" t="s">
        <v>101</v>
      </c>
      <c r="F557">
        <v>2232</v>
      </c>
      <c r="G557" s="23">
        <v>0.64603009259259259</v>
      </c>
      <c r="H557" s="23">
        <v>0.6462268518518518</v>
      </c>
      <c r="I557">
        <v>840</v>
      </c>
    </row>
    <row r="558" spans="1:9" x14ac:dyDescent="0.25">
      <c r="A558" s="4" t="s">
        <v>106</v>
      </c>
      <c r="B558">
        <v>2</v>
      </c>
      <c r="C558" s="4" t="s">
        <v>38</v>
      </c>
      <c r="D558" s="22">
        <v>43962</v>
      </c>
      <c r="E558" s="4" t="s">
        <v>101</v>
      </c>
      <c r="F558">
        <v>2121</v>
      </c>
      <c r="G558" s="23">
        <v>0.48487268518518517</v>
      </c>
      <c r="H558" s="23">
        <v>0.48527777777777775</v>
      </c>
      <c r="I558">
        <v>11</v>
      </c>
    </row>
    <row r="559" spans="1:9" x14ac:dyDescent="0.25">
      <c r="A559" s="4" t="s">
        <v>106</v>
      </c>
      <c r="B559">
        <v>2</v>
      </c>
      <c r="C559" s="4" t="s">
        <v>38</v>
      </c>
      <c r="D559" s="22">
        <v>43963</v>
      </c>
      <c r="E559" s="4" t="s">
        <v>101</v>
      </c>
      <c r="F559">
        <v>2371</v>
      </c>
      <c r="G559" s="23">
        <v>0.50732638888888892</v>
      </c>
      <c r="H559" s="23">
        <v>0.50744212962962965</v>
      </c>
      <c r="I559">
        <v>58</v>
      </c>
    </row>
    <row r="560" spans="1:9" x14ac:dyDescent="0.25">
      <c r="A560" s="4" t="s">
        <v>104</v>
      </c>
      <c r="B560">
        <v>3</v>
      </c>
      <c r="C560" s="4" t="s">
        <v>28</v>
      </c>
      <c r="D560" s="22">
        <v>43963</v>
      </c>
      <c r="E560" s="4" t="s">
        <v>101</v>
      </c>
      <c r="F560">
        <v>3773</v>
      </c>
      <c r="G560" s="23">
        <v>0.52445601851851853</v>
      </c>
      <c r="H560" s="23">
        <v>0.52527777777777773</v>
      </c>
      <c r="I560">
        <v>485</v>
      </c>
    </row>
    <row r="561" spans="1:9" x14ac:dyDescent="0.25">
      <c r="A561" s="4" t="s">
        <v>98</v>
      </c>
      <c r="B561">
        <v>4</v>
      </c>
      <c r="C561" s="4" t="s">
        <v>33</v>
      </c>
      <c r="D561" s="22">
        <v>43963</v>
      </c>
      <c r="E561" s="4" t="s">
        <v>101</v>
      </c>
      <c r="F561">
        <v>1305</v>
      </c>
      <c r="G561" s="23">
        <v>0.62207175925925928</v>
      </c>
      <c r="H561" s="23">
        <v>0.62599537037037034</v>
      </c>
      <c r="I561">
        <v>11</v>
      </c>
    </row>
    <row r="562" spans="1:9" x14ac:dyDescent="0.25">
      <c r="A562" s="4" t="s">
        <v>102</v>
      </c>
      <c r="B562">
        <v>1</v>
      </c>
      <c r="C562" s="4" t="s">
        <v>31</v>
      </c>
      <c r="D562" s="22">
        <v>43964</v>
      </c>
      <c r="E562" s="4" t="s">
        <v>101</v>
      </c>
      <c r="F562">
        <v>4692</v>
      </c>
      <c r="G562" s="23">
        <v>0.46962962962962962</v>
      </c>
      <c r="H562" s="23">
        <v>0.47092592592592591</v>
      </c>
      <c r="I562">
        <v>168</v>
      </c>
    </row>
    <row r="563" spans="1:9" x14ac:dyDescent="0.25">
      <c r="A563" s="4" t="s">
        <v>104</v>
      </c>
      <c r="B563">
        <v>12</v>
      </c>
      <c r="C563" s="4" t="s">
        <v>29</v>
      </c>
      <c r="D563" s="22">
        <v>43964</v>
      </c>
      <c r="E563" s="4" t="s">
        <v>101</v>
      </c>
      <c r="F563">
        <v>1065</v>
      </c>
      <c r="G563" s="23">
        <v>0.63278935185185181</v>
      </c>
      <c r="H563" s="23">
        <v>0.63305555555555559</v>
      </c>
      <c r="I563">
        <v>130</v>
      </c>
    </row>
    <row r="564" spans="1:9" x14ac:dyDescent="0.25">
      <c r="A564" s="4" t="s">
        <v>104</v>
      </c>
      <c r="B564">
        <v>10</v>
      </c>
      <c r="C564" s="4" t="s">
        <v>27</v>
      </c>
      <c r="D564" s="22">
        <v>43967</v>
      </c>
      <c r="E564" s="4" t="s">
        <v>101</v>
      </c>
      <c r="F564">
        <v>556</v>
      </c>
      <c r="G564" s="23">
        <v>0.48511574074074076</v>
      </c>
      <c r="H564" s="23">
        <v>0.48531249999999998</v>
      </c>
      <c r="I564">
        <v>672</v>
      </c>
    </row>
    <row r="565" spans="1:9" x14ac:dyDescent="0.25">
      <c r="A565" s="4" t="s">
        <v>104</v>
      </c>
      <c r="B565">
        <v>3</v>
      </c>
      <c r="C565" s="4" t="s">
        <v>28</v>
      </c>
      <c r="D565" s="22">
        <v>43967</v>
      </c>
      <c r="E565" s="4" t="s">
        <v>101</v>
      </c>
      <c r="F565">
        <v>3896</v>
      </c>
      <c r="G565" s="23">
        <v>0.61886574074074074</v>
      </c>
      <c r="H565" s="23">
        <v>0.62063657407407402</v>
      </c>
      <c r="I565">
        <v>892</v>
      </c>
    </row>
    <row r="566" spans="1:9" x14ac:dyDescent="0.25">
      <c r="A566" s="4" t="s">
        <v>105</v>
      </c>
      <c r="B566">
        <v>6</v>
      </c>
      <c r="C566" s="4" t="s">
        <v>36</v>
      </c>
      <c r="D566" s="22">
        <v>43969</v>
      </c>
      <c r="E566" s="4" t="s">
        <v>99</v>
      </c>
      <c r="F566">
        <v>793</v>
      </c>
      <c r="G566" s="23">
        <v>0.53021990740740743</v>
      </c>
      <c r="H566" s="23">
        <v>0.53028935185185189</v>
      </c>
      <c r="I566">
        <v>1104</v>
      </c>
    </row>
    <row r="567" spans="1:9" x14ac:dyDescent="0.25">
      <c r="A567" s="4" t="s">
        <v>100</v>
      </c>
      <c r="B567">
        <v>5</v>
      </c>
      <c r="C567" s="4" t="s">
        <v>37</v>
      </c>
      <c r="D567" s="22">
        <v>43969</v>
      </c>
      <c r="E567" s="4" t="s">
        <v>101</v>
      </c>
      <c r="F567">
        <v>4081</v>
      </c>
      <c r="G567" s="23">
        <v>0.59424768518518523</v>
      </c>
      <c r="H567" s="23">
        <v>0.59434027777777776</v>
      </c>
      <c r="I567">
        <v>98</v>
      </c>
    </row>
    <row r="568" spans="1:9" x14ac:dyDescent="0.25">
      <c r="A568" s="4" t="s">
        <v>102</v>
      </c>
      <c r="B568">
        <v>11</v>
      </c>
      <c r="C568" s="4" t="s">
        <v>30</v>
      </c>
      <c r="D568" s="22">
        <v>43970</v>
      </c>
      <c r="E568" s="4" t="s">
        <v>101</v>
      </c>
      <c r="F568">
        <v>4233</v>
      </c>
      <c r="G568" s="23">
        <v>0.62649305555555557</v>
      </c>
      <c r="H568" s="23">
        <v>0.62671296296296297</v>
      </c>
      <c r="I568">
        <v>2976</v>
      </c>
    </row>
    <row r="569" spans="1:9" x14ac:dyDescent="0.25">
      <c r="A569" s="4" t="s">
        <v>100</v>
      </c>
      <c r="B569">
        <v>5</v>
      </c>
      <c r="C569" s="4" t="s">
        <v>37</v>
      </c>
      <c r="D569" s="22">
        <v>43979</v>
      </c>
      <c r="E569" s="4" t="s">
        <v>101</v>
      </c>
      <c r="F569">
        <v>4034</v>
      </c>
      <c r="G569" s="23">
        <v>0.51543981481481482</v>
      </c>
      <c r="H569" s="23">
        <v>0.51585648148148144</v>
      </c>
      <c r="I569">
        <v>150</v>
      </c>
    </row>
    <row r="570" spans="1:9" x14ac:dyDescent="0.25">
      <c r="A570" s="4" t="s">
        <v>102</v>
      </c>
      <c r="B570">
        <v>1</v>
      </c>
      <c r="C570" s="4" t="s">
        <v>31</v>
      </c>
      <c r="D570" s="22">
        <v>43983</v>
      </c>
      <c r="E570" s="4" t="s">
        <v>101</v>
      </c>
      <c r="F570">
        <v>2013</v>
      </c>
      <c r="G570" s="23">
        <v>0.54597222222222219</v>
      </c>
      <c r="H570" s="23">
        <v>0.54634259259259255</v>
      </c>
      <c r="I570">
        <v>22</v>
      </c>
    </row>
    <row r="571" spans="1:9" x14ac:dyDescent="0.25">
      <c r="A571" s="4" t="s">
        <v>104</v>
      </c>
      <c r="B571">
        <v>10</v>
      </c>
      <c r="C571" s="4" t="s">
        <v>27</v>
      </c>
      <c r="D571" s="22">
        <v>43983</v>
      </c>
      <c r="E571" s="4" t="s">
        <v>101</v>
      </c>
      <c r="F571">
        <v>3651</v>
      </c>
      <c r="G571" s="23">
        <v>0.60245370370370366</v>
      </c>
      <c r="H571" s="23">
        <v>0.60248842592592589</v>
      </c>
      <c r="I571">
        <v>1300</v>
      </c>
    </row>
    <row r="572" spans="1:9" x14ac:dyDescent="0.25">
      <c r="A572" s="4" t="s">
        <v>98</v>
      </c>
      <c r="B572">
        <v>4</v>
      </c>
      <c r="C572" s="4" t="s">
        <v>33</v>
      </c>
      <c r="D572" s="22">
        <v>43983</v>
      </c>
      <c r="E572" s="4" t="s">
        <v>101</v>
      </c>
      <c r="F572">
        <v>4217</v>
      </c>
      <c r="G572" s="23">
        <v>0.60773148148148148</v>
      </c>
      <c r="H572" s="23">
        <v>0.60777777777777775</v>
      </c>
      <c r="I572">
        <v>11</v>
      </c>
    </row>
    <row r="573" spans="1:9" x14ac:dyDescent="0.25">
      <c r="A573" s="4" t="s">
        <v>104</v>
      </c>
      <c r="B573">
        <v>3</v>
      </c>
      <c r="C573" s="4" t="s">
        <v>28</v>
      </c>
      <c r="D573" s="22">
        <v>43984</v>
      </c>
      <c r="E573" s="4" t="s">
        <v>101</v>
      </c>
      <c r="F573">
        <v>1345</v>
      </c>
      <c r="G573" s="23">
        <v>0.68405092592592598</v>
      </c>
      <c r="H573" s="23">
        <v>0.68409722222222225</v>
      </c>
      <c r="I573">
        <v>2135</v>
      </c>
    </row>
    <row r="574" spans="1:9" x14ac:dyDescent="0.25">
      <c r="A574" s="4" t="s">
        <v>98</v>
      </c>
      <c r="B574">
        <v>4</v>
      </c>
      <c r="C574" s="4" t="s">
        <v>33</v>
      </c>
      <c r="D574" s="22">
        <v>43985</v>
      </c>
      <c r="E574" s="4" t="s">
        <v>101</v>
      </c>
      <c r="F574">
        <v>3562</v>
      </c>
      <c r="G574" s="23">
        <v>0.51577546296296295</v>
      </c>
      <c r="H574" s="23">
        <v>0.51624999999999999</v>
      </c>
      <c r="I574">
        <v>11136</v>
      </c>
    </row>
    <row r="575" spans="1:9" x14ac:dyDescent="0.25">
      <c r="A575" s="4" t="s">
        <v>104</v>
      </c>
      <c r="B575">
        <v>12</v>
      </c>
      <c r="C575" s="4" t="s">
        <v>29</v>
      </c>
      <c r="D575" s="22">
        <v>43985</v>
      </c>
      <c r="E575" s="4" t="s">
        <v>101</v>
      </c>
      <c r="F575">
        <v>2435</v>
      </c>
      <c r="G575" s="23">
        <v>0.62642361111111111</v>
      </c>
      <c r="H575" s="23">
        <v>0.63446759259259256</v>
      </c>
      <c r="I575">
        <v>11</v>
      </c>
    </row>
    <row r="576" spans="1:9" x14ac:dyDescent="0.25">
      <c r="A576" s="4" t="s">
        <v>106</v>
      </c>
      <c r="B576">
        <v>2</v>
      </c>
      <c r="C576" s="4" t="s">
        <v>38</v>
      </c>
      <c r="D576" s="22">
        <v>43986</v>
      </c>
      <c r="E576" s="4" t="s">
        <v>99</v>
      </c>
      <c r="F576">
        <v>3525</v>
      </c>
      <c r="G576" s="23">
        <v>0.46413194444444444</v>
      </c>
      <c r="H576" s="23">
        <v>0.46524305555555556</v>
      </c>
      <c r="I576">
        <v>11</v>
      </c>
    </row>
    <row r="577" spans="1:9" x14ac:dyDescent="0.25">
      <c r="A577" s="4" t="s">
        <v>102</v>
      </c>
      <c r="B577">
        <v>11</v>
      </c>
      <c r="C577" s="4" t="s">
        <v>30</v>
      </c>
      <c r="D577" s="22">
        <v>43986</v>
      </c>
      <c r="E577" s="4" t="s">
        <v>101</v>
      </c>
      <c r="F577">
        <v>2209</v>
      </c>
      <c r="G577" s="23">
        <v>0.49099537037037039</v>
      </c>
      <c r="H577" s="23">
        <v>0.49649305555555556</v>
      </c>
      <c r="I577">
        <v>2976</v>
      </c>
    </row>
    <row r="578" spans="1:9" x14ac:dyDescent="0.25">
      <c r="A578" s="4" t="s">
        <v>98</v>
      </c>
      <c r="B578">
        <v>4</v>
      </c>
      <c r="C578" s="4" t="s">
        <v>33</v>
      </c>
      <c r="D578" s="22">
        <v>43988</v>
      </c>
      <c r="E578" s="4" t="s">
        <v>101</v>
      </c>
      <c r="F578">
        <v>1868</v>
      </c>
      <c r="G578" s="23">
        <v>0.50601851851851853</v>
      </c>
      <c r="H578" s="23">
        <v>0.5060648148148148</v>
      </c>
      <c r="I578">
        <v>520</v>
      </c>
    </row>
    <row r="579" spans="1:9" x14ac:dyDescent="0.25">
      <c r="A579" s="4" t="s">
        <v>103</v>
      </c>
      <c r="B579">
        <v>7</v>
      </c>
      <c r="C579" s="4" t="s">
        <v>35</v>
      </c>
      <c r="D579" s="22">
        <v>43988</v>
      </c>
      <c r="E579" s="4" t="s">
        <v>101</v>
      </c>
      <c r="F579">
        <v>3149</v>
      </c>
      <c r="G579" s="23">
        <v>0.56784722222222217</v>
      </c>
      <c r="H579" s="23">
        <v>0.56789351851851855</v>
      </c>
      <c r="I579">
        <v>11</v>
      </c>
    </row>
    <row r="580" spans="1:9" x14ac:dyDescent="0.25">
      <c r="A580" s="4" t="s">
        <v>103</v>
      </c>
      <c r="B580">
        <v>9</v>
      </c>
      <c r="C580" s="4" t="s">
        <v>34</v>
      </c>
      <c r="D580" s="22">
        <v>43988</v>
      </c>
      <c r="E580" s="4" t="s">
        <v>101</v>
      </c>
      <c r="F580">
        <v>2575</v>
      </c>
      <c r="G580" s="23">
        <v>0.5618171296296296</v>
      </c>
      <c r="H580" s="23">
        <v>0.56194444444444447</v>
      </c>
      <c r="I580">
        <v>682</v>
      </c>
    </row>
    <row r="581" spans="1:9" x14ac:dyDescent="0.25">
      <c r="A581" s="4" t="s">
        <v>105</v>
      </c>
      <c r="B581">
        <v>6</v>
      </c>
      <c r="C581" s="4" t="s">
        <v>36</v>
      </c>
      <c r="D581" s="22">
        <v>43989</v>
      </c>
      <c r="E581" s="4" t="s">
        <v>101</v>
      </c>
      <c r="F581">
        <v>2869</v>
      </c>
      <c r="G581" s="23">
        <v>0.5884490740740741</v>
      </c>
      <c r="H581" s="23">
        <v>0.58849537037037036</v>
      </c>
      <c r="I581">
        <v>23806</v>
      </c>
    </row>
    <row r="582" spans="1:9" x14ac:dyDescent="0.25">
      <c r="A582" s="4" t="s">
        <v>102</v>
      </c>
      <c r="B582">
        <v>1</v>
      </c>
      <c r="C582" s="4" t="s">
        <v>31</v>
      </c>
      <c r="D582" s="22">
        <v>43989</v>
      </c>
      <c r="E582" s="4" t="s">
        <v>101</v>
      </c>
      <c r="F582">
        <v>4905</v>
      </c>
      <c r="G582" s="23">
        <v>0.65365740740740741</v>
      </c>
      <c r="H582" s="23">
        <v>0.65387731481481481</v>
      </c>
      <c r="I582">
        <v>126</v>
      </c>
    </row>
    <row r="583" spans="1:9" x14ac:dyDescent="0.25">
      <c r="A583" s="4" t="s">
        <v>102</v>
      </c>
      <c r="B583">
        <v>1</v>
      </c>
      <c r="C583" s="4" t="s">
        <v>31</v>
      </c>
      <c r="D583" s="22">
        <v>43990</v>
      </c>
      <c r="E583" s="4" t="s">
        <v>101</v>
      </c>
      <c r="F583">
        <v>271</v>
      </c>
      <c r="G583" s="23">
        <v>0.48445601851851849</v>
      </c>
      <c r="H583" s="23">
        <v>0.48496527777777776</v>
      </c>
      <c r="I583">
        <v>58</v>
      </c>
    </row>
    <row r="584" spans="1:9" x14ac:dyDescent="0.25">
      <c r="A584" s="4" t="s">
        <v>103</v>
      </c>
      <c r="B584">
        <v>7</v>
      </c>
      <c r="C584" s="4" t="s">
        <v>35</v>
      </c>
      <c r="D584" s="22">
        <v>43990</v>
      </c>
      <c r="E584" s="4" t="s">
        <v>99</v>
      </c>
      <c r="F584">
        <v>4319</v>
      </c>
      <c r="G584" s="23">
        <v>0.54515046296296299</v>
      </c>
      <c r="H584" s="23">
        <v>0.56396990740740738</v>
      </c>
      <c r="I584">
        <v>2761</v>
      </c>
    </row>
    <row r="585" spans="1:9" x14ac:dyDescent="0.25">
      <c r="A585" s="4" t="s">
        <v>100</v>
      </c>
      <c r="B585">
        <v>5</v>
      </c>
      <c r="C585" s="4" t="s">
        <v>37</v>
      </c>
      <c r="D585" s="22">
        <v>43991</v>
      </c>
      <c r="E585" s="4" t="s">
        <v>101</v>
      </c>
      <c r="F585">
        <v>1990</v>
      </c>
      <c r="G585" s="23">
        <v>0.49614583333333334</v>
      </c>
      <c r="H585" s="23">
        <v>0.50637731481481485</v>
      </c>
      <c r="I585">
        <v>265</v>
      </c>
    </row>
    <row r="586" spans="1:9" x14ac:dyDescent="0.25">
      <c r="A586" s="4" t="s">
        <v>106</v>
      </c>
      <c r="B586">
        <v>2</v>
      </c>
      <c r="C586" s="4" t="s">
        <v>38</v>
      </c>
      <c r="D586" s="22">
        <v>43991</v>
      </c>
      <c r="E586" s="4" t="s">
        <v>101</v>
      </c>
      <c r="F586">
        <v>4731</v>
      </c>
      <c r="G586" s="23">
        <v>0.52561342592592597</v>
      </c>
      <c r="H586" s="23">
        <v>0.52631944444444445</v>
      </c>
      <c r="I586">
        <v>216</v>
      </c>
    </row>
    <row r="587" spans="1:9" x14ac:dyDescent="0.25">
      <c r="A587" s="4" t="s">
        <v>100</v>
      </c>
      <c r="B587">
        <v>5</v>
      </c>
      <c r="C587" s="4" t="s">
        <v>37</v>
      </c>
      <c r="D587" s="22">
        <v>43991</v>
      </c>
      <c r="E587" s="4" t="s">
        <v>101</v>
      </c>
      <c r="F587">
        <v>2507</v>
      </c>
      <c r="G587" s="23">
        <v>0.65274305555555556</v>
      </c>
      <c r="H587" s="23">
        <v>0.65278935185185183</v>
      </c>
      <c r="I587">
        <v>238</v>
      </c>
    </row>
    <row r="588" spans="1:9" x14ac:dyDescent="0.25">
      <c r="A588" s="4" t="s">
        <v>102</v>
      </c>
      <c r="B588">
        <v>11</v>
      </c>
      <c r="C588" s="4" t="s">
        <v>30</v>
      </c>
      <c r="D588" s="22">
        <v>43993</v>
      </c>
      <c r="E588" s="4" t="s">
        <v>101</v>
      </c>
      <c r="F588">
        <v>2158</v>
      </c>
      <c r="G588" s="23">
        <v>0.40793981481481484</v>
      </c>
      <c r="H588" s="23">
        <v>0.40815972222222224</v>
      </c>
      <c r="I588">
        <v>150</v>
      </c>
    </row>
    <row r="589" spans="1:9" x14ac:dyDescent="0.25">
      <c r="A589" s="4" t="s">
        <v>103</v>
      </c>
      <c r="B589">
        <v>7</v>
      </c>
      <c r="C589" s="4" t="s">
        <v>35</v>
      </c>
      <c r="D589" s="22">
        <v>43993</v>
      </c>
      <c r="E589" s="4" t="s">
        <v>99</v>
      </c>
      <c r="F589">
        <v>574</v>
      </c>
      <c r="G589" s="23">
        <v>0.68423611111111116</v>
      </c>
      <c r="H589" s="23">
        <v>0.68874999999999997</v>
      </c>
      <c r="I589">
        <v>504</v>
      </c>
    </row>
    <row r="590" spans="1:9" x14ac:dyDescent="0.25">
      <c r="A590" s="4" t="s">
        <v>102</v>
      </c>
      <c r="B590">
        <v>11</v>
      </c>
      <c r="C590" s="4" t="s">
        <v>30</v>
      </c>
      <c r="D590" s="22">
        <v>43995</v>
      </c>
      <c r="E590" s="4" t="s">
        <v>101</v>
      </c>
      <c r="F590">
        <v>4006</v>
      </c>
      <c r="G590" s="23">
        <v>0.59385416666666668</v>
      </c>
      <c r="H590" s="23">
        <v>0.59399305555555559</v>
      </c>
      <c r="I590">
        <v>4158</v>
      </c>
    </row>
    <row r="591" spans="1:9" x14ac:dyDescent="0.25">
      <c r="A591" s="4" t="s">
        <v>103</v>
      </c>
      <c r="B591">
        <v>7</v>
      </c>
      <c r="C591" s="4" t="s">
        <v>35</v>
      </c>
      <c r="D591" s="22">
        <v>43995</v>
      </c>
      <c r="E591" s="4" t="s">
        <v>99</v>
      </c>
      <c r="F591">
        <v>3245</v>
      </c>
      <c r="G591" s="23">
        <v>0.58200231481481479</v>
      </c>
      <c r="H591" s="23">
        <v>0.61069444444444443</v>
      </c>
      <c r="I591">
        <v>168</v>
      </c>
    </row>
    <row r="592" spans="1:9" x14ac:dyDescent="0.25">
      <c r="A592" s="4" t="s">
        <v>103</v>
      </c>
      <c r="B592">
        <v>9</v>
      </c>
      <c r="C592" s="4" t="s">
        <v>34</v>
      </c>
      <c r="D592" s="22">
        <v>43997</v>
      </c>
      <c r="E592" s="4" t="s">
        <v>101</v>
      </c>
      <c r="F592">
        <v>3762</v>
      </c>
      <c r="G592" s="23">
        <v>0.59285879629629634</v>
      </c>
      <c r="H592" s="23">
        <v>0.59290509259259261</v>
      </c>
      <c r="I592">
        <v>11</v>
      </c>
    </row>
    <row r="593" spans="1:9" x14ac:dyDescent="0.25">
      <c r="A593" s="4" t="s">
        <v>98</v>
      </c>
      <c r="B593">
        <v>4</v>
      </c>
      <c r="C593" s="4" t="s">
        <v>33</v>
      </c>
      <c r="D593" s="22">
        <v>43997</v>
      </c>
      <c r="E593" s="4" t="s">
        <v>101</v>
      </c>
      <c r="F593">
        <v>389</v>
      </c>
      <c r="G593" s="23">
        <v>0.63603009259259258</v>
      </c>
      <c r="H593" s="23">
        <v>0.63633101851851848</v>
      </c>
      <c r="I593">
        <v>297</v>
      </c>
    </row>
    <row r="594" spans="1:9" x14ac:dyDescent="0.25">
      <c r="A594" s="4" t="s">
        <v>102</v>
      </c>
      <c r="B594">
        <v>1</v>
      </c>
      <c r="C594" s="4" t="s">
        <v>31</v>
      </c>
      <c r="D594" s="22">
        <v>43997</v>
      </c>
      <c r="E594" s="4" t="s">
        <v>101</v>
      </c>
      <c r="F594">
        <v>2645</v>
      </c>
      <c r="G594" s="23">
        <v>0.70304398148148151</v>
      </c>
      <c r="H594" s="23">
        <v>0.70339120370370367</v>
      </c>
      <c r="I594">
        <v>6832</v>
      </c>
    </row>
    <row r="595" spans="1:9" x14ac:dyDescent="0.25">
      <c r="A595" s="4" t="s">
        <v>104</v>
      </c>
      <c r="B595">
        <v>3</v>
      </c>
      <c r="C595" s="4" t="s">
        <v>28</v>
      </c>
      <c r="D595" s="22">
        <v>43998</v>
      </c>
      <c r="E595" s="4" t="s">
        <v>101</v>
      </c>
      <c r="F595">
        <v>1420</v>
      </c>
      <c r="G595" s="23">
        <v>0.74250000000000005</v>
      </c>
      <c r="H595" s="23">
        <v>0.74741898148148145</v>
      </c>
      <c r="I595">
        <v>200</v>
      </c>
    </row>
    <row r="596" spans="1:9" x14ac:dyDescent="0.25">
      <c r="A596" s="4" t="s">
        <v>104</v>
      </c>
      <c r="B596">
        <v>10</v>
      </c>
      <c r="C596" s="4" t="s">
        <v>27</v>
      </c>
      <c r="D596" s="22">
        <v>43999</v>
      </c>
      <c r="E596" s="4" t="s">
        <v>101</v>
      </c>
      <c r="F596">
        <v>940</v>
      </c>
      <c r="G596" s="23">
        <v>0.3624074074074074</v>
      </c>
      <c r="H596" s="23">
        <v>0.36248842592592595</v>
      </c>
      <c r="I596">
        <v>4445</v>
      </c>
    </row>
    <row r="597" spans="1:9" x14ac:dyDescent="0.25">
      <c r="A597" s="4" t="s">
        <v>105</v>
      </c>
      <c r="B597">
        <v>6</v>
      </c>
      <c r="C597" s="4" t="s">
        <v>36</v>
      </c>
      <c r="D597" s="22">
        <v>43999</v>
      </c>
      <c r="E597" s="4" t="s">
        <v>101</v>
      </c>
      <c r="F597">
        <v>1306</v>
      </c>
      <c r="G597" s="23">
        <v>0.62261574074074078</v>
      </c>
      <c r="H597" s="23">
        <v>0.62270833333333331</v>
      </c>
      <c r="I597">
        <v>641</v>
      </c>
    </row>
    <row r="598" spans="1:9" x14ac:dyDescent="0.25">
      <c r="A598" s="4" t="s">
        <v>104</v>
      </c>
      <c r="B598">
        <v>12</v>
      </c>
      <c r="C598" s="4" t="s">
        <v>29</v>
      </c>
      <c r="D598" s="22">
        <v>44000</v>
      </c>
      <c r="E598" s="4" t="s">
        <v>101</v>
      </c>
      <c r="F598">
        <v>1227</v>
      </c>
      <c r="G598" s="23">
        <v>0.60621527777777773</v>
      </c>
      <c r="H598" s="23">
        <v>0.60631944444444441</v>
      </c>
      <c r="I598">
        <v>130</v>
      </c>
    </row>
    <row r="599" spans="1:9" x14ac:dyDescent="0.25">
      <c r="A599" s="4" t="s">
        <v>98</v>
      </c>
      <c r="B599">
        <v>8</v>
      </c>
      <c r="C599" s="4" t="s">
        <v>32</v>
      </c>
      <c r="D599" s="22">
        <v>44000</v>
      </c>
      <c r="E599" s="4" t="s">
        <v>101</v>
      </c>
      <c r="F599">
        <v>1178</v>
      </c>
      <c r="G599" s="23">
        <v>0.62556712962962968</v>
      </c>
      <c r="H599" s="23">
        <v>0.62562499999999999</v>
      </c>
      <c r="I599">
        <v>260</v>
      </c>
    </row>
    <row r="600" spans="1:9" x14ac:dyDescent="0.25">
      <c r="A600" s="4" t="s">
        <v>104</v>
      </c>
      <c r="B600">
        <v>10</v>
      </c>
      <c r="C600" s="4" t="s">
        <v>27</v>
      </c>
      <c r="D600" s="22">
        <v>44000</v>
      </c>
      <c r="E600" s="4" t="s">
        <v>99</v>
      </c>
      <c r="F600">
        <v>4122</v>
      </c>
      <c r="G600" s="23">
        <v>0.62905092592592593</v>
      </c>
      <c r="H600" s="23">
        <v>0.63479166666666664</v>
      </c>
      <c r="I600">
        <v>1130</v>
      </c>
    </row>
    <row r="601" spans="1:9" x14ac:dyDescent="0.25">
      <c r="A601" s="4" t="s">
        <v>104</v>
      </c>
      <c r="B601">
        <v>10</v>
      </c>
      <c r="C601" s="4" t="s">
        <v>27</v>
      </c>
      <c r="D601" s="22">
        <v>44002</v>
      </c>
      <c r="E601" s="4" t="s">
        <v>101</v>
      </c>
      <c r="F601">
        <v>3496</v>
      </c>
      <c r="G601" s="23">
        <v>0.4352199074074074</v>
      </c>
      <c r="H601" s="23">
        <v>0.43526620370370372</v>
      </c>
      <c r="I601">
        <v>11</v>
      </c>
    </row>
    <row r="602" spans="1:9" x14ac:dyDescent="0.25">
      <c r="A602" s="4" t="s">
        <v>106</v>
      </c>
      <c r="B602">
        <v>2</v>
      </c>
      <c r="C602" s="4" t="s">
        <v>38</v>
      </c>
      <c r="D602" s="22">
        <v>44002</v>
      </c>
      <c r="E602" s="4" t="s">
        <v>99</v>
      </c>
      <c r="F602">
        <v>12</v>
      </c>
      <c r="G602" s="23">
        <v>0.60953703703703699</v>
      </c>
      <c r="H602" s="23">
        <v>0.6095949074074074</v>
      </c>
      <c r="I602">
        <v>625</v>
      </c>
    </row>
    <row r="603" spans="1:9" x14ac:dyDescent="0.25">
      <c r="A603" s="4" t="s">
        <v>104</v>
      </c>
      <c r="B603">
        <v>10</v>
      </c>
      <c r="C603" s="4" t="s">
        <v>27</v>
      </c>
      <c r="D603" s="22">
        <v>44002</v>
      </c>
      <c r="E603" s="4" t="s">
        <v>101</v>
      </c>
      <c r="F603">
        <v>284</v>
      </c>
      <c r="G603" s="23">
        <v>0.62450231481481477</v>
      </c>
      <c r="H603" s="23">
        <v>0.6267476851851852</v>
      </c>
      <c r="I603">
        <v>11</v>
      </c>
    </row>
    <row r="604" spans="1:9" x14ac:dyDescent="0.25">
      <c r="A604" s="4" t="s">
        <v>104</v>
      </c>
      <c r="B604">
        <v>12</v>
      </c>
      <c r="C604" s="4" t="s">
        <v>29</v>
      </c>
      <c r="D604" s="22">
        <v>44002</v>
      </c>
      <c r="E604" s="4" t="s">
        <v>101</v>
      </c>
      <c r="F604">
        <v>2083</v>
      </c>
      <c r="G604" s="23">
        <v>0.6501851851851852</v>
      </c>
      <c r="H604" s="23">
        <v>0.65473379629629624</v>
      </c>
      <c r="I604">
        <v>5</v>
      </c>
    </row>
    <row r="605" spans="1:9" x14ac:dyDescent="0.25">
      <c r="A605" s="4" t="s">
        <v>98</v>
      </c>
      <c r="B605">
        <v>8</v>
      </c>
      <c r="C605" s="4" t="s">
        <v>32</v>
      </c>
      <c r="D605" s="22">
        <v>44002</v>
      </c>
      <c r="E605" s="4" t="s">
        <v>101</v>
      </c>
      <c r="F605">
        <v>2491</v>
      </c>
      <c r="G605" s="23">
        <v>0.71718749999999998</v>
      </c>
      <c r="H605" s="23">
        <v>0.71733796296296293</v>
      </c>
      <c r="I605">
        <v>11</v>
      </c>
    </row>
    <row r="606" spans="1:9" x14ac:dyDescent="0.25">
      <c r="A606" s="4" t="s">
        <v>105</v>
      </c>
      <c r="B606">
        <v>6</v>
      </c>
      <c r="C606" s="4" t="s">
        <v>36</v>
      </c>
      <c r="D606" s="22">
        <v>44003</v>
      </c>
      <c r="E606" s="4" t="s">
        <v>101</v>
      </c>
      <c r="F606">
        <v>567</v>
      </c>
      <c r="G606" s="23">
        <v>0.47174768518518517</v>
      </c>
      <c r="H606" s="23">
        <v>0.48314814814814816</v>
      </c>
      <c r="I606">
        <v>74</v>
      </c>
    </row>
    <row r="607" spans="1:9" x14ac:dyDescent="0.25">
      <c r="A607" s="4" t="s">
        <v>102</v>
      </c>
      <c r="B607">
        <v>1</v>
      </c>
      <c r="C607" s="4" t="s">
        <v>31</v>
      </c>
      <c r="D607" s="22">
        <v>44003</v>
      </c>
      <c r="E607" s="4" t="s">
        <v>101</v>
      </c>
      <c r="F607">
        <v>2403</v>
      </c>
      <c r="G607" s="23">
        <v>0.58197916666666671</v>
      </c>
      <c r="H607" s="23">
        <v>0.58215277777777774</v>
      </c>
      <c r="I607">
        <v>74</v>
      </c>
    </row>
    <row r="608" spans="1:9" x14ac:dyDescent="0.25">
      <c r="A608" s="4" t="s">
        <v>102</v>
      </c>
      <c r="B608">
        <v>11</v>
      </c>
      <c r="C608" s="4" t="s">
        <v>30</v>
      </c>
      <c r="D608" s="22">
        <v>44003</v>
      </c>
      <c r="E608" s="4" t="s">
        <v>101</v>
      </c>
      <c r="F608">
        <v>4922</v>
      </c>
      <c r="G608" s="23">
        <v>0.6895486111111111</v>
      </c>
      <c r="H608" s="23">
        <v>0.69434027777777774</v>
      </c>
      <c r="I608">
        <v>74</v>
      </c>
    </row>
    <row r="609" spans="1:9" x14ac:dyDescent="0.25">
      <c r="A609" s="4" t="s">
        <v>103</v>
      </c>
      <c r="B609">
        <v>7</v>
      </c>
      <c r="C609" s="4" t="s">
        <v>35</v>
      </c>
      <c r="D609" s="22">
        <v>44004</v>
      </c>
      <c r="E609" s="4" t="s">
        <v>101</v>
      </c>
      <c r="F609">
        <v>2862</v>
      </c>
      <c r="G609" s="23">
        <v>0.55965277777777778</v>
      </c>
      <c r="H609" s="23">
        <v>0.55983796296296295</v>
      </c>
      <c r="I609">
        <v>11</v>
      </c>
    </row>
    <row r="610" spans="1:9" x14ac:dyDescent="0.25">
      <c r="A610" s="4" t="s">
        <v>104</v>
      </c>
      <c r="B610">
        <v>3</v>
      </c>
      <c r="C610" s="4" t="s">
        <v>28</v>
      </c>
      <c r="D610" s="22">
        <v>44004</v>
      </c>
      <c r="E610" s="4" t="s">
        <v>101</v>
      </c>
      <c r="F610">
        <v>3141</v>
      </c>
      <c r="G610" s="23">
        <v>0.63856481481481486</v>
      </c>
      <c r="H610" s="23">
        <v>0.63896990740740744</v>
      </c>
      <c r="I610">
        <v>7713</v>
      </c>
    </row>
    <row r="611" spans="1:9" x14ac:dyDescent="0.25">
      <c r="A611" s="4" t="s">
        <v>103</v>
      </c>
      <c r="B611">
        <v>9</v>
      </c>
      <c r="C611" s="4" t="s">
        <v>34</v>
      </c>
      <c r="D611" s="22">
        <v>44004</v>
      </c>
      <c r="E611" s="4" t="s">
        <v>101</v>
      </c>
      <c r="F611">
        <v>4567</v>
      </c>
      <c r="G611" s="23">
        <v>0.67967592592592596</v>
      </c>
      <c r="H611" s="23">
        <v>0.68631944444444448</v>
      </c>
      <c r="I611">
        <v>22</v>
      </c>
    </row>
    <row r="612" spans="1:9" x14ac:dyDescent="0.25">
      <c r="A612" s="4" t="s">
        <v>102</v>
      </c>
      <c r="B612">
        <v>1</v>
      </c>
      <c r="C612" s="4" t="s">
        <v>31</v>
      </c>
      <c r="D612" s="22">
        <v>44004</v>
      </c>
      <c r="E612" s="4" t="s">
        <v>101</v>
      </c>
      <c r="F612">
        <v>3711</v>
      </c>
      <c r="G612" s="23">
        <v>0.70644675925925926</v>
      </c>
      <c r="H612" s="23">
        <v>0.70672453703703708</v>
      </c>
      <c r="I612">
        <v>2475</v>
      </c>
    </row>
    <row r="613" spans="1:9" x14ac:dyDescent="0.25">
      <c r="A613" s="4" t="s">
        <v>98</v>
      </c>
      <c r="B613">
        <v>8</v>
      </c>
      <c r="C613" s="4" t="s">
        <v>32</v>
      </c>
      <c r="D613" s="22">
        <v>44004</v>
      </c>
      <c r="E613" s="4" t="s">
        <v>99</v>
      </c>
      <c r="F613">
        <v>2012</v>
      </c>
      <c r="G613" s="23">
        <v>0.70483796296296297</v>
      </c>
      <c r="H613" s="23">
        <v>0.71212962962962967</v>
      </c>
      <c r="I613">
        <v>2247</v>
      </c>
    </row>
    <row r="614" spans="1:9" x14ac:dyDescent="0.25">
      <c r="A614" s="4" t="s">
        <v>98</v>
      </c>
      <c r="B614">
        <v>8</v>
      </c>
      <c r="C614" s="4" t="s">
        <v>32</v>
      </c>
      <c r="D614" s="22">
        <v>44004</v>
      </c>
      <c r="E614" s="4" t="s">
        <v>101</v>
      </c>
      <c r="F614">
        <v>3682</v>
      </c>
      <c r="G614" s="23">
        <v>0.76113425925925926</v>
      </c>
      <c r="H614" s="23">
        <v>0.76197916666666665</v>
      </c>
      <c r="I614">
        <v>11</v>
      </c>
    </row>
    <row r="615" spans="1:9" x14ac:dyDescent="0.25">
      <c r="A615" s="4" t="s">
        <v>104</v>
      </c>
      <c r="B615">
        <v>10</v>
      </c>
      <c r="C615" s="4" t="s">
        <v>27</v>
      </c>
      <c r="D615" s="22">
        <v>44005</v>
      </c>
      <c r="E615" s="4" t="s">
        <v>101</v>
      </c>
      <c r="F615">
        <v>2295</v>
      </c>
      <c r="G615" s="23">
        <v>0.46553240740740742</v>
      </c>
      <c r="H615" s="23">
        <v>0.46562500000000001</v>
      </c>
      <c r="I615">
        <v>22</v>
      </c>
    </row>
    <row r="616" spans="1:9" x14ac:dyDescent="0.25">
      <c r="A616" s="4" t="s">
        <v>103</v>
      </c>
      <c r="B616">
        <v>9</v>
      </c>
      <c r="C616" s="4" t="s">
        <v>34</v>
      </c>
      <c r="D616" s="22">
        <v>44005</v>
      </c>
      <c r="E616" s="4" t="s">
        <v>101</v>
      </c>
      <c r="F616">
        <v>2844</v>
      </c>
      <c r="G616" s="23">
        <v>0.4750462962962963</v>
      </c>
      <c r="H616" s="23">
        <v>0.47510416666666666</v>
      </c>
      <c r="I616">
        <v>546</v>
      </c>
    </row>
    <row r="617" spans="1:9" x14ac:dyDescent="0.25">
      <c r="A617" s="4" t="s">
        <v>106</v>
      </c>
      <c r="B617">
        <v>2</v>
      </c>
      <c r="C617" s="4" t="s">
        <v>38</v>
      </c>
      <c r="D617" s="22">
        <v>44005</v>
      </c>
      <c r="E617" s="4" t="s">
        <v>99</v>
      </c>
      <c r="F617">
        <v>1732</v>
      </c>
      <c r="G617" s="23">
        <v>0.52186342592592594</v>
      </c>
      <c r="H617" s="23">
        <v>0.54827546296296292</v>
      </c>
      <c r="I617">
        <v>161</v>
      </c>
    </row>
    <row r="618" spans="1:9" x14ac:dyDescent="0.25">
      <c r="A618" s="4" t="s">
        <v>104</v>
      </c>
      <c r="B618">
        <v>10</v>
      </c>
      <c r="C618" s="4" t="s">
        <v>27</v>
      </c>
      <c r="D618" s="22">
        <v>44005</v>
      </c>
      <c r="E618" s="4" t="s">
        <v>101</v>
      </c>
      <c r="F618">
        <v>1353</v>
      </c>
      <c r="G618" s="23">
        <v>0.65456018518518522</v>
      </c>
      <c r="H618" s="23">
        <v>0.65479166666666666</v>
      </c>
      <c r="I618">
        <v>130</v>
      </c>
    </row>
    <row r="619" spans="1:9" x14ac:dyDescent="0.25">
      <c r="A619" s="4" t="s">
        <v>100</v>
      </c>
      <c r="B619">
        <v>5</v>
      </c>
      <c r="C619" s="4" t="s">
        <v>37</v>
      </c>
      <c r="D619" s="22">
        <v>44005</v>
      </c>
      <c r="E619" s="4" t="s">
        <v>101</v>
      </c>
      <c r="F619">
        <v>4415</v>
      </c>
      <c r="G619" s="23">
        <v>0.66563657407407406</v>
      </c>
      <c r="H619" s="23">
        <v>0.66699074074074072</v>
      </c>
      <c r="I619">
        <v>1527</v>
      </c>
    </row>
    <row r="620" spans="1:9" x14ac:dyDescent="0.25">
      <c r="A620" s="4" t="s">
        <v>98</v>
      </c>
      <c r="B620">
        <v>4</v>
      </c>
      <c r="C620" s="4" t="s">
        <v>33</v>
      </c>
      <c r="D620" s="22">
        <v>44006</v>
      </c>
      <c r="E620" s="4" t="s">
        <v>101</v>
      </c>
      <c r="F620">
        <v>2370</v>
      </c>
      <c r="G620" s="23">
        <v>0.55018518518518522</v>
      </c>
      <c r="H620" s="23">
        <v>0.55025462962962968</v>
      </c>
      <c r="I620">
        <v>1031</v>
      </c>
    </row>
    <row r="621" spans="1:9" x14ac:dyDescent="0.25">
      <c r="A621" s="4" t="s">
        <v>103</v>
      </c>
      <c r="B621">
        <v>7</v>
      </c>
      <c r="C621" s="4" t="s">
        <v>35</v>
      </c>
      <c r="D621" s="22">
        <v>44006</v>
      </c>
      <c r="E621" s="4" t="s">
        <v>101</v>
      </c>
      <c r="F621">
        <v>1939</v>
      </c>
      <c r="G621" s="23">
        <v>0.65487268518518515</v>
      </c>
      <c r="H621" s="23">
        <v>0.65819444444444442</v>
      </c>
      <c r="I621">
        <v>30</v>
      </c>
    </row>
    <row r="622" spans="1:9" x14ac:dyDescent="0.25">
      <c r="A622" s="4" t="s">
        <v>102</v>
      </c>
      <c r="B622">
        <v>1</v>
      </c>
      <c r="C622" s="4" t="s">
        <v>31</v>
      </c>
      <c r="D622" s="22">
        <v>44006</v>
      </c>
      <c r="E622" s="4" t="s">
        <v>101</v>
      </c>
      <c r="F622">
        <v>4646</v>
      </c>
      <c r="G622" s="23">
        <v>0.66347222222222224</v>
      </c>
      <c r="H622" s="23">
        <v>0.66377314814814814</v>
      </c>
      <c r="I622">
        <v>74</v>
      </c>
    </row>
    <row r="623" spans="1:9" x14ac:dyDescent="0.25">
      <c r="A623" s="4" t="s">
        <v>105</v>
      </c>
      <c r="B623">
        <v>6</v>
      </c>
      <c r="C623" s="4" t="s">
        <v>36</v>
      </c>
      <c r="D623" s="22">
        <v>44006</v>
      </c>
      <c r="E623" s="4" t="s">
        <v>99</v>
      </c>
      <c r="F623">
        <v>1431</v>
      </c>
      <c r="G623" s="23">
        <v>0.91971064814814818</v>
      </c>
      <c r="H623" s="23">
        <v>0.92193287037037042</v>
      </c>
      <c r="I623">
        <v>11</v>
      </c>
    </row>
    <row r="624" spans="1:9" x14ac:dyDescent="0.25">
      <c r="A624" s="4" t="s">
        <v>102</v>
      </c>
      <c r="B624">
        <v>1</v>
      </c>
      <c r="C624" s="4" t="s">
        <v>31</v>
      </c>
      <c r="D624" s="22">
        <v>44007</v>
      </c>
      <c r="E624" s="4" t="s">
        <v>101</v>
      </c>
      <c r="F624">
        <v>2032</v>
      </c>
      <c r="G624" s="23">
        <v>0.4024537037037037</v>
      </c>
      <c r="H624" s="23">
        <v>0.40277777777777779</v>
      </c>
      <c r="I624">
        <v>74</v>
      </c>
    </row>
    <row r="625" spans="1:9" x14ac:dyDescent="0.25">
      <c r="A625" s="4" t="s">
        <v>103</v>
      </c>
      <c r="B625">
        <v>7</v>
      </c>
      <c r="C625" s="4" t="s">
        <v>35</v>
      </c>
      <c r="D625" s="22">
        <v>44007</v>
      </c>
      <c r="E625" s="4" t="s">
        <v>101</v>
      </c>
      <c r="F625">
        <v>4289</v>
      </c>
      <c r="G625" s="23">
        <v>0.47392361111111109</v>
      </c>
      <c r="H625" s="23">
        <v>0.4739814814814815</v>
      </c>
      <c r="I625">
        <v>1466</v>
      </c>
    </row>
    <row r="626" spans="1:9" x14ac:dyDescent="0.25">
      <c r="A626" s="4" t="s">
        <v>102</v>
      </c>
      <c r="B626">
        <v>11</v>
      </c>
      <c r="C626" s="4" t="s">
        <v>30</v>
      </c>
      <c r="D626" s="22">
        <v>44007</v>
      </c>
      <c r="E626" s="4" t="s">
        <v>99</v>
      </c>
      <c r="F626">
        <v>4707</v>
      </c>
      <c r="G626" s="23">
        <v>0.48314814814814816</v>
      </c>
      <c r="H626" s="23">
        <v>0.48356481481481484</v>
      </c>
      <c r="I626">
        <v>250</v>
      </c>
    </row>
    <row r="627" spans="1:9" x14ac:dyDescent="0.25">
      <c r="A627" s="4" t="s">
        <v>103</v>
      </c>
      <c r="B627">
        <v>9</v>
      </c>
      <c r="C627" s="4" t="s">
        <v>34</v>
      </c>
      <c r="D627" s="22">
        <v>44007</v>
      </c>
      <c r="E627" s="4" t="s">
        <v>101</v>
      </c>
      <c r="F627">
        <v>1155</v>
      </c>
      <c r="G627" s="23">
        <v>0.59945601851851849</v>
      </c>
      <c r="H627" s="23">
        <v>0.59954861111111113</v>
      </c>
      <c r="I627">
        <v>14988</v>
      </c>
    </row>
    <row r="628" spans="1:9" x14ac:dyDescent="0.25">
      <c r="A628" s="4" t="s">
        <v>100</v>
      </c>
      <c r="B628">
        <v>5</v>
      </c>
      <c r="C628" s="4" t="s">
        <v>37</v>
      </c>
      <c r="D628" s="22">
        <v>44007</v>
      </c>
      <c r="E628" s="4" t="s">
        <v>101</v>
      </c>
      <c r="F628">
        <v>3854</v>
      </c>
      <c r="G628" s="23">
        <v>0.59969907407407408</v>
      </c>
      <c r="H628" s="23">
        <v>0.59973379629629631</v>
      </c>
      <c r="I628">
        <v>1552</v>
      </c>
    </row>
    <row r="629" spans="1:9" x14ac:dyDescent="0.25">
      <c r="A629" s="4" t="s">
        <v>103</v>
      </c>
      <c r="B629">
        <v>7</v>
      </c>
      <c r="C629" s="4" t="s">
        <v>35</v>
      </c>
      <c r="D629" s="22">
        <v>44007</v>
      </c>
      <c r="E629" s="4" t="s">
        <v>101</v>
      </c>
      <c r="F629">
        <v>3006</v>
      </c>
      <c r="G629" s="23">
        <v>0.671412037037037</v>
      </c>
      <c r="H629" s="23">
        <v>0.67167824074074078</v>
      </c>
      <c r="I629">
        <v>48</v>
      </c>
    </row>
    <row r="630" spans="1:9" x14ac:dyDescent="0.25">
      <c r="A630" s="4" t="s">
        <v>106</v>
      </c>
      <c r="B630">
        <v>2</v>
      </c>
      <c r="C630" s="4" t="s">
        <v>38</v>
      </c>
      <c r="D630" s="22">
        <v>44009</v>
      </c>
      <c r="E630" s="4" t="s">
        <v>101</v>
      </c>
      <c r="F630">
        <v>4614</v>
      </c>
      <c r="G630" s="23">
        <v>0.49442129629629628</v>
      </c>
      <c r="H630" s="23">
        <v>0.4946875</v>
      </c>
      <c r="I630">
        <v>7748</v>
      </c>
    </row>
    <row r="631" spans="1:9" x14ac:dyDescent="0.25">
      <c r="A631" s="4" t="s">
        <v>104</v>
      </c>
      <c r="B631">
        <v>3</v>
      </c>
      <c r="C631" s="4" t="s">
        <v>28</v>
      </c>
      <c r="D631" s="22">
        <v>44009</v>
      </c>
      <c r="E631" s="4" t="s">
        <v>101</v>
      </c>
      <c r="F631">
        <v>2943</v>
      </c>
      <c r="G631" s="23">
        <v>0.5750925925925926</v>
      </c>
      <c r="H631" s="23">
        <v>0.57813657407407404</v>
      </c>
      <c r="I631">
        <v>1000</v>
      </c>
    </row>
    <row r="632" spans="1:9" x14ac:dyDescent="0.25">
      <c r="A632" s="4" t="s">
        <v>102</v>
      </c>
      <c r="B632">
        <v>11</v>
      </c>
      <c r="C632" s="4" t="s">
        <v>30</v>
      </c>
      <c r="D632" s="22">
        <v>44009</v>
      </c>
      <c r="E632" s="4" t="s">
        <v>99</v>
      </c>
      <c r="F632">
        <v>4214</v>
      </c>
      <c r="G632" s="23">
        <v>0.56512731481481482</v>
      </c>
      <c r="H632" s="23">
        <v>0.5703125</v>
      </c>
      <c r="I632">
        <v>74</v>
      </c>
    </row>
    <row r="633" spans="1:9" x14ac:dyDescent="0.25">
      <c r="A633" s="4" t="s">
        <v>103</v>
      </c>
      <c r="B633">
        <v>7</v>
      </c>
      <c r="C633" s="4" t="s">
        <v>35</v>
      </c>
      <c r="D633" s="22">
        <v>44010</v>
      </c>
      <c r="E633" s="4" t="s">
        <v>101</v>
      </c>
      <c r="F633">
        <v>1836</v>
      </c>
      <c r="G633" s="23">
        <v>0.69678240740740738</v>
      </c>
      <c r="H633" s="23">
        <v>0.70158564814814817</v>
      </c>
      <c r="I633">
        <v>21</v>
      </c>
    </row>
    <row r="634" spans="1:9" x14ac:dyDescent="0.25">
      <c r="A634" s="4" t="s">
        <v>103</v>
      </c>
      <c r="B634">
        <v>9</v>
      </c>
      <c r="C634" s="4" t="s">
        <v>34</v>
      </c>
      <c r="D634" s="22">
        <v>44011</v>
      </c>
      <c r="E634" s="4" t="s">
        <v>101</v>
      </c>
      <c r="F634">
        <v>4637</v>
      </c>
      <c r="G634" s="23">
        <v>0.54895833333333333</v>
      </c>
      <c r="H634" s="23">
        <v>0.54907407407407405</v>
      </c>
      <c r="I634">
        <v>9441</v>
      </c>
    </row>
    <row r="635" spans="1:9" x14ac:dyDescent="0.25">
      <c r="A635" s="4" t="s">
        <v>104</v>
      </c>
      <c r="B635">
        <v>10</v>
      </c>
      <c r="C635" s="4" t="s">
        <v>27</v>
      </c>
      <c r="D635" s="22">
        <v>44011</v>
      </c>
      <c r="E635" s="4" t="s">
        <v>101</v>
      </c>
      <c r="F635">
        <v>1937</v>
      </c>
      <c r="G635" s="23">
        <v>0.63513888888888892</v>
      </c>
      <c r="H635" s="23">
        <v>0.63547453703703705</v>
      </c>
      <c r="I635">
        <v>352</v>
      </c>
    </row>
    <row r="636" spans="1:9" x14ac:dyDescent="0.25">
      <c r="A636" s="4" t="s">
        <v>104</v>
      </c>
      <c r="B636">
        <v>3</v>
      </c>
      <c r="C636" s="4" t="s">
        <v>28</v>
      </c>
      <c r="D636" s="22">
        <v>44012</v>
      </c>
      <c r="E636" s="4" t="s">
        <v>101</v>
      </c>
      <c r="F636">
        <v>1554</v>
      </c>
      <c r="G636" s="23">
        <v>0.51554398148148151</v>
      </c>
      <c r="H636" s="23">
        <v>0.51618055555555553</v>
      </c>
      <c r="I636">
        <v>574</v>
      </c>
    </row>
    <row r="637" spans="1:9" x14ac:dyDescent="0.25">
      <c r="A637" s="4" t="s">
        <v>98</v>
      </c>
      <c r="B637">
        <v>8</v>
      </c>
      <c r="C637" s="4" t="s">
        <v>32</v>
      </c>
      <c r="D637" s="22">
        <v>44012</v>
      </c>
      <c r="E637" s="4" t="s">
        <v>101</v>
      </c>
      <c r="F637">
        <v>1785</v>
      </c>
      <c r="G637" s="23">
        <v>0.69082175925925926</v>
      </c>
      <c r="H637" s="23">
        <v>0.69160879629629635</v>
      </c>
      <c r="I637">
        <v>32</v>
      </c>
    </row>
    <row r="638" spans="1:9" x14ac:dyDescent="0.25">
      <c r="A638" s="4" t="s">
        <v>104</v>
      </c>
      <c r="B638">
        <v>10</v>
      </c>
      <c r="C638" s="4" t="s">
        <v>27</v>
      </c>
      <c r="D638" s="22">
        <v>44013</v>
      </c>
      <c r="E638" s="4" t="s">
        <v>101</v>
      </c>
      <c r="F638">
        <v>4682</v>
      </c>
      <c r="G638" s="23">
        <v>0.56016203703703704</v>
      </c>
      <c r="H638" s="23">
        <v>0.56032407407407403</v>
      </c>
      <c r="I638">
        <v>39</v>
      </c>
    </row>
    <row r="639" spans="1:9" x14ac:dyDescent="0.25">
      <c r="A639" s="4" t="s">
        <v>98</v>
      </c>
      <c r="B639">
        <v>8</v>
      </c>
      <c r="C639" s="4" t="s">
        <v>32</v>
      </c>
      <c r="D639" s="22">
        <v>44013</v>
      </c>
      <c r="E639" s="4" t="s">
        <v>101</v>
      </c>
      <c r="F639">
        <v>199</v>
      </c>
      <c r="G639" s="23">
        <v>0.61645833333333333</v>
      </c>
      <c r="H639" s="23">
        <v>0.6165046296296296</v>
      </c>
      <c r="I639">
        <v>191</v>
      </c>
    </row>
    <row r="640" spans="1:9" x14ac:dyDescent="0.25">
      <c r="A640" s="4" t="s">
        <v>98</v>
      </c>
      <c r="B640">
        <v>8</v>
      </c>
      <c r="C640" s="4" t="s">
        <v>32</v>
      </c>
      <c r="D640" s="22">
        <v>44013</v>
      </c>
      <c r="E640" s="4" t="s">
        <v>101</v>
      </c>
      <c r="F640">
        <v>4068</v>
      </c>
      <c r="G640" s="23">
        <v>0.63386574074074076</v>
      </c>
      <c r="H640" s="23">
        <v>0.63506944444444446</v>
      </c>
      <c r="I640">
        <v>892</v>
      </c>
    </row>
    <row r="641" spans="1:9" x14ac:dyDescent="0.25">
      <c r="A641" s="4" t="s">
        <v>105</v>
      </c>
      <c r="B641">
        <v>6</v>
      </c>
      <c r="C641" s="4" t="s">
        <v>36</v>
      </c>
      <c r="D641" s="22">
        <v>44013</v>
      </c>
      <c r="E641" s="4" t="s">
        <v>101</v>
      </c>
      <c r="F641">
        <v>1486</v>
      </c>
      <c r="G641" s="23">
        <v>0.65627314814814819</v>
      </c>
      <c r="H641" s="23">
        <v>0.65645833333333337</v>
      </c>
      <c r="I641">
        <v>244</v>
      </c>
    </row>
    <row r="642" spans="1:9" x14ac:dyDescent="0.25">
      <c r="A642" s="4" t="s">
        <v>98</v>
      </c>
      <c r="B642">
        <v>8</v>
      </c>
      <c r="C642" s="4" t="s">
        <v>32</v>
      </c>
      <c r="D642" s="22">
        <v>44013</v>
      </c>
      <c r="E642" s="4" t="s">
        <v>101</v>
      </c>
      <c r="F642">
        <v>3631</v>
      </c>
      <c r="G642" s="23">
        <v>0.76601851851851854</v>
      </c>
      <c r="H642" s="23">
        <v>0.76847222222222222</v>
      </c>
      <c r="I642">
        <v>861</v>
      </c>
    </row>
    <row r="643" spans="1:9" x14ac:dyDescent="0.25">
      <c r="A643" s="4" t="s">
        <v>100</v>
      </c>
      <c r="B643">
        <v>5</v>
      </c>
      <c r="C643" s="4" t="s">
        <v>37</v>
      </c>
      <c r="D643" s="22">
        <v>44014</v>
      </c>
      <c r="E643" s="4" t="s">
        <v>101</v>
      </c>
      <c r="F643">
        <v>663</v>
      </c>
      <c r="G643" s="23">
        <v>0.47835648148148147</v>
      </c>
      <c r="H643" s="23">
        <v>0.47880787037037037</v>
      </c>
      <c r="I643">
        <v>336</v>
      </c>
    </row>
    <row r="644" spans="1:9" x14ac:dyDescent="0.25">
      <c r="A644" s="4" t="s">
        <v>98</v>
      </c>
      <c r="B644">
        <v>4</v>
      </c>
      <c r="C644" s="4" t="s">
        <v>33</v>
      </c>
      <c r="D644" s="22">
        <v>44014</v>
      </c>
      <c r="E644" s="4" t="s">
        <v>101</v>
      </c>
      <c r="F644">
        <v>5077</v>
      </c>
      <c r="G644" s="23">
        <v>0.50569444444444445</v>
      </c>
      <c r="H644" s="23">
        <v>0.50571759259259264</v>
      </c>
      <c r="I644">
        <v>1584</v>
      </c>
    </row>
    <row r="645" spans="1:9" x14ac:dyDescent="0.25">
      <c r="A645" s="4" t="s">
        <v>105</v>
      </c>
      <c r="B645">
        <v>6</v>
      </c>
      <c r="C645" s="4" t="s">
        <v>36</v>
      </c>
      <c r="D645" s="22">
        <v>44014</v>
      </c>
      <c r="E645" s="4" t="s">
        <v>101</v>
      </c>
      <c r="F645">
        <v>2727</v>
      </c>
      <c r="G645" s="23">
        <v>0.61282407407407402</v>
      </c>
      <c r="H645" s="23">
        <v>0.61305555555555558</v>
      </c>
      <c r="I645">
        <v>1928</v>
      </c>
    </row>
    <row r="646" spans="1:9" x14ac:dyDescent="0.25">
      <c r="A646" s="4" t="s">
        <v>98</v>
      </c>
      <c r="B646">
        <v>8</v>
      </c>
      <c r="C646" s="4" t="s">
        <v>32</v>
      </c>
      <c r="D646" s="22">
        <v>44016</v>
      </c>
      <c r="E646" s="4" t="s">
        <v>101</v>
      </c>
      <c r="F646">
        <v>4492</v>
      </c>
      <c r="G646" s="23">
        <v>0.49174768518518519</v>
      </c>
      <c r="H646" s="23">
        <v>0.49552083333333335</v>
      </c>
      <c r="I646">
        <v>2337</v>
      </c>
    </row>
    <row r="647" spans="1:9" x14ac:dyDescent="0.25">
      <c r="A647" s="4" t="s">
        <v>100</v>
      </c>
      <c r="B647">
        <v>5</v>
      </c>
      <c r="C647" s="4" t="s">
        <v>37</v>
      </c>
      <c r="D647" s="22">
        <v>44016</v>
      </c>
      <c r="E647" s="4" t="s">
        <v>101</v>
      </c>
      <c r="F647">
        <v>1779</v>
      </c>
      <c r="G647" s="23">
        <v>0.51371527777777781</v>
      </c>
      <c r="H647" s="23">
        <v>0.51557870370370373</v>
      </c>
      <c r="I647">
        <v>11</v>
      </c>
    </row>
    <row r="648" spans="1:9" x14ac:dyDescent="0.25">
      <c r="A648" s="4" t="s">
        <v>104</v>
      </c>
      <c r="B648">
        <v>10</v>
      </c>
      <c r="C648" s="4" t="s">
        <v>27</v>
      </c>
      <c r="D648" s="22">
        <v>44016</v>
      </c>
      <c r="E648" s="4" t="s">
        <v>101</v>
      </c>
      <c r="F648">
        <v>2153</v>
      </c>
      <c r="G648" s="23">
        <v>0.64229166666666671</v>
      </c>
      <c r="H648" s="23">
        <v>0.64234953703703701</v>
      </c>
      <c r="I648">
        <v>77</v>
      </c>
    </row>
    <row r="649" spans="1:9" x14ac:dyDescent="0.25">
      <c r="A649" s="4" t="s">
        <v>106</v>
      </c>
      <c r="B649">
        <v>2</v>
      </c>
      <c r="C649" s="4" t="s">
        <v>38</v>
      </c>
      <c r="D649" s="22">
        <v>44016</v>
      </c>
      <c r="E649" s="4" t="s">
        <v>101</v>
      </c>
      <c r="F649">
        <v>357</v>
      </c>
      <c r="G649" s="23">
        <v>0.70079861111111108</v>
      </c>
      <c r="H649" s="23">
        <v>0.70101851851851849</v>
      </c>
      <c r="I649">
        <v>287</v>
      </c>
    </row>
    <row r="650" spans="1:9" x14ac:dyDescent="0.25">
      <c r="A650" s="4" t="s">
        <v>106</v>
      </c>
      <c r="B650">
        <v>2</v>
      </c>
      <c r="C650" s="4" t="s">
        <v>38</v>
      </c>
      <c r="D650" s="22">
        <v>44017</v>
      </c>
      <c r="E650" s="4" t="s">
        <v>101</v>
      </c>
      <c r="F650">
        <v>3902</v>
      </c>
      <c r="G650" s="23">
        <v>0.45944444444444443</v>
      </c>
      <c r="H650" s="23">
        <v>0.46856481481481482</v>
      </c>
      <c r="I650">
        <v>7921</v>
      </c>
    </row>
    <row r="651" spans="1:9" x14ac:dyDescent="0.25">
      <c r="A651" s="4" t="s">
        <v>98</v>
      </c>
      <c r="B651">
        <v>4</v>
      </c>
      <c r="C651" s="4" t="s">
        <v>33</v>
      </c>
      <c r="D651" s="22">
        <v>44018</v>
      </c>
      <c r="E651" s="4" t="s">
        <v>101</v>
      </c>
      <c r="F651">
        <v>3845</v>
      </c>
      <c r="G651" s="23">
        <v>0.45623842592592595</v>
      </c>
      <c r="H651" s="23">
        <v>0.45635416666666667</v>
      </c>
      <c r="I651">
        <v>25</v>
      </c>
    </row>
    <row r="652" spans="1:9" x14ac:dyDescent="0.25">
      <c r="A652" s="4" t="s">
        <v>104</v>
      </c>
      <c r="B652">
        <v>12</v>
      </c>
      <c r="C652" s="4" t="s">
        <v>29</v>
      </c>
      <c r="D652" s="22">
        <v>44018</v>
      </c>
      <c r="E652" s="4" t="s">
        <v>99</v>
      </c>
      <c r="F652">
        <v>2574</v>
      </c>
      <c r="G652" s="23">
        <v>0.51745370370370369</v>
      </c>
      <c r="H652" s="23">
        <v>0.51885416666666662</v>
      </c>
      <c r="I652">
        <v>39</v>
      </c>
    </row>
    <row r="653" spans="1:9" x14ac:dyDescent="0.25">
      <c r="A653" s="4" t="s">
        <v>106</v>
      </c>
      <c r="B653">
        <v>2</v>
      </c>
      <c r="C653" s="4" t="s">
        <v>38</v>
      </c>
      <c r="D653" s="22">
        <v>44018</v>
      </c>
      <c r="E653" s="4" t="s">
        <v>99</v>
      </c>
      <c r="F653">
        <v>3284</v>
      </c>
      <c r="G653" s="23">
        <v>0.6287152777777778</v>
      </c>
      <c r="H653" s="23">
        <v>0.62887731481481479</v>
      </c>
      <c r="I653">
        <v>46928</v>
      </c>
    </row>
    <row r="654" spans="1:9" x14ac:dyDescent="0.25">
      <c r="A654" s="4" t="s">
        <v>106</v>
      </c>
      <c r="B654">
        <v>2</v>
      </c>
      <c r="C654" s="4" t="s">
        <v>38</v>
      </c>
      <c r="D654" s="22">
        <v>44018</v>
      </c>
      <c r="E654" s="4" t="s">
        <v>101</v>
      </c>
      <c r="F654">
        <v>3284</v>
      </c>
      <c r="G654" s="23">
        <v>0.70011574074074079</v>
      </c>
      <c r="H654" s="23">
        <v>0.70034722222222223</v>
      </c>
      <c r="I654">
        <v>46928</v>
      </c>
    </row>
    <row r="655" spans="1:9" x14ac:dyDescent="0.25">
      <c r="A655" s="4" t="s">
        <v>104</v>
      </c>
      <c r="B655">
        <v>10</v>
      </c>
      <c r="C655" s="4" t="s">
        <v>27</v>
      </c>
      <c r="D655" s="22">
        <v>44019</v>
      </c>
      <c r="E655" s="4" t="s">
        <v>101</v>
      </c>
      <c r="F655">
        <v>3874</v>
      </c>
      <c r="G655" s="23">
        <v>0.66340277777777779</v>
      </c>
      <c r="H655" s="23">
        <v>0.68016203703703704</v>
      </c>
      <c r="I655">
        <v>43</v>
      </c>
    </row>
    <row r="656" spans="1:9" x14ac:dyDescent="0.25">
      <c r="A656" s="4" t="s">
        <v>102</v>
      </c>
      <c r="B656">
        <v>11</v>
      </c>
      <c r="C656" s="4" t="s">
        <v>30</v>
      </c>
      <c r="D656" s="22">
        <v>44014</v>
      </c>
      <c r="E656" s="4" t="s">
        <v>101</v>
      </c>
      <c r="F656">
        <v>2684</v>
      </c>
      <c r="G656" s="23">
        <v>0.66293981481481479</v>
      </c>
      <c r="H656" s="23">
        <v>0.66320601851851857</v>
      </c>
      <c r="I656">
        <v>32</v>
      </c>
    </row>
    <row r="657" spans="1:9" x14ac:dyDescent="0.25">
      <c r="A657" s="4" t="s">
        <v>102</v>
      </c>
      <c r="B657">
        <v>1</v>
      </c>
      <c r="C657" s="4" t="s">
        <v>31</v>
      </c>
      <c r="D657" s="22">
        <v>44020</v>
      </c>
      <c r="E657" s="4" t="s">
        <v>101</v>
      </c>
      <c r="F657">
        <v>3305</v>
      </c>
      <c r="G657" s="23">
        <v>0.5572569444444444</v>
      </c>
      <c r="H657" s="23">
        <v>0.55732638888888886</v>
      </c>
      <c r="I657">
        <v>108</v>
      </c>
    </row>
    <row r="658" spans="1:9" x14ac:dyDescent="0.25">
      <c r="A658" s="4" t="s">
        <v>100</v>
      </c>
      <c r="B658">
        <v>5</v>
      </c>
      <c r="C658" s="4" t="s">
        <v>37</v>
      </c>
      <c r="D658" s="22">
        <v>44020</v>
      </c>
      <c r="E658" s="4" t="s">
        <v>101</v>
      </c>
      <c r="F658">
        <v>1729</v>
      </c>
      <c r="G658" s="23">
        <v>0.7780555555555555</v>
      </c>
      <c r="H658" s="23">
        <v>0.77826388888888887</v>
      </c>
      <c r="I658">
        <v>321</v>
      </c>
    </row>
    <row r="659" spans="1:9" x14ac:dyDescent="0.25">
      <c r="A659" s="4" t="s">
        <v>104</v>
      </c>
      <c r="B659">
        <v>10</v>
      </c>
      <c r="C659" s="4" t="s">
        <v>27</v>
      </c>
      <c r="D659" s="22">
        <v>44021</v>
      </c>
      <c r="E659" s="4" t="s">
        <v>99</v>
      </c>
      <c r="F659">
        <v>825</v>
      </c>
      <c r="G659" s="23">
        <v>0.48363425925925924</v>
      </c>
      <c r="H659" s="23">
        <v>0.48391203703703706</v>
      </c>
      <c r="I659">
        <v>32</v>
      </c>
    </row>
    <row r="660" spans="1:9" x14ac:dyDescent="0.25">
      <c r="A660" s="4" t="s">
        <v>106</v>
      </c>
      <c r="B660">
        <v>2</v>
      </c>
      <c r="C660" s="4" t="s">
        <v>38</v>
      </c>
      <c r="D660" s="22">
        <v>44021</v>
      </c>
      <c r="E660" s="4" t="s">
        <v>101</v>
      </c>
      <c r="F660">
        <v>2937</v>
      </c>
      <c r="G660" s="23">
        <v>0.4971875</v>
      </c>
      <c r="H660" s="23">
        <v>0.49736111111111109</v>
      </c>
      <c r="I660">
        <v>11</v>
      </c>
    </row>
    <row r="661" spans="1:9" x14ac:dyDescent="0.25">
      <c r="A661" s="4" t="s">
        <v>98</v>
      </c>
      <c r="B661">
        <v>4</v>
      </c>
      <c r="C661" s="4" t="s">
        <v>33</v>
      </c>
      <c r="D661" s="22">
        <v>44021</v>
      </c>
      <c r="E661" s="4" t="s">
        <v>101</v>
      </c>
      <c r="F661">
        <v>2849</v>
      </c>
      <c r="G661" s="23">
        <v>0.52454861111111106</v>
      </c>
      <c r="H661" s="23">
        <v>0.52462962962962967</v>
      </c>
      <c r="I661">
        <v>595</v>
      </c>
    </row>
    <row r="662" spans="1:9" x14ac:dyDescent="0.25">
      <c r="A662" s="4" t="s">
        <v>106</v>
      </c>
      <c r="B662">
        <v>2</v>
      </c>
      <c r="C662" s="4" t="s">
        <v>38</v>
      </c>
      <c r="D662" s="22">
        <v>44021</v>
      </c>
      <c r="E662" s="4" t="s">
        <v>101</v>
      </c>
      <c r="F662">
        <v>1792</v>
      </c>
      <c r="G662" s="23">
        <v>0.56993055555555561</v>
      </c>
      <c r="H662" s="23">
        <v>0.57096064814814818</v>
      </c>
      <c r="I662">
        <v>54</v>
      </c>
    </row>
    <row r="663" spans="1:9" x14ac:dyDescent="0.25">
      <c r="A663" s="4" t="s">
        <v>102</v>
      </c>
      <c r="B663">
        <v>1</v>
      </c>
      <c r="C663" s="4" t="s">
        <v>31</v>
      </c>
      <c r="D663" s="22">
        <v>44021</v>
      </c>
      <c r="E663" s="4" t="s">
        <v>101</v>
      </c>
      <c r="F663">
        <v>2429</v>
      </c>
      <c r="G663" s="23">
        <v>0.62697916666666664</v>
      </c>
      <c r="H663" s="23">
        <v>0.62723379629629628</v>
      </c>
      <c r="I663">
        <v>130</v>
      </c>
    </row>
    <row r="664" spans="1:9" x14ac:dyDescent="0.25">
      <c r="A664" s="4" t="s">
        <v>102</v>
      </c>
      <c r="B664">
        <v>1</v>
      </c>
      <c r="C664" s="4" t="s">
        <v>31</v>
      </c>
      <c r="D664" s="22">
        <v>44023</v>
      </c>
      <c r="E664" s="4" t="s">
        <v>101</v>
      </c>
      <c r="F664">
        <v>4437</v>
      </c>
      <c r="G664" s="23">
        <v>0.50445601851851851</v>
      </c>
      <c r="H664" s="23">
        <v>0.50681712962962966</v>
      </c>
      <c r="I664">
        <v>594</v>
      </c>
    </row>
    <row r="665" spans="1:9" x14ac:dyDescent="0.25">
      <c r="A665" s="4" t="s">
        <v>98</v>
      </c>
      <c r="B665">
        <v>8</v>
      </c>
      <c r="C665" s="4" t="s">
        <v>32</v>
      </c>
      <c r="D665" s="22">
        <v>44023</v>
      </c>
      <c r="E665" s="4" t="s">
        <v>101</v>
      </c>
      <c r="F665">
        <v>2961</v>
      </c>
      <c r="G665" s="23">
        <v>0.50660879629629629</v>
      </c>
      <c r="H665" s="23">
        <v>0.50714120370370375</v>
      </c>
      <c r="I665">
        <v>22</v>
      </c>
    </row>
    <row r="666" spans="1:9" x14ac:dyDescent="0.25">
      <c r="A666" s="4" t="s">
        <v>102</v>
      </c>
      <c r="B666">
        <v>11</v>
      </c>
      <c r="C666" s="4" t="s">
        <v>30</v>
      </c>
      <c r="D666" s="22">
        <v>44023</v>
      </c>
      <c r="E666" s="4" t="s">
        <v>101</v>
      </c>
      <c r="F666">
        <v>984</v>
      </c>
      <c r="G666" s="23">
        <v>0.53553240740740737</v>
      </c>
      <c r="H666" s="23">
        <v>0.53788194444444448</v>
      </c>
      <c r="I666">
        <v>42</v>
      </c>
    </row>
    <row r="667" spans="1:9" x14ac:dyDescent="0.25">
      <c r="A667" s="4" t="s">
        <v>102</v>
      </c>
      <c r="B667">
        <v>1</v>
      </c>
      <c r="C667" s="4" t="s">
        <v>31</v>
      </c>
      <c r="D667" s="22">
        <v>44023</v>
      </c>
      <c r="E667" s="4" t="s">
        <v>101</v>
      </c>
      <c r="F667">
        <v>112</v>
      </c>
      <c r="G667" s="23">
        <v>0.59341435185185187</v>
      </c>
      <c r="H667" s="23">
        <v>0.59366898148148151</v>
      </c>
      <c r="I667">
        <v>11</v>
      </c>
    </row>
    <row r="668" spans="1:9" x14ac:dyDescent="0.25">
      <c r="A668" s="4" t="s">
        <v>105</v>
      </c>
      <c r="B668">
        <v>6</v>
      </c>
      <c r="C668" s="4" t="s">
        <v>36</v>
      </c>
      <c r="D668" s="22">
        <v>44023</v>
      </c>
      <c r="E668" s="4" t="s">
        <v>101</v>
      </c>
      <c r="F668">
        <v>4513</v>
      </c>
      <c r="G668" s="23">
        <v>0.62135416666666665</v>
      </c>
      <c r="H668" s="23">
        <v>0.62140046296296292</v>
      </c>
      <c r="I668">
        <v>83</v>
      </c>
    </row>
    <row r="669" spans="1:9" x14ac:dyDescent="0.25">
      <c r="A669" s="4" t="s">
        <v>98</v>
      </c>
      <c r="B669">
        <v>8</v>
      </c>
      <c r="C669" s="4" t="s">
        <v>32</v>
      </c>
      <c r="D669" s="22">
        <v>44023</v>
      </c>
      <c r="E669" s="4" t="s">
        <v>101</v>
      </c>
      <c r="F669">
        <v>5108</v>
      </c>
      <c r="G669" s="23">
        <v>0.6834027777777778</v>
      </c>
      <c r="H669" s="23">
        <v>0.6852893518518518</v>
      </c>
      <c r="I669">
        <v>11</v>
      </c>
    </row>
    <row r="670" spans="1:9" x14ac:dyDescent="0.25">
      <c r="A670" s="4" t="s">
        <v>102</v>
      </c>
      <c r="B670">
        <v>11</v>
      </c>
      <c r="C670" s="4" t="s">
        <v>30</v>
      </c>
      <c r="D670" s="22">
        <v>44023</v>
      </c>
      <c r="E670" s="4" t="s">
        <v>101</v>
      </c>
      <c r="F670">
        <v>3696</v>
      </c>
      <c r="G670" s="23">
        <v>0.68862268518518521</v>
      </c>
      <c r="H670" s="23">
        <v>0.69013888888888886</v>
      </c>
      <c r="I670">
        <v>168</v>
      </c>
    </row>
    <row r="671" spans="1:9" x14ac:dyDescent="0.25">
      <c r="A671" s="4" t="s">
        <v>102</v>
      </c>
      <c r="B671">
        <v>1</v>
      </c>
      <c r="C671" s="4" t="s">
        <v>31</v>
      </c>
      <c r="D671" s="22">
        <v>44023</v>
      </c>
      <c r="E671" s="4" t="s">
        <v>101</v>
      </c>
      <c r="F671">
        <v>5005</v>
      </c>
      <c r="G671" s="23">
        <v>0.70928240740740744</v>
      </c>
      <c r="H671" s="23">
        <v>0.70932870370370371</v>
      </c>
      <c r="I671">
        <v>37353</v>
      </c>
    </row>
    <row r="672" spans="1:9" x14ac:dyDescent="0.25">
      <c r="A672" s="4" t="s">
        <v>104</v>
      </c>
      <c r="B672">
        <v>12</v>
      </c>
      <c r="C672" s="4" t="s">
        <v>29</v>
      </c>
      <c r="D672" s="22">
        <v>44024</v>
      </c>
      <c r="E672" s="4" t="s">
        <v>101</v>
      </c>
      <c r="F672">
        <v>2988</v>
      </c>
      <c r="G672" s="23">
        <v>0.58490740740740743</v>
      </c>
      <c r="H672" s="23">
        <v>0.59077546296296302</v>
      </c>
      <c r="I672">
        <v>1203</v>
      </c>
    </row>
    <row r="673" spans="1:9" x14ac:dyDescent="0.25">
      <c r="A673" s="4" t="s">
        <v>98</v>
      </c>
      <c r="B673">
        <v>8</v>
      </c>
      <c r="C673" s="4" t="s">
        <v>32</v>
      </c>
      <c r="D673" s="22">
        <v>44024</v>
      </c>
      <c r="E673" s="4" t="s">
        <v>99</v>
      </c>
      <c r="F673">
        <v>4633</v>
      </c>
      <c r="G673" s="23">
        <v>0.6118055555555556</v>
      </c>
      <c r="H673" s="23">
        <v>0.6119444444444444</v>
      </c>
      <c r="I673">
        <v>21</v>
      </c>
    </row>
    <row r="674" spans="1:9" x14ac:dyDescent="0.25">
      <c r="A674" s="4" t="s">
        <v>104</v>
      </c>
      <c r="B674">
        <v>12</v>
      </c>
      <c r="C674" s="4" t="s">
        <v>29</v>
      </c>
      <c r="D674" s="22">
        <v>44024</v>
      </c>
      <c r="E674" s="4" t="s">
        <v>99</v>
      </c>
      <c r="F674">
        <v>517</v>
      </c>
      <c r="G674" s="23">
        <v>0.68427083333333338</v>
      </c>
      <c r="H674" s="23">
        <v>0.68478009259259254</v>
      </c>
      <c r="I674">
        <v>600</v>
      </c>
    </row>
    <row r="675" spans="1:9" x14ac:dyDescent="0.25">
      <c r="A675" s="4" t="s">
        <v>98</v>
      </c>
      <c r="B675">
        <v>8</v>
      </c>
      <c r="C675" s="4" t="s">
        <v>32</v>
      </c>
      <c r="D675" s="22">
        <v>44025</v>
      </c>
      <c r="E675" s="4" t="s">
        <v>101</v>
      </c>
      <c r="F675">
        <v>1326</v>
      </c>
      <c r="G675" s="23">
        <v>0.45152777777777775</v>
      </c>
      <c r="H675" s="23">
        <v>0.45167824074074076</v>
      </c>
      <c r="I675">
        <v>32</v>
      </c>
    </row>
    <row r="676" spans="1:9" x14ac:dyDescent="0.25">
      <c r="A676" s="4" t="s">
        <v>102</v>
      </c>
      <c r="B676">
        <v>1</v>
      </c>
      <c r="C676" s="4" t="s">
        <v>31</v>
      </c>
      <c r="D676" s="22">
        <v>44025</v>
      </c>
      <c r="E676" s="4" t="s">
        <v>99</v>
      </c>
      <c r="F676">
        <v>1893</v>
      </c>
      <c r="G676" s="23">
        <v>0.5047800925925926</v>
      </c>
      <c r="H676" s="23">
        <v>0.53241898148148148</v>
      </c>
      <c r="I676">
        <v>403</v>
      </c>
    </row>
    <row r="677" spans="1:9" x14ac:dyDescent="0.25">
      <c r="A677" s="4" t="s">
        <v>100</v>
      </c>
      <c r="B677">
        <v>5</v>
      </c>
      <c r="C677" s="4" t="s">
        <v>37</v>
      </c>
      <c r="D677" s="22">
        <v>44025</v>
      </c>
      <c r="E677" s="4" t="s">
        <v>101</v>
      </c>
      <c r="F677">
        <v>151</v>
      </c>
      <c r="G677" s="23">
        <v>0.83229166666666665</v>
      </c>
      <c r="H677" s="23">
        <v>0.83273148148148146</v>
      </c>
      <c r="I677">
        <v>4</v>
      </c>
    </row>
    <row r="678" spans="1:9" x14ac:dyDescent="0.25">
      <c r="A678" s="4" t="s">
        <v>98</v>
      </c>
      <c r="B678">
        <v>4</v>
      </c>
      <c r="C678" s="4" t="s">
        <v>33</v>
      </c>
      <c r="D678" s="22">
        <v>44026</v>
      </c>
      <c r="E678" s="4" t="s">
        <v>101</v>
      </c>
      <c r="F678">
        <v>3875</v>
      </c>
      <c r="G678" s="23">
        <v>0.56494212962962964</v>
      </c>
      <c r="H678" s="23">
        <v>0.57332175925925921</v>
      </c>
      <c r="I678">
        <v>287</v>
      </c>
    </row>
    <row r="679" spans="1:9" x14ac:dyDescent="0.25">
      <c r="A679" s="4" t="s">
        <v>103</v>
      </c>
      <c r="B679">
        <v>9</v>
      </c>
      <c r="C679" s="4" t="s">
        <v>34</v>
      </c>
      <c r="D679" s="22">
        <v>44026</v>
      </c>
      <c r="E679" s="4" t="s">
        <v>101</v>
      </c>
      <c r="F679">
        <v>2774</v>
      </c>
      <c r="G679" s="23">
        <v>0.58778935185185188</v>
      </c>
      <c r="H679" s="23">
        <v>0.58833333333333337</v>
      </c>
      <c r="I679">
        <v>11</v>
      </c>
    </row>
    <row r="680" spans="1:9" x14ac:dyDescent="0.25">
      <c r="A680" s="4" t="s">
        <v>103</v>
      </c>
      <c r="B680">
        <v>7</v>
      </c>
      <c r="C680" s="4" t="s">
        <v>35</v>
      </c>
      <c r="D680" s="22">
        <v>44026</v>
      </c>
      <c r="E680" s="4" t="s">
        <v>101</v>
      </c>
      <c r="F680">
        <v>1994</v>
      </c>
      <c r="G680" s="23">
        <v>0.60332175925925924</v>
      </c>
      <c r="H680" s="23">
        <v>0.60447916666666668</v>
      </c>
      <c r="I680">
        <v>54</v>
      </c>
    </row>
    <row r="681" spans="1:9" x14ac:dyDescent="0.25">
      <c r="A681" s="4" t="s">
        <v>104</v>
      </c>
      <c r="B681">
        <v>3</v>
      </c>
      <c r="C681" s="4" t="s">
        <v>28</v>
      </c>
      <c r="D681" s="22">
        <v>44026</v>
      </c>
      <c r="E681" s="4" t="s">
        <v>101</v>
      </c>
      <c r="F681">
        <v>1845</v>
      </c>
      <c r="G681" s="23">
        <v>0.6723958333333333</v>
      </c>
      <c r="H681" s="23">
        <v>0.67412037037037043</v>
      </c>
      <c r="I681">
        <v>600</v>
      </c>
    </row>
    <row r="682" spans="1:9" x14ac:dyDescent="0.25">
      <c r="A682" s="4" t="s">
        <v>104</v>
      </c>
      <c r="B682">
        <v>3</v>
      </c>
      <c r="C682" s="4" t="s">
        <v>28</v>
      </c>
      <c r="D682" s="22">
        <v>44027</v>
      </c>
      <c r="E682" s="4" t="s">
        <v>101</v>
      </c>
      <c r="F682">
        <v>4659</v>
      </c>
      <c r="G682" s="23">
        <v>0.48646990740740742</v>
      </c>
      <c r="H682" s="23">
        <v>0.48741898148148149</v>
      </c>
      <c r="I682">
        <v>241</v>
      </c>
    </row>
    <row r="683" spans="1:9" x14ac:dyDescent="0.25">
      <c r="A683" s="4" t="s">
        <v>104</v>
      </c>
      <c r="B683">
        <v>12</v>
      </c>
      <c r="C683" s="4" t="s">
        <v>29</v>
      </c>
      <c r="D683" s="22">
        <v>44027</v>
      </c>
      <c r="E683" s="4" t="s">
        <v>99</v>
      </c>
      <c r="F683">
        <v>203</v>
      </c>
      <c r="G683" s="23">
        <v>0.58200231481481479</v>
      </c>
      <c r="H683" s="23">
        <v>0.58254629629629628</v>
      </c>
      <c r="I683">
        <v>11</v>
      </c>
    </row>
    <row r="684" spans="1:9" x14ac:dyDescent="0.25">
      <c r="A684" s="4" t="s">
        <v>104</v>
      </c>
      <c r="B684">
        <v>12</v>
      </c>
      <c r="C684" s="4" t="s">
        <v>29</v>
      </c>
      <c r="D684" s="22">
        <v>44027</v>
      </c>
      <c r="E684" s="4" t="s">
        <v>101</v>
      </c>
      <c r="F684">
        <v>559</v>
      </c>
      <c r="G684" s="23">
        <v>0.63680555555555551</v>
      </c>
      <c r="H684" s="23">
        <v>0.63938657407407407</v>
      </c>
      <c r="I684">
        <v>108</v>
      </c>
    </row>
    <row r="685" spans="1:9" x14ac:dyDescent="0.25">
      <c r="A685" s="4" t="s">
        <v>102</v>
      </c>
      <c r="B685">
        <v>11</v>
      </c>
      <c r="C685" s="4" t="s">
        <v>30</v>
      </c>
      <c r="D685" s="22">
        <v>44027</v>
      </c>
      <c r="E685" s="4" t="s">
        <v>101</v>
      </c>
      <c r="F685">
        <v>1536</v>
      </c>
      <c r="G685" s="23">
        <v>0.72694444444444439</v>
      </c>
      <c r="H685" s="23">
        <v>0.72706018518518523</v>
      </c>
      <c r="I685">
        <v>11</v>
      </c>
    </row>
    <row r="686" spans="1:9" x14ac:dyDescent="0.25">
      <c r="A686" s="4" t="s">
        <v>98</v>
      </c>
      <c r="B686">
        <v>4</v>
      </c>
      <c r="C686" s="4" t="s">
        <v>33</v>
      </c>
      <c r="D686" s="22">
        <v>44027</v>
      </c>
      <c r="E686" s="4" t="s">
        <v>101</v>
      </c>
      <c r="F686">
        <v>29</v>
      </c>
      <c r="G686" s="23">
        <v>0.72751157407407407</v>
      </c>
      <c r="H686" s="23">
        <v>0.72790509259259262</v>
      </c>
      <c r="I686">
        <v>39</v>
      </c>
    </row>
    <row r="687" spans="1:9" x14ac:dyDescent="0.25">
      <c r="A687" s="4" t="s">
        <v>100</v>
      </c>
      <c r="B687">
        <v>5</v>
      </c>
      <c r="C687" s="4" t="s">
        <v>37</v>
      </c>
      <c r="D687" s="22">
        <v>44028</v>
      </c>
      <c r="E687" s="4" t="s">
        <v>101</v>
      </c>
      <c r="F687">
        <v>1251</v>
      </c>
      <c r="G687" s="23">
        <v>0.48317129629629629</v>
      </c>
      <c r="H687" s="23">
        <v>0.48408564814814814</v>
      </c>
      <c r="I687">
        <v>207</v>
      </c>
    </row>
    <row r="688" spans="1:9" x14ac:dyDescent="0.25">
      <c r="A688" s="4" t="s">
        <v>104</v>
      </c>
      <c r="B688">
        <v>12</v>
      </c>
      <c r="C688" s="4" t="s">
        <v>29</v>
      </c>
      <c r="D688" s="22">
        <v>44030</v>
      </c>
      <c r="E688" s="4" t="s">
        <v>101</v>
      </c>
      <c r="F688">
        <v>1914</v>
      </c>
      <c r="G688" s="23">
        <v>0.5382986111111111</v>
      </c>
      <c r="H688" s="23">
        <v>0.53836805555555556</v>
      </c>
      <c r="I688">
        <v>149</v>
      </c>
    </row>
    <row r="689" spans="1:9" x14ac:dyDescent="0.25">
      <c r="A689" s="4" t="s">
        <v>102</v>
      </c>
      <c r="B689">
        <v>1</v>
      </c>
      <c r="C689" s="4" t="s">
        <v>31</v>
      </c>
      <c r="D689" s="22">
        <v>44030</v>
      </c>
      <c r="E689" s="4" t="s">
        <v>101</v>
      </c>
      <c r="F689">
        <v>5058</v>
      </c>
      <c r="G689" s="23">
        <v>0.64651620370370366</v>
      </c>
      <c r="H689" s="23">
        <v>0.64664351851851853</v>
      </c>
      <c r="I689">
        <v>32</v>
      </c>
    </row>
    <row r="690" spans="1:9" x14ac:dyDescent="0.25">
      <c r="A690" s="4" t="s">
        <v>100</v>
      </c>
      <c r="B690">
        <v>5</v>
      </c>
      <c r="C690" s="4" t="s">
        <v>37</v>
      </c>
      <c r="D690" s="22">
        <v>44031</v>
      </c>
      <c r="E690" s="4" t="s">
        <v>101</v>
      </c>
      <c r="F690">
        <v>3420</v>
      </c>
      <c r="G690" s="23">
        <v>0.50943287037037033</v>
      </c>
      <c r="H690" s="23">
        <v>0.50953703703703701</v>
      </c>
      <c r="I690">
        <v>1980</v>
      </c>
    </row>
    <row r="691" spans="1:9" x14ac:dyDescent="0.25">
      <c r="A691" s="4" t="s">
        <v>103</v>
      </c>
      <c r="B691">
        <v>9</v>
      </c>
      <c r="C691" s="4" t="s">
        <v>34</v>
      </c>
      <c r="D691" s="22">
        <v>44031</v>
      </c>
      <c r="E691" s="4" t="s">
        <v>101</v>
      </c>
      <c r="F691">
        <v>973</v>
      </c>
      <c r="G691" s="23">
        <v>0.54194444444444445</v>
      </c>
      <c r="H691" s="23">
        <v>0.54212962962962963</v>
      </c>
      <c r="I691">
        <v>39</v>
      </c>
    </row>
    <row r="692" spans="1:9" x14ac:dyDescent="0.25">
      <c r="A692" s="4" t="s">
        <v>104</v>
      </c>
      <c r="B692">
        <v>3</v>
      </c>
      <c r="C692" s="4" t="s">
        <v>28</v>
      </c>
      <c r="D692" s="22">
        <v>44031</v>
      </c>
      <c r="E692" s="4" t="s">
        <v>101</v>
      </c>
      <c r="F692">
        <v>4530</v>
      </c>
      <c r="G692" s="23">
        <v>0.64151620370370366</v>
      </c>
      <c r="H692" s="23">
        <v>0.64332175925925927</v>
      </c>
      <c r="I692">
        <v>41</v>
      </c>
    </row>
    <row r="693" spans="1:9" x14ac:dyDescent="0.25">
      <c r="A693" s="4" t="s">
        <v>98</v>
      </c>
      <c r="B693">
        <v>4</v>
      </c>
      <c r="C693" s="4" t="s">
        <v>33</v>
      </c>
      <c r="D693" s="22">
        <v>44032</v>
      </c>
      <c r="E693" s="4" t="s">
        <v>101</v>
      </c>
      <c r="F693">
        <v>660</v>
      </c>
      <c r="G693" s="23">
        <v>0.64055555555555554</v>
      </c>
      <c r="H693" s="23">
        <v>0.6439583333333333</v>
      </c>
      <c r="I693">
        <v>32</v>
      </c>
    </row>
    <row r="694" spans="1:9" x14ac:dyDescent="0.25">
      <c r="A694" s="4" t="s">
        <v>103</v>
      </c>
      <c r="B694">
        <v>7</v>
      </c>
      <c r="C694" s="4" t="s">
        <v>35</v>
      </c>
      <c r="D694" s="22">
        <v>44032</v>
      </c>
      <c r="E694" s="4" t="s">
        <v>101</v>
      </c>
      <c r="F694">
        <v>2383</v>
      </c>
      <c r="G694" s="23">
        <v>0.66746527777777775</v>
      </c>
      <c r="H694" s="23">
        <v>0.66752314814814817</v>
      </c>
      <c r="I694">
        <v>528</v>
      </c>
    </row>
    <row r="695" spans="1:9" x14ac:dyDescent="0.25">
      <c r="A695" s="4" t="s">
        <v>104</v>
      </c>
      <c r="B695">
        <v>3</v>
      </c>
      <c r="C695" s="4" t="s">
        <v>28</v>
      </c>
      <c r="D695" s="22">
        <v>44033</v>
      </c>
      <c r="E695" s="4" t="s">
        <v>101</v>
      </c>
      <c r="F695">
        <v>1857</v>
      </c>
      <c r="G695" s="23">
        <v>0.47121527777777777</v>
      </c>
      <c r="H695" s="23">
        <v>0.4713310185185185</v>
      </c>
      <c r="I695">
        <v>320</v>
      </c>
    </row>
    <row r="696" spans="1:9" x14ac:dyDescent="0.25">
      <c r="A696" s="4" t="s">
        <v>104</v>
      </c>
      <c r="B696">
        <v>10</v>
      </c>
      <c r="C696" s="4" t="s">
        <v>27</v>
      </c>
      <c r="D696" s="22">
        <v>44033</v>
      </c>
      <c r="E696" s="4" t="s">
        <v>101</v>
      </c>
      <c r="F696">
        <v>702</v>
      </c>
      <c r="G696" s="23">
        <v>0.50277777777777777</v>
      </c>
      <c r="H696" s="23">
        <v>0.50487268518518513</v>
      </c>
      <c r="I696">
        <v>11</v>
      </c>
    </row>
    <row r="697" spans="1:9" x14ac:dyDescent="0.25">
      <c r="A697" s="4" t="s">
        <v>98</v>
      </c>
      <c r="B697">
        <v>4</v>
      </c>
      <c r="C697" s="4" t="s">
        <v>33</v>
      </c>
      <c r="D697" s="22">
        <v>44033</v>
      </c>
      <c r="E697" s="4" t="s">
        <v>101</v>
      </c>
      <c r="F697">
        <v>4310</v>
      </c>
      <c r="G697" s="23">
        <v>0.54052083333333334</v>
      </c>
      <c r="H697" s="23">
        <v>0.54055555555555557</v>
      </c>
      <c r="I697">
        <v>287</v>
      </c>
    </row>
    <row r="698" spans="1:9" x14ac:dyDescent="0.25">
      <c r="A698" s="4" t="s">
        <v>103</v>
      </c>
      <c r="B698">
        <v>9</v>
      </c>
      <c r="C698" s="4" t="s">
        <v>34</v>
      </c>
      <c r="D698" s="22">
        <v>44033</v>
      </c>
      <c r="E698" s="4" t="s">
        <v>101</v>
      </c>
      <c r="F698">
        <v>2105</v>
      </c>
      <c r="G698" s="23">
        <v>0.57458333333333333</v>
      </c>
      <c r="H698" s="23">
        <v>0.57491898148148146</v>
      </c>
      <c r="I698">
        <v>81</v>
      </c>
    </row>
    <row r="699" spans="1:9" x14ac:dyDescent="0.25">
      <c r="A699" s="4" t="s">
        <v>98</v>
      </c>
      <c r="B699">
        <v>8</v>
      </c>
      <c r="C699" s="4" t="s">
        <v>32</v>
      </c>
      <c r="D699" s="22">
        <v>44033</v>
      </c>
      <c r="E699" s="4" t="s">
        <v>101</v>
      </c>
      <c r="F699">
        <v>1472</v>
      </c>
      <c r="G699" s="23">
        <v>0.58346064814814813</v>
      </c>
      <c r="H699" s="23">
        <v>0.58383101851851849</v>
      </c>
      <c r="I699">
        <v>336</v>
      </c>
    </row>
    <row r="700" spans="1:9" x14ac:dyDescent="0.25">
      <c r="A700" s="4" t="s">
        <v>98</v>
      </c>
      <c r="B700">
        <v>8</v>
      </c>
      <c r="C700" s="4" t="s">
        <v>32</v>
      </c>
      <c r="D700" s="22">
        <v>44034</v>
      </c>
      <c r="E700" s="4" t="s">
        <v>101</v>
      </c>
      <c r="F700">
        <v>1867</v>
      </c>
      <c r="G700" s="23">
        <v>0.37030092592592595</v>
      </c>
      <c r="H700" s="23">
        <v>0.37037037037037035</v>
      </c>
      <c r="I700">
        <v>83</v>
      </c>
    </row>
    <row r="701" spans="1:9" x14ac:dyDescent="0.25">
      <c r="A701" s="4" t="s">
        <v>105</v>
      </c>
      <c r="B701">
        <v>6</v>
      </c>
      <c r="C701" s="4" t="s">
        <v>36</v>
      </c>
      <c r="D701" s="22">
        <v>44034</v>
      </c>
      <c r="E701" s="4" t="s">
        <v>99</v>
      </c>
      <c r="F701">
        <v>935</v>
      </c>
      <c r="G701" s="23">
        <v>0.58241898148148152</v>
      </c>
      <c r="H701" s="23">
        <v>0.58247685185185183</v>
      </c>
      <c r="I701">
        <v>96</v>
      </c>
    </row>
    <row r="702" spans="1:9" x14ac:dyDescent="0.25">
      <c r="A702" s="4" t="s">
        <v>104</v>
      </c>
      <c r="B702">
        <v>10</v>
      </c>
      <c r="C702" s="4" t="s">
        <v>27</v>
      </c>
      <c r="D702" s="22">
        <v>44034</v>
      </c>
      <c r="E702" s="4" t="s">
        <v>101</v>
      </c>
      <c r="F702">
        <v>1817</v>
      </c>
      <c r="G702" s="23">
        <v>0.572662037037037</v>
      </c>
      <c r="H702" s="23">
        <v>0.57290509259259259</v>
      </c>
      <c r="I702">
        <v>33</v>
      </c>
    </row>
    <row r="703" spans="1:9" x14ac:dyDescent="0.25">
      <c r="A703" s="4" t="s">
        <v>102</v>
      </c>
      <c r="B703">
        <v>11</v>
      </c>
      <c r="C703" s="4" t="s">
        <v>30</v>
      </c>
      <c r="D703" s="22">
        <v>44034</v>
      </c>
      <c r="E703" s="4" t="s">
        <v>99</v>
      </c>
      <c r="F703">
        <v>1099</v>
      </c>
      <c r="G703" s="23">
        <v>0.67672453703703705</v>
      </c>
      <c r="H703" s="23">
        <v>0.67681712962962959</v>
      </c>
      <c r="I703">
        <v>11</v>
      </c>
    </row>
    <row r="704" spans="1:9" x14ac:dyDescent="0.25">
      <c r="A704" s="4" t="s">
        <v>103</v>
      </c>
      <c r="B704">
        <v>7</v>
      </c>
      <c r="C704" s="4" t="s">
        <v>35</v>
      </c>
      <c r="D704" s="22">
        <v>44034</v>
      </c>
      <c r="E704" s="4" t="s">
        <v>99</v>
      </c>
      <c r="F704">
        <v>3543</v>
      </c>
      <c r="G704" s="23">
        <v>0.77817129629629633</v>
      </c>
      <c r="H704" s="23">
        <v>0.77826388888888887</v>
      </c>
      <c r="I704">
        <v>446</v>
      </c>
    </row>
    <row r="705" spans="1:9" x14ac:dyDescent="0.25">
      <c r="A705" s="4" t="s">
        <v>98</v>
      </c>
      <c r="B705">
        <v>8</v>
      </c>
      <c r="C705" s="4" t="s">
        <v>32</v>
      </c>
      <c r="D705" s="22">
        <v>44035</v>
      </c>
      <c r="E705" s="4" t="s">
        <v>101</v>
      </c>
      <c r="F705">
        <v>2181</v>
      </c>
      <c r="G705" s="23">
        <v>0.46490740740740738</v>
      </c>
      <c r="H705" s="23">
        <v>0.46500000000000002</v>
      </c>
      <c r="I705">
        <v>22</v>
      </c>
    </row>
    <row r="706" spans="1:9" x14ac:dyDescent="0.25">
      <c r="A706" s="4" t="s">
        <v>103</v>
      </c>
      <c r="B706">
        <v>7</v>
      </c>
      <c r="C706" s="4" t="s">
        <v>35</v>
      </c>
      <c r="D706" s="22">
        <v>44035</v>
      </c>
      <c r="E706" s="4" t="s">
        <v>101</v>
      </c>
      <c r="F706">
        <v>557</v>
      </c>
      <c r="G706" s="23">
        <v>0.57287037037037036</v>
      </c>
      <c r="H706" s="23">
        <v>0.57293981481481482</v>
      </c>
      <c r="I706">
        <v>3144</v>
      </c>
    </row>
    <row r="707" spans="1:9" x14ac:dyDescent="0.25">
      <c r="A707" s="4" t="s">
        <v>103</v>
      </c>
      <c r="B707">
        <v>9</v>
      </c>
      <c r="C707" s="4" t="s">
        <v>34</v>
      </c>
      <c r="D707" s="22">
        <v>44035</v>
      </c>
      <c r="E707" s="4" t="s">
        <v>101</v>
      </c>
      <c r="F707">
        <v>4789</v>
      </c>
      <c r="G707" s="23">
        <v>0.60675925925925922</v>
      </c>
      <c r="H707" s="23">
        <v>0.6071643518518518</v>
      </c>
      <c r="I707">
        <v>11</v>
      </c>
    </row>
    <row r="708" spans="1:9" x14ac:dyDescent="0.25">
      <c r="A708" s="4" t="s">
        <v>103</v>
      </c>
      <c r="B708">
        <v>7</v>
      </c>
      <c r="C708" s="4" t="s">
        <v>35</v>
      </c>
      <c r="D708" s="22">
        <v>44035</v>
      </c>
      <c r="E708" s="4" t="s">
        <v>101</v>
      </c>
      <c r="F708">
        <v>4385</v>
      </c>
      <c r="G708" s="23">
        <v>0.74123842592592593</v>
      </c>
      <c r="H708" s="23">
        <v>0.74144675925925929</v>
      </c>
      <c r="I708">
        <v>11</v>
      </c>
    </row>
    <row r="709" spans="1:9" x14ac:dyDescent="0.25">
      <c r="A709" s="4" t="s">
        <v>106</v>
      </c>
      <c r="B709">
        <v>2</v>
      </c>
      <c r="C709" s="4" t="s">
        <v>38</v>
      </c>
      <c r="D709" s="22">
        <v>44035</v>
      </c>
      <c r="E709" s="4" t="s">
        <v>101</v>
      </c>
      <c r="F709">
        <v>134</v>
      </c>
      <c r="G709" s="23">
        <v>0.78156250000000005</v>
      </c>
      <c r="H709" s="23">
        <v>0.78182870370370372</v>
      </c>
      <c r="I709">
        <v>17</v>
      </c>
    </row>
    <row r="710" spans="1:9" x14ac:dyDescent="0.25">
      <c r="A710" s="4" t="s">
        <v>102</v>
      </c>
      <c r="B710">
        <v>1</v>
      </c>
      <c r="C710" s="4" t="s">
        <v>31</v>
      </c>
      <c r="D710" s="22">
        <v>44037</v>
      </c>
      <c r="E710" s="4" t="s">
        <v>101</v>
      </c>
      <c r="F710">
        <v>4558</v>
      </c>
      <c r="G710" s="23">
        <v>0.52407407407407403</v>
      </c>
      <c r="H710" s="23">
        <v>0.52422453703703709</v>
      </c>
      <c r="I710">
        <v>336</v>
      </c>
    </row>
    <row r="711" spans="1:9" x14ac:dyDescent="0.25">
      <c r="A711" s="4" t="s">
        <v>104</v>
      </c>
      <c r="B711">
        <v>12</v>
      </c>
      <c r="C711" s="4" t="s">
        <v>29</v>
      </c>
      <c r="D711" s="22">
        <v>44037</v>
      </c>
      <c r="E711" s="4" t="s">
        <v>101</v>
      </c>
      <c r="F711">
        <v>23</v>
      </c>
      <c r="G711" s="23">
        <v>0.52325231481481482</v>
      </c>
      <c r="H711" s="23">
        <v>0.52688657407407402</v>
      </c>
      <c r="I711">
        <v>4456</v>
      </c>
    </row>
    <row r="712" spans="1:9" x14ac:dyDescent="0.25">
      <c r="A712" s="4" t="s">
        <v>98</v>
      </c>
      <c r="B712">
        <v>8</v>
      </c>
      <c r="C712" s="4" t="s">
        <v>32</v>
      </c>
      <c r="D712" s="22">
        <v>44038</v>
      </c>
      <c r="E712" s="4" t="s">
        <v>101</v>
      </c>
      <c r="F712">
        <v>915</v>
      </c>
      <c r="G712" s="23">
        <v>0.48143518518518519</v>
      </c>
      <c r="H712" s="23">
        <v>0.48217592592592595</v>
      </c>
      <c r="I712">
        <v>1782</v>
      </c>
    </row>
    <row r="713" spans="1:9" x14ac:dyDescent="0.25">
      <c r="A713" s="4" t="s">
        <v>103</v>
      </c>
      <c r="B713">
        <v>9</v>
      </c>
      <c r="C713" s="4" t="s">
        <v>34</v>
      </c>
      <c r="D713" s="22">
        <v>44038</v>
      </c>
      <c r="E713" s="4" t="s">
        <v>101</v>
      </c>
      <c r="F713">
        <v>2194</v>
      </c>
      <c r="G713" s="23">
        <v>0.67425925925925922</v>
      </c>
      <c r="H713" s="23">
        <v>0.6749074074074074</v>
      </c>
      <c r="I713">
        <v>39</v>
      </c>
    </row>
    <row r="714" spans="1:9" x14ac:dyDescent="0.25">
      <c r="A714" s="4" t="s">
        <v>98</v>
      </c>
      <c r="B714">
        <v>8</v>
      </c>
      <c r="C714" s="4" t="s">
        <v>32</v>
      </c>
      <c r="D714" s="22">
        <v>44039</v>
      </c>
      <c r="E714" s="4" t="s">
        <v>101</v>
      </c>
      <c r="F714">
        <v>1959</v>
      </c>
      <c r="G714" s="23">
        <v>0.62134259259259261</v>
      </c>
      <c r="H714" s="23">
        <v>0.62152777777777779</v>
      </c>
      <c r="I714">
        <v>17</v>
      </c>
    </row>
    <row r="715" spans="1:9" x14ac:dyDescent="0.25">
      <c r="A715" s="4" t="s">
        <v>102</v>
      </c>
      <c r="B715">
        <v>1</v>
      </c>
      <c r="C715" s="4" t="s">
        <v>31</v>
      </c>
      <c r="D715" s="22">
        <v>44039</v>
      </c>
      <c r="E715" s="4" t="s">
        <v>101</v>
      </c>
      <c r="F715">
        <v>1709</v>
      </c>
      <c r="G715" s="23">
        <v>0.68665509259259261</v>
      </c>
      <c r="H715" s="23">
        <v>0.68847222222222226</v>
      </c>
      <c r="I715">
        <v>18</v>
      </c>
    </row>
    <row r="716" spans="1:9" x14ac:dyDescent="0.25">
      <c r="A716" s="4" t="s">
        <v>104</v>
      </c>
      <c r="B716">
        <v>3</v>
      </c>
      <c r="C716" s="4" t="s">
        <v>28</v>
      </c>
      <c r="D716" s="22">
        <v>44039</v>
      </c>
      <c r="E716" s="4" t="s">
        <v>101</v>
      </c>
      <c r="F716">
        <v>69</v>
      </c>
      <c r="G716" s="23">
        <v>0.77668981481481481</v>
      </c>
      <c r="H716" s="23">
        <v>0.77680555555555553</v>
      </c>
      <c r="I716">
        <v>11</v>
      </c>
    </row>
    <row r="717" spans="1:9" x14ac:dyDescent="0.25">
      <c r="A717" s="4" t="s">
        <v>104</v>
      </c>
      <c r="B717">
        <v>12</v>
      </c>
      <c r="C717" s="4" t="s">
        <v>29</v>
      </c>
      <c r="D717" s="22">
        <v>44040</v>
      </c>
      <c r="E717" s="4" t="s">
        <v>101</v>
      </c>
      <c r="F717">
        <v>4445</v>
      </c>
      <c r="G717" s="23">
        <v>0.64716435185185184</v>
      </c>
      <c r="H717" s="23">
        <v>0.64785879629629628</v>
      </c>
      <c r="I717">
        <v>8</v>
      </c>
    </row>
    <row r="718" spans="1:9" x14ac:dyDescent="0.25">
      <c r="A718" s="4" t="s">
        <v>104</v>
      </c>
      <c r="B718">
        <v>10</v>
      </c>
      <c r="C718" s="4" t="s">
        <v>27</v>
      </c>
      <c r="D718" s="22">
        <v>44040</v>
      </c>
      <c r="E718" s="4" t="s">
        <v>101</v>
      </c>
      <c r="F718">
        <v>806</v>
      </c>
      <c r="G718" s="23">
        <v>0.64947916666666672</v>
      </c>
      <c r="H718" s="23">
        <v>0.65252314814814816</v>
      </c>
      <c r="I718">
        <v>1488</v>
      </c>
    </row>
    <row r="719" spans="1:9" x14ac:dyDescent="0.25">
      <c r="A719" s="4" t="s">
        <v>103</v>
      </c>
      <c r="B719">
        <v>7</v>
      </c>
      <c r="C719" s="4" t="s">
        <v>35</v>
      </c>
      <c r="D719" s="22">
        <v>44041</v>
      </c>
      <c r="E719" s="4" t="s">
        <v>99</v>
      </c>
      <c r="F719">
        <v>4884</v>
      </c>
      <c r="G719" s="23">
        <v>0.52056712962962959</v>
      </c>
      <c r="H719" s="23">
        <v>0.52700231481481485</v>
      </c>
      <c r="I719">
        <v>7545</v>
      </c>
    </row>
    <row r="720" spans="1:9" x14ac:dyDescent="0.25">
      <c r="A720" s="4" t="s">
        <v>103</v>
      </c>
      <c r="B720">
        <v>9</v>
      </c>
      <c r="C720" s="4" t="s">
        <v>34</v>
      </c>
      <c r="D720" s="22">
        <v>44041</v>
      </c>
      <c r="E720" s="4" t="s">
        <v>101</v>
      </c>
      <c r="F720">
        <v>5013</v>
      </c>
      <c r="G720" s="23">
        <v>0.59604166666666669</v>
      </c>
      <c r="H720" s="23">
        <v>0.59612268518518519</v>
      </c>
      <c r="I720">
        <v>744</v>
      </c>
    </row>
    <row r="721" spans="1:9" x14ac:dyDescent="0.25">
      <c r="A721" s="4" t="s">
        <v>103</v>
      </c>
      <c r="B721">
        <v>7</v>
      </c>
      <c r="C721" s="4" t="s">
        <v>35</v>
      </c>
      <c r="D721" s="22">
        <v>44042</v>
      </c>
      <c r="E721" s="4" t="s">
        <v>101</v>
      </c>
      <c r="F721">
        <v>4195</v>
      </c>
      <c r="G721" s="23">
        <v>0.60306712962962961</v>
      </c>
      <c r="H721" s="23">
        <v>0.60319444444444448</v>
      </c>
      <c r="I721">
        <v>2644</v>
      </c>
    </row>
    <row r="722" spans="1:9" x14ac:dyDescent="0.25">
      <c r="A722" s="4" t="s">
        <v>103</v>
      </c>
      <c r="B722">
        <v>7</v>
      </c>
      <c r="C722" s="4" t="s">
        <v>35</v>
      </c>
      <c r="D722" s="22">
        <v>44047</v>
      </c>
      <c r="E722" s="4" t="s">
        <v>101</v>
      </c>
      <c r="F722">
        <v>4984</v>
      </c>
      <c r="G722" s="23">
        <v>0.8964699074074074</v>
      </c>
      <c r="H722" s="23">
        <v>0.89773148148148152</v>
      </c>
      <c r="I722">
        <v>200</v>
      </c>
    </row>
    <row r="723" spans="1:9" x14ac:dyDescent="0.25">
      <c r="A723" s="4" t="s">
        <v>100</v>
      </c>
      <c r="B723">
        <v>5</v>
      </c>
      <c r="C723" s="4" t="s">
        <v>37</v>
      </c>
      <c r="D723" s="22">
        <v>44048</v>
      </c>
      <c r="E723" s="4" t="s">
        <v>101</v>
      </c>
      <c r="F723">
        <v>4058</v>
      </c>
      <c r="G723" s="23">
        <v>0.62562499999999999</v>
      </c>
      <c r="H723" s="23">
        <v>0.6287962962962963</v>
      </c>
      <c r="I723">
        <v>260</v>
      </c>
    </row>
    <row r="724" spans="1:9" x14ac:dyDescent="0.25">
      <c r="A724" s="4" t="s">
        <v>100</v>
      </c>
      <c r="B724">
        <v>5</v>
      </c>
      <c r="C724" s="4" t="s">
        <v>37</v>
      </c>
      <c r="D724" s="22">
        <v>44048</v>
      </c>
      <c r="E724" s="4" t="s">
        <v>101</v>
      </c>
      <c r="F724">
        <v>1919</v>
      </c>
      <c r="G724" s="23">
        <v>0.72253472222222226</v>
      </c>
      <c r="H724" s="23">
        <v>0.72315972222222225</v>
      </c>
      <c r="I724">
        <v>1202</v>
      </c>
    </row>
    <row r="725" spans="1:9" x14ac:dyDescent="0.25">
      <c r="A725" s="4" t="s">
        <v>100</v>
      </c>
      <c r="B725">
        <v>5</v>
      </c>
      <c r="C725" s="4" t="s">
        <v>37</v>
      </c>
      <c r="D725" s="22">
        <v>44049</v>
      </c>
      <c r="E725" s="4" t="s">
        <v>101</v>
      </c>
      <c r="F725">
        <v>5080</v>
      </c>
      <c r="G725" s="23">
        <v>0.4635185185185185</v>
      </c>
      <c r="H725" s="23">
        <v>0.4636689814814815</v>
      </c>
      <c r="I725">
        <v>536</v>
      </c>
    </row>
    <row r="726" spans="1:9" x14ac:dyDescent="0.25">
      <c r="A726" s="4" t="s">
        <v>103</v>
      </c>
      <c r="B726">
        <v>9</v>
      </c>
      <c r="C726" s="4" t="s">
        <v>34</v>
      </c>
      <c r="D726" s="22">
        <v>44049</v>
      </c>
      <c r="E726" s="4" t="s">
        <v>99</v>
      </c>
      <c r="F726">
        <v>427</v>
      </c>
      <c r="G726" s="23">
        <v>0.52241898148148147</v>
      </c>
      <c r="H726" s="23">
        <v>0.52261574074074069</v>
      </c>
      <c r="I726">
        <v>43</v>
      </c>
    </row>
    <row r="727" spans="1:9" x14ac:dyDescent="0.25">
      <c r="A727" s="4" t="s">
        <v>103</v>
      </c>
      <c r="B727">
        <v>7</v>
      </c>
      <c r="C727" s="4" t="s">
        <v>35</v>
      </c>
      <c r="D727" s="22">
        <v>44049</v>
      </c>
      <c r="E727" s="4" t="s">
        <v>101</v>
      </c>
      <c r="F727">
        <v>1832</v>
      </c>
      <c r="G727" s="23">
        <v>0.6629976851851852</v>
      </c>
      <c r="H727" s="23">
        <v>0.66431712962962963</v>
      </c>
      <c r="I727">
        <v>1240</v>
      </c>
    </row>
    <row r="728" spans="1:9" x14ac:dyDescent="0.25">
      <c r="A728" s="4" t="s">
        <v>103</v>
      </c>
      <c r="B728">
        <v>7</v>
      </c>
      <c r="C728" s="4" t="s">
        <v>35</v>
      </c>
      <c r="D728" s="22">
        <v>44049</v>
      </c>
      <c r="E728" s="4" t="s">
        <v>101</v>
      </c>
      <c r="F728">
        <v>2845</v>
      </c>
      <c r="G728" s="23">
        <v>0.66762731481481485</v>
      </c>
      <c r="H728" s="23">
        <v>0.66876157407407411</v>
      </c>
      <c r="I728">
        <v>152</v>
      </c>
    </row>
    <row r="729" spans="1:9" x14ac:dyDescent="0.25">
      <c r="A729" s="4" t="s">
        <v>102</v>
      </c>
      <c r="B729">
        <v>11</v>
      </c>
      <c r="C729" s="4" t="s">
        <v>30</v>
      </c>
      <c r="D729" s="22">
        <v>44049</v>
      </c>
      <c r="E729" s="4" t="s">
        <v>101</v>
      </c>
      <c r="F729">
        <v>1536</v>
      </c>
      <c r="G729" s="23">
        <v>0.74039351851851853</v>
      </c>
      <c r="H729" s="23">
        <v>0.74048611111111107</v>
      </c>
      <c r="I729">
        <v>44</v>
      </c>
    </row>
    <row r="730" spans="1:9" x14ac:dyDescent="0.25">
      <c r="A730" s="4" t="s">
        <v>106</v>
      </c>
      <c r="B730">
        <v>2</v>
      </c>
      <c r="C730" s="4" t="s">
        <v>38</v>
      </c>
      <c r="D730" s="22">
        <v>44049</v>
      </c>
      <c r="E730" s="4" t="s">
        <v>101</v>
      </c>
      <c r="F730">
        <v>3935</v>
      </c>
      <c r="G730" s="23">
        <v>0.7789814814814815</v>
      </c>
      <c r="H730" s="23">
        <v>0.79275462962962961</v>
      </c>
      <c r="I730">
        <v>33</v>
      </c>
    </row>
    <row r="731" spans="1:9" x14ac:dyDescent="0.25">
      <c r="A731" s="4" t="s">
        <v>102</v>
      </c>
      <c r="B731">
        <v>11</v>
      </c>
      <c r="C731" s="4" t="s">
        <v>30</v>
      </c>
      <c r="D731" s="22">
        <v>44051</v>
      </c>
      <c r="E731" s="4" t="s">
        <v>101</v>
      </c>
      <c r="F731">
        <v>2670</v>
      </c>
      <c r="G731" s="23">
        <v>0.48280092592592594</v>
      </c>
      <c r="H731" s="23">
        <v>0.48444444444444446</v>
      </c>
      <c r="I731">
        <v>188</v>
      </c>
    </row>
    <row r="732" spans="1:9" x14ac:dyDescent="0.25">
      <c r="A732" s="4" t="s">
        <v>102</v>
      </c>
      <c r="B732">
        <v>11</v>
      </c>
      <c r="C732" s="4" t="s">
        <v>30</v>
      </c>
      <c r="D732" s="22">
        <v>44051</v>
      </c>
      <c r="E732" s="4" t="s">
        <v>101</v>
      </c>
      <c r="F732">
        <v>4011</v>
      </c>
      <c r="G732" s="23">
        <v>0.56806712962962957</v>
      </c>
      <c r="H732" s="23">
        <v>0.56812499999999999</v>
      </c>
      <c r="I732">
        <v>446</v>
      </c>
    </row>
    <row r="733" spans="1:9" x14ac:dyDescent="0.25">
      <c r="A733" s="4" t="s">
        <v>104</v>
      </c>
      <c r="B733">
        <v>10</v>
      </c>
      <c r="C733" s="4" t="s">
        <v>27</v>
      </c>
      <c r="D733" s="22">
        <v>44051</v>
      </c>
      <c r="E733" s="4" t="s">
        <v>101</v>
      </c>
      <c r="F733">
        <v>4522</v>
      </c>
      <c r="G733" s="23">
        <v>0.61704861111111109</v>
      </c>
      <c r="H733" s="23">
        <v>0.61709490740740736</v>
      </c>
      <c r="I733">
        <v>1421</v>
      </c>
    </row>
    <row r="734" spans="1:9" x14ac:dyDescent="0.25">
      <c r="A734" s="4" t="s">
        <v>105</v>
      </c>
      <c r="B734">
        <v>6</v>
      </c>
      <c r="C734" s="4" t="s">
        <v>36</v>
      </c>
      <c r="D734" s="22">
        <v>44052</v>
      </c>
      <c r="E734" s="4" t="s">
        <v>101</v>
      </c>
      <c r="F734">
        <v>4921</v>
      </c>
      <c r="G734" s="23">
        <v>0.44474537037037037</v>
      </c>
      <c r="H734" s="23">
        <v>0.44512731481481482</v>
      </c>
      <c r="I734">
        <v>1980</v>
      </c>
    </row>
    <row r="735" spans="1:9" x14ac:dyDescent="0.25">
      <c r="A735" s="4" t="s">
        <v>104</v>
      </c>
      <c r="B735">
        <v>12</v>
      </c>
      <c r="C735" s="4" t="s">
        <v>29</v>
      </c>
      <c r="D735" s="22">
        <v>44052</v>
      </c>
      <c r="E735" s="4" t="s">
        <v>101</v>
      </c>
      <c r="F735">
        <v>2598</v>
      </c>
      <c r="G735" s="23">
        <v>0.57961805555555557</v>
      </c>
      <c r="H735" s="23">
        <v>0.58062499999999995</v>
      </c>
      <c r="I735">
        <v>11</v>
      </c>
    </row>
    <row r="736" spans="1:9" x14ac:dyDescent="0.25">
      <c r="A736" s="4" t="s">
        <v>98</v>
      </c>
      <c r="B736">
        <v>8</v>
      </c>
      <c r="C736" s="4" t="s">
        <v>32</v>
      </c>
      <c r="D736" s="22">
        <v>44052</v>
      </c>
      <c r="E736" s="4" t="s">
        <v>101</v>
      </c>
      <c r="F736">
        <v>892</v>
      </c>
      <c r="G736" s="23">
        <v>0.64431712962962961</v>
      </c>
      <c r="H736" s="23">
        <v>0.64690972222222221</v>
      </c>
      <c r="I736">
        <v>8628</v>
      </c>
    </row>
    <row r="737" spans="1:9" x14ac:dyDescent="0.25">
      <c r="A737" s="4" t="s">
        <v>104</v>
      </c>
      <c r="B737">
        <v>12</v>
      </c>
      <c r="C737" s="4" t="s">
        <v>29</v>
      </c>
      <c r="D737" s="22">
        <v>44053</v>
      </c>
      <c r="E737" s="4" t="s">
        <v>99</v>
      </c>
      <c r="F737">
        <v>4359</v>
      </c>
      <c r="G737" s="23">
        <v>0.50339120370370372</v>
      </c>
      <c r="H737" s="23">
        <v>0.5035532407407407</v>
      </c>
      <c r="I737">
        <v>413</v>
      </c>
    </row>
    <row r="738" spans="1:9" x14ac:dyDescent="0.25">
      <c r="A738" s="4" t="s">
        <v>102</v>
      </c>
      <c r="B738">
        <v>1</v>
      </c>
      <c r="C738" s="4" t="s">
        <v>31</v>
      </c>
      <c r="D738" s="22">
        <v>44053</v>
      </c>
      <c r="E738" s="4" t="s">
        <v>101</v>
      </c>
      <c r="F738">
        <v>1910</v>
      </c>
      <c r="G738" s="23">
        <v>0.5130555555555556</v>
      </c>
      <c r="H738" s="23">
        <v>0.51309027777777783</v>
      </c>
      <c r="I738">
        <v>5</v>
      </c>
    </row>
    <row r="739" spans="1:9" x14ac:dyDescent="0.25">
      <c r="A739" s="4" t="s">
        <v>100</v>
      </c>
      <c r="B739">
        <v>5</v>
      </c>
      <c r="C739" s="4" t="s">
        <v>37</v>
      </c>
      <c r="D739" s="22">
        <v>44053</v>
      </c>
      <c r="E739" s="4" t="s">
        <v>99</v>
      </c>
      <c r="F739">
        <v>2476</v>
      </c>
      <c r="G739" s="23">
        <v>0.54336805555555556</v>
      </c>
      <c r="H739" s="23">
        <v>0.54344907407407406</v>
      </c>
      <c r="I739">
        <v>1785</v>
      </c>
    </row>
    <row r="740" spans="1:9" x14ac:dyDescent="0.25">
      <c r="A740" s="4" t="s">
        <v>103</v>
      </c>
      <c r="B740">
        <v>7</v>
      </c>
      <c r="C740" s="4" t="s">
        <v>35</v>
      </c>
      <c r="D740" s="22">
        <v>44053</v>
      </c>
      <c r="E740" s="4" t="s">
        <v>101</v>
      </c>
      <c r="F740">
        <v>3813</v>
      </c>
      <c r="G740" s="23">
        <v>0.63744212962962965</v>
      </c>
      <c r="H740" s="23">
        <v>0.63782407407407404</v>
      </c>
      <c r="I740">
        <v>1128</v>
      </c>
    </row>
    <row r="741" spans="1:9" x14ac:dyDescent="0.25">
      <c r="A741" s="4" t="s">
        <v>98</v>
      </c>
      <c r="B741">
        <v>8</v>
      </c>
      <c r="C741" s="4" t="s">
        <v>32</v>
      </c>
      <c r="D741" s="22">
        <v>44054</v>
      </c>
      <c r="E741" s="4" t="s">
        <v>101</v>
      </c>
      <c r="F741">
        <v>1743</v>
      </c>
      <c r="G741" s="23">
        <v>0.61462962962962964</v>
      </c>
      <c r="H741" s="23">
        <v>0.6146759259259259</v>
      </c>
      <c r="I741">
        <v>594</v>
      </c>
    </row>
    <row r="742" spans="1:9" x14ac:dyDescent="0.25">
      <c r="A742" s="4" t="s">
        <v>103</v>
      </c>
      <c r="B742">
        <v>7</v>
      </c>
      <c r="C742" s="4" t="s">
        <v>35</v>
      </c>
      <c r="D742" s="22">
        <v>44054</v>
      </c>
      <c r="E742" s="4" t="s">
        <v>99</v>
      </c>
      <c r="F742">
        <v>1249</v>
      </c>
      <c r="G742" s="23">
        <v>0.65760416666666666</v>
      </c>
      <c r="H742" s="23">
        <v>0.65773148148148153</v>
      </c>
      <c r="I742">
        <v>49</v>
      </c>
    </row>
    <row r="743" spans="1:9" x14ac:dyDescent="0.25">
      <c r="A743" s="4" t="s">
        <v>104</v>
      </c>
      <c r="B743">
        <v>10</v>
      </c>
      <c r="C743" s="4" t="s">
        <v>27</v>
      </c>
      <c r="D743" s="22">
        <v>44054</v>
      </c>
      <c r="E743" s="4" t="s">
        <v>101</v>
      </c>
      <c r="F743">
        <v>3567</v>
      </c>
      <c r="G743" s="23">
        <v>0.75579861111111113</v>
      </c>
      <c r="H743" s="23">
        <v>0.75650462962962961</v>
      </c>
      <c r="I743">
        <v>90931</v>
      </c>
    </row>
    <row r="744" spans="1:9" x14ac:dyDescent="0.25">
      <c r="A744" s="4" t="s">
        <v>104</v>
      </c>
      <c r="B744">
        <v>3</v>
      </c>
      <c r="C744" s="4" t="s">
        <v>28</v>
      </c>
      <c r="D744" s="22">
        <v>44054</v>
      </c>
      <c r="E744" s="4" t="s">
        <v>101</v>
      </c>
      <c r="F744">
        <v>209</v>
      </c>
      <c r="G744" s="23">
        <v>0.76869212962962963</v>
      </c>
      <c r="H744" s="23">
        <v>0.76877314814814812</v>
      </c>
      <c r="I744">
        <v>1560</v>
      </c>
    </row>
    <row r="745" spans="1:9" x14ac:dyDescent="0.25">
      <c r="A745" s="4" t="s">
        <v>106</v>
      </c>
      <c r="B745">
        <v>2</v>
      </c>
      <c r="C745" s="4" t="s">
        <v>38</v>
      </c>
      <c r="D745" s="22">
        <v>44055</v>
      </c>
      <c r="E745" s="4" t="s">
        <v>101</v>
      </c>
      <c r="F745">
        <v>1115</v>
      </c>
      <c r="G745" s="23">
        <v>0.49335648148148148</v>
      </c>
      <c r="H745" s="23">
        <v>0.49740740740740741</v>
      </c>
      <c r="I745">
        <v>1239</v>
      </c>
    </row>
    <row r="746" spans="1:9" x14ac:dyDescent="0.25">
      <c r="A746" s="4" t="s">
        <v>100</v>
      </c>
      <c r="B746">
        <v>5</v>
      </c>
      <c r="C746" s="4" t="s">
        <v>37</v>
      </c>
      <c r="D746" s="22">
        <v>44055</v>
      </c>
      <c r="E746" s="4" t="s">
        <v>101</v>
      </c>
      <c r="F746">
        <v>3041</v>
      </c>
      <c r="G746" s="23">
        <v>0.50755787037037037</v>
      </c>
      <c r="H746" s="23">
        <v>0.50768518518518524</v>
      </c>
      <c r="I746">
        <v>108</v>
      </c>
    </row>
    <row r="747" spans="1:9" x14ac:dyDescent="0.25">
      <c r="A747" s="4" t="s">
        <v>98</v>
      </c>
      <c r="B747">
        <v>8</v>
      </c>
      <c r="C747" s="4" t="s">
        <v>32</v>
      </c>
      <c r="D747" s="22">
        <v>44055</v>
      </c>
      <c r="E747" s="4" t="s">
        <v>99</v>
      </c>
      <c r="F747">
        <v>3208</v>
      </c>
      <c r="G747" s="23">
        <v>0.52035879629629633</v>
      </c>
      <c r="H747" s="23">
        <v>0.52097222222222217</v>
      </c>
      <c r="I747">
        <v>130</v>
      </c>
    </row>
    <row r="748" spans="1:9" x14ac:dyDescent="0.25">
      <c r="A748" s="4" t="s">
        <v>103</v>
      </c>
      <c r="B748">
        <v>7</v>
      </c>
      <c r="C748" s="4" t="s">
        <v>35</v>
      </c>
      <c r="D748" s="22">
        <v>44055</v>
      </c>
      <c r="E748" s="4" t="s">
        <v>101</v>
      </c>
      <c r="F748">
        <v>2418</v>
      </c>
      <c r="G748" s="23">
        <v>0.62681712962962965</v>
      </c>
      <c r="H748" s="23">
        <v>0.62686342592592592</v>
      </c>
      <c r="I748">
        <v>2976</v>
      </c>
    </row>
    <row r="749" spans="1:9" x14ac:dyDescent="0.25">
      <c r="A749" s="4" t="s">
        <v>106</v>
      </c>
      <c r="B749">
        <v>2</v>
      </c>
      <c r="C749" s="4" t="s">
        <v>38</v>
      </c>
      <c r="D749" s="22">
        <v>44055</v>
      </c>
      <c r="E749" s="4" t="s">
        <v>101</v>
      </c>
      <c r="F749">
        <v>2632</v>
      </c>
      <c r="G749" s="23">
        <v>0.64940972222222226</v>
      </c>
      <c r="H749" s="23">
        <v>0.64982638888888888</v>
      </c>
      <c r="I749">
        <v>173</v>
      </c>
    </row>
    <row r="750" spans="1:9" x14ac:dyDescent="0.25">
      <c r="A750" s="4" t="s">
        <v>98</v>
      </c>
      <c r="B750">
        <v>8</v>
      </c>
      <c r="C750" s="4" t="s">
        <v>32</v>
      </c>
      <c r="D750" s="22">
        <v>44055</v>
      </c>
      <c r="E750" s="4" t="s">
        <v>99</v>
      </c>
      <c r="F750">
        <v>3295</v>
      </c>
      <c r="G750" s="23">
        <v>0.66296296296296298</v>
      </c>
      <c r="H750" s="23">
        <v>0.66320601851851857</v>
      </c>
      <c r="I750">
        <v>65</v>
      </c>
    </row>
    <row r="751" spans="1:9" x14ac:dyDescent="0.25">
      <c r="A751" s="4" t="s">
        <v>104</v>
      </c>
      <c r="B751">
        <v>12</v>
      </c>
      <c r="C751" s="4" t="s">
        <v>29</v>
      </c>
      <c r="D751" s="22">
        <v>44055</v>
      </c>
      <c r="E751" s="4" t="s">
        <v>101</v>
      </c>
      <c r="F751">
        <v>2347</v>
      </c>
      <c r="G751" s="23">
        <v>0.68640046296296298</v>
      </c>
      <c r="H751" s="23">
        <v>0.6865162037037037</v>
      </c>
      <c r="I751">
        <v>54</v>
      </c>
    </row>
    <row r="752" spans="1:9" x14ac:dyDescent="0.25">
      <c r="A752" s="4" t="s">
        <v>98</v>
      </c>
      <c r="B752">
        <v>4</v>
      </c>
      <c r="C752" s="4" t="s">
        <v>33</v>
      </c>
      <c r="D752" s="22">
        <v>44056</v>
      </c>
      <c r="E752" s="4" t="s">
        <v>101</v>
      </c>
      <c r="F752">
        <v>1697</v>
      </c>
      <c r="G752" s="23">
        <v>0.4458449074074074</v>
      </c>
      <c r="H752" s="23">
        <v>0.44665509259259262</v>
      </c>
      <c r="I752">
        <v>11</v>
      </c>
    </row>
    <row r="753" spans="1:9" x14ac:dyDescent="0.25">
      <c r="A753" s="4" t="s">
        <v>106</v>
      </c>
      <c r="B753">
        <v>2</v>
      </c>
      <c r="C753" s="4" t="s">
        <v>38</v>
      </c>
      <c r="D753" s="22">
        <v>44056</v>
      </c>
      <c r="E753" s="4" t="s">
        <v>101</v>
      </c>
      <c r="F753">
        <v>3284</v>
      </c>
      <c r="G753" s="23">
        <v>0.47704861111111113</v>
      </c>
      <c r="H753" s="23">
        <v>0.47712962962962963</v>
      </c>
      <c r="I753">
        <v>4082</v>
      </c>
    </row>
    <row r="754" spans="1:9" x14ac:dyDescent="0.25">
      <c r="A754" s="4" t="s">
        <v>100</v>
      </c>
      <c r="B754">
        <v>5</v>
      </c>
      <c r="C754" s="4" t="s">
        <v>37</v>
      </c>
      <c r="D754" s="22">
        <v>44056</v>
      </c>
      <c r="E754" s="4" t="s">
        <v>101</v>
      </c>
      <c r="F754">
        <v>685</v>
      </c>
      <c r="G754" s="23">
        <v>0.49537037037037035</v>
      </c>
      <c r="H754" s="23">
        <v>0.49706018518518519</v>
      </c>
      <c r="I754">
        <v>83</v>
      </c>
    </row>
    <row r="755" spans="1:9" x14ac:dyDescent="0.25">
      <c r="A755" s="4" t="s">
        <v>103</v>
      </c>
      <c r="B755">
        <v>7</v>
      </c>
      <c r="C755" s="4" t="s">
        <v>35</v>
      </c>
      <c r="D755" s="22">
        <v>44056</v>
      </c>
      <c r="E755" s="4" t="s">
        <v>101</v>
      </c>
      <c r="F755">
        <v>3812</v>
      </c>
      <c r="G755" s="23">
        <v>0.51380787037037035</v>
      </c>
      <c r="H755" s="23">
        <v>0.5186574074074074</v>
      </c>
      <c r="I755">
        <v>162</v>
      </c>
    </row>
    <row r="756" spans="1:9" x14ac:dyDescent="0.25">
      <c r="A756" s="4" t="s">
        <v>104</v>
      </c>
      <c r="B756">
        <v>3</v>
      </c>
      <c r="C756" s="4" t="s">
        <v>28</v>
      </c>
      <c r="D756" s="22">
        <v>44056</v>
      </c>
      <c r="E756" s="4" t="s">
        <v>99</v>
      </c>
      <c r="F756">
        <v>789</v>
      </c>
      <c r="G756" s="23">
        <v>0.5899537037037037</v>
      </c>
      <c r="H756" s="23">
        <v>0.59057870370370369</v>
      </c>
      <c r="I756">
        <v>357</v>
      </c>
    </row>
    <row r="757" spans="1:9" x14ac:dyDescent="0.25">
      <c r="A757" s="4" t="s">
        <v>102</v>
      </c>
      <c r="B757">
        <v>1</v>
      </c>
      <c r="C757" s="4" t="s">
        <v>31</v>
      </c>
      <c r="D757" s="22">
        <v>44056</v>
      </c>
      <c r="E757" s="4" t="s">
        <v>101</v>
      </c>
      <c r="F757">
        <v>1783</v>
      </c>
      <c r="G757" s="23">
        <v>0.7465046296296296</v>
      </c>
      <c r="H757" s="23">
        <v>0.74659722222222225</v>
      </c>
      <c r="I757">
        <v>11</v>
      </c>
    </row>
    <row r="758" spans="1:9" x14ac:dyDescent="0.25">
      <c r="A758" s="4" t="s">
        <v>104</v>
      </c>
      <c r="B758">
        <v>12</v>
      </c>
      <c r="C758" s="4" t="s">
        <v>29</v>
      </c>
      <c r="D758" s="22">
        <v>44056</v>
      </c>
      <c r="E758" s="4" t="s">
        <v>101</v>
      </c>
      <c r="F758">
        <v>2879</v>
      </c>
      <c r="G758" s="23">
        <v>0.80329861111111112</v>
      </c>
      <c r="H758" s="23">
        <v>0.80336805555555557</v>
      </c>
      <c r="I758">
        <v>1733</v>
      </c>
    </row>
    <row r="759" spans="1:9" x14ac:dyDescent="0.25">
      <c r="A759" s="4" t="s">
        <v>105</v>
      </c>
      <c r="B759">
        <v>6</v>
      </c>
      <c r="C759" s="4" t="s">
        <v>36</v>
      </c>
      <c r="D759" s="22">
        <v>44058</v>
      </c>
      <c r="E759" s="4" t="s">
        <v>99</v>
      </c>
      <c r="F759">
        <v>1523</v>
      </c>
      <c r="G759" s="23">
        <v>0.5454282407407407</v>
      </c>
      <c r="H759" s="23">
        <v>0.54943287037037036</v>
      </c>
      <c r="I759">
        <v>70</v>
      </c>
    </row>
    <row r="760" spans="1:9" x14ac:dyDescent="0.25">
      <c r="A760" s="4" t="s">
        <v>104</v>
      </c>
      <c r="B760">
        <v>12</v>
      </c>
      <c r="C760" s="4" t="s">
        <v>29</v>
      </c>
      <c r="D760" s="22">
        <v>44058</v>
      </c>
      <c r="E760" s="4" t="s">
        <v>101</v>
      </c>
      <c r="F760">
        <v>2084</v>
      </c>
      <c r="G760" s="23">
        <v>0.68949074074074079</v>
      </c>
      <c r="H760" s="23">
        <v>0.69716435185185188</v>
      </c>
      <c r="I760">
        <v>1772</v>
      </c>
    </row>
    <row r="761" spans="1:9" x14ac:dyDescent="0.25">
      <c r="A761" s="4" t="s">
        <v>100</v>
      </c>
      <c r="B761">
        <v>5</v>
      </c>
      <c r="C761" s="4" t="s">
        <v>37</v>
      </c>
      <c r="D761" s="22">
        <v>44059</v>
      </c>
      <c r="E761" s="4" t="s">
        <v>101</v>
      </c>
      <c r="F761">
        <v>3756</v>
      </c>
      <c r="G761" s="23">
        <v>0.50414351851851846</v>
      </c>
      <c r="H761" s="23">
        <v>0.50420138888888888</v>
      </c>
      <c r="I761">
        <v>11</v>
      </c>
    </row>
    <row r="762" spans="1:9" x14ac:dyDescent="0.25">
      <c r="A762" s="4" t="s">
        <v>98</v>
      </c>
      <c r="B762">
        <v>4</v>
      </c>
      <c r="C762" s="4" t="s">
        <v>33</v>
      </c>
      <c r="D762" s="22">
        <v>44059</v>
      </c>
      <c r="E762" s="4" t="s">
        <v>101</v>
      </c>
      <c r="F762">
        <v>1358</v>
      </c>
      <c r="G762" s="23">
        <v>0.55200231481481477</v>
      </c>
      <c r="H762" s="23">
        <v>0.55209490740740741</v>
      </c>
      <c r="I762">
        <v>2045</v>
      </c>
    </row>
    <row r="763" spans="1:9" x14ac:dyDescent="0.25">
      <c r="A763" s="4" t="s">
        <v>104</v>
      </c>
      <c r="B763">
        <v>10</v>
      </c>
      <c r="C763" s="4" t="s">
        <v>27</v>
      </c>
      <c r="D763" s="22">
        <v>44059</v>
      </c>
      <c r="E763" s="4" t="s">
        <v>101</v>
      </c>
      <c r="F763">
        <v>3251</v>
      </c>
      <c r="G763" s="23">
        <v>0.76228009259259255</v>
      </c>
      <c r="H763" s="23">
        <v>0.76244212962962965</v>
      </c>
      <c r="I763">
        <v>96</v>
      </c>
    </row>
    <row r="764" spans="1:9" x14ac:dyDescent="0.25">
      <c r="A764" s="4" t="s">
        <v>98</v>
      </c>
      <c r="B764">
        <v>4</v>
      </c>
      <c r="C764" s="4" t="s">
        <v>33</v>
      </c>
      <c r="D764" s="22">
        <v>44060</v>
      </c>
      <c r="E764" s="4" t="s">
        <v>101</v>
      </c>
      <c r="F764">
        <v>146</v>
      </c>
      <c r="G764" s="23">
        <v>0.50190972222222219</v>
      </c>
      <c r="H764" s="23">
        <v>0.50212962962962959</v>
      </c>
      <c r="I764">
        <v>11</v>
      </c>
    </row>
    <row r="765" spans="1:9" x14ac:dyDescent="0.25">
      <c r="A765" s="4" t="s">
        <v>98</v>
      </c>
      <c r="B765">
        <v>4</v>
      </c>
      <c r="C765" s="4" t="s">
        <v>33</v>
      </c>
      <c r="D765" s="22">
        <v>44060</v>
      </c>
      <c r="E765" s="4" t="s">
        <v>101</v>
      </c>
      <c r="F765">
        <v>1577</v>
      </c>
      <c r="G765" s="23">
        <v>0.64429398148148154</v>
      </c>
      <c r="H765" s="23">
        <v>0.64456018518518521</v>
      </c>
      <c r="I765">
        <v>397</v>
      </c>
    </row>
    <row r="766" spans="1:9" x14ac:dyDescent="0.25">
      <c r="A766" s="4" t="s">
        <v>102</v>
      </c>
      <c r="B766">
        <v>1</v>
      </c>
      <c r="C766" s="4" t="s">
        <v>31</v>
      </c>
      <c r="D766" s="22">
        <v>44060</v>
      </c>
      <c r="E766" s="4" t="s">
        <v>99</v>
      </c>
      <c r="F766">
        <v>870</v>
      </c>
      <c r="G766" s="23">
        <v>0.64746527777777774</v>
      </c>
      <c r="H766" s="23">
        <v>0.64760416666666665</v>
      </c>
      <c r="I766">
        <v>3732</v>
      </c>
    </row>
    <row r="767" spans="1:9" x14ac:dyDescent="0.25">
      <c r="A767" s="4" t="s">
        <v>106</v>
      </c>
      <c r="B767">
        <v>2</v>
      </c>
      <c r="C767" s="4" t="s">
        <v>38</v>
      </c>
      <c r="D767" s="22">
        <v>44061</v>
      </c>
      <c r="E767" s="4" t="s">
        <v>101</v>
      </c>
      <c r="F767">
        <v>4337</v>
      </c>
      <c r="G767" s="23">
        <v>0.49960648148148146</v>
      </c>
      <c r="H767" s="23">
        <v>0.5</v>
      </c>
      <c r="I767">
        <v>22</v>
      </c>
    </row>
    <row r="768" spans="1:9" x14ac:dyDescent="0.25">
      <c r="A768" s="4" t="s">
        <v>98</v>
      </c>
      <c r="B768">
        <v>8</v>
      </c>
      <c r="C768" s="4" t="s">
        <v>32</v>
      </c>
      <c r="D768" s="22">
        <v>44061</v>
      </c>
      <c r="E768" s="4" t="s">
        <v>101</v>
      </c>
      <c r="F768">
        <v>4671</v>
      </c>
      <c r="G768" s="23">
        <v>0.50039351851851854</v>
      </c>
      <c r="H768" s="23">
        <v>0.50199074074074079</v>
      </c>
      <c r="I768">
        <v>142</v>
      </c>
    </row>
    <row r="769" spans="1:9" x14ac:dyDescent="0.25">
      <c r="A769" s="4" t="s">
        <v>103</v>
      </c>
      <c r="B769">
        <v>7</v>
      </c>
      <c r="C769" s="4" t="s">
        <v>35</v>
      </c>
      <c r="D769" s="22">
        <v>44061</v>
      </c>
      <c r="E769" s="4" t="s">
        <v>101</v>
      </c>
      <c r="F769">
        <v>3885</v>
      </c>
      <c r="G769" s="23">
        <v>0.66156250000000005</v>
      </c>
      <c r="H769" s="23">
        <v>0.6617939814814815</v>
      </c>
      <c r="I769">
        <v>1831</v>
      </c>
    </row>
    <row r="770" spans="1:9" x14ac:dyDescent="0.25">
      <c r="A770" s="4" t="s">
        <v>103</v>
      </c>
      <c r="B770">
        <v>7</v>
      </c>
      <c r="C770" s="4" t="s">
        <v>35</v>
      </c>
      <c r="D770" s="22">
        <v>44061</v>
      </c>
      <c r="E770" s="4" t="s">
        <v>101</v>
      </c>
      <c r="F770">
        <v>1423</v>
      </c>
      <c r="G770" s="23">
        <v>0.68331018518518516</v>
      </c>
      <c r="H770" s="23">
        <v>0.69017361111111108</v>
      </c>
      <c r="I770">
        <v>3905</v>
      </c>
    </row>
    <row r="771" spans="1:9" x14ac:dyDescent="0.25">
      <c r="A771" s="4" t="s">
        <v>98</v>
      </c>
      <c r="B771">
        <v>4</v>
      </c>
      <c r="C771" s="4" t="s">
        <v>33</v>
      </c>
      <c r="D771" s="22">
        <v>44062</v>
      </c>
      <c r="E771" s="4" t="s">
        <v>101</v>
      </c>
      <c r="F771">
        <v>609</v>
      </c>
      <c r="G771" s="23">
        <v>0.53571759259259255</v>
      </c>
      <c r="H771" s="23">
        <v>0.53577546296296297</v>
      </c>
      <c r="I771">
        <v>11</v>
      </c>
    </row>
    <row r="772" spans="1:9" x14ac:dyDescent="0.25">
      <c r="A772" s="4" t="s">
        <v>104</v>
      </c>
      <c r="B772">
        <v>10</v>
      </c>
      <c r="C772" s="4" t="s">
        <v>27</v>
      </c>
      <c r="D772" s="22">
        <v>44062</v>
      </c>
      <c r="E772" s="4" t="s">
        <v>101</v>
      </c>
      <c r="F772">
        <v>4503</v>
      </c>
      <c r="G772" s="23">
        <v>0.655787037037037</v>
      </c>
      <c r="H772" s="23">
        <v>0.65616898148148151</v>
      </c>
      <c r="I772">
        <v>145</v>
      </c>
    </row>
    <row r="773" spans="1:9" x14ac:dyDescent="0.25">
      <c r="A773" s="4" t="s">
        <v>106</v>
      </c>
      <c r="B773">
        <v>2</v>
      </c>
      <c r="C773" s="4" t="s">
        <v>38</v>
      </c>
      <c r="D773" s="22">
        <v>44062</v>
      </c>
      <c r="E773" s="4" t="s">
        <v>101</v>
      </c>
      <c r="F773">
        <v>307</v>
      </c>
      <c r="G773" s="23">
        <v>0.86302083333333335</v>
      </c>
      <c r="H773" s="23">
        <v>0.86310185185185184</v>
      </c>
      <c r="I773">
        <v>536</v>
      </c>
    </row>
    <row r="774" spans="1:9" x14ac:dyDescent="0.25">
      <c r="A774" s="4" t="s">
        <v>102</v>
      </c>
      <c r="B774">
        <v>11</v>
      </c>
      <c r="C774" s="4" t="s">
        <v>30</v>
      </c>
      <c r="D774" s="22">
        <v>44062</v>
      </c>
      <c r="E774" s="4" t="s">
        <v>99</v>
      </c>
      <c r="F774">
        <v>2660</v>
      </c>
      <c r="G774" s="23">
        <v>0.97714120370370372</v>
      </c>
      <c r="H774" s="23">
        <v>0.97774305555555552</v>
      </c>
      <c r="I774">
        <v>105</v>
      </c>
    </row>
    <row r="775" spans="1:9" x14ac:dyDescent="0.25">
      <c r="A775" s="4" t="s">
        <v>105</v>
      </c>
      <c r="B775">
        <v>6</v>
      </c>
      <c r="C775" s="4" t="s">
        <v>36</v>
      </c>
      <c r="D775" s="22">
        <v>44063</v>
      </c>
      <c r="E775" s="4" t="s">
        <v>101</v>
      </c>
      <c r="F775">
        <v>2303</v>
      </c>
      <c r="G775" s="23">
        <v>0.48789351851851853</v>
      </c>
      <c r="H775" s="23">
        <v>0.49123842592592593</v>
      </c>
      <c r="I775">
        <v>194</v>
      </c>
    </row>
    <row r="776" spans="1:9" x14ac:dyDescent="0.25">
      <c r="A776" s="4" t="s">
        <v>103</v>
      </c>
      <c r="B776">
        <v>9</v>
      </c>
      <c r="C776" s="4" t="s">
        <v>34</v>
      </c>
      <c r="D776" s="22">
        <v>44063</v>
      </c>
      <c r="E776" s="4" t="s">
        <v>101</v>
      </c>
      <c r="F776">
        <v>2420</v>
      </c>
      <c r="G776" s="23">
        <v>0.54347222222222225</v>
      </c>
      <c r="H776" s="23">
        <v>0.54351851851851851</v>
      </c>
      <c r="I776">
        <v>1928</v>
      </c>
    </row>
    <row r="777" spans="1:9" x14ac:dyDescent="0.25">
      <c r="A777" s="4" t="s">
        <v>98</v>
      </c>
      <c r="B777">
        <v>8</v>
      </c>
      <c r="C777" s="4" t="s">
        <v>32</v>
      </c>
      <c r="D777" s="22">
        <v>44063</v>
      </c>
      <c r="E777" s="4" t="s">
        <v>99</v>
      </c>
      <c r="F777">
        <v>3682</v>
      </c>
      <c r="G777" s="23">
        <v>0.54361111111111116</v>
      </c>
      <c r="H777" s="23">
        <v>0.54557870370370365</v>
      </c>
      <c r="I777">
        <v>37477</v>
      </c>
    </row>
    <row r="778" spans="1:9" x14ac:dyDescent="0.25">
      <c r="A778" s="4" t="s">
        <v>102</v>
      </c>
      <c r="B778">
        <v>1</v>
      </c>
      <c r="C778" s="4" t="s">
        <v>31</v>
      </c>
      <c r="D778" s="22">
        <v>44065</v>
      </c>
      <c r="E778" s="4" t="s">
        <v>101</v>
      </c>
      <c r="F778">
        <v>408</v>
      </c>
      <c r="G778" s="23">
        <v>0.46793981481481484</v>
      </c>
      <c r="H778" s="23">
        <v>0.46806712962962965</v>
      </c>
      <c r="I778">
        <v>87</v>
      </c>
    </row>
    <row r="779" spans="1:9" x14ac:dyDescent="0.25">
      <c r="A779" s="4" t="s">
        <v>105</v>
      </c>
      <c r="B779">
        <v>6</v>
      </c>
      <c r="C779" s="4" t="s">
        <v>36</v>
      </c>
      <c r="D779" s="22">
        <v>44065</v>
      </c>
      <c r="E779" s="4" t="s">
        <v>101</v>
      </c>
      <c r="F779">
        <v>3453</v>
      </c>
      <c r="G779" s="23">
        <v>0.66166666666666663</v>
      </c>
      <c r="H779" s="23">
        <v>0.66349537037037032</v>
      </c>
      <c r="I779">
        <v>87</v>
      </c>
    </row>
    <row r="780" spans="1:9" x14ac:dyDescent="0.25">
      <c r="A780" s="4" t="s">
        <v>102</v>
      </c>
      <c r="B780">
        <v>11</v>
      </c>
      <c r="C780" s="4" t="s">
        <v>30</v>
      </c>
      <c r="D780" s="22">
        <v>44066</v>
      </c>
      <c r="E780" s="4" t="s">
        <v>99</v>
      </c>
      <c r="F780">
        <v>1721</v>
      </c>
      <c r="G780" s="23">
        <v>0.51692129629629635</v>
      </c>
      <c r="H780" s="23">
        <v>0.51754629629629634</v>
      </c>
      <c r="I780">
        <v>49</v>
      </c>
    </row>
    <row r="781" spans="1:9" x14ac:dyDescent="0.25">
      <c r="A781" s="4" t="s">
        <v>104</v>
      </c>
      <c r="B781">
        <v>12</v>
      </c>
      <c r="C781" s="4" t="s">
        <v>29</v>
      </c>
      <c r="D781" s="22">
        <v>44066</v>
      </c>
      <c r="E781" s="4" t="s">
        <v>101</v>
      </c>
      <c r="F781">
        <v>1719</v>
      </c>
      <c r="G781" s="23">
        <v>0.54347222222222225</v>
      </c>
      <c r="H781" s="23">
        <v>0.54413194444444446</v>
      </c>
      <c r="I781">
        <v>10</v>
      </c>
    </row>
    <row r="782" spans="1:9" x14ac:dyDescent="0.25">
      <c r="A782" s="4" t="s">
        <v>104</v>
      </c>
      <c r="B782">
        <v>12</v>
      </c>
      <c r="C782" s="4" t="s">
        <v>29</v>
      </c>
      <c r="D782" s="22">
        <v>44066</v>
      </c>
      <c r="E782" s="4" t="s">
        <v>101</v>
      </c>
      <c r="F782">
        <v>1668</v>
      </c>
      <c r="G782" s="23">
        <v>0.60187500000000005</v>
      </c>
      <c r="H782" s="23">
        <v>0.60193287037037035</v>
      </c>
      <c r="I782">
        <v>154</v>
      </c>
    </row>
    <row r="783" spans="1:9" x14ac:dyDescent="0.25">
      <c r="A783" s="4" t="s">
        <v>106</v>
      </c>
      <c r="B783">
        <v>2</v>
      </c>
      <c r="C783" s="4" t="s">
        <v>38</v>
      </c>
      <c r="D783" s="22">
        <v>44066</v>
      </c>
      <c r="E783" s="4" t="s">
        <v>99</v>
      </c>
      <c r="F783">
        <v>1732</v>
      </c>
      <c r="G783" s="23">
        <v>0.63966435185185189</v>
      </c>
      <c r="H783" s="23">
        <v>0.64121527777777776</v>
      </c>
      <c r="I783">
        <v>72</v>
      </c>
    </row>
    <row r="784" spans="1:9" x14ac:dyDescent="0.25">
      <c r="A784" s="4" t="s">
        <v>104</v>
      </c>
      <c r="B784">
        <v>3</v>
      </c>
      <c r="C784" s="4" t="s">
        <v>28</v>
      </c>
      <c r="D784" s="22">
        <v>44066</v>
      </c>
      <c r="E784" s="4" t="s">
        <v>101</v>
      </c>
      <c r="F784">
        <v>5027</v>
      </c>
      <c r="G784" s="23">
        <v>0.84494212962962967</v>
      </c>
      <c r="H784" s="23">
        <v>0.84504629629629635</v>
      </c>
      <c r="I784">
        <v>34445</v>
      </c>
    </row>
    <row r="785" spans="1:9" x14ac:dyDescent="0.25">
      <c r="A785" s="4" t="s">
        <v>98</v>
      </c>
      <c r="B785">
        <v>8</v>
      </c>
      <c r="C785" s="4" t="s">
        <v>32</v>
      </c>
      <c r="D785" s="22">
        <v>44067</v>
      </c>
      <c r="E785" s="4" t="s">
        <v>101</v>
      </c>
      <c r="F785">
        <v>3846</v>
      </c>
      <c r="G785" s="23">
        <v>0.61541666666666661</v>
      </c>
      <c r="H785" s="23">
        <v>0.62012731481481487</v>
      </c>
      <c r="I785">
        <v>63</v>
      </c>
    </row>
    <row r="786" spans="1:9" x14ac:dyDescent="0.25">
      <c r="A786" s="4" t="s">
        <v>98</v>
      </c>
      <c r="B786">
        <v>4</v>
      </c>
      <c r="C786" s="4" t="s">
        <v>33</v>
      </c>
      <c r="D786" s="22">
        <v>44069</v>
      </c>
      <c r="E786" s="4" t="s">
        <v>99</v>
      </c>
      <c r="F786">
        <v>5020</v>
      </c>
      <c r="G786" s="23">
        <v>0.58486111111111116</v>
      </c>
      <c r="H786" s="23">
        <v>0.58766203703703701</v>
      </c>
      <c r="I786">
        <v>32</v>
      </c>
    </row>
    <row r="787" spans="1:9" x14ac:dyDescent="0.25">
      <c r="A787" s="4" t="s">
        <v>104</v>
      </c>
      <c r="B787">
        <v>10</v>
      </c>
      <c r="C787" s="4" t="s">
        <v>27</v>
      </c>
      <c r="D787" s="22">
        <v>44069</v>
      </c>
      <c r="E787" s="4" t="s">
        <v>99</v>
      </c>
      <c r="F787">
        <v>2391</v>
      </c>
      <c r="G787" s="23">
        <v>0.64296296296296296</v>
      </c>
      <c r="H787" s="23">
        <v>0.64598379629629632</v>
      </c>
      <c r="I787">
        <v>52</v>
      </c>
    </row>
    <row r="788" spans="1:9" x14ac:dyDescent="0.25">
      <c r="A788" s="4" t="s">
        <v>105</v>
      </c>
      <c r="B788">
        <v>6</v>
      </c>
      <c r="C788" s="4" t="s">
        <v>36</v>
      </c>
      <c r="D788" s="22">
        <v>44070</v>
      </c>
      <c r="E788" s="4" t="s">
        <v>99</v>
      </c>
      <c r="F788">
        <v>1993</v>
      </c>
      <c r="G788" s="23">
        <v>0.52754629629629635</v>
      </c>
      <c r="H788" s="23">
        <v>0.52809027777777773</v>
      </c>
      <c r="I788">
        <v>1003</v>
      </c>
    </row>
    <row r="789" spans="1:9" x14ac:dyDescent="0.25">
      <c r="A789" s="4" t="s">
        <v>100</v>
      </c>
      <c r="B789">
        <v>5</v>
      </c>
      <c r="C789" s="4" t="s">
        <v>37</v>
      </c>
      <c r="D789" s="22">
        <v>44072</v>
      </c>
      <c r="E789" s="4" t="s">
        <v>101</v>
      </c>
      <c r="F789">
        <v>4286</v>
      </c>
      <c r="G789" s="23">
        <v>0.56964120370370375</v>
      </c>
      <c r="H789" s="23">
        <v>0.56986111111111115</v>
      </c>
      <c r="I789">
        <v>16</v>
      </c>
    </row>
    <row r="790" spans="1:9" x14ac:dyDescent="0.25">
      <c r="A790" s="4" t="s">
        <v>105</v>
      </c>
      <c r="B790">
        <v>6</v>
      </c>
      <c r="C790" s="4" t="s">
        <v>36</v>
      </c>
      <c r="D790" s="22">
        <v>44072</v>
      </c>
      <c r="E790" s="4" t="s">
        <v>101</v>
      </c>
      <c r="F790">
        <v>4465</v>
      </c>
      <c r="G790" s="23">
        <v>0.5935300925925926</v>
      </c>
      <c r="H790" s="23">
        <v>0.59368055555555554</v>
      </c>
      <c r="I790">
        <v>1075</v>
      </c>
    </row>
    <row r="791" spans="1:9" x14ac:dyDescent="0.25">
      <c r="A791" s="4" t="s">
        <v>104</v>
      </c>
      <c r="B791">
        <v>3</v>
      </c>
      <c r="C791" s="4" t="s">
        <v>28</v>
      </c>
      <c r="D791" s="22">
        <v>44072</v>
      </c>
      <c r="E791" s="4" t="s">
        <v>101</v>
      </c>
      <c r="F791">
        <v>4912</v>
      </c>
      <c r="G791" s="23">
        <v>0.6182523148148148</v>
      </c>
      <c r="H791" s="23">
        <v>0.61988425925925927</v>
      </c>
      <c r="I791">
        <v>97</v>
      </c>
    </row>
    <row r="792" spans="1:9" x14ac:dyDescent="0.25">
      <c r="A792" s="4" t="s">
        <v>103</v>
      </c>
      <c r="B792">
        <v>7</v>
      </c>
      <c r="C792" s="4" t="s">
        <v>35</v>
      </c>
      <c r="D792" s="22">
        <v>44072</v>
      </c>
      <c r="E792" s="4" t="s">
        <v>101</v>
      </c>
      <c r="F792">
        <v>622</v>
      </c>
      <c r="G792" s="23">
        <v>0.67476851851851849</v>
      </c>
      <c r="H792" s="23">
        <v>0.6809722222222222</v>
      </c>
      <c r="I792">
        <v>10</v>
      </c>
    </row>
    <row r="793" spans="1:9" x14ac:dyDescent="0.25">
      <c r="A793" s="4" t="s">
        <v>104</v>
      </c>
      <c r="B793">
        <v>12</v>
      </c>
      <c r="C793" s="4" t="s">
        <v>29</v>
      </c>
      <c r="D793" s="22">
        <v>44072</v>
      </c>
      <c r="E793" s="4" t="s">
        <v>101</v>
      </c>
      <c r="F793">
        <v>2456</v>
      </c>
      <c r="G793" s="23">
        <v>0.68439814814814814</v>
      </c>
      <c r="H793" s="23">
        <v>0.68445601851851856</v>
      </c>
      <c r="I793">
        <v>17855</v>
      </c>
    </row>
    <row r="794" spans="1:9" x14ac:dyDescent="0.25">
      <c r="A794" s="4" t="s">
        <v>98</v>
      </c>
      <c r="B794">
        <v>4</v>
      </c>
      <c r="C794" s="4" t="s">
        <v>33</v>
      </c>
      <c r="D794" s="22">
        <v>44072</v>
      </c>
      <c r="E794" s="4" t="s">
        <v>101</v>
      </c>
      <c r="F794">
        <v>198</v>
      </c>
      <c r="G794" s="23">
        <v>0.75598379629629631</v>
      </c>
      <c r="H794" s="23">
        <v>0.75665509259259256</v>
      </c>
      <c r="I794">
        <v>32</v>
      </c>
    </row>
    <row r="795" spans="1:9" x14ac:dyDescent="0.25">
      <c r="A795" s="4" t="s">
        <v>104</v>
      </c>
      <c r="B795">
        <v>12</v>
      </c>
      <c r="C795" s="4" t="s">
        <v>29</v>
      </c>
      <c r="D795" s="22">
        <v>44074</v>
      </c>
      <c r="E795" s="4" t="s">
        <v>101</v>
      </c>
      <c r="F795">
        <v>4688</v>
      </c>
      <c r="G795" s="23">
        <v>0.47493055555555558</v>
      </c>
      <c r="H795" s="23">
        <v>0.47506944444444443</v>
      </c>
      <c r="I795">
        <v>84</v>
      </c>
    </row>
    <row r="796" spans="1:9" x14ac:dyDescent="0.25">
      <c r="A796" s="4" t="s">
        <v>103</v>
      </c>
      <c r="B796">
        <v>9</v>
      </c>
      <c r="C796" s="4" t="s">
        <v>34</v>
      </c>
      <c r="D796" s="22">
        <v>44075</v>
      </c>
      <c r="E796" s="4" t="s">
        <v>101</v>
      </c>
      <c r="F796">
        <v>5021</v>
      </c>
      <c r="G796" s="23">
        <v>0.63697916666666665</v>
      </c>
      <c r="H796" s="23">
        <v>0.63718750000000002</v>
      </c>
      <c r="I796">
        <v>2029</v>
      </c>
    </row>
    <row r="797" spans="1:9" x14ac:dyDescent="0.25">
      <c r="A797" s="4" t="s">
        <v>103</v>
      </c>
      <c r="B797">
        <v>7</v>
      </c>
      <c r="C797" s="4" t="s">
        <v>35</v>
      </c>
      <c r="D797" s="22">
        <v>44077</v>
      </c>
      <c r="E797" s="4" t="s">
        <v>101</v>
      </c>
      <c r="F797">
        <v>1375</v>
      </c>
      <c r="G797" s="23">
        <v>0.54026620370370371</v>
      </c>
      <c r="H797" s="23">
        <v>0.54077546296296297</v>
      </c>
      <c r="I797">
        <v>740</v>
      </c>
    </row>
    <row r="798" spans="1:9" x14ac:dyDescent="0.25">
      <c r="A798" s="4" t="s">
        <v>103</v>
      </c>
      <c r="B798">
        <v>7</v>
      </c>
      <c r="C798" s="4" t="s">
        <v>35</v>
      </c>
      <c r="D798" s="22">
        <v>44077</v>
      </c>
      <c r="E798" s="4" t="s">
        <v>101</v>
      </c>
      <c r="F798">
        <v>4984</v>
      </c>
      <c r="G798" s="23">
        <v>0.61579861111111112</v>
      </c>
      <c r="H798" s="23">
        <v>0.61738425925925922</v>
      </c>
      <c r="I798">
        <v>2096</v>
      </c>
    </row>
    <row r="799" spans="1:9" x14ac:dyDescent="0.25">
      <c r="A799" s="4" t="s">
        <v>98</v>
      </c>
      <c r="B799">
        <v>8</v>
      </c>
      <c r="C799" s="4" t="s">
        <v>32</v>
      </c>
      <c r="D799" s="22">
        <v>44077</v>
      </c>
      <c r="E799" s="4" t="s">
        <v>101</v>
      </c>
      <c r="F799">
        <v>1804</v>
      </c>
      <c r="G799" s="23">
        <v>0.85167824074074072</v>
      </c>
      <c r="H799" s="23">
        <v>0.85245370370370366</v>
      </c>
      <c r="I799">
        <v>97</v>
      </c>
    </row>
    <row r="800" spans="1:9" x14ac:dyDescent="0.25">
      <c r="A800" s="4" t="s">
        <v>102</v>
      </c>
      <c r="B800">
        <v>1</v>
      </c>
      <c r="C800" s="4" t="s">
        <v>31</v>
      </c>
      <c r="D800" s="22">
        <v>44077</v>
      </c>
      <c r="E800" s="4" t="s">
        <v>101</v>
      </c>
      <c r="F800">
        <v>2386</v>
      </c>
      <c r="G800" s="23">
        <v>0.9400115740740741</v>
      </c>
      <c r="H800" s="23">
        <v>0.94012731481481482</v>
      </c>
      <c r="I800">
        <v>65</v>
      </c>
    </row>
    <row r="801" spans="1:9" x14ac:dyDescent="0.25">
      <c r="A801" s="4" t="s">
        <v>100</v>
      </c>
      <c r="B801">
        <v>5</v>
      </c>
      <c r="C801" s="4" t="s">
        <v>37</v>
      </c>
      <c r="D801" s="22">
        <v>44079</v>
      </c>
      <c r="E801" s="4" t="s">
        <v>101</v>
      </c>
      <c r="F801">
        <v>1631</v>
      </c>
      <c r="G801" s="23">
        <v>0.68344907407407407</v>
      </c>
      <c r="H801" s="23">
        <v>0.68487268518518518</v>
      </c>
      <c r="I801">
        <v>75</v>
      </c>
    </row>
    <row r="802" spans="1:9" x14ac:dyDescent="0.25">
      <c r="A802" s="4" t="s">
        <v>103</v>
      </c>
      <c r="B802">
        <v>9</v>
      </c>
      <c r="C802" s="4" t="s">
        <v>34</v>
      </c>
      <c r="D802" s="22">
        <v>44079</v>
      </c>
      <c r="E802" s="4" t="s">
        <v>101</v>
      </c>
      <c r="F802">
        <v>3296</v>
      </c>
      <c r="G802" s="23">
        <v>0.71240740740740738</v>
      </c>
      <c r="H802" s="23">
        <v>0.71701388888888884</v>
      </c>
      <c r="I802">
        <v>108</v>
      </c>
    </row>
    <row r="803" spans="1:9" x14ac:dyDescent="0.25">
      <c r="A803" s="4" t="s">
        <v>103</v>
      </c>
      <c r="B803">
        <v>7</v>
      </c>
      <c r="C803" s="4" t="s">
        <v>35</v>
      </c>
      <c r="D803" s="22">
        <v>44079</v>
      </c>
      <c r="E803" s="4" t="s">
        <v>101</v>
      </c>
      <c r="F803">
        <v>938</v>
      </c>
      <c r="G803" s="23">
        <v>0.7301157407407407</v>
      </c>
      <c r="H803" s="23">
        <v>0.73017361111111112</v>
      </c>
      <c r="I803">
        <v>74</v>
      </c>
    </row>
    <row r="804" spans="1:9" x14ac:dyDescent="0.25">
      <c r="A804" s="4" t="s">
        <v>103</v>
      </c>
      <c r="B804">
        <v>7</v>
      </c>
      <c r="C804" s="4" t="s">
        <v>35</v>
      </c>
      <c r="D804" s="22">
        <v>44080</v>
      </c>
      <c r="E804" s="4" t="s">
        <v>99</v>
      </c>
      <c r="F804">
        <v>3245</v>
      </c>
      <c r="G804" s="23">
        <v>0.46953703703703703</v>
      </c>
      <c r="H804" s="23">
        <v>0.47057870370370369</v>
      </c>
      <c r="I804">
        <v>54</v>
      </c>
    </row>
    <row r="805" spans="1:9" x14ac:dyDescent="0.25">
      <c r="A805" s="4" t="s">
        <v>104</v>
      </c>
      <c r="B805">
        <v>10</v>
      </c>
      <c r="C805" s="4" t="s">
        <v>27</v>
      </c>
      <c r="D805" s="22">
        <v>44080</v>
      </c>
      <c r="E805" s="4" t="s">
        <v>101</v>
      </c>
      <c r="F805">
        <v>1352</v>
      </c>
      <c r="G805" s="23">
        <v>0.47271990740740738</v>
      </c>
      <c r="H805" s="23">
        <v>0.4737615740740741</v>
      </c>
      <c r="I805">
        <v>16</v>
      </c>
    </row>
    <row r="806" spans="1:9" x14ac:dyDescent="0.25">
      <c r="A806" s="4" t="s">
        <v>103</v>
      </c>
      <c r="B806">
        <v>9</v>
      </c>
      <c r="C806" s="4" t="s">
        <v>34</v>
      </c>
      <c r="D806" s="22">
        <v>44080</v>
      </c>
      <c r="E806" s="4" t="s">
        <v>99</v>
      </c>
      <c r="F806">
        <v>500</v>
      </c>
      <c r="G806" s="23">
        <v>0.48922453703703705</v>
      </c>
      <c r="H806" s="23">
        <v>0.48969907407407409</v>
      </c>
      <c r="I806">
        <v>793</v>
      </c>
    </row>
    <row r="807" spans="1:9" x14ac:dyDescent="0.25">
      <c r="A807" s="4" t="s">
        <v>103</v>
      </c>
      <c r="B807">
        <v>9</v>
      </c>
      <c r="C807" s="4" t="s">
        <v>34</v>
      </c>
      <c r="D807" s="22">
        <v>44080</v>
      </c>
      <c r="E807" s="4" t="s">
        <v>101</v>
      </c>
      <c r="F807">
        <v>1552</v>
      </c>
      <c r="G807" s="23">
        <v>0.52429398148148143</v>
      </c>
      <c r="H807" s="23">
        <v>0.52590277777777783</v>
      </c>
      <c r="I807">
        <v>1777</v>
      </c>
    </row>
    <row r="808" spans="1:9" x14ac:dyDescent="0.25">
      <c r="A808" s="4" t="s">
        <v>106</v>
      </c>
      <c r="B808">
        <v>2</v>
      </c>
      <c r="C808" s="4" t="s">
        <v>38</v>
      </c>
      <c r="D808" s="22">
        <v>44080</v>
      </c>
      <c r="E808" s="4" t="s">
        <v>101</v>
      </c>
      <c r="F808">
        <v>1180</v>
      </c>
      <c r="G808" s="23">
        <v>0.66733796296296299</v>
      </c>
      <c r="H808" s="23">
        <v>0.66784722222222226</v>
      </c>
      <c r="I808">
        <v>130</v>
      </c>
    </row>
    <row r="809" spans="1:9" x14ac:dyDescent="0.25">
      <c r="A809" s="4" t="s">
        <v>100</v>
      </c>
      <c r="B809">
        <v>5</v>
      </c>
      <c r="C809" s="4" t="s">
        <v>37</v>
      </c>
      <c r="D809" s="22">
        <v>44080</v>
      </c>
      <c r="E809" s="4" t="s">
        <v>101</v>
      </c>
      <c r="F809">
        <v>2690</v>
      </c>
      <c r="G809" s="23">
        <v>0.80995370370370368</v>
      </c>
      <c r="H809" s="23">
        <v>0.82445601851851846</v>
      </c>
      <c r="I809">
        <v>43</v>
      </c>
    </row>
    <row r="810" spans="1:9" x14ac:dyDescent="0.25">
      <c r="A810" s="4" t="s">
        <v>106</v>
      </c>
      <c r="B810">
        <v>2</v>
      </c>
      <c r="C810" s="4" t="s">
        <v>38</v>
      </c>
      <c r="D810" s="22">
        <v>44081</v>
      </c>
      <c r="E810" s="4" t="s">
        <v>99</v>
      </c>
      <c r="F810">
        <v>2305</v>
      </c>
      <c r="G810" s="23">
        <v>0.60329861111111116</v>
      </c>
      <c r="H810" s="23">
        <v>0.60417824074074078</v>
      </c>
      <c r="I810">
        <v>14</v>
      </c>
    </row>
    <row r="811" spans="1:9" x14ac:dyDescent="0.25">
      <c r="A811" s="4" t="s">
        <v>103</v>
      </c>
      <c r="B811">
        <v>9</v>
      </c>
      <c r="C811" s="4" t="s">
        <v>34</v>
      </c>
      <c r="D811" s="22">
        <v>44081</v>
      </c>
      <c r="E811" s="4" t="s">
        <v>99</v>
      </c>
      <c r="F811">
        <v>1397</v>
      </c>
      <c r="G811" s="23">
        <v>0.66031249999999997</v>
      </c>
      <c r="H811" s="23">
        <v>0.6683796296296296</v>
      </c>
      <c r="I811">
        <v>156</v>
      </c>
    </row>
    <row r="812" spans="1:9" x14ac:dyDescent="0.25">
      <c r="A812" s="4" t="s">
        <v>100</v>
      </c>
      <c r="B812">
        <v>5</v>
      </c>
      <c r="C812" s="4" t="s">
        <v>37</v>
      </c>
      <c r="D812" s="22">
        <v>44081</v>
      </c>
      <c r="E812" s="4" t="s">
        <v>101</v>
      </c>
      <c r="F812">
        <v>3444</v>
      </c>
      <c r="G812" s="23">
        <v>0.67106481481481484</v>
      </c>
      <c r="H812" s="23">
        <v>0.67185185185185181</v>
      </c>
      <c r="I812">
        <v>8</v>
      </c>
    </row>
    <row r="813" spans="1:9" x14ac:dyDescent="0.25">
      <c r="A813" s="4" t="s">
        <v>103</v>
      </c>
      <c r="B813">
        <v>9</v>
      </c>
      <c r="C813" s="4" t="s">
        <v>34</v>
      </c>
      <c r="D813" s="22">
        <v>44082</v>
      </c>
      <c r="E813" s="4" t="s">
        <v>101</v>
      </c>
      <c r="F813">
        <v>5031</v>
      </c>
      <c r="G813" s="23">
        <v>0.55192129629629627</v>
      </c>
      <c r="H813" s="23">
        <v>0.55834490740740739</v>
      </c>
      <c r="I813">
        <v>18</v>
      </c>
    </row>
    <row r="814" spans="1:9" x14ac:dyDescent="0.25">
      <c r="A814" s="4" t="s">
        <v>103</v>
      </c>
      <c r="B814">
        <v>7</v>
      </c>
      <c r="C814" s="4" t="s">
        <v>35</v>
      </c>
      <c r="D814" s="22">
        <v>44082</v>
      </c>
      <c r="E814" s="4" t="s">
        <v>101</v>
      </c>
      <c r="F814">
        <v>4438</v>
      </c>
      <c r="G814" s="23">
        <v>0.62165509259259255</v>
      </c>
      <c r="H814" s="23">
        <v>0.62327546296296299</v>
      </c>
      <c r="I814">
        <v>1148</v>
      </c>
    </row>
    <row r="815" spans="1:9" x14ac:dyDescent="0.25">
      <c r="A815" s="4" t="s">
        <v>105</v>
      </c>
      <c r="B815">
        <v>6</v>
      </c>
      <c r="C815" s="4" t="s">
        <v>36</v>
      </c>
      <c r="D815" s="22">
        <v>44082</v>
      </c>
      <c r="E815" s="4" t="s">
        <v>101</v>
      </c>
      <c r="F815">
        <v>815</v>
      </c>
      <c r="G815" s="23">
        <v>0.71994212962962967</v>
      </c>
      <c r="H815" s="23">
        <v>0.75563657407407403</v>
      </c>
      <c r="I815">
        <v>9456</v>
      </c>
    </row>
    <row r="816" spans="1:9" x14ac:dyDescent="0.25">
      <c r="A816" s="4" t="s">
        <v>103</v>
      </c>
      <c r="B816">
        <v>9</v>
      </c>
      <c r="C816" s="4" t="s">
        <v>34</v>
      </c>
      <c r="D816" s="22">
        <v>44083</v>
      </c>
      <c r="E816" s="4" t="s">
        <v>101</v>
      </c>
      <c r="F816">
        <v>1033</v>
      </c>
      <c r="G816" s="23">
        <v>0.66021990740740744</v>
      </c>
      <c r="H816" s="23">
        <v>0.66803240740740744</v>
      </c>
      <c r="I816">
        <v>22</v>
      </c>
    </row>
    <row r="817" spans="1:9" x14ac:dyDescent="0.25">
      <c r="A817" s="4" t="s">
        <v>104</v>
      </c>
      <c r="B817">
        <v>10</v>
      </c>
      <c r="C817" s="4" t="s">
        <v>27</v>
      </c>
      <c r="D817" s="22">
        <v>44084</v>
      </c>
      <c r="E817" s="4" t="s">
        <v>99</v>
      </c>
      <c r="F817">
        <v>1383</v>
      </c>
      <c r="G817" s="23">
        <v>0.61729166666666668</v>
      </c>
      <c r="H817" s="23">
        <v>0.63694444444444442</v>
      </c>
      <c r="I817">
        <v>81</v>
      </c>
    </row>
    <row r="818" spans="1:9" x14ac:dyDescent="0.25">
      <c r="A818" s="4" t="s">
        <v>104</v>
      </c>
      <c r="B818">
        <v>12</v>
      </c>
      <c r="C818" s="4" t="s">
        <v>29</v>
      </c>
      <c r="D818" s="22">
        <v>44086</v>
      </c>
      <c r="E818" s="4" t="s">
        <v>101</v>
      </c>
      <c r="F818">
        <v>3615</v>
      </c>
      <c r="G818" s="23">
        <v>0.78300925925925924</v>
      </c>
      <c r="H818" s="23">
        <v>0.78312499999999996</v>
      </c>
      <c r="I818">
        <v>2561</v>
      </c>
    </row>
    <row r="819" spans="1:9" x14ac:dyDescent="0.25">
      <c r="A819" s="4" t="s">
        <v>98</v>
      </c>
      <c r="B819">
        <v>8</v>
      </c>
      <c r="C819" s="4" t="s">
        <v>32</v>
      </c>
      <c r="D819" s="22">
        <v>44087</v>
      </c>
      <c r="E819" s="4" t="s">
        <v>101</v>
      </c>
      <c r="F819">
        <v>3649</v>
      </c>
      <c r="G819" s="23">
        <v>0.59454861111111112</v>
      </c>
      <c r="H819" s="23">
        <v>0.5964814814814815</v>
      </c>
      <c r="I819">
        <v>39</v>
      </c>
    </row>
    <row r="820" spans="1:9" x14ac:dyDescent="0.25">
      <c r="A820" s="4" t="s">
        <v>104</v>
      </c>
      <c r="B820">
        <v>3</v>
      </c>
      <c r="C820" s="4" t="s">
        <v>28</v>
      </c>
      <c r="D820" s="22">
        <v>44087</v>
      </c>
      <c r="E820" s="4" t="s">
        <v>99</v>
      </c>
      <c r="F820">
        <v>2539</v>
      </c>
      <c r="G820" s="23">
        <v>0.81061342592592589</v>
      </c>
      <c r="H820" s="23">
        <v>0.81084490740740744</v>
      </c>
      <c r="I820">
        <v>42</v>
      </c>
    </row>
    <row r="821" spans="1:9" x14ac:dyDescent="0.25">
      <c r="A821" s="4" t="s">
        <v>104</v>
      </c>
      <c r="B821">
        <v>12</v>
      </c>
      <c r="C821" s="4" t="s">
        <v>29</v>
      </c>
      <c r="D821" s="22">
        <v>44087</v>
      </c>
      <c r="E821" s="4" t="s">
        <v>99</v>
      </c>
      <c r="F821">
        <v>4956</v>
      </c>
      <c r="G821" s="23">
        <v>0.88332175925925926</v>
      </c>
      <c r="H821" s="23">
        <v>0.88381944444444449</v>
      </c>
      <c r="I821">
        <v>400</v>
      </c>
    </row>
    <row r="822" spans="1:9" x14ac:dyDescent="0.25">
      <c r="A822" s="4" t="s">
        <v>103</v>
      </c>
      <c r="B822">
        <v>9</v>
      </c>
      <c r="C822" s="4" t="s">
        <v>34</v>
      </c>
      <c r="D822" s="22">
        <v>44088</v>
      </c>
      <c r="E822" s="4" t="s">
        <v>99</v>
      </c>
      <c r="F822">
        <v>4298</v>
      </c>
      <c r="G822" s="23">
        <v>0.56562500000000004</v>
      </c>
      <c r="H822" s="23">
        <v>0.60289351851851847</v>
      </c>
      <c r="I822">
        <v>130</v>
      </c>
    </row>
    <row r="823" spans="1:9" x14ac:dyDescent="0.25">
      <c r="A823" s="4" t="s">
        <v>100</v>
      </c>
      <c r="B823">
        <v>5</v>
      </c>
      <c r="C823" s="4" t="s">
        <v>37</v>
      </c>
      <c r="D823" s="22">
        <v>44088</v>
      </c>
      <c r="E823" s="4" t="s">
        <v>101</v>
      </c>
      <c r="F823">
        <v>845</v>
      </c>
      <c r="G823" s="23">
        <v>0.7026041666666667</v>
      </c>
      <c r="H823" s="23">
        <v>0.70309027777777777</v>
      </c>
      <c r="I823">
        <v>997</v>
      </c>
    </row>
    <row r="824" spans="1:9" x14ac:dyDescent="0.25">
      <c r="A824" s="4" t="s">
        <v>103</v>
      </c>
      <c r="B824">
        <v>7</v>
      </c>
      <c r="C824" s="4" t="s">
        <v>35</v>
      </c>
      <c r="D824" s="22">
        <v>44089</v>
      </c>
      <c r="E824" s="4" t="s">
        <v>101</v>
      </c>
      <c r="F824">
        <v>4900</v>
      </c>
      <c r="G824" s="23">
        <v>0.50366898148148154</v>
      </c>
      <c r="H824" s="23">
        <v>0.50392361111111106</v>
      </c>
      <c r="I824">
        <v>32</v>
      </c>
    </row>
    <row r="825" spans="1:9" x14ac:dyDescent="0.25">
      <c r="A825" s="4" t="s">
        <v>98</v>
      </c>
      <c r="B825">
        <v>4</v>
      </c>
      <c r="C825" s="4" t="s">
        <v>33</v>
      </c>
      <c r="D825" s="22">
        <v>44089</v>
      </c>
      <c r="E825" s="4" t="s">
        <v>101</v>
      </c>
      <c r="F825">
        <v>4204</v>
      </c>
      <c r="G825" s="23">
        <v>0.61820601851851853</v>
      </c>
      <c r="H825" s="23">
        <v>0.61827546296296299</v>
      </c>
      <c r="I825">
        <v>260</v>
      </c>
    </row>
    <row r="826" spans="1:9" x14ac:dyDescent="0.25">
      <c r="A826" s="4" t="s">
        <v>100</v>
      </c>
      <c r="B826">
        <v>5</v>
      </c>
      <c r="C826" s="4" t="s">
        <v>37</v>
      </c>
      <c r="D826" s="22">
        <v>44089</v>
      </c>
      <c r="E826" s="4" t="s">
        <v>101</v>
      </c>
      <c r="F826">
        <v>4869</v>
      </c>
      <c r="G826" s="23">
        <v>0.93709490740740742</v>
      </c>
      <c r="H826" s="23">
        <v>0.93722222222222218</v>
      </c>
      <c r="I826">
        <v>43</v>
      </c>
    </row>
    <row r="827" spans="1:9" x14ac:dyDescent="0.25">
      <c r="A827" s="4" t="s">
        <v>102</v>
      </c>
      <c r="B827">
        <v>11</v>
      </c>
      <c r="C827" s="4" t="s">
        <v>30</v>
      </c>
      <c r="D827" s="22">
        <v>44089</v>
      </c>
      <c r="E827" s="4" t="s">
        <v>101</v>
      </c>
      <c r="F827">
        <v>994</v>
      </c>
      <c r="G827" s="23">
        <v>0.945775462962963</v>
      </c>
      <c r="H827" s="23">
        <v>0.94594907407407403</v>
      </c>
      <c r="I827">
        <v>11</v>
      </c>
    </row>
    <row r="828" spans="1:9" x14ac:dyDescent="0.25">
      <c r="A828" s="4" t="s">
        <v>102</v>
      </c>
      <c r="B828">
        <v>1</v>
      </c>
      <c r="C828" s="4" t="s">
        <v>31</v>
      </c>
      <c r="D828" s="22">
        <v>44090</v>
      </c>
      <c r="E828" s="4" t="s">
        <v>101</v>
      </c>
      <c r="F828">
        <v>393</v>
      </c>
      <c r="G828" s="23">
        <v>0.55420138888888892</v>
      </c>
      <c r="H828" s="23">
        <v>0.55716435185185187</v>
      </c>
      <c r="I828">
        <v>25</v>
      </c>
    </row>
    <row r="829" spans="1:9" x14ac:dyDescent="0.25">
      <c r="A829" s="4" t="s">
        <v>105</v>
      </c>
      <c r="B829">
        <v>6</v>
      </c>
      <c r="C829" s="4" t="s">
        <v>36</v>
      </c>
      <c r="D829" s="22">
        <v>44090</v>
      </c>
      <c r="E829" s="4" t="s">
        <v>101</v>
      </c>
      <c r="F829">
        <v>465</v>
      </c>
      <c r="G829" s="23">
        <v>0.62348379629629624</v>
      </c>
      <c r="H829" s="23">
        <v>0.62357638888888889</v>
      </c>
      <c r="I829">
        <v>643</v>
      </c>
    </row>
    <row r="830" spans="1:9" x14ac:dyDescent="0.25">
      <c r="A830" s="4" t="s">
        <v>98</v>
      </c>
      <c r="B830">
        <v>4</v>
      </c>
      <c r="C830" s="4" t="s">
        <v>33</v>
      </c>
      <c r="D830" s="22">
        <v>44090</v>
      </c>
      <c r="E830" s="4" t="s">
        <v>99</v>
      </c>
      <c r="F830">
        <v>1697</v>
      </c>
      <c r="G830" s="23">
        <v>0.70033564814814819</v>
      </c>
      <c r="H830" s="23">
        <v>0.71454861111111112</v>
      </c>
      <c r="I830">
        <v>83</v>
      </c>
    </row>
    <row r="831" spans="1:9" x14ac:dyDescent="0.25">
      <c r="A831" s="4" t="s">
        <v>103</v>
      </c>
      <c r="B831">
        <v>7</v>
      </c>
      <c r="C831" s="4" t="s">
        <v>35</v>
      </c>
      <c r="D831" s="22">
        <v>44091</v>
      </c>
      <c r="E831" s="4" t="s">
        <v>99</v>
      </c>
      <c r="F831">
        <v>3183</v>
      </c>
      <c r="G831" s="23">
        <v>0.4891550925925926</v>
      </c>
      <c r="H831" s="23">
        <v>0.49126157407407406</v>
      </c>
      <c r="I831">
        <v>43</v>
      </c>
    </row>
    <row r="832" spans="1:9" x14ac:dyDescent="0.25">
      <c r="A832" s="4" t="s">
        <v>102</v>
      </c>
      <c r="B832">
        <v>11</v>
      </c>
      <c r="C832" s="4" t="s">
        <v>30</v>
      </c>
      <c r="D832" s="22">
        <v>44091</v>
      </c>
      <c r="E832" s="4" t="s">
        <v>101</v>
      </c>
      <c r="F832">
        <v>4707</v>
      </c>
      <c r="G832" s="23">
        <v>0.50001157407407404</v>
      </c>
      <c r="H832" s="23">
        <v>0.50027777777777782</v>
      </c>
      <c r="I832">
        <v>1849</v>
      </c>
    </row>
    <row r="833" spans="1:9" x14ac:dyDescent="0.25">
      <c r="A833" s="4" t="s">
        <v>98</v>
      </c>
      <c r="B833">
        <v>4</v>
      </c>
      <c r="C833" s="4" t="s">
        <v>33</v>
      </c>
      <c r="D833" s="22">
        <v>44091</v>
      </c>
      <c r="E833" s="4" t="s">
        <v>99</v>
      </c>
      <c r="F833">
        <v>2467</v>
      </c>
      <c r="G833" s="23">
        <v>0.50009259259259264</v>
      </c>
      <c r="H833" s="23">
        <v>0.50415509259259261</v>
      </c>
      <c r="I833">
        <v>39</v>
      </c>
    </row>
    <row r="834" spans="1:9" x14ac:dyDescent="0.25">
      <c r="A834" s="4" t="s">
        <v>103</v>
      </c>
      <c r="B834">
        <v>7</v>
      </c>
      <c r="C834" s="4" t="s">
        <v>35</v>
      </c>
      <c r="D834" s="22">
        <v>44091</v>
      </c>
      <c r="E834" s="4" t="s">
        <v>101</v>
      </c>
      <c r="F834">
        <v>1149</v>
      </c>
      <c r="G834" s="23">
        <v>0.62571759259259263</v>
      </c>
      <c r="H834" s="23">
        <v>0.62577546296296294</v>
      </c>
      <c r="I834">
        <v>11</v>
      </c>
    </row>
    <row r="835" spans="1:9" x14ac:dyDescent="0.25">
      <c r="A835" s="4" t="s">
        <v>104</v>
      </c>
      <c r="B835">
        <v>3</v>
      </c>
      <c r="C835" s="4" t="s">
        <v>28</v>
      </c>
      <c r="D835" s="22">
        <v>44091</v>
      </c>
      <c r="E835" s="4" t="s">
        <v>99</v>
      </c>
      <c r="F835">
        <v>1612</v>
      </c>
      <c r="G835" s="23">
        <v>0.69494212962962965</v>
      </c>
      <c r="H835" s="23">
        <v>0.69719907407407411</v>
      </c>
      <c r="I835">
        <v>22</v>
      </c>
    </row>
    <row r="836" spans="1:9" x14ac:dyDescent="0.25">
      <c r="A836" s="4" t="s">
        <v>104</v>
      </c>
      <c r="B836">
        <v>3</v>
      </c>
      <c r="C836" s="4" t="s">
        <v>28</v>
      </c>
      <c r="D836" s="22">
        <v>44091</v>
      </c>
      <c r="E836" s="4" t="s">
        <v>101</v>
      </c>
      <c r="F836">
        <v>4681</v>
      </c>
      <c r="G836" s="23">
        <v>0.71621527777777783</v>
      </c>
      <c r="H836" s="23">
        <v>0.7163194444444444</v>
      </c>
      <c r="I836">
        <v>22</v>
      </c>
    </row>
    <row r="837" spans="1:9" x14ac:dyDescent="0.25">
      <c r="A837" s="4" t="s">
        <v>102</v>
      </c>
      <c r="B837">
        <v>11</v>
      </c>
      <c r="C837" s="4" t="s">
        <v>30</v>
      </c>
      <c r="D837" s="22">
        <v>44091</v>
      </c>
      <c r="E837" s="4" t="s">
        <v>101</v>
      </c>
      <c r="F837">
        <v>4073</v>
      </c>
      <c r="G837" s="23">
        <v>0.79503472222222227</v>
      </c>
      <c r="H837" s="23">
        <v>0.7952893518518519</v>
      </c>
      <c r="I837">
        <v>43</v>
      </c>
    </row>
    <row r="838" spans="1:9" x14ac:dyDescent="0.25">
      <c r="A838" s="4" t="s">
        <v>106</v>
      </c>
      <c r="B838">
        <v>2</v>
      </c>
      <c r="C838" s="4" t="s">
        <v>38</v>
      </c>
      <c r="D838" s="22">
        <v>44091</v>
      </c>
      <c r="E838" s="4" t="s">
        <v>101</v>
      </c>
      <c r="F838">
        <v>3575</v>
      </c>
      <c r="G838" s="23">
        <v>0.84287037037037038</v>
      </c>
      <c r="H838" s="23">
        <v>0.8444328703703704</v>
      </c>
      <c r="I838">
        <v>268</v>
      </c>
    </row>
    <row r="839" spans="1:9" x14ac:dyDescent="0.25">
      <c r="A839" s="4" t="s">
        <v>102</v>
      </c>
      <c r="B839">
        <v>11</v>
      </c>
      <c r="C839" s="4" t="s">
        <v>30</v>
      </c>
      <c r="D839" s="22">
        <v>44093</v>
      </c>
      <c r="E839" s="4" t="s">
        <v>101</v>
      </c>
      <c r="F839">
        <v>1494</v>
      </c>
      <c r="G839" s="23">
        <v>0.4826273148148148</v>
      </c>
      <c r="H839" s="23">
        <v>0.48428240740740741</v>
      </c>
      <c r="I839">
        <v>96</v>
      </c>
    </row>
    <row r="840" spans="1:9" x14ac:dyDescent="0.25">
      <c r="A840" s="4" t="s">
        <v>105</v>
      </c>
      <c r="B840">
        <v>6</v>
      </c>
      <c r="C840" s="4" t="s">
        <v>36</v>
      </c>
      <c r="D840" s="22">
        <v>44093</v>
      </c>
      <c r="E840" s="4" t="s">
        <v>101</v>
      </c>
      <c r="F840">
        <v>486</v>
      </c>
      <c r="G840" s="23">
        <v>0.82076388888888885</v>
      </c>
      <c r="H840" s="23">
        <v>0.82104166666666667</v>
      </c>
      <c r="I840">
        <v>87</v>
      </c>
    </row>
    <row r="841" spans="1:9" x14ac:dyDescent="0.25">
      <c r="A841" s="4" t="s">
        <v>105</v>
      </c>
      <c r="B841">
        <v>6</v>
      </c>
      <c r="C841" s="4" t="s">
        <v>36</v>
      </c>
      <c r="D841" s="22">
        <v>44093</v>
      </c>
      <c r="E841" s="4" t="s">
        <v>99</v>
      </c>
      <c r="F841">
        <v>1306</v>
      </c>
      <c r="G841" s="23">
        <v>0.90079861111111115</v>
      </c>
      <c r="H841" s="23">
        <v>0.90173611111111107</v>
      </c>
      <c r="I841">
        <v>22</v>
      </c>
    </row>
    <row r="842" spans="1:9" x14ac:dyDescent="0.25">
      <c r="A842" s="4" t="s">
        <v>98</v>
      </c>
      <c r="B842">
        <v>4</v>
      </c>
      <c r="C842" s="4" t="s">
        <v>33</v>
      </c>
      <c r="D842" s="22">
        <v>44094</v>
      </c>
      <c r="E842" s="4" t="s">
        <v>101</v>
      </c>
      <c r="F842">
        <v>931</v>
      </c>
      <c r="G842" s="23">
        <v>0.60187500000000005</v>
      </c>
      <c r="H842" s="23">
        <v>0.60305555555555557</v>
      </c>
      <c r="I842">
        <v>41</v>
      </c>
    </row>
    <row r="843" spans="1:9" x14ac:dyDescent="0.25">
      <c r="A843" s="4" t="s">
        <v>106</v>
      </c>
      <c r="B843">
        <v>2</v>
      </c>
      <c r="C843" s="4" t="s">
        <v>38</v>
      </c>
      <c r="D843" s="22">
        <v>44094</v>
      </c>
      <c r="E843" s="4" t="s">
        <v>101</v>
      </c>
      <c r="F843">
        <v>337</v>
      </c>
      <c r="G843" s="23">
        <v>0.74995370370370373</v>
      </c>
      <c r="H843" s="23">
        <v>0.7522106481481482</v>
      </c>
      <c r="I843">
        <v>574</v>
      </c>
    </row>
    <row r="844" spans="1:9" x14ac:dyDescent="0.25">
      <c r="A844" s="4" t="s">
        <v>104</v>
      </c>
      <c r="B844">
        <v>3</v>
      </c>
      <c r="C844" s="4" t="s">
        <v>28</v>
      </c>
      <c r="D844" s="22">
        <v>44094</v>
      </c>
      <c r="E844" s="4" t="s">
        <v>101</v>
      </c>
      <c r="F844">
        <v>1829</v>
      </c>
      <c r="G844" s="23">
        <v>0.80218750000000005</v>
      </c>
      <c r="H844" s="23">
        <v>0.8032407407407407</v>
      </c>
      <c r="I844">
        <v>22</v>
      </c>
    </row>
    <row r="845" spans="1:9" x14ac:dyDescent="0.25">
      <c r="A845" s="4" t="s">
        <v>106</v>
      </c>
      <c r="B845">
        <v>2</v>
      </c>
      <c r="C845" s="4" t="s">
        <v>38</v>
      </c>
      <c r="D845" s="22">
        <v>44095</v>
      </c>
      <c r="E845" s="4" t="s">
        <v>101</v>
      </c>
      <c r="F845">
        <v>3343</v>
      </c>
      <c r="G845" s="23">
        <v>0.58361111111111108</v>
      </c>
      <c r="H845" s="23">
        <v>0.58437499999999998</v>
      </c>
      <c r="I845">
        <v>193</v>
      </c>
    </row>
    <row r="846" spans="1:9" x14ac:dyDescent="0.25">
      <c r="A846" s="4" t="s">
        <v>102</v>
      </c>
      <c r="B846">
        <v>1</v>
      </c>
      <c r="C846" s="4" t="s">
        <v>31</v>
      </c>
      <c r="D846" s="22">
        <v>44095</v>
      </c>
      <c r="E846" s="4" t="s">
        <v>101</v>
      </c>
      <c r="F846">
        <v>4282</v>
      </c>
      <c r="G846" s="23">
        <v>0.68814814814814818</v>
      </c>
      <c r="H846" s="23">
        <v>0.68835648148148143</v>
      </c>
      <c r="I846">
        <v>126</v>
      </c>
    </row>
    <row r="847" spans="1:9" x14ac:dyDescent="0.25">
      <c r="A847" s="4" t="s">
        <v>100</v>
      </c>
      <c r="B847">
        <v>5</v>
      </c>
      <c r="C847" s="4" t="s">
        <v>37</v>
      </c>
      <c r="D847" s="22">
        <v>44096</v>
      </c>
      <c r="E847" s="4" t="s">
        <v>101</v>
      </c>
      <c r="F847">
        <v>3421</v>
      </c>
      <c r="G847" s="23">
        <v>0.48311342592592593</v>
      </c>
      <c r="H847" s="23">
        <v>0.4871759259259259</v>
      </c>
      <c r="I847">
        <v>97</v>
      </c>
    </row>
    <row r="848" spans="1:9" x14ac:dyDescent="0.25">
      <c r="A848" s="4" t="s">
        <v>104</v>
      </c>
      <c r="B848">
        <v>12</v>
      </c>
      <c r="C848" s="4" t="s">
        <v>29</v>
      </c>
      <c r="D848" s="22">
        <v>44096</v>
      </c>
      <c r="E848" s="4" t="s">
        <v>101</v>
      </c>
      <c r="F848">
        <v>4432</v>
      </c>
      <c r="G848" s="23">
        <v>0.5221527777777778</v>
      </c>
      <c r="H848" s="23">
        <v>0.52268518518518514</v>
      </c>
      <c r="I848">
        <v>11</v>
      </c>
    </row>
    <row r="849" spans="1:9" x14ac:dyDescent="0.25">
      <c r="A849" s="4" t="s">
        <v>100</v>
      </c>
      <c r="B849">
        <v>5</v>
      </c>
      <c r="C849" s="4" t="s">
        <v>37</v>
      </c>
      <c r="D849" s="22">
        <v>44096</v>
      </c>
      <c r="E849" s="4" t="s">
        <v>101</v>
      </c>
      <c r="F849">
        <v>3916</v>
      </c>
      <c r="G849" s="23">
        <v>0.68422453703703701</v>
      </c>
      <c r="H849" s="23">
        <v>0.68429398148148146</v>
      </c>
      <c r="I849">
        <v>10</v>
      </c>
    </row>
    <row r="850" spans="1:9" x14ac:dyDescent="0.25">
      <c r="A850" s="4" t="s">
        <v>106</v>
      </c>
      <c r="B850">
        <v>2</v>
      </c>
      <c r="C850" s="4" t="s">
        <v>38</v>
      </c>
      <c r="D850" s="22">
        <v>44096</v>
      </c>
      <c r="E850" s="4" t="s">
        <v>101</v>
      </c>
      <c r="F850">
        <v>1442</v>
      </c>
      <c r="G850" s="23">
        <v>0.71173611111111112</v>
      </c>
      <c r="H850" s="23">
        <v>0.71322916666666669</v>
      </c>
      <c r="I850">
        <v>11</v>
      </c>
    </row>
    <row r="851" spans="1:9" x14ac:dyDescent="0.25">
      <c r="A851" s="4" t="s">
        <v>102</v>
      </c>
      <c r="B851">
        <v>11</v>
      </c>
      <c r="C851" s="4" t="s">
        <v>30</v>
      </c>
      <c r="D851" s="22">
        <v>44096</v>
      </c>
      <c r="E851" s="4" t="s">
        <v>101</v>
      </c>
      <c r="F851">
        <v>1056</v>
      </c>
      <c r="G851" s="23">
        <v>0.85612268518518519</v>
      </c>
      <c r="H851" s="23">
        <v>0.85662037037037042</v>
      </c>
      <c r="I851">
        <v>11</v>
      </c>
    </row>
    <row r="852" spans="1:9" x14ac:dyDescent="0.25">
      <c r="A852" s="4" t="s">
        <v>103</v>
      </c>
      <c r="B852">
        <v>7</v>
      </c>
      <c r="C852" s="4" t="s">
        <v>35</v>
      </c>
      <c r="D852" s="22">
        <v>44096</v>
      </c>
      <c r="E852" s="4" t="s">
        <v>101</v>
      </c>
      <c r="F852">
        <v>4467</v>
      </c>
      <c r="G852" s="23">
        <v>0.89976851851851847</v>
      </c>
      <c r="H852" s="23">
        <v>0.90358796296296295</v>
      </c>
      <c r="I852">
        <v>992</v>
      </c>
    </row>
    <row r="853" spans="1:9" x14ac:dyDescent="0.25">
      <c r="A853" s="4" t="s">
        <v>98</v>
      </c>
      <c r="B853">
        <v>8</v>
      </c>
      <c r="C853" s="4" t="s">
        <v>32</v>
      </c>
      <c r="D853" s="22">
        <v>44097</v>
      </c>
      <c r="E853" s="4" t="s">
        <v>101</v>
      </c>
      <c r="F853">
        <v>808</v>
      </c>
      <c r="G853" s="23">
        <v>0.54229166666666662</v>
      </c>
      <c r="H853" s="23">
        <v>0.54390046296296302</v>
      </c>
      <c r="I853">
        <v>47</v>
      </c>
    </row>
    <row r="854" spans="1:9" x14ac:dyDescent="0.25">
      <c r="A854" s="4" t="s">
        <v>102</v>
      </c>
      <c r="B854">
        <v>11</v>
      </c>
      <c r="C854" s="4" t="s">
        <v>30</v>
      </c>
      <c r="D854" s="22">
        <v>44098</v>
      </c>
      <c r="E854" s="4" t="s">
        <v>101</v>
      </c>
      <c r="F854">
        <v>2158</v>
      </c>
      <c r="G854" s="23">
        <v>0.56579861111111107</v>
      </c>
      <c r="H854" s="23">
        <v>0.56732638888888887</v>
      </c>
      <c r="I854">
        <v>96</v>
      </c>
    </row>
    <row r="855" spans="1:9" x14ac:dyDescent="0.25">
      <c r="A855" s="4" t="s">
        <v>103</v>
      </c>
      <c r="B855">
        <v>7</v>
      </c>
      <c r="C855" s="4" t="s">
        <v>35</v>
      </c>
      <c r="D855" s="22">
        <v>44098</v>
      </c>
      <c r="E855" s="4" t="s">
        <v>101</v>
      </c>
      <c r="F855">
        <v>2609</v>
      </c>
      <c r="G855" s="23">
        <v>0.57256944444444446</v>
      </c>
      <c r="H855" s="23">
        <v>0.57355324074074077</v>
      </c>
      <c r="I855">
        <v>21923</v>
      </c>
    </row>
    <row r="856" spans="1:9" x14ac:dyDescent="0.25">
      <c r="A856" s="4" t="s">
        <v>102</v>
      </c>
      <c r="B856">
        <v>11</v>
      </c>
      <c r="C856" s="4" t="s">
        <v>30</v>
      </c>
      <c r="D856" s="22">
        <v>44098</v>
      </c>
      <c r="E856" s="4" t="s">
        <v>99</v>
      </c>
      <c r="F856">
        <v>5107</v>
      </c>
      <c r="G856" s="23">
        <v>0.63998842592592597</v>
      </c>
      <c r="H856" s="23">
        <v>0.64511574074074074</v>
      </c>
      <c r="I856">
        <v>2433</v>
      </c>
    </row>
    <row r="857" spans="1:9" x14ac:dyDescent="0.25">
      <c r="A857" s="4" t="s">
        <v>98</v>
      </c>
      <c r="B857">
        <v>4</v>
      </c>
      <c r="C857" s="4" t="s">
        <v>33</v>
      </c>
      <c r="D857" s="22">
        <v>44098</v>
      </c>
      <c r="E857" s="4" t="s">
        <v>101</v>
      </c>
      <c r="F857">
        <v>3731</v>
      </c>
      <c r="G857" s="23">
        <v>0.65849537037037043</v>
      </c>
      <c r="H857" s="23">
        <v>0.65874999999999995</v>
      </c>
      <c r="I857">
        <v>15681</v>
      </c>
    </row>
    <row r="858" spans="1:9" x14ac:dyDescent="0.25">
      <c r="A858" s="4" t="s">
        <v>98</v>
      </c>
      <c r="B858">
        <v>4</v>
      </c>
      <c r="C858" s="4" t="s">
        <v>33</v>
      </c>
      <c r="D858" s="22">
        <v>44098</v>
      </c>
      <c r="E858" s="4" t="s">
        <v>101</v>
      </c>
      <c r="F858">
        <v>1430</v>
      </c>
      <c r="G858" s="23">
        <v>0.73861111111111111</v>
      </c>
      <c r="H858" s="23">
        <v>0.74040509259259257</v>
      </c>
      <c r="I858">
        <v>4371</v>
      </c>
    </row>
    <row r="859" spans="1:9" x14ac:dyDescent="0.25">
      <c r="A859" s="4" t="s">
        <v>102</v>
      </c>
      <c r="B859">
        <v>11</v>
      </c>
      <c r="C859" s="4" t="s">
        <v>30</v>
      </c>
      <c r="D859" s="22">
        <v>44098</v>
      </c>
      <c r="E859" s="4" t="s">
        <v>99</v>
      </c>
      <c r="F859">
        <v>1037</v>
      </c>
      <c r="G859" s="23">
        <v>0.7774537037037037</v>
      </c>
      <c r="H859" s="23">
        <v>0.78065972222222224</v>
      </c>
      <c r="I859">
        <v>11</v>
      </c>
    </row>
    <row r="860" spans="1:9" x14ac:dyDescent="0.25">
      <c r="A860" s="4" t="s">
        <v>104</v>
      </c>
      <c r="B860">
        <v>10</v>
      </c>
      <c r="C860" s="4" t="s">
        <v>27</v>
      </c>
      <c r="D860" s="22">
        <v>44100</v>
      </c>
      <c r="E860" s="4" t="s">
        <v>99</v>
      </c>
      <c r="F860">
        <v>2170</v>
      </c>
      <c r="G860" s="23">
        <v>0.48554398148148148</v>
      </c>
      <c r="H860" s="23">
        <v>0.49061342592592594</v>
      </c>
      <c r="I860">
        <v>54</v>
      </c>
    </row>
    <row r="861" spans="1:9" x14ac:dyDescent="0.25">
      <c r="A861" s="4" t="s">
        <v>104</v>
      </c>
      <c r="B861">
        <v>10</v>
      </c>
      <c r="C861" s="4" t="s">
        <v>27</v>
      </c>
      <c r="D861" s="22">
        <v>44100</v>
      </c>
      <c r="E861" s="4" t="s">
        <v>101</v>
      </c>
      <c r="F861">
        <v>2848</v>
      </c>
      <c r="G861" s="23">
        <v>0.48927083333333332</v>
      </c>
      <c r="H861" s="23">
        <v>0.49361111111111111</v>
      </c>
      <c r="I861">
        <v>96</v>
      </c>
    </row>
    <row r="862" spans="1:9" x14ac:dyDescent="0.25">
      <c r="A862" s="4" t="s">
        <v>102</v>
      </c>
      <c r="B862">
        <v>11</v>
      </c>
      <c r="C862" s="4" t="s">
        <v>30</v>
      </c>
      <c r="D862" s="22">
        <v>44100</v>
      </c>
      <c r="E862" s="4" t="s">
        <v>101</v>
      </c>
      <c r="F862">
        <v>721</v>
      </c>
      <c r="G862" s="23">
        <v>0.58278935185185188</v>
      </c>
      <c r="H862" s="23">
        <v>0.58306712962962959</v>
      </c>
      <c r="I862">
        <v>126</v>
      </c>
    </row>
    <row r="863" spans="1:9" x14ac:dyDescent="0.25">
      <c r="A863" s="4" t="s">
        <v>98</v>
      </c>
      <c r="B863">
        <v>8</v>
      </c>
      <c r="C863" s="4" t="s">
        <v>32</v>
      </c>
      <c r="D863" s="22">
        <v>44100</v>
      </c>
      <c r="E863" s="4" t="s">
        <v>101</v>
      </c>
      <c r="F863">
        <v>2841</v>
      </c>
      <c r="G863" s="23">
        <v>0.69247685185185182</v>
      </c>
      <c r="H863" s="23">
        <v>0.69351851851851853</v>
      </c>
      <c r="I863">
        <v>22</v>
      </c>
    </row>
    <row r="864" spans="1:9" x14ac:dyDescent="0.25">
      <c r="A864" s="4" t="s">
        <v>104</v>
      </c>
      <c r="B864">
        <v>10</v>
      </c>
      <c r="C864" s="4" t="s">
        <v>27</v>
      </c>
      <c r="D864" s="22">
        <v>44100</v>
      </c>
      <c r="E864" s="4" t="s">
        <v>99</v>
      </c>
      <c r="F864">
        <v>3753</v>
      </c>
      <c r="G864" s="23">
        <v>0.79182870370370373</v>
      </c>
      <c r="H864" s="23">
        <v>0.79197916666666668</v>
      </c>
      <c r="I864">
        <v>397</v>
      </c>
    </row>
    <row r="865" spans="1:9" x14ac:dyDescent="0.25">
      <c r="A865" s="4" t="s">
        <v>104</v>
      </c>
      <c r="B865">
        <v>10</v>
      </c>
      <c r="C865" s="4" t="s">
        <v>27</v>
      </c>
      <c r="D865" s="22">
        <v>44100</v>
      </c>
      <c r="E865" s="4" t="s">
        <v>101</v>
      </c>
      <c r="F865">
        <v>3487</v>
      </c>
      <c r="G865" s="23">
        <v>0.80807870370370372</v>
      </c>
      <c r="H865" s="23">
        <v>0.8084027777777778</v>
      </c>
      <c r="I865">
        <v>11</v>
      </c>
    </row>
    <row r="866" spans="1:9" x14ac:dyDescent="0.25">
      <c r="A866" s="4" t="s">
        <v>98</v>
      </c>
      <c r="B866">
        <v>8</v>
      </c>
      <c r="C866" s="4" t="s">
        <v>32</v>
      </c>
      <c r="D866" s="22">
        <v>44101</v>
      </c>
      <c r="E866" s="4" t="s">
        <v>101</v>
      </c>
      <c r="F866">
        <v>4302</v>
      </c>
      <c r="G866" s="23">
        <v>0.46379629629629632</v>
      </c>
      <c r="H866" s="23">
        <v>0.46732638888888889</v>
      </c>
      <c r="I866">
        <v>65</v>
      </c>
    </row>
    <row r="867" spans="1:9" x14ac:dyDescent="0.25">
      <c r="A867" s="4" t="s">
        <v>104</v>
      </c>
      <c r="B867">
        <v>12</v>
      </c>
      <c r="C867" s="4" t="s">
        <v>29</v>
      </c>
      <c r="D867" s="22">
        <v>44101</v>
      </c>
      <c r="E867" s="4" t="s">
        <v>99</v>
      </c>
      <c r="F867">
        <v>2456</v>
      </c>
      <c r="G867" s="23">
        <v>0.54671296296296301</v>
      </c>
      <c r="H867" s="23">
        <v>0.54798611111111106</v>
      </c>
      <c r="I867">
        <v>76</v>
      </c>
    </row>
    <row r="868" spans="1:9" x14ac:dyDescent="0.25">
      <c r="A868" s="4" t="s">
        <v>103</v>
      </c>
      <c r="B868">
        <v>9</v>
      </c>
      <c r="C868" s="4" t="s">
        <v>34</v>
      </c>
      <c r="D868" s="22">
        <v>44101</v>
      </c>
      <c r="E868" s="4" t="s">
        <v>101</v>
      </c>
      <c r="F868">
        <v>70</v>
      </c>
      <c r="G868" s="23">
        <v>0.68944444444444442</v>
      </c>
      <c r="H868" s="23">
        <v>0.68969907407407405</v>
      </c>
      <c r="I868">
        <v>1240</v>
      </c>
    </row>
    <row r="869" spans="1:9" x14ac:dyDescent="0.25">
      <c r="A869" s="4" t="s">
        <v>105</v>
      </c>
      <c r="B869">
        <v>6</v>
      </c>
      <c r="C869" s="4" t="s">
        <v>36</v>
      </c>
      <c r="D869" s="22">
        <v>44101</v>
      </c>
      <c r="E869" s="4" t="s">
        <v>101</v>
      </c>
      <c r="F869">
        <v>4625</v>
      </c>
      <c r="G869" s="23">
        <v>0.7792824074074074</v>
      </c>
      <c r="H869" s="23">
        <v>0.7794444444444445</v>
      </c>
      <c r="I869">
        <v>11</v>
      </c>
    </row>
    <row r="870" spans="1:9" x14ac:dyDescent="0.25">
      <c r="A870" s="4" t="s">
        <v>104</v>
      </c>
      <c r="B870">
        <v>10</v>
      </c>
      <c r="C870" s="4" t="s">
        <v>27</v>
      </c>
      <c r="D870" s="22">
        <v>44102</v>
      </c>
      <c r="E870" s="4" t="s">
        <v>101</v>
      </c>
      <c r="F870">
        <v>1828</v>
      </c>
      <c r="G870" s="23">
        <v>0.71946759259259263</v>
      </c>
      <c r="H870" s="23">
        <v>0.71969907407407407</v>
      </c>
      <c r="I870">
        <v>119</v>
      </c>
    </row>
    <row r="871" spans="1:9" x14ac:dyDescent="0.25">
      <c r="A871" s="4" t="s">
        <v>98</v>
      </c>
      <c r="B871">
        <v>8</v>
      </c>
      <c r="C871" s="4" t="s">
        <v>32</v>
      </c>
      <c r="D871" s="22">
        <v>44102</v>
      </c>
      <c r="E871" s="4" t="s">
        <v>101</v>
      </c>
      <c r="F871">
        <v>2131</v>
      </c>
      <c r="G871" s="23">
        <v>0.75284722222222222</v>
      </c>
      <c r="H871" s="23">
        <v>0.75298611111111113</v>
      </c>
      <c r="I871">
        <v>143</v>
      </c>
    </row>
    <row r="872" spans="1:9" x14ac:dyDescent="0.25">
      <c r="A872" s="4" t="s">
        <v>98</v>
      </c>
      <c r="B872">
        <v>4</v>
      </c>
      <c r="C872" s="4" t="s">
        <v>33</v>
      </c>
      <c r="D872" s="22">
        <v>44104</v>
      </c>
      <c r="E872" s="4" t="s">
        <v>101</v>
      </c>
      <c r="F872">
        <v>2546</v>
      </c>
      <c r="G872" s="23">
        <v>0.55065972222222226</v>
      </c>
      <c r="H872" s="23">
        <v>0.55071759259259256</v>
      </c>
      <c r="I872">
        <v>810</v>
      </c>
    </row>
    <row r="873" spans="1:9" x14ac:dyDescent="0.25">
      <c r="A873" s="4" t="s">
        <v>103</v>
      </c>
      <c r="B873">
        <v>9</v>
      </c>
      <c r="C873" s="4" t="s">
        <v>34</v>
      </c>
      <c r="D873" s="22">
        <v>44104</v>
      </c>
      <c r="E873" s="4" t="s">
        <v>99</v>
      </c>
      <c r="F873">
        <v>4583</v>
      </c>
      <c r="G873" s="23">
        <v>0.59542824074074074</v>
      </c>
      <c r="H873" s="23">
        <v>0.59587962962962959</v>
      </c>
      <c r="I873">
        <v>260</v>
      </c>
    </row>
    <row r="874" spans="1:9" x14ac:dyDescent="0.25">
      <c r="A874" s="4" t="s">
        <v>104</v>
      </c>
      <c r="B874">
        <v>12</v>
      </c>
      <c r="C874" s="4" t="s">
        <v>29</v>
      </c>
      <c r="D874" s="22">
        <v>44104</v>
      </c>
      <c r="E874" s="4" t="s">
        <v>99</v>
      </c>
      <c r="F874">
        <v>2559</v>
      </c>
      <c r="G874" s="23">
        <v>0.64866898148148144</v>
      </c>
      <c r="H874" s="23">
        <v>0.64914351851851848</v>
      </c>
      <c r="I874">
        <v>118</v>
      </c>
    </row>
    <row r="875" spans="1:9" x14ac:dyDescent="0.25">
      <c r="A875" s="4" t="s">
        <v>104</v>
      </c>
      <c r="B875">
        <v>10</v>
      </c>
      <c r="C875" s="4" t="s">
        <v>27</v>
      </c>
      <c r="D875" s="22">
        <v>44104</v>
      </c>
      <c r="E875" s="4" t="s">
        <v>99</v>
      </c>
      <c r="F875">
        <v>3460</v>
      </c>
      <c r="G875" s="23">
        <v>0.67194444444444446</v>
      </c>
      <c r="H875" s="23">
        <v>0.67203703703703699</v>
      </c>
      <c r="I875">
        <v>8</v>
      </c>
    </row>
    <row r="876" spans="1:9" x14ac:dyDescent="0.25">
      <c r="A876" s="4" t="s">
        <v>100</v>
      </c>
      <c r="B876">
        <v>5</v>
      </c>
      <c r="C876" s="4" t="s">
        <v>37</v>
      </c>
      <c r="D876" s="22">
        <v>44104</v>
      </c>
      <c r="E876" s="4" t="s">
        <v>101</v>
      </c>
      <c r="F876">
        <v>2956</v>
      </c>
      <c r="G876" s="23">
        <v>0.7409606481481481</v>
      </c>
      <c r="H876" s="23">
        <v>0.74104166666666671</v>
      </c>
      <c r="I876">
        <v>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EDC47-A128-42BD-9D0F-8DA2C32CDD44}">
  <dimension ref="A3:V102"/>
  <sheetViews>
    <sheetView tabSelected="1" topLeftCell="A72" zoomScale="80" zoomScaleNormal="80" workbookViewId="0">
      <selection activeCell="C76" sqref="C76"/>
    </sheetView>
  </sheetViews>
  <sheetFormatPr defaultRowHeight="15" x14ac:dyDescent="0.25"/>
  <cols>
    <col min="1" max="1" width="15.140625" bestFit="1" customWidth="1"/>
    <col min="2" max="2" width="15.85546875" bestFit="1" customWidth="1"/>
    <col min="3" max="3" width="29" customWidth="1"/>
    <col min="4" max="4" width="10.85546875" bestFit="1" customWidth="1"/>
    <col min="5" max="5" width="20" bestFit="1" customWidth="1"/>
    <col min="6" max="6" width="13.7109375" bestFit="1" customWidth="1"/>
    <col min="7" max="7" width="10.28515625" bestFit="1" customWidth="1"/>
    <col min="8" max="8" width="24.28515625" bestFit="1" customWidth="1"/>
    <col min="9" max="10" width="14.140625" bestFit="1" customWidth="1"/>
    <col min="11" max="11" width="17.42578125" bestFit="1" customWidth="1"/>
    <col min="12" max="12" width="15.85546875" bestFit="1" customWidth="1"/>
    <col min="13" max="21" width="10.85546875" bestFit="1" customWidth="1"/>
    <col min="22" max="22" width="11.5703125" bestFit="1" customWidth="1"/>
    <col min="23" max="24" width="6.5703125" bestFit="1" customWidth="1"/>
    <col min="25" max="25" width="7.5703125" bestFit="1" customWidth="1"/>
    <col min="26" max="26" width="6.5703125" bestFit="1" customWidth="1"/>
    <col min="27" max="27" width="7.5703125" bestFit="1" customWidth="1"/>
    <col min="28" max="31" width="6.5703125" bestFit="1" customWidth="1"/>
    <col min="32" max="32" width="5.5703125" bestFit="1" customWidth="1"/>
    <col min="33" max="33" width="7.5703125" bestFit="1" customWidth="1"/>
    <col min="34" max="37" width="6.5703125" bestFit="1" customWidth="1"/>
    <col min="38" max="38" width="5.5703125" bestFit="1" customWidth="1"/>
    <col min="39" max="39" width="6.5703125" bestFit="1" customWidth="1"/>
    <col min="40" max="40" width="5.5703125" bestFit="1" customWidth="1"/>
    <col min="41" max="41" width="6.5703125" bestFit="1" customWidth="1"/>
    <col min="42" max="42" width="5.5703125" bestFit="1" customWidth="1"/>
    <col min="43" max="43" width="6.5703125" bestFit="1" customWidth="1"/>
    <col min="45" max="46" width="6.5703125" bestFit="1" customWidth="1"/>
    <col min="47" max="47" width="5.5703125" bestFit="1" customWidth="1"/>
    <col min="48" max="48" width="6.5703125" bestFit="1" customWidth="1"/>
    <col min="49" max="49" width="5.5703125" bestFit="1" customWidth="1"/>
    <col min="50" max="50" width="6.5703125" bestFit="1" customWidth="1"/>
    <col min="51" max="52" width="5.5703125" bestFit="1" customWidth="1"/>
    <col min="53" max="53" width="6.5703125" bestFit="1" customWidth="1"/>
    <col min="54" max="54" width="5.5703125" bestFit="1" customWidth="1"/>
    <col min="55" max="55" width="4" bestFit="1" customWidth="1"/>
    <col min="56" max="56" width="7.5703125" bestFit="1" customWidth="1"/>
    <col min="57" max="57" width="5.5703125" bestFit="1" customWidth="1"/>
    <col min="58" max="58" width="6.5703125" bestFit="1" customWidth="1"/>
    <col min="59" max="61" width="4" bestFit="1" customWidth="1"/>
    <col min="62" max="63" width="6.5703125" bestFit="1" customWidth="1"/>
    <col min="64" max="66" width="5.5703125" bestFit="1" customWidth="1"/>
    <col min="67" max="67" width="7.5703125" bestFit="1" customWidth="1"/>
    <col min="68" max="68" width="4" bestFit="1" customWidth="1"/>
    <col min="69" max="69" width="6.5703125" bestFit="1" customWidth="1"/>
    <col min="70" max="70" width="4" bestFit="1" customWidth="1"/>
    <col min="71" max="71" width="6.5703125" bestFit="1" customWidth="1"/>
    <col min="72" max="72" width="5.5703125" bestFit="1" customWidth="1"/>
    <col min="73" max="73" width="4" bestFit="1" customWidth="1"/>
    <col min="74" max="74" width="5.5703125" bestFit="1" customWidth="1"/>
    <col min="75" max="75" width="4" bestFit="1" customWidth="1"/>
    <col min="77" max="77" width="6.5703125" bestFit="1" customWidth="1"/>
    <col min="78" max="81" width="4" bestFit="1" customWidth="1"/>
    <col min="82" max="82" width="6.5703125" bestFit="1" customWidth="1"/>
    <col min="83" max="84" width="4" bestFit="1" customWidth="1"/>
    <col min="85" max="85" width="6.5703125" bestFit="1" customWidth="1"/>
    <col min="86" max="87" width="4" bestFit="1" customWidth="1"/>
    <col min="88" max="89" width="5.5703125" bestFit="1" customWidth="1"/>
    <col min="90" max="92" width="4" bestFit="1" customWidth="1"/>
    <col min="93" max="93" width="7.5703125" bestFit="1" customWidth="1"/>
    <col min="94" max="94" width="4" bestFit="1" customWidth="1"/>
    <col min="95" max="98" width="5.5703125" bestFit="1" customWidth="1"/>
    <col min="99" max="99" width="4" bestFit="1" customWidth="1"/>
    <col min="100" max="104" width="5.5703125" bestFit="1" customWidth="1"/>
    <col min="105" max="105" width="7.5703125" bestFit="1" customWidth="1"/>
    <col min="106" max="106" width="5.5703125" bestFit="1" customWidth="1"/>
    <col min="107" max="107" width="4" bestFit="1" customWidth="1"/>
    <col min="108" max="110" width="5.5703125" bestFit="1" customWidth="1"/>
    <col min="111" max="111" width="4" bestFit="1" customWidth="1"/>
    <col min="112" max="113" width="5.5703125" bestFit="1" customWidth="1"/>
    <col min="114" max="114" width="4" bestFit="1" customWidth="1"/>
    <col min="115" max="115" width="5.5703125" bestFit="1" customWidth="1"/>
    <col min="116" max="116" width="4" bestFit="1" customWidth="1"/>
    <col min="118" max="119" width="6.5703125" bestFit="1" customWidth="1"/>
    <col min="120" max="120" width="4" bestFit="1" customWidth="1"/>
    <col min="121" max="121" width="6.5703125" bestFit="1" customWidth="1"/>
    <col min="122" max="122" width="5.5703125" bestFit="1" customWidth="1"/>
    <col min="123" max="123" width="6.5703125" bestFit="1" customWidth="1"/>
    <col min="124" max="124" width="4" bestFit="1" customWidth="1"/>
    <col min="125" max="125" width="7.5703125" bestFit="1" customWidth="1"/>
    <col min="126" max="126" width="6.5703125" bestFit="1" customWidth="1"/>
    <col min="127" max="127" width="5.5703125" bestFit="1" customWidth="1"/>
    <col min="129" max="129" width="6.5703125" bestFit="1" customWidth="1"/>
    <col min="130" max="130" width="5.5703125" bestFit="1" customWidth="1"/>
    <col min="131" max="131" width="7.5703125" bestFit="1" customWidth="1"/>
    <col min="132" max="132" width="6.5703125" bestFit="1" customWidth="1"/>
    <col min="133" max="133" width="5.5703125" bestFit="1" customWidth="1"/>
    <col min="134" max="134" width="6.5703125" bestFit="1" customWidth="1"/>
    <col min="135" max="136" width="5.5703125" bestFit="1" customWidth="1"/>
    <col min="138" max="138" width="5.5703125" bestFit="1" customWidth="1"/>
    <col min="139" max="140" width="6.5703125" bestFit="1" customWidth="1"/>
    <col min="141" max="141" width="5.5703125" bestFit="1" customWidth="1"/>
    <col min="143" max="143" width="5.5703125" bestFit="1" customWidth="1"/>
    <col min="144" max="144" width="6.5703125" bestFit="1" customWidth="1"/>
    <col min="145" max="145" width="5.5703125" bestFit="1" customWidth="1"/>
    <col min="146" max="146" width="7.5703125" bestFit="1" customWidth="1"/>
    <col min="147" max="147" width="5.5703125" bestFit="1" customWidth="1"/>
    <col min="148" max="148" width="7.5703125" bestFit="1" customWidth="1"/>
    <col min="149" max="149" width="5.5703125" bestFit="1" customWidth="1"/>
    <col min="150" max="150" width="7.5703125" bestFit="1" customWidth="1"/>
    <col min="151" max="151" width="6.5703125" bestFit="1" customWidth="1"/>
    <col min="152" max="152" width="5.5703125" bestFit="1" customWidth="1"/>
    <col min="153" max="153" width="7.5703125" bestFit="1" customWidth="1"/>
    <col min="154" max="155" width="6.5703125" bestFit="1" customWidth="1"/>
    <col min="156" max="156" width="7.5703125" bestFit="1" customWidth="1"/>
    <col min="157" max="157" width="6.5703125" bestFit="1" customWidth="1"/>
    <col min="158" max="158" width="5.5703125" bestFit="1" customWidth="1"/>
    <col min="160" max="160" width="6.5703125" bestFit="1" customWidth="1"/>
    <col min="161" max="161" width="7.5703125" bestFit="1" customWidth="1"/>
    <col min="162" max="162" width="6.5703125" bestFit="1" customWidth="1"/>
    <col min="163" max="163" width="7.5703125" bestFit="1" customWidth="1"/>
    <col min="164" max="164" width="6.5703125" bestFit="1" customWidth="1"/>
    <col min="165" max="165" width="7.5703125" bestFit="1" customWidth="1"/>
    <col min="166" max="168" width="6.5703125" bestFit="1" customWidth="1"/>
    <col min="169" max="170" width="7.5703125" bestFit="1" customWidth="1"/>
    <col min="171" max="172" width="6.5703125" bestFit="1" customWidth="1"/>
    <col min="173" max="173" width="7.5703125" bestFit="1" customWidth="1"/>
    <col min="174" max="174" width="6.5703125" bestFit="1" customWidth="1"/>
    <col min="175" max="175" width="7.5703125" bestFit="1" customWidth="1"/>
    <col min="176" max="177" width="5.5703125" bestFit="1" customWidth="1"/>
    <col min="178" max="179" width="7.5703125" bestFit="1" customWidth="1"/>
    <col min="180" max="180" width="6.5703125" bestFit="1" customWidth="1"/>
    <col min="181" max="181" width="7.5703125" bestFit="1" customWidth="1"/>
    <col min="182" max="182" width="6.5703125" bestFit="1" customWidth="1"/>
    <col min="183" max="184" width="7.5703125" bestFit="1" customWidth="1"/>
    <col min="185" max="185" width="5.5703125" bestFit="1" customWidth="1"/>
    <col min="186" max="186" width="6.5703125" bestFit="1" customWidth="1"/>
    <col min="187" max="187" width="5.5703125" bestFit="1" customWidth="1"/>
    <col min="188" max="189" width="7.5703125" bestFit="1" customWidth="1"/>
    <col min="190" max="190" width="5.5703125" bestFit="1" customWidth="1"/>
    <col min="191" max="191" width="7.5703125" bestFit="1" customWidth="1"/>
    <col min="192" max="192" width="6.5703125" bestFit="1" customWidth="1"/>
    <col min="193" max="193" width="7.5703125" bestFit="1" customWidth="1"/>
    <col min="194" max="195" width="6.5703125" bestFit="1" customWidth="1"/>
    <col min="196" max="197" width="7.5703125" bestFit="1" customWidth="1"/>
    <col min="198" max="199" width="6.5703125" bestFit="1" customWidth="1"/>
    <col min="200" max="203" width="5.5703125" bestFit="1" customWidth="1"/>
    <col min="204" max="204" width="4" bestFit="1" customWidth="1"/>
    <col min="205" max="205" width="5.5703125" bestFit="1" customWidth="1"/>
    <col min="206" max="208" width="4" bestFit="1" customWidth="1"/>
    <col min="209" max="209" width="5.5703125" bestFit="1" customWidth="1"/>
    <col min="210" max="210" width="6.5703125" bestFit="1" customWidth="1"/>
    <col min="211" max="212" width="4" bestFit="1" customWidth="1"/>
    <col min="213" max="213" width="5.5703125" bestFit="1" customWidth="1"/>
    <col min="214" max="214" width="6.5703125" bestFit="1" customWidth="1"/>
    <col min="215" max="215" width="3" bestFit="1" customWidth="1"/>
    <col min="216" max="216" width="5.5703125" bestFit="1" customWidth="1"/>
    <col min="217" max="217" width="6.5703125" bestFit="1" customWidth="1"/>
    <col min="218" max="218" width="5.5703125" bestFit="1" customWidth="1"/>
    <col min="219" max="219" width="4" bestFit="1" customWidth="1"/>
    <col min="220" max="221" width="5.5703125" bestFit="1" customWidth="1"/>
    <col min="222" max="222" width="6.5703125" bestFit="1" customWidth="1"/>
    <col min="223" max="223" width="5.5703125" bestFit="1" customWidth="1"/>
    <col min="224" max="224" width="6.5703125" bestFit="1" customWidth="1"/>
    <col min="225" max="225" width="4" bestFit="1" customWidth="1"/>
    <col min="226" max="227" width="5.5703125" bestFit="1" customWidth="1"/>
    <col min="228" max="229" width="6.5703125" bestFit="1" customWidth="1"/>
    <col min="230" max="231" width="5.5703125" bestFit="1" customWidth="1"/>
    <col min="232" max="232" width="6.5703125" bestFit="1" customWidth="1"/>
    <col min="233" max="233" width="5.5703125" bestFit="1" customWidth="1"/>
    <col min="234" max="236" width="6.28515625" bestFit="1" customWidth="1"/>
    <col min="237" max="237" width="4.7109375" bestFit="1" customWidth="1"/>
    <col min="238" max="240" width="3.7109375" bestFit="1" customWidth="1"/>
    <col min="241" max="241" width="2" bestFit="1" customWidth="1"/>
    <col min="242" max="247" width="7.5703125" bestFit="1" customWidth="1"/>
    <col min="248" max="248" width="6.5703125" bestFit="1" customWidth="1"/>
    <col min="249" max="251" width="7.5703125" bestFit="1" customWidth="1"/>
    <col min="252" max="252" width="6.5703125" bestFit="1" customWidth="1"/>
    <col min="254" max="256" width="6.5703125" bestFit="1" customWidth="1"/>
    <col min="257" max="257" width="7.5703125" bestFit="1" customWidth="1"/>
    <col min="258" max="258" width="6.5703125" bestFit="1" customWidth="1"/>
    <col min="259" max="259" width="7.5703125" bestFit="1" customWidth="1"/>
    <col min="260" max="260" width="6.5703125" bestFit="1" customWidth="1"/>
    <col min="261" max="261" width="7.5703125" bestFit="1" customWidth="1"/>
    <col min="262" max="264" width="6.5703125" bestFit="1" customWidth="1"/>
    <col min="266" max="271" width="6.5703125" bestFit="1" customWidth="1"/>
    <col min="272" max="272" width="5.5703125" bestFit="1" customWidth="1"/>
    <col min="273" max="273" width="7.5703125" bestFit="1" customWidth="1"/>
    <col min="274" max="274" width="5.5703125" bestFit="1" customWidth="1"/>
    <col min="275" max="275" width="6.5703125" bestFit="1" customWidth="1"/>
    <col min="276" max="276" width="5.5703125" bestFit="1" customWidth="1"/>
    <col min="278" max="279" width="6.5703125" bestFit="1" customWidth="1"/>
    <col min="280" max="280" width="5.5703125" bestFit="1" customWidth="1"/>
    <col min="281" max="281" width="7.5703125" bestFit="1" customWidth="1"/>
    <col min="282" max="284" width="6.5703125" bestFit="1" customWidth="1"/>
    <col min="285" max="285" width="4" bestFit="1" customWidth="1"/>
    <col min="286" max="286" width="6.5703125" bestFit="1" customWidth="1"/>
    <col min="287" max="288" width="5.5703125" bestFit="1" customWidth="1"/>
    <col min="290" max="290" width="5.5703125" bestFit="1" customWidth="1"/>
    <col min="291" max="291" width="6.5703125" bestFit="1" customWidth="1"/>
    <col min="292" max="296" width="5.5703125" bestFit="1" customWidth="1"/>
    <col min="297" max="297" width="6.5703125" bestFit="1" customWidth="1"/>
    <col min="298" max="300" width="5.5703125" bestFit="1" customWidth="1"/>
    <col min="301" max="301" width="7.5703125" bestFit="1" customWidth="1"/>
    <col min="302" max="303" width="6.5703125" bestFit="1" customWidth="1"/>
    <col min="304" max="304" width="5.5703125" bestFit="1" customWidth="1"/>
    <col min="305" max="306" width="6.5703125" bestFit="1" customWidth="1"/>
    <col min="307" max="307" width="5.5703125" bestFit="1" customWidth="1"/>
    <col min="308" max="308" width="4" bestFit="1" customWidth="1"/>
    <col min="309" max="310" width="5.5703125" bestFit="1" customWidth="1"/>
    <col min="311" max="312" width="6.5703125" bestFit="1" customWidth="1"/>
    <col min="314" max="314" width="5.5703125" bestFit="1" customWidth="1"/>
    <col min="315" max="316" width="4" bestFit="1" customWidth="1"/>
    <col min="317" max="317" width="5.5703125" bestFit="1" customWidth="1"/>
    <col min="318" max="319" width="6.5703125" bestFit="1" customWidth="1"/>
    <col min="320" max="320" width="4" bestFit="1" customWidth="1"/>
    <col min="321" max="321" width="5.5703125" bestFit="1" customWidth="1"/>
    <col min="322" max="322" width="6.5703125" bestFit="1" customWidth="1"/>
    <col min="323" max="323" width="5.5703125" bestFit="1" customWidth="1"/>
    <col min="324" max="324" width="6.5703125" bestFit="1" customWidth="1"/>
    <col min="325" max="325" width="5.5703125" bestFit="1" customWidth="1"/>
    <col min="326" max="326" width="4" bestFit="1" customWidth="1"/>
    <col min="327" max="328" width="5.5703125" bestFit="1" customWidth="1"/>
    <col min="329" max="329" width="6.5703125" bestFit="1" customWidth="1"/>
    <col min="330" max="330" width="7.5703125" bestFit="1" customWidth="1"/>
    <col min="331" max="331" width="5.5703125" bestFit="1" customWidth="1"/>
    <col min="332" max="332" width="4" bestFit="1" customWidth="1"/>
    <col min="333" max="333" width="5.5703125" bestFit="1" customWidth="1"/>
    <col min="334" max="334" width="4" bestFit="1" customWidth="1"/>
    <col min="335" max="335" width="6.5703125" bestFit="1" customWidth="1"/>
    <col min="336" max="336" width="4" bestFit="1" customWidth="1"/>
    <col min="337" max="337" width="5.5703125" bestFit="1" customWidth="1"/>
    <col min="338" max="338" width="6.5703125" bestFit="1" customWidth="1"/>
    <col min="339" max="340" width="5.5703125" bestFit="1" customWidth="1"/>
    <col min="341" max="341" width="7.5703125" bestFit="1" customWidth="1"/>
    <col min="342" max="342" width="4" bestFit="1" customWidth="1"/>
    <col min="343" max="343" width="5.5703125" bestFit="1" customWidth="1"/>
    <col min="344" max="345" width="6.5703125" bestFit="1" customWidth="1"/>
    <col min="346" max="352" width="5.5703125" bestFit="1" customWidth="1"/>
    <col min="353" max="353" width="4" bestFit="1" customWidth="1"/>
    <col min="354" max="354" width="5.5703125" bestFit="1" customWidth="1"/>
    <col min="356" max="359" width="5.5703125" bestFit="1" customWidth="1"/>
    <col min="360" max="360" width="4" bestFit="1" customWidth="1"/>
    <col min="361" max="362" width="6.5703125" bestFit="1" customWidth="1"/>
    <col min="363" max="363" width="4" bestFit="1" customWidth="1"/>
    <col min="364" max="365" width="5.5703125" bestFit="1" customWidth="1"/>
    <col min="366" max="366" width="4" bestFit="1" customWidth="1"/>
    <col min="367" max="367" width="6.5703125" bestFit="1" customWidth="1"/>
    <col min="368" max="368" width="5.5703125" bestFit="1" customWidth="1"/>
    <col min="369" max="369" width="7.5703125" bestFit="1" customWidth="1"/>
    <col min="370" max="371" width="5.5703125" bestFit="1" customWidth="1"/>
    <col min="373" max="374" width="5.5703125" bestFit="1" customWidth="1"/>
    <col min="375" max="375" width="7.5703125" bestFit="1" customWidth="1"/>
    <col min="376" max="377" width="6.5703125" bestFit="1" customWidth="1"/>
    <col min="378" max="378" width="5.5703125" bestFit="1" customWidth="1"/>
    <col min="379" max="379" width="6.5703125" bestFit="1" customWidth="1"/>
    <col min="380" max="380" width="4" bestFit="1" customWidth="1"/>
    <col min="382" max="386" width="6.5703125" bestFit="1" customWidth="1"/>
    <col min="388" max="388" width="7.5703125" bestFit="1" customWidth="1"/>
    <col min="389" max="389" width="6.5703125" bestFit="1" customWidth="1"/>
    <col min="390" max="391" width="5.5703125" bestFit="1" customWidth="1"/>
    <col min="393" max="393" width="5.5703125" bestFit="1" customWidth="1"/>
    <col min="394" max="395" width="7.5703125" bestFit="1" customWidth="1"/>
    <col min="396" max="396" width="6.5703125" bestFit="1" customWidth="1"/>
    <col min="397" max="397" width="7.5703125" bestFit="1" customWidth="1"/>
    <col min="398" max="398" width="6.5703125" bestFit="1" customWidth="1"/>
    <col min="399" max="399" width="5.5703125" bestFit="1" customWidth="1"/>
    <col min="400" max="400" width="6.5703125" bestFit="1" customWidth="1"/>
    <col min="401" max="401" width="7.5703125" bestFit="1" customWidth="1"/>
    <col min="402" max="402" width="6.5703125" bestFit="1" customWidth="1"/>
    <col min="404" max="404" width="6.5703125" bestFit="1" customWidth="1"/>
    <col min="405" max="405" width="7.5703125" bestFit="1" customWidth="1"/>
    <col min="406" max="406" width="6.5703125" bestFit="1" customWidth="1"/>
    <col min="407" max="407" width="7.5703125" bestFit="1" customWidth="1"/>
    <col min="408" max="409" width="5.5703125" bestFit="1" customWidth="1"/>
    <col min="410" max="410" width="6.5703125" bestFit="1" customWidth="1"/>
    <col min="411" max="411" width="7.5703125" bestFit="1" customWidth="1"/>
    <col min="412" max="412" width="6.5703125" bestFit="1" customWidth="1"/>
    <col min="413" max="413" width="7.5703125" bestFit="1" customWidth="1"/>
    <col min="414" max="415" width="5.5703125" bestFit="1" customWidth="1"/>
    <col min="416" max="416" width="7.5703125" bestFit="1" customWidth="1"/>
    <col min="417" max="417" width="6.5703125" bestFit="1" customWidth="1"/>
    <col min="418" max="419" width="7.5703125" bestFit="1" customWidth="1"/>
    <col min="420" max="420" width="5.5703125" bestFit="1" customWidth="1"/>
    <col min="421" max="421" width="6.5703125" bestFit="1" customWidth="1"/>
    <col min="422" max="423" width="5.5703125" bestFit="1" customWidth="1"/>
    <col min="425" max="428" width="6.5703125" bestFit="1" customWidth="1"/>
    <col min="429" max="429" width="5.5703125" bestFit="1" customWidth="1"/>
    <col min="430" max="430" width="7.5703125" bestFit="1" customWidth="1"/>
    <col min="431" max="431" width="6.5703125" bestFit="1" customWidth="1"/>
    <col min="432" max="432" width="5.5703125" bestFit="1" customWidth="1"/>
    <col min="433" max="434" width="6.5703125" bestFit="1" customWidth="1"/>
    <col min="435" max="436" width="7.5703125" bestFit="1" customWidth="1"/>
    <col min="437" max="437" width="6.5703125" bestFit="1" customWidth="1"/>
    <col min="438" max="438" width="7.5703125" bestFit="1" customWidth="1"/>
    <col min="439" max="439" width="6.5703125" bestFit="1" customWidth="1"/>
    <col min="440" max="440" width="7.5703125" bestFit="1" customWidth="1"/>
    <col min="441" max="441" width="5.5703125" bestFit="1" customWidth="1"/>
    <col min="442" max="443" width="7.5703125" bestFit="1" customWidth="1"/>
    <col min="444" max="445" width="6.5703125" bestFit="1" customWidth="1"/>
    <col min="446" max="446" width="7.5703125" bestFit="1" customWidth="1"/>
    <col min="447" max="447" width="6.5703125" bestFit="1" customWidth="1"/>
    <col min="448" max="448" width="7.5703125" bestFit="1" customWidth="1"/>
    <col min="449" max="450" width="6.5703125" bestFit="1" customWidth="1"/>
    <col min="451" max="452" width="7.5703125" bestFit="1" customWidth="1"/>
    <col min="453" max="455" width="6.5703125" bestFit="1" customWidth="1"/>
    <col min="456" max="456" width="5.28515625" bestFit="1" customWidth="1"/>
    <col min="457" max="457" width="4.7109375" bestFit="1" customWidth="1"/>
    <col min="458" max="458" width="3.7109375" bestFit="1" customWidth="1"/>
    <col min="459" max="459" width="4.7109375" bestFit="1" customWidth="1"/>
    <col min="460" max="462" width="3.7109375" bestFit="1" customWidth="1"/>
    <col min="463" max="463" width="4.7109375" bestFit="1" customWidth="1"/>
    <col min="464" max="466" width="3.7109375" bestFit="1" customWidth="1"/>
    <col min="467" max="467" width="2" bestFit="1" customWidth="1"/>
    <col min="468" max="473" width="7.5703125" bestFit="1" customWidth="1"/>
    <col min="474" max="474" width="6.5703125" bestFit="1" customWidth="1"/>
    <col min="475" max="477" width="7.5703125" bestFit="1" customWidth="1"/>
    <col min="478" max="478" width="6.5703125" bestFit="1" customWidth="1"/>
    <col min="479" max="479" width="7.5703125" bestFit="1" customWidth="1"/>
    <col min="480" max="482" width="6.5703125" bestFit="1" customWidth="1"/>
    <col min="483" max="483" width="7.5703125" bestFit="1" customWidth="1"/>
    <col min="484" max="484" width="6.5703125" bestFit="1" customWidth="1"/>
    <col min="485" max="485" width="7.5703125" bestFit="1" customWidth="1"/>
    <col min="486" max="490" width="6.5703125" bestFit="1" customWidth="1"/>
    <col min="492" max="495" width="6.5703125" bestFit="1" customWidth="1"/>
    <col min="496" max="496" width="5.5703125" bestFit="1" customWidth="1"/>
    <col min="497" max="497" width="6.5703125" bestFit="1" customWidth="1"/>
    <col min="498" max="498" width="5.5703125" bestFit="1" customWidth="1"/>
    <col min="499" max="499" width="7.5703125" bestFit="1" customWidth="1"/>
    <col min="500" max="502" width="6.5703125" bestFit="1" customWidth="1"/>
    <col min="504" max="506" width="6.5703125" bestFit="1" customWidth="1"/>
    <col min="507" max="507" width="7.5703125" bestFit="1" customWidth="1"/>
    <col min="508" max="508" width="5.5703125" bestFit="1" customWidth="1"/>
    <col min="509" max="509" width="6.5703125" bestFit="1" customWidth="1"/>
    <col min="510" max="511" width="4" bestFit="1" customWidth="1"/>
    <col min="512" max="512" width="6.5703125" bestFit="1" customWidth="1"/>
    <col min="513" max="514" width="5.5703125" bestFit="1" customWidth="1"/>
    <col min="515" max="515" width="7.5703125" bestFit="1" customWidth="1"/>
    <col min="516" max="516" width="4" bestFit="1" customWidth="1"/>
    <col min="517" max="517" width="6.5703125" bestFit="1" customWidth="1"/>
    <col min="518" max="518" width="4" bestFit="1" customWidth="1"/>
    <col min="519" max="519" width="5.5703125" bestFit="1" customWidth="1"/>
    <col min="520" max="522" width="6.5703125" bestFit="1" customWidth="1"/>
    <col min="523" max="523" width="5.5703125" bestFit="1" customWidth="1"/>
    <col min="524" max="524" width="6.5703125" bestFit="1" customWidth="1"/>
    <col min="525" max="525" width="5.5703125" bestFit="1" customWidth="1"/>
    <col min="526" max="526" width="6.5703125" bestFit="1" customWidth="1"/>
    <col min="527" max="528" width="4" bestFit="1" customWidth="1"/>
    <col min="529" max="529" width="5.5703125" bestFit="1" customWidth="1"/>
    <col min="530" max="530" width="6.5703125" bestFit="1" customWidth="1"/>
    <col min="531" max="531" width="5.5703125" bestFit="1" customWidth="1"/>
    <col min="532" max="533" width="6.5703125" bestFit="1" customWidth="1"/>
    <col min="534" max="535" width="5.5703125" bestFit="1" customWidth="1"/>
    <col min="537" max="537" width="6.5703125" bestFit="1" customWidth="1"/>
    <col min="538" max="538" width="5.5703125" bestFit="1" customWidth="1"/>
    <col min="539" max="539" width="6.5703125" bestFit="1" customWidth="1"/>
    <col min="540" max="541" width="4" bestFit="1" customWidth="1"/>
    <col min="542" max="542" width="6.5703125" bestFit="1" customWidth="1"/>
    <col min="543" max="543" width="4" bestFit="1" customWidth="1"/>
    <col min="544" max="544" width="6.5703125" bestFit="1" customWidth="1"/>
    <col min="545" max="545" width="7.5703125" bestFit="1" customWidth="1"/>
    <col min="546" max="548" width="5.5703125" bestFit="1" customWidth="1"/>
    <col min="549" max="551" width="4" bestFit="1" customWidth="1"/>
    <col min="552" max="552" width="6.5703125" bestFit="1" customWidth="1"/>
    <col min="553" max="553" width="5.5703125" bestFit="1" customWidth="1"/>
    <col min="554" max="555" width="4" bestFit="1" customWidth="1"/>
    <col min="556" max="556" width="5.5703125" bestFit="1" customWidth="1"/>
    <col min="557" max="557" width="7.5703125" bestFit="1" customWidth="1"/>
    <col min="558" max="560" width="5.5703125" bestFit="1" customWidth="1"/>
    <col min="561" max="561" width="4" bestFit="1" customWidth="1"/>
    <col min="562" max="562" width="5.5703125" bestFit="1" customWidth="1"/>
    <col min="563" max="563" width="4" bestFit="1" customWidth="1"/>
    <col min="565" max="566" width="4" bestFit="1" customWidth="1"/>
    <col min="567" max="567" width="5.5703125" bestFit="1" customWidth="1"/>
    <col min="568" max="568" width="4" bestFit="1" customWidth="1"/>
    <col min="569" max="570" width="6.5703125" bestFit="1" customWidth="1"/>
    <col min="571" max="571" width="5.5703125" bestFit="1" customWidth="1"/>
    <col min="572" max="572" width="7.5703125" bestFit="1" customWidth="1"/>
    <col min="573" max="573" width="5.5703125" bestFit="1" customWidth="1"/>
    <col min="574" max="574" width="7.5703125" bestFit="1" customWidth="1"/>
    <col min="575" max="575" width="4" bestFit="1" customWidth="1"/>
    <col min="576" max="577" width="5.5703125" bestFit="1" customWidth="1"/>
    <col min="579" max="580" width="5.5703125" bestFit="1" customWidth="1"/>
    <col min="581" max="581" width="4" bestFit="1" customWidth="1"/>
    <col min="582" max="582" width="7.5703125" bestFit="1" customWidth="1"/>
    <col min="583" max="583" width="6.5703125" bestFit="1" customWidth="1"/>
    <col min="584" max="584" width="5.5703125" bestFit="1" customWidth="1"/>
    <col min="585" max="585" width="6.5703125" bestFit="1" customWidth="1"/>
    <col min="586" max="587" width="5.5703125" bestFit="1" customWidth="1"/>
    <col min="588" max="588" width="4" bestFit="1" customWidth="1"/>
    <col min="589" max="589" width="6.5703125" bestFit="1" customWidth="1"/>
    <col min="591" max="591" width="5.5703125" bestFit="1" customWidth="1"/>
    <col min="592" max="593" width="6.5703125" bestFit="1" customWidth="1"/>
    <col min="594" max="594" width="5.5703125" bestFit="1" customWidth="1"/>
    <col min="595" max="597" width="6.5703125" bestFit="1" customWidth="1"/>
    <col min="599" max="601" width="6.5703125" bestFit="1" customWidth="1"/>
    <col min="602" max="602" width="5.5703125" bestFit="1" customWidth="1"/>
    <col min="604" max="604" width="7.5703125" bestFit="1" customWidth="1"/>
    <col min="605" max="605" width="5.5703125" bestFit="1" customWidth="1"/>
    <col min="606" max="606" width="7.5703125" bestFit="1" customWidth="1"/>
    <col min="607" max="607" width="6.5703125" bestFit="1" customWidth="1"/>
    <col min="608" max="608" width="7.5703125" bestFit="1" customWidth="1"/>
    <col min="609" max="609" width="6.5703125" bestFit="1" customWidth="1"/>
    <col min="610" max="610" width="5.5703125" bestFit="1" customWidth="1"/>
    <col min="611" max="611" width="6.5703125" bestFit="1" customWidth="1"/>
    <col min="612" max="613" width="5.5703125" bestFit="1" customWidth="1"/>
    <col min="614" max="614" width="7.5703125" bestFit="1" customWidth="1"/>
    <col min="615" max="615" width="5.5703125" bestFit="1" customWidth="1"/>
    <col min="617" max="617" width="5.5703125" bestFit="1" customWidth="1"/>
    <col min="618" max="618" width="6.5703125" bestFit="1" customWidth="1"/>
    <col min="619" max="619" width="7.5703125" bestFit="1" customWidth="1"/>
    <col min="620" max="620" width="5.5703125" bestFit="1" customWidth="1"/>
    <col min="621" max="621" width="7.5703125" bestFit="1" customWidth="1"/>
    <col min="622" max="622" width="5.5703125" bestFit="1" customWidth="1"/>
    <col min="623" max="623" width="7.5703125" bestFit="1" customWidth="1"/>
    <col min="624" max="624" width="6.5703125" bestFit="1" customWidth="1"/>
    <col min="625" max="626" width="7.5703125" bestFit="1" customWidth="1"/>
    <col min="627" max="627" width="6.5703125" bestFit="1" customWidth="1"/>
    <col min="628" max="628" width="7.5703125" bestFit="1" customWidth="1"/>
    <col min="629" max="630" width="6.5703125" bestFit="1" customWidth="1"/>
    <col min="631" max="631" width="5.5703125" bestFit="1" customWidth="1"/>
    <col min="632" max="632" width="7.5703125" bestFit="1" customWidth="1"/>
    <col min="634" max="634" width="7.5703125" bestFit="1" customWidth="1"/>
    <col min="635" max="635" width="6.5703125" bestFit="1" customWidth="1"/>
    <col min="637" max="638" width="5.5703125" bestFit="1" customWidth="1"/>
    <col min="640" max="642" width="6.5703125" bestFit="1" customWidth="1"/>
    <col min="643" max="644" width="7.5703125" bestFit="1" customWidth="1"/>
    <col min="645" max="645" width="6.5703125" bestFit="1" customWidth="1"/>
    <col min="646" max="646" width="7.5703125" bestFit="1" customWidth="1"/>
    <col min="647" max="648" width="6.5703125" bestFit="1" customWidth="1"/>
    <col min="649" max="649" width="7.5703125" bestFit="1" customWidth="1"/>
    <col min="650" max="654" width="6.5703125" bestFit="1" customWidth="1"/>
    <col min="655" max="655" width="7.5703125" bestFit="1" customWidth="1"/>
    <col min="656" max="656" width="11.28515625" bestFit="1" customWidth="1"/>
  </cols>
  <sheetData>
    <row r="3" spans="1:22" x14ac:dyDescent="0.25">
      <c r="A3" s="1" t="s">
        <v>7</v>
      </c>
      <c r="B3" s="1" t="s">
        <v>8</v>
      </c>
      <c r="I3" s="1" t="s">
        <v>7</v>
      </c>
      <c r="J3" s="1" t="s">
        <v>8</v>
      </c>
    </row>
    <row r="4" spans="1:22" x14ac:dyDescent="0.25">
      <c r="A4" s="1" t="s">
        <v>0</v>
      </c>
      <c r="B4" t="s">
        <v>21</v>
      </c>
      <c r="C4" t="s">
        <v>22</v>
      </c>
      <c r="D4" t="s">
        <v>23</v>
      </c>
      <c r="E4" t="s">
        <v>6</v>
      </c>
      <c r="I4" s="1" t="s">
        <v>0</v>
      </c>
      <c r="J4" t="s">
        <v>9</v>
      </c>
      <c r="K4" t="s">
        <v>10</v>
      </c>
      <c r="L4" t="s">
        <v>11</v>
      </c>
      <c r="M4" t="s">
        <v>12</v>
      </c>
      <c r="N4" t="s">
        <v>13</v>
      </c>
      <c r="O4" t="s">
        <v>14</v>
      </c>
      <c r="P4" t="s">
        <v>15</v>
      </c>
      <c r="Q4" t="s">
        <v>16</v>
      </c>
      <c r="R4" t="s">
        <v>17</v>
      </c>
      <c r="S4" t="s">
        <v>18</v>
      </c>
      <c r="T4" t="s">
        <v>19</v>
      </c>
      <c r="U4" t="s">
        <v>20</v>
      </c>
      <c r="V4" t="s">
        <v>6</v>
      </c>
    </row>
    <row r="5" spans="1:22" x14ac:dyDescent="0.25">
      <c r="A5" s="2" t="s">
        <v>1</v>
      </c>
      <c r="B5" s="3">
        <v>35143855.010000013</v>
      </c>
      <c r="C5" s="3">
        <v>794958.00999999966</v>
      </c>
      <c r="D5" s="3">
        <v>7900370.5199999996</v>
      </c>
      <c r="E5" s="3">
        <v>43839183.539999954</v>
      </c>
      <c r="I5" s="2" t="s">
        <v>21</v>
      </c>
      <c r="J5" s="3">
        <v>10605672.9</v>
      </c>
      <c r="K5" s="3">
        <v>21596645.020000003</v>
      </c>
      <c r="L5" s="3">
        <v>35143855.010000013</v>
      </c>
      <c r="M5" s="3">
        <v>9515124.2000000011</v>
      </c>
      <c r="N5" s="3">
        <v>13119839.300000004</v>
      </c>
      <c r="O5" s="3">
        <v>26261945.580000006</v>
      </c>
      <c r="P5" s="3">
        <v>14907168.870000001</v>
      </c>
      <c r="Q5" s="3">
        <v>25325288.020000003</v>
      </c>
      <c r="R5" s="3">
        <v>34687903.040000007</v>
      </c>
      <c r="S5" s="3">
        <v>15533528.310000001</v>
      </c>
      <c r="T5" s="3">
        <v>28935606.170000006</v>
      </c>
      <c r="U5" s="3">
        <v>37827335.170000002</v>
      </c>
      <c r="V5" s="3">
        <v>35143855.00999999</v>
      </c>
    </row>
    <row r="6" spans="1:22" x14ac:dyDescent="0.25">
      <c r="A6" s="2" t="s">
        <v>2</v>
      </c>
      <c r="B6" s="3">
        <v>26261945.580000006</v>
      </c>
      <c r="C6" s="3">
        <v>2459954.2699999991</v>
      </c>
      <c r="D6" s="3">
        <v>19276415.900000002</v>
      </c>
      <c r="E6" s="3">
        <v>47998315.75000003</v>
      </c>
      <c r="I6" s="2" t="s">
        <v>22</v>
      </c>
      <c r="J6" s="3">
        <v>202155.67999999996</v>
      </c>
      <c r="K6" s="3">
        <v>465343.31999999989</v>
      </c>
      <c r="L6" s="3">
        <v>794958.00999999966</v>
      </c>
      <c r="M6" s="3">
        <v>1864619.78</v>
      </c>
      <c r="N6" s="3">
        <v>2009771.1799999997</v>
      </c>
      <c r="O6" s="3">
        <v>2459954.2699999991</v>
      </c>
      <c r="P6" s="3">
        <v>322520.49999999988</v>
      </c>
      <c r="Q6" s="3">
        <v>514114.87999999983</v>
      </c>
      <c r="R6" s="3">
        <v>631186.15999999968</v>
      </c>
      <c r="S6" s="3">
        <v>204971.22</v>
      </c>
      <c r="T6" s="3">
        <v>375065.35</v>
      </c>
      <c r="U6" s="3">
        <v>462571.71000000008</v>
      </c>
      <c r="V6" s="3">
        <v>794958.01000000013</v>
      </c>
    </row>
    <row r="7" spans="1:22" x14ac:dyDescent="0.25">
      <c r="A7" s="2" t="s">
        <v>3</v>
      </c>
      <c r="B7" s="3">
        <v>34687903.040000007</v>
      </c>
      <c r="C7" s="3">
        <v>631186.15999999968</v>
      </c>
      <c r="D7" s="3">
        <v>18194542.890000008</v>
      </c>
      <c r="E7" s="3">
        <v>53513632.089999996</v>
      </c>
      <c r="I7" s="2" t="s">
        <v>23</v>
      </c>
      <c r="J7" s="3">
        <v>2506048.91</v>
      </c>
      <c r="K7" s="3">
        <v>5080064.87</v>
      </c>
      <c r="L7" s="3">
        <v>7900370.5199999996</v>
      </c>
      <c r="M7" s="3">
        <v>8309285.3000000045</v>
      </c>
      <c r="N7" s="3">
        <v>12235545.570000004</v>
      </c>
      <c r="O7" s="3">
        <v>19276415.900000002</v>
      </c>
      <c r="P7" s="3">
        <v>6241628.5200000042</v>
      </c>
      <c r="Q7" s="3">
        <v>13144986.410000004</v>
      </c>
      <c r="R7" s="3">
        <v>18194542.890000008</v>
      </c>
      <c r="S7" s="3">
        <v>3842018.4099999992</v>
      </c>
      <c r="T7" s="3">
        <v>6848910.6899999985</v>
      </c>
      <c r="U7" s="3">
        <v>8978418.6599999983</v>
      </c>
      <c r="V7" s="3">
        <v>7900370.5199999949</v>
      </c>
    </row>
    <row r="8" spans="1:22" x14ac:dyDescent="0.25">
      <c r="A8" s="2" t="s">
        <v>4</v>
      </c>
      <c r="B8" s="3">
        <v>37827335.170000002</v>
      </c>
      <c r="C8" s="3">
        <v>462571.71000000008</v>
      </c>
      <c r="D8" s="3">
        <v>8978418.6599999983</v>
      </c>
      <c r="E8" s="3">
        <v>47268325.540000014</v>
      </c>
      <c r="I8" s="2" t="s">
        <v>6</v>
      </c>
      <c r="J8" s="3">
        <v>13313877.489999996</v>
      </c>
      <c r="K8" s="3">
        <v>27142053.209999982</v>
      </c>
      <c r="L8" s="3">
        <v>43839183.539999954</v>
      </c>
      <c r="M8" s="3">
        <v>19689029.280000012</v>
      </c>
      <c r="N8" s="3">
        <v>27365156.050000016</v>
      </c>
      <c r="O8" s="3">
        <v>47998315.75000003</v>
      </c>
      <c r="P8" s="3">
        <v>21471317.889999997</v>
      </c>
      <c r="Q8" s="3">
        <v>38984389.309999987</v>
      </c>
      <c r="R8" s="3">
        <v>53513632.089999996</v>
      </c>
      <c r="S8" s="3">
        <v>19580517.93999999</v>
      </c>
      <c r="T8" s="3">
        <v>36159582.209999986</v>
      </c>
      <c r="U8" s="3">
        <v>47268325.540000014</v>
      </c>
      <c r="V8" s="3">
        <v>43839183.539999977</v>
      </c>
    </row>
    <row r="9" spans="1:22" x14ac:dyDescent="0.25">
      <c r="A9" s="2" t="s">
        <v>6</v>
      </c>
      <c r="B9" s="3">
        <v>35143855.00999999</v>
      </c>
      <c r="C9" s="3">
        <v>794958.01000000013</v>
      </c>
      <c r="D9" s="3">
        <v>7900370.5199999949</v>
      </c>
      <c r="E9" s="3">
        <v>43839183.539999977</v>
      </c>
    </row>
    <row r="25" spans="1:12" ht="17.25" customHeight="1" x14ac:dyDescent="0.25">
      <c r="A25" s="1" t="s">
        <v>0</v>
      </c>
      <c r="B25" t="s">
        <v>25</v>
      </c>
      <c r="E25" s="1" t="s">
        <v>0</v>
      </c>
      <c r="F25" t="s">
        <v>25</v>
      </c>
      <c r="J25" s="1" t="s">
        <v>0</v>
      </c>
      <c r="K25" s="6" t="s">
        <v>26</v>
      </c>
    </row>
    <row r="26" spans="1:12" x14ac:dyDescent="0.25">
      <c r="A26" s="2" t="s">
        <v>1</v>
      </c>
      <c r="B26" s="3"/>
      <c r="E26" s="2">
        <v>2020</v>
      </c>
      <c r="F26" s="3"/>
      <c r="J26" s="2">
        <v>2020</v>
      </c>
      <c r="K26" s="8">
        <v>204589338.39999601</v>
      </c>
    </row>
    <row r="27" spans="1:12" x14ac:dyDescent="0.25">
      <c r="A27" s="5" t="s">
        <v>21</v>
      </c>
      <c r="B27" s="3">
        <v>826669</v>
      </c>
      <c r="E27" s="5" t="s">
        <v>21</v>
      </c>
      <c r="F27" s="3">
        <v>1716911</v>
      </c>
      <c r="J27" s="2">
        <v>2021</v>
      </c>
      <c r="K27" s="8">
        <v>43839183.540000141</v>
      </c>
    </row>
    <row r="28" spans="1:12" x14ac:dyDescent="0.25">
      <c r="A28" s="5" t="s">
        <v>22</v>
      </c>
      <c r="B28" s="3">
        <v>110096</v>
      </c>
      <c r="E28" s="5" t="s">
        <v>22</v>
      </c>
      <c r="F28" s="3">
        <v>161933</v>
      </c>
      <c r="J28" s="2" t="s">
        <v>5</v>
      </c>
      <c r="K28" s="8">
        <v>7933345.2900000047</v>
      </c>
    </row>
    <row r="29" spans="1:12" x14ac:dyDescent="0.25">
      <c r="A29" s="5" t="s">
        <v>23</v>
      </c>
      <c r="B29" s="3">
        <v>2717499</v>
      </c>
      <c r="E29" s="5" t="s">
        <v>23</v>
      </c>
      <c r="F29" s="3">
        <v>5693059</v>
      </c>
      <c r="J29" s="2" t="s">
        <v>6</v>
      </c>
      <c r="K29" s="8">
        <v>256361867.23000014</v>
      </c>
      <c r="L29" s="24">
        <f>GETPIVOTDATA("[Measures].[Sum of Total Price 2]",$J$25)</f>
        <v>256361867.23000014</v>
      </c>
    </row>
    <row r="30" spans="1:12" x14ac:dyDescent="0.25">
      <c r="A30" s="2" t="s">
        <v>2</v>
      </c>
      <c r="B30" s="3"/>
      <c r="E30" s="2">
        <v>2021</v>
      </c>
      <c r="F30" s="3"/>
    </row>
    <row r="31" spans="1:12" x14ac:dyDescent="0.25">
      <c r="A31" s="5" t="s">
        <v>21</v>
      </c>
      <c r="B31" s="3">
        <v>375684</v>
      </c>
      <c r="E31" s="5" t="s">
        <v>21</v>
      </c>
      <c r="F31" s="3">
        <v>431112</v>
      </c>
    </row>
    <row r="32" spans="1:12" x14ac:dyDescent="0.25">
      <c r="A32" s="5" t="s">
        <v>22</v>
      </c>
      <c r="B32" s="3">
        <v>47175</v>
      </c>
      <c r="E32" s="5" t="s">
        <v>22</v>
      </c>
      <c r="F32" s="3">
        <v>16597</v>
      </c>
    </row>
    <row r="33" spans="1:11" x14ac:dyDescent="0.25">
      <c r="A33" s="5" t="s">
        <v>23</v>
      </c>
      <c r="B33" s="3">
        <v>1493507</v>
      </c>
      <c r="E33" s="5" t="s">
        <v>23</v>
      </c>
      <c r="F33" s="3">
        <v>1274299</v>
      </c>
    </row>
    <row r="34" spans="1:11" x14ac:dyDescent="0.25">
      <c r="A34" s="2" t="s">
        <v>3</v>
      </c>
      <c r="B34" s="3"/>
      <c r="E34" s="2" t="s">
        <v>5</v>
      </c>
      <c r="F34" s="3"/>
    </row>
    <row r="35" spans="1:11" x14ac:dyDescent="0.25">
      <c r="A35" s="5" t="s">
        <v>21</v>
      </c>
      <c r="B35" s="3">
        <v>482176</v>
      </c>
      <c r="E35" s="5" t="s">
        <v>21</v>
      </c>
      <c r="F35" s="3">
        <v>74629</v>
      </c>
      <c r="J35" s="1" t="s">
        <v>0</v>
      </c>
      <c r="K35" s="7" t="s">
        <v>26</v>
      </c>
    </row>
    <row r="36" spans="1:11" x14ac:dyDescent="0.25">
      <c r="A36" s="5" t="s">
        <v>22</v>
      </c>
      <c r="B36" s="3">
        <v>11682</v>
      </c>
      <c r="E36" s="5" t="s">
        <v>22</v>
      </c>
      <c r="F36" s="3">
        <v>4457</v>
      </c>
      <c r="J36" s="2" t="s">
        <v>9</v>
      </c>
      <c r="K36" s="8">
        <v>22129732.050000031</v>
      </c>
    </row>
    <row r="37" spans="1:11" x14ac:dyDescent="0.25">
      <c r="A37" s="5" t="s">
        <v>23</v>
      </c>
      <c r="B37" s="3">
        <v>1400006</v>
      </c>
      <c r="E37" s="5" t="s">
        <v>23</v>
      </c>
      <c r="F37" s="3">
        <v>237544</v>
      </c>
      <c r="J37" s="2" t="s">
        <v>10</v>
      </c>
      <c r="K37" s="8">
        <v>32426923.139999978</v>
      </c>
    </row>
    <row r="38" spans="1:11" x14ac:dyDescent="0.25">
      <c r="A38" s="2" t="s">
        <v>4</v>
      </c>
      <c r="B38" s="3"/>
      <c r="E38" s="2" t="s">
        <v>6</v>
      </c>
      <c r="F38" s="3">
        <v>9610541</v>
      </c>
      <c r="G38" s="25">
        <f>GETPIVOTDATA("[Measures].[Sum of Quantity]",$E$25)</f>
        <v>9610541</v>
      </c>
      <c r="J38" s="2" t="s">
        <v>11</v>
      </c>
      <c r="K38" s="8">
        <v>45091593.370000295</v>
      </c>
    </row>
    <row r="39" spans="1:11" x14ac:dyDescent="0.25">
      <c r="A39" s="5" t="s">
        <v>21</v>
      </c>
      <c r="B39" s="3">
        <v>463494</v>
      </c>
      <c r="J39" s="2" t="s">
        <v>12</v>
      </c>
      <c r="K39" s="8">
        <v>19689029.279999912</v>
      </c>
    </row>
    <row r="40" spans="1:11" x14ac:dyDescent="0.25">
      <c r="A40" s="5" t="s">
        <v>22</v>
      </c>
      <c r="B40" s="3">
        <v>9577</v>
      </c>
      <c r="J40" s="2" t="s">
        <v>13</v>
      </c>
      <c r="K40" s="8">
        <v>7676126.7699999865</v>
      </c>
    </row>
    <row r="41" spans="1:11" x14ac:dyDescent="0.25">
      <c r="A41" s="5" t="s">
        <v>23</v>
      </c>
      <c r="B41" s="3">
        <v>1356346</v>
      </c>
      <c r="E41" s="1" t="s">
        <v>0</v>
      </c>
      <c r="F41" s="7" t="s">
        <v>24</v>
      </c>
      <c r="J41" s="2" t="s">
        <v>14</v>
      </c>
      <c r="K41" s="8">
        <v>20633159.699999914</v>
      </c>
    </row>
    <row r="42" spans="1:11" x14ac:dyDescent="0.25">
      <c r="A42" s="2" t="s">
        <v>5</v>
      </c>
      <c r="B42" s="3"/>
      <c r="E42" s="2" t="s">
        <v>39</v>
      </c>
      <c r="F42" s="8">
        <v>164189602.08999833</v>
      </c>
      <c r="J42" s="2" t="s">
        <v>15</v>
      </c>
      <c r="K42" s="8">
        <v>21471317.889999982</v>
      </c>
    </row>
    <row r="43" spans="1:11" x14ac:dyDescent="0.25">
      <c r="A43" s="5" t="s">
        <v>21</v>
      </c>
      <c r="B43" s="3">
        <v>74629</v>
      </c>
      <c r="E43" s="2" t="s">
        <v>40</v>
      </c>
      <c r="F43" s="8">
        <v>65820359.75000073</v>
      </c>
      <c r="J43" s="2" t="s">
        <v>16</v>
      </c>
      <c r="K43" s="8">
        <v>17513071.420000013</v>
      </c>
    </row>
    <row r="44" spans="1:11" x14ac:dyDescent="0.25">
      <c r="A44" s="5" t="s">
        <v>22</v>
      </c>
      <c r="B44" s="3">
        <v>4457</v>
      </c>
      <c r="E44" s="2" t="s">
        <v>41</v>
      </c>
      <c r="F44" s="8">
        <v>14597565.950000016</v>
      </c>
      <c r="J44" s="2" t="s">
        <v>17</v>
      </c>
      <c r="K44" s="8">
        <v>14529242.779999996</v>
      </c>
    </row>
    <row r="45" spans="1:11" x14ac:dyDescent="0.25">
      <c r="A45" s="5" t="s">
        <v>23</v>
      </c>
      <c r="B45" s="3">
        <v>237544</v>
      </c>
      <c r="E45" s="2" t="s">
        <v>42</v>
      </c>
      <c r="F45" s="8">
        <v>11754339.440000001</v>
      </c>
      <c r="J45" s="2" t="s">
        <v>18</v>
      </c>
      <c r="K45" s="8">
        <v>19580517.940000031</v>
      </c>
    </row>
    <row r="46" spans="1:11" x14ac:dyDescent="0.25">
      <c r="A46" s="2" t="s">
        <v>6</v>
      </c>
      <c r="B46" s="3">
        <v>9610541</v>
      </c>
      <c r="E46" s="2" t="s">
        <v>6</v>
      </c>
      <c r="F46" s="8">
        <v>256361867.23000014</v>
      </c>
      <c r="J46" s="2" t="s">
        <v>19</v>
      </c>
      <c r="K46" s="8">
        <v>16579064.269999996</v>
      </c>
    </row>
    <row r="47" spans="1:11" x14ac:dyDescent="0.25">
      <c r="J47" s="2" t="s">
        <v>20</v>
      </c>
      <c r="K47" s="8">
        <v>11108743.330000021</v>
      </c>
    </row>
    <row r="48" spans="1:11" x14ac:dyDescent="0.25">
      <c r="J48" s="2" t="s">
        <v>5</v>
      </c>
      <c r="K48" s="8">
        <v>7933345.2900000047</v>
      </c>
    </row>
    <row r="49" spans="5:14" x14ac:dyDescent="0.25">
      <c r="J49" s="2" t="s">
        <v>6</v>
      </c>
      <c r="K49" s="8">
        <v>256361867.23000014</v>
      </c>
    </row>
    <row r="52" spans="5:14" x14ac:dyDescent="0.25">
      <c r="E52" s="1" t="s">
        <v>0</v>
      </c>
      <c r="F52" s="7" t="s">
        <v>24</v>
      </c>
      <c r="J52" s="1" t="s">
        <v>24</v>
      </c>
      <c r="K52" s="1" t="s">
        <v>8</v>
      </c>
    </row>
    <row r="53" spans="5:14" x14ac:dyDescent="0.25">
      <c r="E53" s="2" t="s">
        <v>43</v>
      </c>
      <c r="F53" s="8">
        <v>15400255.419999987</v>
      </c>
      <c r="J53" s="1" t="s">
        <v>0</v>
      </c>
      <c r="K53" t="s">
        <v>43</v>
      </c>
      <c r="L53" t="s">
        <v>44</v>
      </c>
      <c r="M53" t="s">
        <v>45</v>
      </c>
      <c r="N53" t="s">
        <v>6</v>
      </c>
    </row>
    <row r="54" spans="5:14" x14ac:dyDescent="0.25">
      <c r="E54" s="2" t="s">
        <v>44</v>
      </c>
      <c r="F54" s="8">
        <v>145544834.28999943</v>
      </c>
      <c r="J54" s="2" t="s">
        <v>39</v>
      </c>
      <c r="K54" s="8"/>
      <c r="L54" s="8"/>
      <c r="M54" s="8"/>
      <c r="N54" s="8"/>
    </row>
    <row r="55" spans="5:14" x14ac:dyDescent="0.25">
      <c r="E55" s="2" t="s">
        <v>45</v>
      </c>
      <c r="F55" s="8">
        <v>95416777.520001054</v>
      </c>
      <c r="J55" s="5" t="s">
        <v>49</v>
      </c>
      <c r="K55" s="8"/>
      <c r="L55" s="8"/>
      <c r="M55" s="8">
        <v>2304651.2099999981</v>
      </c>
      <c r="N55" s="8">
        <v>2304651.2099999981</v>
      </c>
    </row>
    <row r="56" spans="5:14" x14ac:dyDescent="0.25">
      <c r="E56" s="2" t="s">
        <v>6</v>
      </c>
      <c r="F56" s="8">
        <v>256361867.23000014</v>
      </c>
      <c r="J56" s="5" t="s">
        <v>52</v>
      </c>
      <c r="K56" s="8">
        <v>1446019.3500000006</v>
      </c>
      <c r="L56" s="8"/>
      <c r="M56" s="8">
        <v>12000.24</v>
      </c>
      <c r="N56" s="8">
        <v>1458019.590000001</v>
      </c>
    </row>
    <row r="57" spans="5:14" x14ac:dyDescent="0.25">
      <c r="J57" s="5" t="s">
        <v>57</v>
      </c>
      <c r="K57" s="8"/>
      <c r="L57" s="8"/>
      <c r="M57" s="8">
        <v>1300868.6000000015</v>
      </c>
      <c r="N57" s="8">
        <v>1300868.6000000015</v>
      </c>
    </row>
    <row r="58" spans="5:14" x14ac:dyDescent="0.25">
      <c r="J58" s="5" t="s">
        <v>58</v>
      </c>
      <c r="K58" s="8"/>
      <c r="L58" s="8">
        <v>3242862.4199999971</v>
      </c>
      <c r="M58" s="8">
        <v>10307.99</v>
      </c>
      <c r="N58" s="8">
        <v>3253170.4099999978</v>
      </c>
    </row>
    <row r="59" spans="5:14" x14ac:dyDescent="0.25">
      <c r="J59" s="5" t="s">
        <v>73</v>
      </c>
      <c r="K59" s="8"/>
      <c r="L59" s="8">
        <v>2173097.1800000006</v>
      </c>
      <c r="M59" s="8"/>
      <c r="N59" s="8">
        <v>2173097.1800000006</v>
      </c>
    </row>
    <row r="60" spans="5:14" x14ac:dyDescent="0.25">
      <c r="J60" s="5" t="s">
        <v>78</v>
      </c>
      <c r="K60" s="8"/>
      <c r="L60" s="8">
        <v>2568182.2699999949</v>
      </c>
      <c r="M60" s="8">
        <v>74907.059999999969</v>
      </c>
      <c r="N60" s="8">
        <v>2643089.3299999973</v>
      </c>
    </row>
    <row r="61" spans="5:14" x14ac:dyDescent="0.25">
      <c r="J61" s="5" t="s">
        <v>79</v>
      </c>
      <c r="K61" s="8"/>
      <c r="L61" s="8">
        <v>6047828.0399999991</v>
      </c>
      <c r="M61" s="8"/>
      <c r="N61" s="8">
        <v>6047828.0399999991</v>
      </c>
    </row>
    <row r="62" spans="5:14" x14ac:dyDescent="0.25">
      <c r="J62" s="5" t="s">
        <v>80</v>
      </c>
      <c r="K62" s="8"/>
      <c r="L62" s="8">
        <v>1392672.0900000017</v>
      </c>
      <c r="M62" s="8">
        <v>32211.660000000003</v>
      </c>
      <c r="N62" s="8">
        <v>1424883.7500000019</v>
      </c>
    </row>
    <row r="63" spans="5:14" x14ac:dyDescent="0.25">
      <c r="J63" s="5" t="s">
        <v>81</v>
      </c>
      <c r="K63" s="8"/>
      <c r="L63" s="8">
        <v>3639173.4000000018</v>
      </c>
      <c r="M63" s="8"/>
      <c r="N63" s="8">
        <v>3639173.4000000018</v>
      </c>
    </row>
    <row r="64" spans="5:14" x14ac:dyDescent="0.25">
      <c r="E64" s="1" t="s">
        <v>0</v>
      </c>
      <c r="F64" t="s">
        <v>86</v>
      </c>
      <c r="G64" t="s">
        <v>87</v>
      </c>
      <c r="H64" t="s">
        <v>88</v>
      </c>
      <c r="J64" s="5" t="s">
        <v>85</v>
      </c>
      <c r="K64" s="8"/>
      <c r="L64" s="8">
        <v>4659618.3399999943</v>
      </c>
      <c r="M64" s="8"/>
      <c r="N64" s="8">
        <v>4659618.3399999943</v>
      </c>
    </row>
    <row r="65" spans="3:14" x14ac:dyDescent="0.25">
      <c r="C65" s="27"/>
      <c r="D65" s="26"/>
      <c r="E65" s="2" t="s">
        <v>32</v>
      </c>
      <c r="F65" s="4">
        <v>330000</v>
      </c>
      <c r="G65" s="4">
        <v>175</v>
      </c>
      <c r="H65" s="9">
        <v>0.53030303030303028</v>
      </c>
      <c r="J65" s="2" t="s">
        <v>40</v>
      </c>
      <c r="K65" s="8"/>
      <c r="L65" s="8"/>
      <c r="M65" s="8"/>
      <c r="N65" s="8"/>
    </row>
    <row r="66" spans="3:14" x14ac:dyDescent="0.25">
      <c r="C66" s="27"/>
      <c r="E66" s="2" t="s">
        <v>28</v>
      </c>
      <c r="F66" s="4">
        <v>175000</v>
      </c>
      <c r="G66" s="4">
        <v>110</v>
      </c>
      <c r="H66" s="9">
        <v>0.62857142857142856</v>
      </c>
      <c r="J66" s="5" t="s">
        <v>46</v>
      </c>
      <c r="K66" s="8"/>
      <c r="L66" s="8">
        <v>675915.9600000002</v>
      </c>
      <c r="M66" s="8"/>
      <c r="N66" s="8">
        <v>675915.9600000002</v>
      </c>
    </row>
    <row r="67" spans="3:14" x14ac:dyDescent="0.25">
      <c r="C67" s="27"/>
      <c r="E67" s="2" t="s">
        <v>33</v>
      </c>
      <c r="F67" s="4">
        <v>490000</v>
      </c>
      <c r="G67" s="4">
        <v>190</v>
      </c>
      <c r="H67" s="9">
        <v>0.38775510204081631</v>
      </c>
      <c r="J67" s="5" t="s">
        <v>47</v>
      </c>
      <c r="K67" s="8"/>
      <c r="L67" s="8"/>
      <c r="M67" s="8">
        <v>2631466.6799999992</v>
      </c>
      <c r="N67" s="8">
        <v>2631466.6799999992</v>
      </c>
    </row>
    <row r="68" spans="3:14" x14ac:dyDescent="0.25">
      <c r="C68" s="27"/>
      <c r="E68" s="2" t="s">
        <v>31</v>
      </c>
      <c r="F68" s="4">
        <v>195000</v>
      </c>
      <c r="G68" s="4">
        <v>130</v>
      </c>
      <c r="H68" s="9">
        <v>0.66666666666666663</v>
      </c>
      <c r="J68" s="5" t="s">
        <v>53</v>
      </c>
      <c r="K68" s="8"/>
      <c r="L68" s="8"/>
      <c r="M68" s="8">
        <v>636212.19000000064</v>
      </c>
      <c r="N68" s="8">
        <v>636212.19000000064</v>
      </c>
    </row>
    <row r="69" spans="3:14" x14ac:dyDescent="0.25">
      <c r="C69" s="27"/>
      <c r="E69" s="2" t="s">
        <v>37</v>
      </c>
      <c r="F69" s="4">
        <v>350000</v>
      </c>
      <c r="G69" s="4">
        <v>60</v>
      </c>
      <c r="H69" s="9">
        <v>0.17142857142857143</v>
      </c>
      <c r="J69" s="5" t="s">
        <v>54</v>
      </c>
      <c r="K69" s="8"/>
      <c r="L69" s="8"/>
      <c r="M69" s="8">
        <v>1331761.2099999993</v>
      </c>
      <c r="N69" s="8">
        <v>1331761.2099999993</v>
      </c>
    </row>
    <row r="70" spans="3:14" x14ac:dyDescent="0.25">
      <c r="C70" s="27"/>
      <c r="E70" s="2" t="s">
        <v>35</v>
      </c>
      <c r="F70" s="4">
        <v>320000</v>
      </c>
      <c r="G70" s="4">
        <v>175</v>
      </c>
      <c r="H70" s="9">
        <v>0.546875</v>
      </c>
      <c r="J70" s="5" t="s">
        <v>55</v>
      </c>
      <c r="K70" s="8">
        <v>3048.8999999999992</v>
      </c>
      <c r="L70" s="8">
        <v>1523548.5599999998</v>
      </c>
      <c r="M70" s="8">
        <v>2880.2400000000002</v>
      </c>
      <c r="N70" s="8">
        <v>1529477.7000000004</v>
      </c>
    </row>
    <row r="71" spans="3:14" x14ac:dyDescent="0.25">
      <c r="C71" s="27"/>
      <c r="E71" s="2" t="s">
        <v>30</v>
      </c>
      <c r="F71" s="4">
        <v>150000</v>
      </c>
      <c r="G71" s="4">
        <v>55</v>
      </c>
      <c r="H71" s="9">
        <v>0.36666666666666664</v>
      </c>
      <c r="J71" s="5" t="s">
        <v>60</v>
      </c>
      <c r="K71" s="8"/>
      <c r="L71" s="8">
        <v>4701561.4499999993</v>
      </c>
      <c r="M71" s="8"/>
      <c r="N71" s="8">
        <v>4701561.4499999993</v>
      </c>
    </row>
    <row r="72" spans="3:14" x14ac:dyDescent="0.25">
      <c r="C72" s="27"/>
      <c r="E72" s="2" t="s">
        <v>29</v>
      </c>
      <c r="F72" s="4">
        <v>130000</v>
      </c>
      <c r="G72" s="4">
        <v>65</v>
      </c>
      <c r="H72" s="9">
        <v>0.5</v>
      </c>
      <c r="J72" s="5" t="s">
        <v>63</v>
      </c>
      <c r="K72" s="8"/>
      <c r="L72" s="8">
        <v>609823.58000000054</v>
      </c>
      <c r="M72" s="8"/>
      <c r="N72" s="8">
        <v>609823.58000000054</v>
      </c>
    </row>
    <row r="73" spans="3:14" x14ac:dyDescent="0.25">
      <c r="C73" s="27"/>
      <c r="E73" s="2" t="s">
        <v>38</v>
      </c>
      <c r="F73" s="4">
        <v>460000</v>
      </c>
      <c r="G73" s="4">
        <v>120</v>
      </c>
      <c r="H73" s="9">
        <v>0.2608695652173913</v>
      </c>
      <c r="J73" s="5" t="s">
        <v>71</v>
      </c>
      <c r="K73" s="8"/>
      <c r="L73" s="8">
        <v>12345.910000000003</v>
      </c>
      <c r="M73" s="8">
        <v>1067800.23</v>
      </c>
      <c r="N73" s="8">
        <v>1080146.1400000001</v>
      </c>
    </row>
    <row r="74" spans="3:14" x14ac:dyDescent="0.25">
      <c r="C74" s="27"/>
      <c r="E74" s="2" t="s">
        <v>36</v>
      </c>
      <c r="F74" s="4">
        <v>400000</v>
      </c>
      <c r="G74" s="4">
        <v>200</v>
      </c>
      <c r="H74" s="9">
        <v>0.5</v>
      </c>
      <c r="J74" s="5" t="s">
        <v>82</v>
      </c>
      <c r="K74" s="8">
        <v>130487.75000000003</v>
      </c>
      <c r="L74" s="8">
        <v>1782011.1799999964</v>
      </c>
      <c r="M74" s="8">
        <v>2680345.6099999994</v>
      </c>
      <c r="N74" s="8">
        <v>4592844.5399999879</v>
      </c>
    </row>
    <row r="75" spans="3:14" x14ac:dyDescent="0.25">
      <c r="C75" s="27"/>
      <c r="E75" s="2" t="s">
        <v>27</v>
      </c>
      <c r="F75" s="4">
        <v>420000</v>
      </c>
      <c r="G75" s="4">
        <v>175</v>
      </c>
      <c r="H75" s="9">
        <v>0.41666666666666669</v>
      </c>
      <c r="J75" s="5" t="s">
        <v>83</v>
      </c>
      <c r="K75" s="8"/>
      <c r="L75" s="8">
        <v>595512.8400000002</v>
      </c>
      <c r="M75" s="8"/>
      <c r="N75" s="8">
        <v>595512.8400000002</v>
      </c>
    </row>
    <row r="76" spans="3:14" x14ac:dyDescent="0.25">
      <c r="C76" s="27"/>
      <c r="E76" s="2" t="s">
        <v>34</v>
      </c>
      <c r="F76" s="4">
        <v>400000</v>
      </c>
      <c r="G76" s="4">
        <v>175</v>
      </c>
      <c r="H76" s="9">
        <v>0.4375</v>
      </c>
      <c r="J76" s="2" t="s">
        <v>41</v>
      </c>
      <c r="K76" s="8"/>
      <c r="L76" s="8"/>
      <c r="M76" s="8"/>
      <c r="N76" s="8"/>
    </row>
    <row r="77" spans="3:14" x14ac:dyDescent="0.25">
      <c r="C77" s="27"/>
      <c r="E77" s="2" t="s">
        <v>6</v>
      </c>
      <c r="F77" s="4">
        <v>3820000</v>
      </c>
      <c r="G77" s="4">
        <v>1630</v>
      </c>
      <c r="H77" s="9">
        <v>5.4133026975612371</v>
      </c>
      <c r="J77" s="5" t="s">
        <v>50</v>
      </c>
      <c r="K77" s="8">
        <v>254867.72000000009</v>
      </c>
      <c r="L77" s="8"/>
      <c r="M77" s="8"/>
      <c r="N77" s="8">
        <v>254867.72000000009</v>
      </c>
    </row>
    <row r="78" spans="3:14" x14ac:dyDescent="0.25">
      <c r="J78" s="5" t="s">
        <v>56</v>
      </c>
      <c r="K78" s="8"/>
      <c r="L78" s="8"/>
      <c r="M78" s="8">
        <v>486153.12000000005</v>
      </c>
      <c r="N78" s="8">
        <v>486153.12000000005</v>
      </c>
    </row>
    <row r="79" spans="3:14" x14ac:dyDescent="0.25">
      <c r="J79" s="5" t="s">
        <v>61</v>
      </c>
      <c r="K79" s="8"/>
      <c r="L79" s="8"/>
      <c r="M79" s="8">
        <v>164118.21000000011</v>
      </c>
      <c r="N79" s="8">
        <v>164118.21000000011</v>
      </c>
    </row>
    <row r="80" spans="3:14" x14ac:dyDescent="0.25">
      <c r="J80" s="5" t="s">
        <v>62</v>
      </c>
      <c r="K80" s="8"/>
      <c r="L80" s="8">
        <v>204369.25000000003</v>
      </c>
      <c r="M80" s="8"/>
      <c r="N80" s="8">
        <v>204369.25000000003</v>
      </c>
    </row>
    <row r="81" spans="1:14" x14ac:dyDescent="0.25">
      <c r="J81" s="5" t="s">
        <v>64</v>
      </c>
      <c r="K81" s="8"/>
      <c r="L81" s="8">
        <v>206563.65999999995</v>
      </c>
      <c r="M81" s="8"/>
      <c r="N81" s="8">
        <v>206563.65999999995</v>
      </c>
    </row>
    <row r="82" spans="1:14" x14ac:dyDescent="0.25">
      <c r="J82" s="5" t="s">
        <v>65</v>
      </c>
      <c r="K82" s="8"/>
      <c r="L82" s="8">
        <v>717201.06000000052</v>
      </c>
      <c r="M82" s="8"/>
      <c r="N82" s="8">
        <v>717201.06000000052</v>
      </c>
    </row>
    <row r="83" spans="1:14" x14ac:dyDescent="0.25">
      <c r="J83" s="5" t="s">
        <v>69</v>
      </c>
      <c r="K83" s="8"/>
      <c r="L83" s="8"/>
      <c r="M83" s="8">
        <v>235700.74000000002</v>
      </c>
      <c r="N83" s="8">
        <v>235700.74000000002</v>
      </c>
    </row>
    <row r="84" spans="1:14" x14ac:dyDescent="0.25">
      <c r="J84" s="5" t="s">
        <v>74</v>
      </c>
      <c r="K84" s="8"/>
      <c r="L84" s="8">
        <v>580318.92000000062</v>
      </c>
      <c r="M84" s="8"/>
      <c r="N84" s="8">
        <v>580318.92000000062</v>
      </c>
    </row>
    <row r="85" spans="1:14" x14ac:dyDescent="0.25">
      <c r="A85" s="13"/>
      <c r="B85" s="14"/>
      <c r="C85" s="15"/>
      <c r="J85" s="5" t="s">
        <v>75</v>
      </c>
      <c r="K85" s="8"/>
      <c r="L85" s="8">
        <v>3640436.07</v>
      </c>
      <c r="M85" s="8"/>
      <c r="N85" s="8">
        <v>3640436.07</v>
      </c>
    </row>
    <row r="86" spans="1:14" x14ac:dyDescent="0.25">
      <c r="A86" s="16"/>
      <c r="B86" s="17"/>
      <c r="C86" s="18"/>
      <c r="J86" s="5" t="s">
        <v>76</v>
      </c>
      <c r="K86" s="8"/>
      <c r="L86" s="8">
        <v>914560.03999999992</v>
      </c>
      <c r="M86" s="8"/>
      <c r="N86" s="8">
        <v>914560.03999999992</v>
      </c>
    </row>
    <row r="87" spans="1:14" x14ac:dyDescent="0.25">
      <c r="A87" s="16"/>
      <c r="B87" s="17"/>
      <c r="C87" s="18"/>
      <c r="J87" s="2" t="s">
        <v>42</v>
      </c>
      <c r="K87" s="8"/>
      <c r="L87" s="8"/>
      <c r="M87" s="8"/>
      <c r="N87" s="8"/>
    </row>
    <row r="88" spans="1:14" x14ac:dyDescent="0.25">
      <c r="A88" s="16"/>
      <c r="B88" s="17"/>
      <c r="C88" s="18"/>
      <c r="J88" s="5" t="s">
        <v>48</v>
      </c>
      <c r="K88" s="8"/>
      <c r="L88" s="8">
        <v>540801.52999999991</v>
      </c>
      <c r="M88" s="8"/>
      <c r="N88" s="8">
        <v>540801.52999999991</v>
      </c>
    </row>
    <row r="89" spans="1:14" x14ac:dyDescent="0.25">
      <c r="A89" s="16"/>
      <c r="B89" s="17"/>
      <c r="C89" s="18"/>
      <c r="J89" s="5" t="s">
        <v>51</v>
      </c>
      <c r="K89" s="8"/>
      <c r="L89" s="8">
        <v>717704.61</v>
      </c>
      <c r="M89" s="8"/>
      <c r="N89" s="8">
        <v>717704.61</v>
      </c>
    </row>
    <row r="90" spans="1:14" x14ac:dyDescent="0.25">
      <c r="A90" s="16"/>
      <c r="B90" s="17"/>
      <c r="C90" s="18"/>
      <c r="J90" s="5" t="s">
        <v>59</v>
      </c>
      <c r="K90" s="8"/>
      <c r="L90" s="8"/>
      <c r="M90" s="8">
        <v>721379.68000000052</v>
      </c>
      <c r="N90" s="8">
        <v>721379.68000000052</v>
      </c>
    </row>
    <row r="91" spans="1:14" x14ac:dyDescent="0.25">
      <c r="A91" s="16"/>
      <c r="B91" s="17"/>
      <c r="C91" s="18"/>
      <c r="J91" s="5" t="s">
        <v>66</v>
      </c>
      <c r="K91" s="8"/>
      <c r="L91" s="8"/>
      <c r="M91" s="8">
        <v>211583.2600000001</v>
      </c>
      <c r="N91" s="8">
        <v>211583.2600000001</v>
      </c>
    </row>
    <row r="92" spans="1:14" x14ac:dyDescent="0.25">
      <c r="A92" s="16"/>
      <c r="B92" s="17"/>
      <c r="C92" s="18"/>
      <c r="J92" s="5" t="s">
        <v>67</v>
      </c>
      <c r="K92" s="8"/>
      <c r="L92" s="8">
        <v>873370.9100000005</v>
      </c>
      <c r="M92" s="8"/>
      <c r="N92" s="8">
        <v>873370.9100000005</v>
      </c>
    </row>
    <row r="93" spans="1:14" x14ac:dyDescent="0.25">
      <c r="A93" s="16"/>
      <c r="B93" s="17"/>
      <c r="C93" s="18"/>
      <c r="J93" s="5" t="s">
        <v>68</v>
      </c>
      <c r="K93" s="8"/>
      <c r="L93" s="8">
        <v>1434924.2400000005</v>
      </c>
      <c r="M93" s="8"/>
      <c r="N93" s="8">
        <v>1434924.2400000005</v>
      </c>
    </row>
    <row r="94" spans="1:14" x14ac:dyDescent="0.25">
      <c r="A94" s="16"/>
      <c r="B94" s="17"/>
      <c r="C94" s="18"/>
      <c r="J94" s="5" t="s">
        <v>70</v>
      </c>
      <c r="K94" s="8"/>
      <c r="L94" s="8">
        <v>78006.369999999981</v>
      </c>
      <c r="M94" s="8">
        <v>138544.08000000002</v>
      </c>
      <c r="N94" s="8">
        <v>216550.45000000004</v>
      </c>
    </row>
    <row r="95" spans="1:14" x14ac:dyDescent="0.25">
      <c r="A95" s="16"/>
      <c r="B95" s="17"/>
      <c r="C95" s="18"/>
      <c r="J95" s="5" t="s">
        <v>72</v>
      </c>
      <c r="K95" s="8">
        <v>214749.53000000023</v>
      </c>
      <c r="L95" s="8"/>
      <c r="M95" s="8"/>
      <c r="N95" s="8">
        <v>214749.53000000023</v>
      </c>
    </row>
    <row r="96" spans="1:14" x14ac:dyDescent="0.25">
      <c r="A96" s="16"/>
      <c r="B96" s="17"/>
      <c r="C96" s="18"/>
      <c r="J96" s="5" t="s">
        <v>77</v>
      </c>
      <c r="K96" s="8"/>
      <c r="L96" s="8">
        <v>741827.10000000021</v>
      </c>
      <c r="M96" s="8"/>
      <c r="N96" s="8">
        <v>741827.10000000021</v>
      </c>
    </row>
    <row r="97" spans="1:14" x14ac:dyDescent="0.25">
      <c r="A97" s="16"/>
      <c r="B97" s="17"/>
      <c r="C97" s="18"/>
      <c r="J97" s="5" t="s">
        <v>84</v>
      </c>
      <c r="K97" s="8">
        <v>267713.02000000014</v>
      </c>
      <c r="L97" s="8"/>
      <c r="M97" s="8"/>
      <c r="N97" s="8">
        <v>267713.02000000014</v>
      </c>
    </row>
    <row r="98" spans="1:14" x14ac:dyDescent="0.25">
      <c r="A98" s="16"/>
      <c r="B98" s="17"/>
      <c r="C98" s="18"/>
      <c r="J98" s="2" t="s">
        <v>6</v>
      </c>
      <c r="K98" s="8">
        <v>2316886.27</v>
      </c>
      <c r="L98" s="8">
        <v>44274236.979999989</v>
      </c>
      <c r="M98" s="8">
        <v>14042892.010000002</v>
      </c>
      <c r="N98" s="8">
        <v>60634015.260000058</v>
      </c>
    </row>
    <row r="99" spans="1:14" x14ac:dyDescent="0.25">
      <c r="A99" s="16"/>
      <c r="B99" s="17"/>
      <c r="C99" s="18"/>
    </row>
    <row r="100" spans="1:14" x14ac:dyDescent="0.25">
      <c r="A100" s="16"/>
      <c r="B100" s="17"/>
      <c r="C100" s="18"/>
    </row>
    <row r="101" spans="1:14" x14ac:dyDescent="0.25">
      <c r="A101" s="16"/>
      <c r="B101" s="17"/>
      <c r="C101" s="18"/>
    </row>
    <row r="102" spans="1:14" x14ac:dyDescent="0.25">
      <c r="A102" s="19"/>
      <c r="B102" s="20"/>
      <c r="C102" s="21"/>
    </row>
  </sheetData>
  <pageMargins left="0.7" right="0.7" top="0.75" bottom="0.75" header="0.3" footer="0.3"/>
  <pageSetup orientation="portrait" r:id="rId12"/>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EA23D-DB27-4F9E-9DD2-CC2143980053}">
  <dimension ref="A1"/>
  <sheetViews>
    <sheetView showGridLines="0" workbookViewId="0">
      <selection activeCell="S26" sqref="S2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22E90-2721-490B-965F-2D6D9F89E85E}">
  <dimension ref="H6:M7"/>
  <sheetViews>
    <sheetView showGridLines="0" topLeftCell="A66" workbookViewId="0">
      <selection activeCell="A83" sqref="A83"/>
    </sheetView>
  </sheetViews>
  <sheetFormatPr defaultRowHeight="15" x14ac:dyDescent="0.25"/>
  <sheetData>
    <row r="6" spans="8:13" x14ac:dyDescent="0.25">
      <c r="M6" s="11"/>
    </row>
    <row r="7" spans="8:13" x14ac:dyDescent="0.25">
      <c r="H7" s="12"/>
    </row>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showRowColHeaders="0" zoomScaleNormal="100" workbookViewId="0">
      <selection activeCell="E13" sqref="E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BEC88-C893-4EEF-8969-23AA6DB3E3AE}">
  <dimension ref="M10"/>
  <sheetViews>
    <sheetView showGridLines="0" topLeftCell="A6" workbookViewId="0">
      <selection activeCell="S21" sqref="S21"/>
    </sheetView>
  </sheetViews>
  <sheetFormatPr defaultRowHeight="15" x14ac:dyDescent="0.25"/>
  <sheetData>
    <row r="10" spans="13:13" x14ac:dyDescent="0.25">
      <c r="M10"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F9AD2-50E2-4066-A783-23741E6B3E49}">
  <dimension ref="A1"/>
  <sheetViews>
    <sheetView showGridLines="0" zoomScale="78" zoomScaleNormal="78" workbookViewId="0">
      <selection activeCell="Q12" sqref="Q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 s a l e s 1 _ 6 5 c 0 3 4 2 2 - 5 7 0 6 - 4 e 9 e - b e e f - a 8 2 a 5 d 6 b 8 d e 9 < / K e y > < V a l u e   x m l n s : a = " h t t p : / / s c h e m a s . d a t a c o n t r a c t . o r g / 2 0 0 4 / 0 7 / M i c r o s o f t . A n a l y s i s S e r v i c e s . C o m m o n " > < a : H a s F o c u s > t r u e < / a : H a s F o c u s > < a : S i z e A t D p i 9 6 > 2 9 7 < / a : S i z e A t D p i 9 6 > < a : V i s i b l e > t r u e < / a : V i s i b l e > < / V a l u e > < / K e y V a l u e O f s t r i n g S a n d b o x E d i t o r . M e a s u r e G r i d S t a t e S c d E 3 5 R y > < K e y V a l u e O f s t r i n g S a n d b o x E d i t o r . M e a s u r e G r i d S t a t e S c d E 3 5 R y > < K e y > P r o d u c t s _ e 5 a f 1 9 e 4 - c 7 b 7 - 4 e d 3 - 8 4 c 2 - c c a 0 d a 0 1 c c 7 5 < / K e y > < V a l u e   x m l n s : a = " h t t p : / / s c h e m a s . d a t a c o n t r a c t . o r g / 2 0 0 4 / 0 7 / M i c r o s o f t . A n a l y s i s S e r v i c e s . C o m m o n " > < a : H a s F o c u s > t r u e < / a : H a s F o c u s > < a : S i z e A t D p i 9 6 > 1 1 3 < / a : S i z e A t D p i 9 6 > < a : V i s i b l e > t r u e < / a : V i s i b l e > < / V a l u e > < / K e y V a l u e O f s t r i n g S a n d b o x E d i t o r . M e a s u r e G r i d S t a t e S c d E 3 5 R y > < K e y V a l u e O f s t r i n g S a n d b o x E d i t o r . M e a s u r e G r i d S t a t e S c d E 3 5 R y > < K e y > O u t l e t s _ 1 c 6 7 7 d 8 b - 7 3 4 c - 4 b a e - a 4 f 6 - 1 9 1 3 5 d c 6 0 d 3 a < / K e y > < V a l u e   x m l n s : a = " h t t p : / / s c h e m a s . d a t a c o n t r a c t . o r g / 2 0 0 4 / 0 7 / M i c r o s o f t . A n a l y s i s S e r v i c e s . C o m m o n " > < a : H a s F o c u s > t r u e < / a : H a s F o c u s > < a : S i z e A t D p i 9 6 > 1 1 3 < / a : S i z e A t D p i 9 6 > < a : V i s i b l e > t r u e < / a : V i s i b l e > < / V a l u e > < / K e y V a l u e O f s t r i n g S a n d b o x E d i t o r . M e a s u r e G r i d S t a t e S c d E 3 5 R y > < K e y V a l u e O f s t r i n g S a n d b o x E d i t o r . M e a s u r e G r i d S t a t e S c d E 3 5 R y > < K e y > U S E R L I S T _ d 1 d 7 a f a e - d 8 b c - 4 7 d 8 - b 9 1 c - 4 2 b 7 2 2 8 3 2 3 4 7 < / K e y > < V a l u e   x m l n s : a = " h t t p : / / s c h e m a s . d a t a c o n t r a c t . o r g / 2 0 0 4 / 0 7 / M i c r o s o f t . A n a l y s i s S e r v i c e s . C o m m o n " > < a : H a s F o c u s > t r u e < / a : H a s F o c u s > < a : S i z e A t D p i 9 6 > 1 1 3 < / a : S i z e A t D p i 9 6 > < a : V i s i b l e > t r u e < / a : V i s i b l e > < / V a l u e > < / K e y V a l u e O f s t r i n g S a n d b o x E d i t o r . M e a s u r e G r i d S t a t e S c d E 3 5 R y > < K e y V a l u e O f s t r i n g S a n d b o x E d i t o r . M e a s u r e G r i d S t a t e S c d E 3 5 R y > < K e y > t a r g e t s _ 5 6 1 d f d f 7 - b 6 b 9 - 4 3 8 6 - a 1 3 7 - b a e e 1 6 8 e 5 c 1 b < / K e y > < V a l u e   x m l n s : a = " h t t p : / / s c h e m a s . d a t a c o n t r a c t . o r g / 2 0 0 4 / 0 7 / M i c r o s o f t . A n a l y s i s S e r v i c e s . C o m m o n " > < a : H a s F o c u s > t r u e < / a : H a s F o c u s > < a : S i z e A t D p i 9 6 > 1 1 3 < / a : S i z e A t D p i 9 6 > < a : V i s i b l e > t r u e < / a : V i s i b l e > < / V a l u e > < / K e y V a l u e O f s t r i n g S a n d b o x E d i t o r . M e a s u r e G r i d S t a t e S c d E 3 5 R y > < K e y V a l u e O f s t r i n g S a n d b o x E d i t o r . M e a s u r e G r i d S t a t e S c d E 3 5 R y > < K e y > W A R E H O U S E _ 1 e e d 7 0 4 6 - d 9 7 6 - 4 8 2 7 - a 7 c 8 - b 0 7 5 a 5 d 1 6 f c f < / 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 f a l s e < / a : H a s F o c u s > < a : S i z e A t D p i 9 6 > 1 1 3 < / a : S i z e A t D p i 9 6 > < a : V i s i b l e > t r u e < / a : V i s i b l e > < / V a l u e > < / K e y V a l u e O f s t r i n g S a n d b o x E d i t o r . M e a s u r e G r i d S t a t e S c d E 3 5 R y > < K e y V a l u e O f s t r i n g S a n d b o x E d i t o r . M e a s u r e G r i d S t a t e S c d E 3 5 R y > < K e y > V i s i t s 1 _ a d 2 9 a b c 8 - 6 8 8 4 - 4 2 8 f - b a 7 d - e f e f f 8 6 2 4 2 6 8 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T a b l e X M L _ s a l e s 1 _ 6 5 c 0 3 4 2 2 - 5 7 0 6 - 4 e 9 e - b e e f - a 8 2 a 5 d 6 b 8 d e 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 1 0 9 < / i n t > < / v a l u e > < / i t e m > < i t e m > < k e y > < s t r i n g > S u b _ D b _ N a m e < / s t r i n g > < / k e y > < v a l u e > < i n t > 1 2 7 < / i n t > < / v a l u e > < / i t e m > < i t e m > < k e y > < s t r i n g > U s e r n a m e < / s t r i n g > < / k e y > < v a l u e > < i n t > 9 9 < / i n t > < / v a l u e > < / i t e m > < i t e m > < k e y > < s t r i n g > N a m e _ O f _ T h e _ U s e r < / s t r i n g > < / k e y > < v a l u e > < i n t > 3 5 9 < / i n t > < / v a l u e > < / i t e m > < i t e m > < k e y > < s t r i n g > O u t l e t _ I d < / s t r i n g > < / k e y > < v a l u e > < i n t > 2 2 2 < / i n t > < / v a l u e > < / i t e m > < i t e m > < k e y > < s t r i n g > P R O D U C T _ C O D E < / s t r i n g > < / k e y > < v a l u e > < i n t > 1 3 6 < / i n t > < / v a l u e > < / i t e m > < i t e m > < k e y > < s t r i n g > P r o d u c t   N a m e < / s t r i n g > < / k e y > < v a l u e > < i n t > 1 9 0 < / i n t > < / v a l u e > < / i t e m > < i t e m > < k e y > < s t r i n g > Q u a n t i t y < / s t r i n g > < / k e y > < v a l u e > < i n t > 8 9 < / i n t > < / v a l u e > < / i t e m > < i t e m > < k e y > < s t r i n g > P r i c e _ P e r _ P i e c e < / s t r i n g > < / k e y > < v a l u e > < i n t > 1 3 6 < / i n t > < / v a l u e > < / i t e m > < i t e m > < k e y > < s t r i n g > T o t a l   P r i c e < / s t r i n g > < / k e y > < v a l u e > < i n t > 1 0 0 < / i n t > < / v a l u e > < / i t e m > < / C o l u m n W i d t h s > < C o l u m n D i s p l a y I n d e x > < i t e m > < k e y > < s t r i n g > D a t e < / s t r i n g > < / k e y > < v a l u e > < i n t > 0 < / i n t > < / v a l u e > < / i t e m > < i t e m > < k e y > < s t r i n g > S u b _ D b _ N a m e < / s t r i n g > < / k e y > < v a l u e > < i n t > 1 < / i n t > < / v a l u e > < / i t e m > < i t e m > < k e y > < s t r i n g > U s e r n a m e < / s t r i n g > < / k e y > < v a l u e > < i n t > 2 < / i n t > < / v a l u e > < / i t e m > < i t e m > < k e y > < s t r i n g > N a m e _ O f _ T h e _ U s e r < / s t r i n g > < / k e y > < v a l u e > < i n t > 3 < / i n t > < / v a l u e > < / i t e m > < i t e m > < k e y > < s t r i n g > O u t l e t _ I d < / s t r i n g > < / k e y > < v a l u e > < i n t > 4 < / i n t > < / v a l u e > < / i t e m > < i t e m > < k e y > < s t r i n g > P R O D U C T _ C O D E < / s t r i n g > < / k e y > < v a l u e > < i n t > 5 < / i n t > < / v a l u e > < / i t e m > < i t e m > < k e y > < s t r i n g > P r o d u c t   N a m e < / s t r i n g > < / k e y > < v a l u e > < i n t > 6 < / i n t > < / v a l u e > < / i t e m > < i t e m > < k e y > < s t r i n g > Q u a n t i t y < / s t r i n g > < / k e y > < v a l u e > < i n t > 7 < / i n t > < / v a l u e > < / i t e m > < i t e m > < k e y > < s t r i n g > P r i c e _ P e r _ P i e c e < / s t r i n g > < / k e y > < v a l u e > < i n t > 8 < / i n t > < / v a l u e > < / i t e m > < i t e m > < k e y > < s t r i n g > T o t a l   P r i c e < / s t r i n g > < / k e y > < v a l u e > < i n t > 9 < / i n t > < / v a l u e > < / i t e m > < / C o l u m n D i s p l a y I n d e x > < C o l u m n F r o z e n   / > < C o l u m n C h e c k e d   / > < C o l u m n F i l t e r > < i t e m > < k e y > < s t r i n g > Q u a n t i t y < / s t r i n g > < / k e y > < v a l u e > < F i l t e r E x p r e s s i o n   x s i : n i l = " t r u e "   / > < / v a l u e > < / i t e m > < / C o l u m n F i l t e r > < S e l e c t i o n F i l t e r > < i t e m > < k e y > < s t r i n g > Q u a n t i t y < / s t r i n g > < / k e y > < v a l u e > < S e l e c t i o n F i l t e r   x s i : n i l = " t r u e "   / > < / v a l u e > < / i t e m > < / S e l e c t i o n F i l t e r > < F i l t e r P a r a m e t e r s > < i t e m > < k e y > < s t r i n g > Q u a n t i t y < / s t r i n g > < / k e y > < v a l u e > < C o m m a n d P a r a m e t e r s   / > < / v a l u e > < / i t e m > < / F i l t e r P a r a m e t e r s > < S o r t B y C o l u m n > D a t e < / S o r t B y C o l u m n > < I s S o r t D e s c e n d i n g > f a l s e < / I s S o r t D e s c e n d i n g > < / T a b l e W i d g e t G r i d S e r i a l i z a t i o n > ] ] > < / C u s t o m C o n t e n t > < / G e m i n i > 
</file>

<file path=customXml/item11.xml>��< ? x m l   v e r s i o n = " 1 . 0 "   e n c o d i n g = " U T F - 1 6 " ? > < G e m i n i   x m l n s = " h t t p : / / g e m i n i / p i v o t c u s t o m i z a t i o n / T a b l e X M L _ t a r g e t s _ 5 6 1 d f d f 7 - b 6 b 9 - 4 3 8 6 - a 1 3 7 - b a e e 1 6 8 e 5 c 1 b " > < 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 U s e r n a m e < / s t r i n g > < / k e y > < v a l u e > < i n t > 9 9 < / i n t > < / v a l u e > < / i t e m > < i t e m > < k e y > < s t r i n g > N a m e < / s t r i n g > < / k e y > < v a l u e > < i n t > 7 3 < / i n t > < / v a l u e > < / i t e m > < i t e m > < k e y > < s t r i n g > Z O N E < / s t r i n g > < / k e y > < v a l u e > < i n t > 7 0 < / i n t > < / v a l u e > < / i t e m > < i t e m > < k e y > < s t r i n g > D i s t r i b u t o r < / s t r i n g > < / k e y > < v a l u e > < i n t > 1 0 3 < / i n t > < / v a l u e > < / i t e m > < i t e m > < k e y > < s t r i n g > T a r g e t < / s t r i n g > < / k e y > < v a l u e > < i n t > 7 4 < / i n t > < / v a l u e > < / i t e m > < i t e m > < k e y > < s t r i n g > A C < / s t r i n g > < / k e y > < v a l u e > < i n t > 5 3 < / i n t > < / v a l u e > < / i t e m > < i t e m > < k e y > < s t r i n g > t a r g e t   p e r c e n t a g e < / s t r i n g > < / k e y > < v a l u e > < i n t > 1 4 6 < / i n t > < / v a l u e > < / i t e m > < / C o l u m n W i d t h s > < C o l u m n D i s p l a y I n d e x > < i t e m > < k e y > < s t r i n g > I D < / s t r i n g > < / k e y > < v a l u e > < i n t > 0 < / i n t > < / v a l u e > < / i t e m > < i t e m > < k e y > < s t r i n g > U s e r n a m e < / s t r i n g > < / k e y > < v a l u e > < i n t > 1 < / i n t > < / v a l u e > < / i t e m > < i t e m > < k e y > < s t r i n g > N a m e < / s t r i n g > < / k e y > < v a l u e > < i n t > 2 < / i n t > < / v a l u e > < / i t e m > < i t e m > < k e y > < s t r i n g > Z O N E < / s t r i n g > < / k e y > < v a l u e > < i n t > 3 < / i n t > < / v a l u e > < / i t e m > < i t e m > < k e y > < s t r i n g > D i s t r i b u t o r < / s t r i n g > < / k e y > < v a l u e > < i n t > 4 < / i n t > < / v a l u e > < / i t e m > < i t e m > < k e y > < s t r i n g > T a r g e t < / s t r i n g > < / k e y > < v a l u e > < i n t > 5 < / i n t > < / v a l u e > < / i t e m > < i t e m > < k e y > < s t r i n g > A C < / s t r i n g > < / k e y > < v a l u e > < i n t > 6 < / i n t > < / v a l u e > < / i t e m > < i t e m > < k e y > < s t r i n g > t a r g e t   p e r c e n t a g e < / 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6 4 a a c 5 c 3 - 4 e 6 2 - 4 0 f 4 - a 5 4 b - 9 9 f d d e 1 f 1 5 7 5 " > < C u s t o m C o n t e n t > < ! [ C D A T A [ < ? x m l   v e r s i o n = " 1 . 0 "   e n c o d i n g = " u t f - 1 6 " ? > < S e t t i n g s > < C a l c u l a t e d F i e l d s > < i t e m > < M e a s u r e N a m e > S U M   O F   T O T A L   P R I C E < / M e a s u r e N a m e > < D i s p l a y N a m e > S U M   O F   T O T A L   P R I C E < / D i s p l a y N a m e > < V i s i b l e > F a l s e < / V i s i b l e > < / i t e m > < i t e m > < M e a s u r e N a m e > T O T A L   P R I C E   S P L Y < / M e a s u r e N a m e > < D i s p l a y N a m e > T O T A L   P R I C E   S P L Y < / D i s p l a y N a m e > < V i s i b l e > F a l s e < / V i s i b l e > < / i t e m > < i t e m > < M e a s u r e N a m e > t o t a l   p r i c e   Q t d < / M e a s u r e N a m e > < D i s p l a y N a m e > t o t a l   p r i c e   Q t d < / D i s p l a y N a m e > < V i s i b l e > F a l s e < / V i s i b l e > < / i t e m > < i t e m > < M e a s u r e N a m e > t o t a l   p r i c e   y t d < / M e a s u r e N a m e > < D i s p l a y N a m e > t o t a l   p r i c e   y t d < / D i s p l a y N a m e > < V i s i b l e > F a l s e < / V i s i b l e > < / i t e m > < i t e m > < M e a s u r e N a m e > T o t a l   p r i c e   2 0 2 0 < / M e a s u r e N a m e > < D i s p l a y N a m e > T o t a l   p r i c e   2 0 2 0 < / D i s p l a y N a m e > < V i s i b l e > F a l s e < / V i s i b l e > < / i t e m > < i t e m > < M e a s u r e N a m e > t o t a l   p r i c e   M T D < / M e a s u r e N a m e > < D i s p l a y N a m e > t o t a l   p r i c e   M T D < / D i s p l a y N a m e > < V i s i b l e > F a l s e < / V i s i b l e > < / i t e m > < i t e m > < M e a s u r e N a m e > t o t a l   p r i c e   s p l 4 M < / M e a s u r e N a m e > < D i s p l a y N a m e > t o t a l   p r i c e   s p l 4 M < / D i s p l a y N a m e > < V i s i b l e > F a l s e < / V i s i b l e > < / i t e m > < i t e m > < M e a s u r e N a m e > T H I S   M O N T H < / M e a s u r e N a m e > < D i s p l a y N a m e > T H I S   M O N T H < / D i s p l a y N a m e > < V i s i b l e > F a l s e < / V i s i b l e > < / i t e m > < i t e m > < M e a s u r e N a m e > L A S T   M O N T H < / M e a s u r e N a m e > < D i s p l a y N a m e > L A S T   M O N T H < / D i s p l a y N a m e > < V i s i b l e > F a l s e < / V i s i b l e > < / i t e m > < i t e m > < M e a s u r e N a m e > T H I S   Y E A R < / M e a s u r e N a m e > < D i s p l a y N a m e > T H I S   Y E A R < / D i s p l a y N a m e > < V i s i b l e > F a l s e < / V i s i b l e > < / i t e m > < i t e m > < M e a s u r e N a m e > L A S T   Y E A R   L Y < / M e a s u r e N a m e > < D i s p l a y N a m e > L A S T   Y E A R   L Y < / D i s p l a y N a m e > < V i s i b l e > F a l s e < / V i s i b l e > < / i t e m > < i t e m > < M e a s u r e N a m e > S T A R T   D A T E   L M < / M e a s u r e N a m e > < D i s p l a y N a m e > S T A R T   D A T E   L M < / D i s p l a y N a m e > < V i s i b l e > F a l s e < / V i s i b l e > < / i t e m > < i t e m > < M e a s u r e N a m e > E N D   D A T E   L M < / M e a s u r e N a m e > < D i s p l a y N a m e > E N D   D A T E   L M < / D i s p l a y N a m e > < V i s i b l e > F a l s e < / V i s i b l e > < / i t e m > < i t e m > < M e a s u r e N a m e > T O T A L   S A L E S   L M < / M e a s u r e N a m e > < D i s p l a y N a m e > T O T A L   S A L E S   L M < / D i s p l a y N a m e > < V i s i b l e > F a l s e < / V i s i b l e > < / i t e m > < i t e m > < M e a s u r e N a m e > S T A R T   D A T E   L Y < / M e a s u r e N a m e > < D i s p l a y N a m e > S T A R T   D A T E   L Y < / D i s p l a y N a m e > < V i s i b l e > F a l s e < / V i s i b l e > < / i t e m > < i t e m > < M e a s u r e N a m e > E N D   D A T E   L Y < / M e a s u r e N a m e > < D i s p l a y N a m e > E N D   D A T E   L Y < / D i s p l a y N a m e > < V i s i b l e > F a l s e < / V i s i b l e > < / i t e m > < i t e m > < M e a s u r e N a m e > T O T A L   S A L E S   L Y < / M e a s u r e N a m e > < D i s p l a y N a m e > T O T A L   S A L E S   L Y < / D i s p l a y N a m e > < V i s i b l e > F a l s e < / V i s i b l e > < / i t e m > < i t e m > < M e a s u r e N a m e > t o t a l   p e r c e n t a g e 2 0 2 1 < / M e a s u r e N a m e > < D i s p l a y N a m e > t o t a l   p e r c e n t a g e 2 0 2 1 < / D i s p l a y N a m e > < V i s i b l e > F a l s e < / V i s i b l e > < / i t e m > < i t e m > < M e a s u r e N a m e > t o t a l   p e r c e n t a g e   l y < / M e a s u r e N a m e > < D i s p l a y N a m e > t o t a l   p e r c e n t a g e   l y < / D i s p l a y N a m e > < V i s i b l e > F a l s e < / V i s i b l e > < / i t e m > < i t e m > < M e a s u r e N a m e > t o t a l   p e r c e n t a g e   l m < / M e a s u r e N a m e > < D i s p l a y N a m e > t o t a l   p e r c e n t a g e   l m < / D i s p l a y N a m e > < V i s i b l e > F a l s e < / V i s i b l e > < / i t e m > < / C a l c u l a t e d F i e l d s > < S A H o s t H a s h > 0 < / S A H o s t H a s h > < G e m i n i F i e l d L i s t V i s i b l e > T r u e < / G e m i n i F i e l d L i s t V i s i b l e > < / S e t t i n g s > ] ] > < / C u s t o m C o n t e n t > < / G e m i n i > 
</file>

<file path=customXml/item13.xml>��< ? x m l   v e r s i o n = " 1 . 0 "   e n c o d i n g = " U T F - 1 6 " ? > < G e m i n i   x m l n s = " h t t p : / / g e m i n i / p i v o t c u s t o m i z a t i o n / 6 b 7 b a 1 d c - c 9 d 9 - 4 3 3 a - 8 0 8 4 - 5 a b b b 5 c 3 f 6 a c " > < C u s t o m C o n t e n t > < ! [ C D A T A [ < ? x m l   v e r s i o n = " 1 . 0 "   e n c o d i n g = " u t f - 1 6 " ? > < S e t t i n g s > < C a l c u l a t e d F i e l d s > < i t e m > < M e a s u r e N a m e > S U M   O F   T O T A L   P R I C E < / M e a s u r e N a m e > < D i s p l a y N a m e > S U M   O F   T O T A L   P R I C E < / D i s p l a y N a m e > < V i s i b l e > F a l s e < / V i s i b l e > < / i t e m > < i t e m > < M e a s u r e N a m e > T O T A L   P R I C E   S P L Y < / M e a s u r e N a m e > < D i s p l a y N a m e > T O T A L   P R I C E   S P L Y < / D i s p l a y N a m e > < V i s i b l e > F a l s e < / V i s i b l e > < / i t e m > < i t e m > < M e a s u r e N a m e > t o t a l   p r i c e   Q t d < / M e a s u r e N a m e > < D i s p l a y N a m e > t o t a l   p r i c e   Q t d < / D i s p l a y N a m e > < V i s i b l e > F a l s e < / V i s i b l e > < / i t e m > < i t e m > < M e a s u r e N a m e > t o t a l   p r i c e   y t d < / M e a s u r e N a m e > < D i s p l a y N a m e > t o t a l   p r i c e   y t d < / D i s p l a y N a m e > < V i s i b l e > F a l s e < / V i s i b l e > < / i t e m > < i t e m > < M e a s u r e N a m e > T o t a l   p r i c e   2 0 2 0 < / M e a s u r e N a m e > < D i s p l a y N a m e > T o t a l   p r i c e   2 0 2 0 < / D i s p l a y N a m e > < V i s i b l e > F a l s e < / V i s i b l e > < / i t e m > < i t e m > < M e a s u r e N a m e > t o t a l   p r i c e   M T D < / M e a s u r e N a m e > < D i s p l a y N a m e > t o t a l   p r i c e   M T D < / D i s p l a y N a m e > < V i s i b l e > F a l s e < / V i s i b l e > < / i t e m > < i t e m > < M e a s u r e N a m e > t o t a l   p r i c e   s p l 4 M < / M e a s u r e N a m e > < D i s p l a y N a m e > t o t a l   p r i c e   s p l 4 M < / D i s p l a y N a m e > < V i s i b l e > F a l s e < / V i s i b l e > < / i t e m > < i t e m > < M e a s u r e N a m e > T H I S   M O N T H < / M e a s u r e N a m e > < D i s p l a y N a m e > T H I S   M O N T H < / D i s p l a y N a m e > < V i s i b l e > F a l s e < / V i s i b l e > < / i t e m > < i t e m > < M e a s u r e N a m e > L A S T   M O N T H < / M e a s u r e N a m e > < D i s p l a y N a m e > L A S T   M O N T H < / D i s p l a y N a m e > < V i s i b l e > F a l s e < / V i s i b l e > < / i t e m > < i t e m > < M e a s u r e N a m e > T H I S   Y E A R < / M e a s u r e N a m e > < D i s p l a y N a m e > T H I S   Y E A R < / D i s p l a y N a m e > < V i s i b l e > F a l s e < / V i s i b l e > < / i t e m > < i t e m > < M e a s u r e N a m e > L A S T   Y E A R   L Y < / M e a s u r e N a m e > < D i s p l a y N a m e > L A S T   Y E A R   L Y < / D i s p l a y N a m e > < V i s i b l e > F a l s e < / V i s i b l e > < / i t e m > < i t e m > < M e a s u r e N a m e > S T A R T   D A T E   L M < / M e a s u r e N a m e > < D i s p l a y N a m e > S T A R T   D A T E   L M < / D i s p l a y N a m e > < V i s i b l e > F a l s e < / V i s i b l e > < / i t e m > < i t e m > < M e a s u r e N a m e > E N D   D A T E   L M < / M e a s u r e N a m e > < D i s p l a y N a m e > E N D   D A T E   L M < / D i s p l a y N a m e > < V i s i b l e > F a l s e < / V i s i b l e > < / i t e m > < i t e m > < M e a s u r e N a m e > T O T A L   S A L E S   L M < / M e a s u r e N a m e > < D i s p l a y N a m e > T O T A L   S A L E S   L M < / D i s p l a y N a m e > < V i s i b l e > F a l s e < / V i s i b l e > < / i t e m > < i t e m > < M e a s u r e N a m e > S T A R T   D A T E   L Y < / M e a s u r e N a m e > < D i s p l a y N a m e > S T A R T   D A T E   L Y < / D i s p l a y N a m e > < V i s i b l e > F a l s e < / V i s i b l e > < / i t e m > < i t e m > < M e a s u r e N a m e > E N D   D A T E   L Y < / M e a s u r e N a m e > < D i s p l a y N a m e > E N D   D A T E   L Y < / D i s p l a y N a m e > < V i s i b l e > F a l s e < / V i s i b l e > < / i t e m > < i t e m > < M e a s u r e N a m e > T O T A L   S A L E S   L Y < / M e a s u r e N a m e > < D i s p l a y N a m e > T O T A L   S A L E S   L Y < / D i s p l a y N a m e > < V i s i b l e > F a l s e < / V i s i b l e > < / i t e m > < i t e m > < M e a s u r e N a m e > t o t a l   p e r c e n t a g e 2 0 2 1 < / M e a s u r e N a m e > < D i s p l a y N a m e > t o t a l   p e r c e n t a g e 2 0 2 1 < / D i s p l a y N a m e > < V i s i b l e > F a l s e < / V i s i b l e > < / i t e m > < i t e m > < M e a s u r e N a m e > t o t a l   p e r c e n t a g e   l y < / M e a s u r e N a m e > < D i s p l a y N a m e > t o t a l   p e r c e n t a g e   l y < / D i s p l a y N a m e > < V i s i b l e > F a l s e < / V i s i b l e > < / i t e m > < i t e m > < M e a s u r e N a m e > t o t a l   p e r c e n t a g e   l m < / M e a s u r e N a m e > < D i s p l a y N a m e > t o t a l   p e r c e n t a g e   l m < / D i s p l a y N a m e > < V i s i b l e > F a l s e < / V i s i b l e > < / i t e m > < i t e m > < M e a s u r e N a m e > t o t a l   p r i c e   2 0 2 1 < / M e a s u r e N a m e > < D i s p l a y N a m e > t o t a l   p r i c e   2 0 2 1 < / 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 1 4 7 < / 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i t e m > < k e y > < s t r i n g > q u a r t e r < / s t r i n g > < / k e y > < v a l u e > < i n t > 8 2 < / 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 q u a r t e r < / s t r i n g > < / k e y > < v a l u e > < i n t > 7 < / i n t > < / v a l u e > < / i t e m > < / C o l u m n D i s p l a y I n d e x > < C o l u m n F r o z e n   / > < C o l u m n C h e c k e d   / > < C o l u m n F i l t e r > < i t e m > < k e y > < s t r i n g > q u a r t e r < / s t r i n g > < / k e y > < v a l u e > < F i l t e r E x p r e s s i o n   x s i : n i l = " t r u e "   / > < / v a l u e > < / i t e m > < i t e m > < k e y > < s t r i n g > D a t e < / s t r i n g > < / k e y > < v a l u e > < F i l t e r E x p r e s s i o n   x s i : n i l = " t r u e "   / > < / v a l u e > < / i t e m > < / C o l u m n F i l t e r > < S e l e c t i o n F i l t e r > < i t e m > < k e y > < s t r i n g > q u a r t e r < / s t r i n g > < / k e y > < v a l u e > < S e l e c t i o n F i l t e r   x s i : n i l = " t r u e "   / > < / v a l u e > < / i t e m > < i t e m > < k e y > < s t r i n g > D a t e < / s t r i n g > < / k e y > < v a l u e > < S e l e c t i o n F i l t e r   x s i : n i l = " t r u e "   / > < / v a l u e > < / i t e m > < / S e l e c t i o n F i l t e r > < F i l t e r P a r a m e t e r s > < i t e m > < k e y > < s t r i n g > q u a r t e r < / s t r i n g > < / k e y > < v a l u e > < C o m m a n d P a r a m e t e r s   / > < / v a l u e > < / i t e m > < i t e m > < k e y > < s t r i n g > D a t e < / s t r i n g > < / k e y > < v a l u e > < C o m m a n d P a r a m e t e r s   / > < / v a l u e > < / i t e m > < / F i l t e r P a r a m e t e r s > < S o r t B y C o l u m n > D a t e < / S o r t B y C o l u m n > < 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O u t l e t s _ 1 c 6 7 7 d 8 b - 7 3 4 c - 4 b a e - a 4 f 6 - 1 9 1 3 5 d c 6 0 d 3 a " > < C u s t o m C o n t e n t > < ! [ C D A T A [ < T a b l e W i d g e t G r i d S e r i a l i z a t i o n   x m l n s : x s d = " h t t p : / / w w w . w 3 . o r g / 2 0 0 1 / X M L S c h e m a "   x m l n s : x s i = " h t t p : / / w w w . w 3 . o r g / 2 0 0 1 / X M L S c h e m a - i n s t a n c e " > < C o l u m n S u g g e s t e d T y p e   / > < C o l u m n F o r m a t   / > < C o l u m n A c c u r a c y   / > < C o l u m n C u r r e n c y S y m b o l   / > < C o l u m n P o s i t i v e P a t t e r n   / > < C o l u m n N e g a t i v e P a t t e r n   / > < C o l u m n W i d t h s > < i t e m > < k e y > < s t r i n g > O u t l e t I d < / s t r i n g > < / k e y > < v a l u e > < i n t > 8 8 < / i n t > < / v a l u e > < / i t e m > < i t e m > < k e y > < s t r i n g > O u t l e t   N a m e < / s t r i n g > < / k e y > < v a l u e > < i n t > 1 1 6 < / i n t > < / v a l u e > < / i t e m > < i t e m > < k e y > < s t r i n g > O u t l e t   C l a s s < / s t r i n g > < / k e y > < v a l u e > < i n t > 1 1 0 < / i n t > < / v a l u e > < / i t e m > < i t e m > < k e y > < s t r i n g > O u t l e t   T y p e < / s t r i n g > < / k e y > < v a l u e > < i n t > 1 0 8 < / i n t > < / v a l u e > < / i t e m > < i t e m > < k e y > < s t r i n g > E m p l o y e e _ C o d e < / s t r i n g > < / k e y > < v a l u e > < i n t > 1 3 7 < / i n t > < / v a l u e > < / i t e m > < i t e m > < k e y > < s t r i n g > E m p l o y e e _ N a m e < / s t r i n g > < / k e y > < v a l u e > < i n t > 1 4 2 < / i n t > < / v a l u e > < / i t e m > < i t e m > < k e y > < s t r i n g > W a r e h o u s e   C o d e < / s t r i n g > < / k e y > < v a l u e > < i n t > 1 4 1 < / i n t > < / v a l u e > < / i t e m > < i t e m > < k e y > < s t r i n g > W a r e h o u s e   N a m e < / s t r i n g > < / k e y > < v a l u e > < i n t > 1 4 6 < / i n t > < / v a l u e > < / i t e m > < / C o l u m n W i d t h s > < C o l u m n D i s p l a y I n d e x > < i t e m > < k e y > < s t r i n g > O u t l e t I d < / s t r i n g > < / k e y > < v a l u e > < i n t > 0 < / i n t > < / v a l u e > < / i t e m > < i t e m > < k e y > < s t r i n g > O u t l e t   N a m e < / s t r i n g > < / k e y > < v a l u e > < i n t > 1 < / i n t > < / v a l u e > < / i t e m > < i t e m > < k e y > < s t r i n g > O u t l e t   C l a s s < / s t r i n g > < / k e y > < v a l u e > < i n t > 2 < / i n t > < / v a l u e > < / i t e m > < i t e m > < k e y > < s t r i n g > O u t l e t   T y p e < / s t r i n g > < / k e y > < v a l u e > < i n t > 3 < / i n t > < / v a l u e > < / i t e m > < i t e m > < k e y > < s t r i n g > E m p l o y e e _ C o d e < / s t r i n g > < / k e y > < v a l u e > < i n t > 4 < / i n t > < / v a l u e > < / i t e m > < i t e m > < k e y > < s t r i n g > E m p l o y e e _ N a m e < / s t r i n g > < / k e y > < v a l u e > < i n t > 5 < / i n t > < / v a l u e > < / i t e m > < i t e m > < k e y > < s t r i n g > W a r e h o u s e   C o d e < / s t r i n g > < / k e y > < v a l u e > < i n t > 6 < / i n t > < / v a l u e > < / i t e m > < i t e m > < k e y > < s t r i n g > W a r e h o u s e   N a m e < / s t r i n g > < / k e y > < v a l u e > < i n t > 7 < / i n t > < / v a l u e > < / i t e m > < / C o l u m n D i s p l a y I n d e x > < C o l u m n F r o z e n   / > < C o l u m n C h e c k e d   / > < C o l u m n F i l t e r > < i t e m > < k e y > < s t r i n g > O u t l e t   C l a s s < / s t r i n g > < / k e y > < v a l u e > < F i l t e r E x p r e s s i o n   x s i : n i l = " t r u e "   / > < / v a l u e > < / i t e m > < / C o l u m n F i l t e r > < S e l e c t i o n F i l t e r > < i t e m > < k e y > < s t r i n g > O u t l e t   C l a s s < / s t r i n g > < / k e y > < v a l u e > < S e l e c t i o n F i l t e r > < S e l e c t i o n T y p e > S e l e c t < / S e l e c t i o n T y p e > < I t e m s > < a n y T y p e   x s i : t y p e = " x s d : s t r i n g " > *,2&G-   EF8A'*< / a n y T y p e > < / I t e m s > < / S e l e c t i o n F i l t e r > < / v a l u e > < / i t e m > < / S e l e c t i o n F i l t e r > < F i l t e r P a r a m e t e r s > < i t e m > < k e y > < s t r i n g > O u t l e t   C l a s s < / s t r i n g > < / k e y > < v a l u e > < C o m m a n d P a r a m e t e r s   / > < / v a l u e > < / i t e m > < / F i l t e r P a r a m e t e r s > < 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V i s i t s 1 _ a d 2 9 a b c 8 - 6 8 8 4 - 4 2 8 f - b a 7 d - e f e f f 8 6 2 4 2 6 8 " > < C u s t o m C o n t e n t > < ! [ C D A T A [ < T a b l e W i d g e t G r i d S e r i a l i z a t i o n   x m l n s : x s d = " h t t p : / / w w w . w 3 . o r g / 2 0 0 1 / X M L S c h e m a "   x m l n s : x s i = " h t t p : / / w w w . w 3 . o r g / 2 0 0 1 / X M L S c h e m a - i n s t a n c e " > < C o l u m n S u g g e s t e d T y p e   / > < C o l u m n F o r m a t   / > < C o l u m n A c c u r a c y   / > < C o l u m n C u r r e n c y S y m b o l   / > < C o l u m n P o s i t i v e P a t t e r n   / > < C o l u m n N e g a t i v e P a t t e r n   / > < C o l u m n W i d t h s > < i t e m > < k e y > < s t r i n g > D B   N a m e < / s t r i n g > < / k e y > < v a l u e > < i n t > 9 3 < / i n t > < / v a l u e > < / i t e m > < i t e m > < k e y > < s t r i n g > S a l e s   R e p   I D < / s t r i n g > < / k e y > < v a l u e > < i n t > 1 1 1 < / i n t > < / v a l u e > < / i t e m > < i t e m > < k e y > < s t r i n g > S a l e s   R e p   N a m e < / s t r i n g > < / k e y > < v a l u e > < i n t > 1 3 5 < / i n t > < / v a l u e > < / i t e m > < i t e m > < k e y > < s t r i n g > D a t e < / s t r i n g > < / k e y > < v a l u e > < i n t > 6 5 < / i n t > < / v a l u e > < / i t e m > < i t e m > < k e y > < s t r i n g > C l a s s i f i c a t i o n < / s t r i n g > < / k e y > < v a l u e > < i n t > 1 1 6 < / i n t > < / v a l u e > < / i t e m > < i t e m > < k e y > < s t r i n g > S t o r e   C o d e < / s t r i n g > < / k e y > < v a l u e > < i n t > 1 0 4 < / i n t > < / v a l u e > < / i t e m > < i t e m > < k e y > < s t r i n g > V i s i t   S t a r t i n g   T i m e < / s t r i n g > < / k e y > < v a l u e > < i n t > 1 4 8 < / i n t > < / v a l u e > < / i t e m > < i t e m > < k e y > < s t r i n g > V i s i t   E n d i n g   T i m e < / s t r i n g > < / k e y > < v a l u e > < i n t > 1 4 3 < / i n t > < / v a l u e > < / i t e m > < i t e m > < k e y > < s t r i n g > S a l e   A m o u n t < / s t r i n g > < / k e y > < v a l u e > < i n t > 1 1 5 < / i n t > < / v a l u e > < / i t e m > < i t e m > < k e y > < s t r i n g > v i s i t s   k i n d < / s t r i n g > < / k e y > < v a l u e > < i n t > 9 8 < / i n t > < / v a l u e > < / i t e m > < / C o l u m n W i d t h s > < C o l u m n D i s p l a y I n d e x > < i t e m > < k e y > < s t r i n g > D B   N a m e < / s t r i n g > < / k e y > < v a l u e > < i n t > 0 < / i n t > < / v a l u e > < / i t e m > < i t e m > < k e y > < s t r i n g > S a l e s   R e p   I D < / s t r i n g > < / k e y > < v a l u e > < i n t > 1 < / i n t > < / v a l u e > < / i t e m > < i t e m > < k e y > < s t r i n g > S a l e s   R e p   N a m e < / s t r i n g > < / k e y > < v a l u e > < i n t > 2 < / i n t > < / v a l u e > < / i t e m > < i t e m > < k e y > < s t r i n g > D a t e < / s t r i n g > < / k e y > < v a l u e > < i n t > 3 < / i n t > < / v a l u e > < / i t e m > < i t e m > < k e y > < s t r i n g > C l a s s i f i c a t i o n < / s t r i n g > < / k e y > < v a l u e > < i n t > 4 < / i n t > < / v a l u e > < / i t e m > < i t e m > < k e y > < s t r i n g > S t o r e   C o d e < / s t r i n g > < / k e y > < v a l u e > < i n t > 5 < / i n t > < / v a l u e > < / i t e m > < i t e m > < k e y > < s t r i n g > V i s i t   S t a r t i n g   T i m e < / s t r i n g > < / k e y > < v a l u e > < i n t > 6 < / i n t > < / v a l u e > < / i t e m > < i t e m > < k e y > < s t r i n g > V i s i t   E n d i n g   T i m e < / s t r i n g > < / k e y > < v a l u e > < i n t > 7 < / i n t > < / v a l u e > < / i t e m > < i t e m > < k e y > < s t r i n g > S a l e   A m o u n t < / s t r i n g > < / k e y > < v a l u e > < i n t > 8 < / i n t > < / v a l u e > < / i t e m > < i t e m > < k e y > < s t r i n g > v i s i t s   k i n d < / s t r i n g > < / k e y > < v a l u e > < i n t > 9 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f 0 1 8 e 0 9 a - 1 b 6 6 - 4 f c e - a 8 5 f - 1 4 9 a 6 c b 7 4 5 f d " > < C u s t o m C o n t e n t > < ! [ C D A T A [ < ? x m l   v e r s i o n = " 1 . 0 "   e n c o d i n g = " u t f - 1 6 " ? > < S e t t i n g s > < C a l c u l a t e d F i e l d s > < i t e m > < M e a s u r e N a m e > S U M   O F   T O T A L   P R I C E < / M e a s u r e N a m e > < D i s p l a y N a m e > S U M   O F   T O T A L   P R I C E < / D i s p l a y N a m e > < V i s i b l e > F a l s e < / V i s i b l e > < / i t e m > < i t e m > < M e a s u r e N a m e > T O T A L   P R I C E   S P L Y < / M e a s u r e N a m e > < D i s p l a y N a m e > T O T A L   P R I C E   S P L Y < / D i s p l a y N a m e > < V i s i b l e > F a l s e < / V i s i b l e > < / i t e m > < i t e m > < M e a s u r e N a m e > t o t a l   p r i c e   Q t d < / M e a s u r e N a m e > < D i s p l a y N a m e > t o t a l   p r i c e   Q t d < / D i s p l a y N a m e > < V i s i b l e > F a l s e < / V i s i b l e > < / i t e m > < i t e m > < M e a s u r e N a m e > t o t a l   p r i c e   y t d < / M e a s u r e N a m e > < D i s p l a y N a m e > t o t a l   p r i c e   y t d < / D i s p l a y N a m e > < V i s i b l e > F a l s e < / V i s i b l e > < / i t e m > < i t e m > < M e a s u r e N a m e > T o t a l   p r i c e   2 0 2 0 < / M e a s u r e N a m e > < D i s p l a y N a m e > T o t a l   p r i c e   2 0 2 0 < / D i s p l a y N a m e > < V i s i b l e > F a l s e < / V i s i b l e > < / i t e m > < i t e m > < M e a s u r e N a m e > t o t a l   p r i c e   M T D < / M e a s u r e N a m e > < D i s p l a y N a m e > t o t a l   p r i c e   M T D < / D i s p l a y N a m e > < V i s i b l e > F a l s e < / V i s i b l e > < / i t e m > < i t e m > < M e a s u r e N a m e > t o t a l   p r i c e   s p l 4 M < / M e a s u r e N a m e > < D i s p l a y N a m e > t o t a l   p r i c e   s p l 4 M < / D i s p l a y N a m e > < V i s i b l e > F a l s e < / V i s i b l e > < / i t e m > < i t e m > < M e a s u r e N a m e > T H I S   M O N T H < / M e a s u r e N a m e > < D i s p l a y N a m e > T H I S   M O N T H < / D i s p l a y N a m e > < V i s i b l e > F a l s e < / V i s i b l e > < / i t e m > < i t e m > < M e a s u r e N a m e > L A S T   M O N T H < / M e a s u r e N a m e > < D i s p l a y N a m e > L A S T   M O N T H < / D i s p l a y N a m e > < V i s i b l e > F a l s e < / V i s i b l e > < / i t e m > < i t e m > < M e a s u r e N a m e > T H I S   Y E A R < / M e a s u r e N a m e > < D i s p l a y N a m e > T H I S   Y E A R < / D i s p l a y N a m e > < V i s i b l e > F a l s e < / V i s i b l e > < / i t e m > < i t e m > < M e a s u r e N a m e > L A S T   Y E A R   L Y < / M e a s u r e N a m e > < D i s p l a y N a m e > L A S T   Y E A R   L Y < / D i s p l a y N a m e > < V i s i b l e > F a l s e < / V i s i b l e > < / i t e m > < i t e m > < M e a s u r e N a m e > S T A R T   D A T E   L M < / M e a s u r e N a m e > < D i s p l a y N a m e > S T A R T   D A T E   L M < / D i s p l a y N a m e > < V i s i b l e > F a l s e < / V i s i b l e > < / i t e m > < i t e m > < M e a s u r e N a m e > E N D   D A T E   L M < / M e a s u r e N a m e > < D i s p l a y N a m e > E N D   D A T E   L M < / D i s p l a y N a m e > < V i s i b l e > F a l s e < / V i s i b l e > < / i t e m > < i t e m > < M e a s u r e N a m e > T O T A L   S A L E S   L M < / M e a s u r e N a m e > < D i s p l a y N a m e > T O T A L   S A L E S   L M < / D i s p l a y N a m e > < V i s i b l e > F a l s e < / V i s i b l e > < / i t e m > < i t e m > < M e a s u r e N a m e > S T A R T   D A T E   L Y < / M e a s u r e N a m e > < D i s p l a y N a m e > S T A R T   D A T E   L Y < / D i s p l a y N a m e > < V i s i b l e > F a l s e < / V i s i b l e > < / i t e m > < i t e m > < M e a s u r e N a m e > E N D   D A T E   L Y < / M e a s u r e N a m e > < D i s p l a y N a m e > E N D   D A T E   L Y < / D i s p l a y N a m e > < V i s i b l e > F a l s e < / V i s i b l e > < / i t e m > < i t e m > < M e a s u r e N a m e > T O T A L   S A L E S   L Y < / M e a s u r e N a m e > < D i s p l a y N a m e > T O T A L   S A L E S   L Y < / D i s p l a y N a m e > < V i s i b l e > F a l s e < / V i s i b l e > < / i t e m > < i t e m > < M e a s u r e N a m e > t o t a l   p e r c e n t a g e 2 0 2 1 < / M e a s u r e N a m e > < D i s p l a y N a m e > t o t a l   p e r c e n t a g e 2 0 2 1 < / D i s p l a y N a m e > < V i s i b l e > F a l s e < / V i s i b l e > < / i t e m > < i t e m > < M e a s u r e N a m e > t o t a l   p e r c e n t a g e   l y < / M e a s u r e N a m e > < D i s p l a y N a m e > t o t a l   p e r c e n t a g e   l y < / D i s p l a y N a m e > < V i s i b l e > F a l s e < / V i s i b l e > < / i t e m > < i t e m > < M e a s u r e N a m e > t o t a l   p e r c e n t a g e   l m < / M e a s u r e N a m e > < D i s p l a y N a m e > t o t a l   p e r c e n t a g e   l m < / D i s p l a y N a m e > < V i s i b l e > F a l s e < / V i s i b l e > < / i t e m > < i t e m > < M e a s u r e N a m e > t o t a l   p r i c e   2 0 2 1 < / M e a s u r e N a m e > < D i s p l a y N a m e > t o t a l   p r i c e   2 0 2 1 < / D i s p l a y N a m e > < V i s i b l e > F a l s e < / V i s i b l e > < / i t e m > < / C a l c u l a t e d F i e l d s > < S A H o s t H a s h > 0 < / S A H o s t H a s h > < G e m i n i F i e l d L i s t V i s i b l e > T r u e < / G e m i n i F i e l d L i s t V i s i b l e > < / S e t t i n g s > ] ] > < / 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 C o l u m n s \ U s e r n a m e 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 C o l u m n s \ Z O N E < / K e y > < / a : K e y > < a : V a l u e   i : t y p e = " T a b l e W i d g e t B a s e V i e w S t a t e " / > < / a : K e y V a l u e O f D i a g r a m O b j e c t K e y a n y T y p e z b w N T n L X > < a : K e y V a l u e O f D i a g r a m O b j e c t K e y a n y T y p e z b w N T n L X > < a : K e y > < K e y > C o l u m n s \ D i s t r i b u t o r < / 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 C o l u m n s \ A C < / K e y > < / a : K e y > < a : V a l u e   i : t y p e = " T a b l e W i d g e t B a s e V i e w S t a t e " / > < / a : K e y V a l u e O f D i a g r a m O b j e c t K e y a n y T y p e z b w N T n L X > < a : K e y V a l u e O f D i a g r a m O b j e c t K e y a n y T y p e z b w N T n L X > < a : K e y > < K e y > C o l u m n s \ t a r g e t   p e r c e n t a g e 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 V i s i t s 1 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 V i s i t s 1 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 C o l u m n s \ D B   N a m e < / K e y > < / a : K e y > < a : V a l u e   i : t y p e = " T a b l e W i d g e t B a s e V i e w S t a t e " / > < / a : K e y V a l u e O f D i a g r a m O b j e c t K e y a n y T y p e z b w N T n L X > < a : K e y V a l u e O f D i a g r a m O b j e c t K e y a n y T y p e z b w N T n L X > < a : K e y > < K e y > C o l u m n s \ S a l e s   R e p   I D < / K e y > < / a : K e y > < a : V a l u e   i : t y p e = " T a b l e W i d g e t B a s e V i e w S t a t e " / > < / a : K e y V a l u e O f D i a g r a m O b j e c t K e y a n y T y p e z b w N T n L X > < a : K e y V a l u e O f D i a g r a m O b j e c t K e y a n y T y p e z b w N T n L X > < a : K e y > < K e y > C o l u m n s \ S a l e s   R e p   N a m e 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 C o l u m n s \ C l a s s i f i c a t i o n < / K e y > < / a : K e y > < a : V a l u e   i : t y p e = " T a b l e W i d g e t B a s e V i e w S t a t e " / > < / a : K e y V a l u e O f D i a g r a m O b j e c t K e y a n y T y p e z b w N T n L X > < a : K e y V a l u e O f D i a g r a m O b j e c t K e y a n y T y p e z b w N T n L X > < a : K e y > < K e y > C o l u m n s \ S t o r e   C o d e < / K e y > < / a : K e y > < a : V a l u e   i : t y p e = " T a b l e W i d g e t B a s e V i e w S t a t e " / > < / a : K e y V a l u e O f D i a g r a m O b j e c t K e y a n y T y p e z b w N T n L X > < a : K e y V a l u e O f D i a g r a m O b j e c t K e y a n y T y p e z b w N T n L X > < a : K e y > < K e y > C o l u m n s \ V i s i t   S t a r t i n g   T i m e < / K e y > < / a : K e y > < a : V a l u e   i : t y p e = " T a b l e W i d g e t B a s e V i e w S t a t e " / > < / a : K e y V a l u e O f D i a g r a m O b j e c t K e y a n y T y p e z b w N T n L X > < a : K e y V a l u e O f D i a g r a m O b j e c t K e y a n y T y p e z b w N T n L X > < a : K e y > < K e y > C o l u m n s \ V i s i t   E n d i n g   T i m e < / 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 C o l u m n s \ v i s i t s   k i n d < / K e y > < / a : K e y > < a : V a l u e   i : t y p e = " T a b l e W i d g e t B a s e V i e w S t a t e " / > < / a : K e y V a l u e O f D i a g r a m O b j e c t K e y a n y T y p e z b w N T n L X > < / V i e w S t a t e s > < / D i a g r a m M a n a g e r . S e r i a l i z a b l e D i a g r a m > < D i a g r a m M a n a g e r . S e r i a l i z a b l e D i a g r a m > < A d a p t e r   i : t y p e = " T a b l e W i d g e t V i e w M o d e l S a n d b o x A d a p t e r " > < T a b l e N a m e > W A R E H O U S E 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 W A R E H O U S E 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 C o l u m n s \ W a r e h o u s e   N a m e 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 O u t l e t s 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 O u t l e t s 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 C o l u m n s \ O u t l e t I d < / K e y > < / a : K e y > < a : V a l u e   i : t y p e = " T a b l e W i d g e t B a s e V i e w S t a t e " / > < / a : K e y V a l u e O f D i a g r a m O b j e c t K e y a n y T y p e z b w N T n L X > < a : K e y V a l u e O f D i a g r a m O b j e c t K e y a n y T y p e z b w N T n L X > < a : K e y > < K e y > C o l u m n s \ O u t l e t   N a m e < / K e y > < / a : K e y > < a : V a l u e   i : t y p e = " T a b l e W i d g e t B a s e V i e w S t a t e " / > < / a : K e y V a l u e O f D i a g r a m O b j e c t K e y a n y T y p e z b w N T n L X > < a : K e y V a l u e O f D i a g r a m O b j e c t K e y a n y T y p e z b w N T n L X > < a : K e y > < K e y > C o l u m n s \ O u t l e t   C l a s s < / K e y > < / a : K e y > < a : V a l u e   i : t y p e = " T a b l e W i d g e t B a s e V i e w S t a t e " / > < / a : K e y V a l u e O f D i a g r a m O b j e c t K e y a n y T y p e z b w N T n L X > < a : K e y V a l u e O f D i a g r a m O b j e c t K e y a n y T y p e z b w N T n L X > < a : K e y > < K e y > C o l u m n s \ O u t l e t   T y p e < / K e y > < / a : K e y > < a : V a l u e   i : t y p e = " T a b l e W i d g e t B a s e V i e w S t a t e " / > < / a : K e y V a l u e O f D i a g r a m O b j e c t K e y a n y T y p e z b w N T n L X > < a : K e y V a l u e O f D i a g r a m O b j e c t K e y a n y T y p e z b w N T n L X > < a : K e y > < K e y > C o l u m n s \ E m p l o y e e _ C o d e < / K e y > < / a : K e y > < a : V a l u e   i : t y p e = " T a b l e W i d g e t B a s e V i e w S t a t e " / > < / a : K e y V a l u e O f D i a g r a m O b j e c t K e y a n y T y p e z b w N T n L X > < a : K e y V a l u e O f D i a g r a m O b j e c t K e y a n y T y p e z b w N T n L X > < a : K e y > < K e y > C o l u m n s \ E m p l o y e e _ N a m e < / K e y > < / a : K e y > < a : V a l u e   i : t y p e = " T a b l e W i d g e t B a s e V i e w S t a t e " / > < / a : K e y V a l u e O f D i a g r a m O b j e c t K e y a n y T y p e z b w N T n L X > < a : K e y V a l u e O f D i a g r a m O b j e c t K e y a n y T y p e z b w N T n L X > < a : K e y > < K e y > C o l u m n s \ W a r e h o u s e   C o d e < / K e y > < / a : K e y > < a : V a l u e   i : t y p e = " T a b l e W i d g e t B a s e V i e w S t a t e " / > < / a : K e y V a l u e O f D i a g r a m O b j e c t K e y a n y T y p e z b w N T n L X > < a : K e y V a l u e O f D i a g r a m O b j e c t K e y a n y T y p e z b w N T n L X > < a : K e y > < K e y > C o l u m n s \ W a r e h o u s e 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 C o l u m n s \ U s e r n a m e < / K e y > < / a : K e y > < a : V a l u e   i : t y p e = " T a b l e W i d g e t B a s e V i e w S t a t e " / > < / a : K e y V a l u e O f D i a g r a m O b j e c t K e y a n y T y p e z b w N T n L X > < a : K e y V a l u e O f D i a g r a m O b j e c t K e y a n y T y p e z b w N T n L X > < a : K e y > < K e y > C o l u m n s \ R o l e < / K e y > < / a : K e y > < a : V a l u e   i : t y p e = " T a b l e W i d g e t B a s e V i e w S t a t e " / > < / a : K e y V a l u e O f D i a g r a m O b j e c t K e y a n y T y p e z b w N T n L X > < a : K e y V a l u e O f D i a g r a m O b j e c t K e y a n y T y p e z b w N T n L X > < a : K e y > < K e y > C o l u m n s \ Z O N E < / K e y > < / a : K e y > < a : V a l u e   i : t y p e = " T a b l e W i d g e t B a s e V i e w S t a t e " / > < / a : K e y V a l u e O f D i a g r a m O b j e c t K e y a n y T y p e z b w N T n L X > < a : K e y V a l u e O f D i a g r a m O b j e c t K e y a n y T y p e z b w N T n L X > < a : K e y > < K e y > C o l u m n s \ D i s t r i b u t o r 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 C o l u m n s \ S u b _ D b _ N a m e < / K e y > < / a : K e y > < a : V a l u e   i : t y p e = " T a b l e W i d g e t B a s e V i e w S t a t e " / > < / a : K e y V a l u e O f D i a g r a m O b j e c t K e y a n y T y p e z b w N T n L X > < a : K e y V a l u e O f D i a g r a m O b j e c t K e y a n y T y p e z b w N T n L X > < a : K e y > < K e y > C o l u m n s \ U s e r n a m e < / K e y > < / a : K e y > < a : V a l u e   i : t y p e = " T a b l e W i d g e t B a s e V i e w S t a t e " / > < / a : K e y V a l u e O f D i a g r a m O b j e c t K e y a n y T y p e z b w N T n L X > < a : K e y V a l u e O f D i a g r a m O b j e c t K e y a n y T y p e z b w N T n L X > < a : K e y > < K e y > C o l u m n s \ N a m e _ O f _ T h e _ U s e r < / K e y > < / a : K e y > < a : V a l u e   i : t y p e = " T a b l e W i d g e t B a s e V i e w S t a t e " / > < / a : K e y V a l u e O f D i a g r a m O b j e c t K e y a n y T y p e z b w N T n L X > < a : K e y V a l u e O f D i a g r a m O b j e c t K e y a n y T y p e z b w N T n L X > < a : K e y > < K e y > C o l u m n s \ O u t l e t _ I d < / K e y > < / a : K e y > < a : V a l u e   i : t y p e = " T a b l e W i d g e t B a s e V i e w S t a t e " / > < / a : K e y V a l u e O f D i a g r a m O b j e c t K e y a n y T y p e z b w N T n L X > < a : K e y V a l u e O f D i a g r a m O b j e c t K e y a n y T y p e z b w N T n L X > < a : K e y > < K e y > C o l u m n s \ P R O D U C T _ C O D E 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 C o l u m n s \ P r i c e _ P e r _ P i e c e < / K e y > < / a : K e y > < a : V a l u e   i : t y p e = " T a b l e W i d g e t B a s e V i e w S t a t e " / > < / a : K e y V a l u e O f D i a g r a m O b j e c t K e y a n y T y p e z b w N T n L X > < a : K e y V a l u e O f D i a g r a m O b j e c t K e y a n y T y p e z b w N T n L X > < a : K e y > < K e y > C o l u m n s \ T o t a l   P r i c e 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5 2 7 c 8 3 e f - 4 d f 8 - 4 3 b 3 - b 1 e 1 - 9 e b 1 4 a a c f c 4 8 " > < C u s t o m C o n t e n t > < ! [ C D A T A [ < ? x m l   v e r s i o n = " 1 . 0 "   e n c o d i n g = " u t f - 1 6 " ? > < S e t t i n g s > < C a l c u l a t e d F i e l d s > < i t e m > < M e a s u r e N a m e > S U M   O F   T O T A L   P R I C E < / M e a s u r e N a m e > < D i s p l a y N a m e > S U M   O F   T O T A L   P R I C E < / D i s p l a y N a m e > < V i s i b l e > F a l s e < / V i s i b l e > < / i t e m > < i t e m > < M e a s u r e N a m e > T O T A L   P R I C E   S P L Y < / M e a s u r e N a m e > < D i s p l a y N a m e > T O T A L   P R I C E   S P L Y < / D i s p l a y N a m e > < V i s i b l e > F a l s e < / V i s i b l e > < / i t e m > < i t e m > < M e a s u r e N a m e > t o t a l   p r i c e   Q t d < / M e a s u r e N a m e > < D i s p l a y N a m e > t o t a l   p r i c e   Q t d < / D i s p l a y N a m e > < V i s i b l e > F a l s e < / V i s i b l e > < / i t e m > < i t e m > < M e a s u r e N a m e > t o t a l   p r i c e   y t d < / M e a s u r e N a m e > < D i s p l a y N a m e > t o t a l   p r i c e   y t d < / D i s p l a y N a m e > < V i s i b l e > F a l s e < / V i s i b l e > < / i t e m > < i t e m > < M e a s u r e N a m e > T o t a l   p r i c e   2 0 2 0 < / M e a s u r e N a m e > < D i s p l a y N a m e > T o t a l   p r i c e   2 0 2 0 < / D i s p l a y N a m e > < V i s i b l e > F a l s e < / V i s i b l e > < / i t e m > < i t e m > < M e a s u r e N a m e > t o t a l   p r i c e   M T D < / M e a s u r e N a m e > < D i s p l a y N a m e > t o t a l   p r i c e   M T D < / D i s p l a y N a m e > < V i s i b l e > F a l s e < / V i s i b l e > < / i t e m > < i t e m > < M e a s u r e N a m e > t o t a l   p r i c e   s p l 4 M < / M e a s u r e N a m e > < D i s p l a y N a m e > t o t a l   p r i c e   s p l 4 M < / D i s p l a y N a m e > < V i s i b l e > F a l s e < / V i s i b l e > < / i t e m > < i t e m > < M e a s u r e N a m e > T H I S   M O N T H < / M e a s u r e N a m e > < D i s p l a y N a m e > T H I S   M O N T H < / D i s p l a y N a m e > < V i s i b l e > F a l s e < / V i s i b l e > < / i t e m > < i t e m > < M e a s u r e N a m e > L A S T   M O N T H < / M e a s u r e N a m e > < D i s p l a y N a m e > L A S T   M O N T H < / D i s p l a y N a m e > < V i s i b l e > F a l s e < / V i s i b l e > < / i t e m > < i t e m > < M e a s u r e N a m e > T H I S   Y E A R < / M e a s u r e N a m e > < D i s p l a y N a m e > T H I S   Y E A R < / D i s p l a y N a m e > < V i s i b l e > F a l s e < / V i s i b l e > < / i t e m > < i t e m > < M e a s u r e N a m e > L A S T   Y E A R   L Y < / M e a s u r e N a m e > < D i s p l a y N a m e > L A S T   Y E A R   L Y < / D i s p l a y N a m e > < V i s i b l e > F a l s e < / V i s i b l e > < / i t e m > < i t e m > < M e a s u r e N a m e > S T A R T   D A T E   L M < / M e a s u r e N a m e > < D i s p l a y N a m e > S T A R T   D A T E   L M < / D i s p l a y N a m e > < V i s i b l e > F a l s e < / V i s i b l e > < / i t e m > < i t e m > < M e a s u r e N a m e > E N D   D A T E   L M < / M e a s u r e N a m e > < D i s p l a y N a m e > E N D   D A T E   L M < / D i s p l a y N a m e > < V i s i b l e > F a l s e < / V i s i b l e > < / i t e m > < i t e m > < M e a s u r e N a m e > T O T A L   S A L E S   L M < / M e a s u r e N a m e > < D i s p l a y N a m e > T O T A L   S A L E S   L M < / D i s p l a y N a m e > < V i s i b l e > F a l s e < / V i s i b l e > < / i t e m > < i t e m > < M e a s u r e N a m e > S T A R T   D A T E   L Y < / M e a s u r e N a m e > < D i s p l a y N a m e > S T A R T   D A T E   L Y < / D i s p l a y N a m e > < V i s i b l e > F a l s e < / V i s i b l e > < / i t e m > < i t e m > < M e a s u r e N a m e > E N D   D A T E   L Y < / M e a s u r e N a m e > < D i s p l a y N a m e > E N D   D A T E   L Y < / D i s p l a y N a m e > < V i s i b l e > F a l s e < / V i s i b l e > < / i t e m > < i t e m > < M e a s u r e N a m e > T O T A L   S A L E S   L Y < / M e a s u r e N a m e > < D i s p l a y N a m e > T O T A L   S A L E S   L Y < / D i s p l a y N a m e > < V i s i b l e > F a l s e < / V i s i b l e > < / i t e m > < i t e m > < M e a s u r e N a m e > t o t a l   p e r c e n t a g e 2 0 2 1 < / M e a s u r e N a m e > < D i s p l a y N a m e > t o t a l   p e r c e n t a g e 2 0 2 1 < / D i s p l a y N a m e > < V i s i b l e > F a l s e < / V i s i b l e > < / i t e m > < i t e m > < M e a s u r e N a m e > t o t a l   p e r c e n t a g e   l y < / M e a s u r e N a m e > < D i s p l a y N a m e > t o t a l   p e r c e n t a g e   l y < / D i s p l a y N a m e > < V i s i b l e > F a l s e < / V i s i b l e > < / i t e m > < i t e m > < M e a s u r e N a m e > t o t a l   p e r c e n t a g e   l m < / M e a s u r e N a m e > < D i s p l a y N a m e > t o t a l   p e r c e n t a g e   l m < / D i s p l a y N a m e > < V i s i b l e > F a l s e < / V i s i b l e > < / i t e m > < i t e m > < M e a s u r e N a m e > t o t a l   p r i c e   2 0 2 1 < / M e a s u r e N a m e > < D i s p l a y N a m e > t o t a l   p r i c e   2 0 2 1 < / D i s p l a y N a m e > < V i s i b l e > F a l s e < / V i s i b l e > < / i t e m > < / C a l c u l a t e d F i e l d s > < S A H o s t H a s h > 0 < / S A H o s t H a s h > < G e m i n i F i e l d L i s t V i s i b l e > T r u e < / G e m i n i F i e l d L i s t V i s i b l e > < / S e t t i n g s > ] ] > < / C u s t o m C o n t e n t > < / G e m i n i > 
</file>

<file path=customXml/item23.xml>��< ? x m l   v e r s i o n = " 1 . 0 "   e n c o d i n g = " U T F - 1 6 " ? > < G e m i n i   x m l n s = " h t t p : / / g e m i n i / p i v o t c u s t o m i z a t i o n / 4 8 4 7 0 6 4 4 - e d 8 b - 4 4 7 1 - 8 6 1 8 - 5 6 e b 6 8 a b d 6 a 2 " > < C u s t o m C o n t e n t > < ! [ C D A T A [ < ? x m l   v e r s i o n = " 1 . 0 "   e n c o d i n g = " u t f - 1 6 " ? > < S e t t i n g s > < C a l c u l a t e d F i e l d s > < i t e m > < M e a s u r e N a m e > S U M   O F   T O T A L   P R I C E < / M e a s u r e N a m e > < D i s p l a y N a m e > S U M   O F   T O T A L   P R I C E < / D i s p l a y N a m e > < V i s i b l e > F a l s e < / V i s i b l e > < / i t e m > < i t e m > < M e a s u r e N a m e > T O T A L   P R I C E   S P L Y < / M e a s u r e N a m e > < D i s p l a y N a m e > T O T A L   P R I C E   S P L Y < / D i s p l a y N a m e > < V i s i b l e > F a l s e < / V i s i b l e > < / i t e m > < i t e m > < M e a s u r e N a m e > t o t a l   p r i c e   Q t d < / M e a s u r e N a m e > < D i s p l a y N a m e > t o t a l   p r i c e   Q t d < / D i s p l a y N a m e > < V i s i b l e > F a l s e < / V i s i b l e > < / i t e m > < i t e m > < M e a s u r e N a m e > t o t a l   p r i c e   y t d < / M e a s u r e N a m e > < D i s p l a y N a m e > t o t a l   p r i c e   y t d < / D i s p l a y N a m e > < V i s i b l e > F a l s e < / V i s i b l e > < / i t e m > < i t e m > < M e a s u r e N a m e > T o t a l   p r i c e   2 0 2 0 < / M e a s u r e N a m e > < D i s p l a y N a m e > T o t a l   p r i c e   2 0 2 0 < / D i s p l a y N a m e > < V i s i b l e > F a l s e < / V i s i b l e > < / i t e m > < i t e m > < M e a s u r e N a m e > t o t a l   p r i c e   M T D < / M e a s u r e N a m e > < D i s p l a y N a m e > t o t a l   p r i c e   M T D < / D i s p l a y N a m e > < V i s i b l e > F a l s e < / V i s i b l e > < / i t e m > < i t e m > < M e a s u r e N a m e > t o t a l   p r i c e   s p l 4 M < / M e a s u r e N a m e > < D i s p l a y N a m e > t o t a l   p r i c e   s p l 4 M < / D i s p l a y N a m e > < V i s i b l e > F a l s e < / V i s i b l e > < / i t e m > < i t e m > < M e a s u r e N a m e > T H I S   M O N T H < / M e a s u r e N a m e > < D i s p l a y N a m e > T H I S   M O N T H < / D i s p l a y N a m e > < V i s i b l e > F a l s e < / V i s i b l e > < / i t e m > < i t e m > < M e a s u r e N a m e > L A S T   M O N T H < / M e a s u r e N a m e > < D i s p l a y N a m e > L A S T   M O N T H < / D i s p l a y N a m e > < V i s i b l e > F a l s e < / V i s i b l e > < / i t e m > < i t e m > < M e a s u r e N a m e > T H I S   Y E A R < / M e a s u r e N a m e > < D i s p l a y N a m e > T H I S   Y E A R < / D i s p l a y N a m e > < V i s i b l e > F a l s e < / V i s i b l e > < / i t e m > < i t e m > < M e a s u r e N a m e > L A S T   Y E A R   L Y < / M e a s u r e N a m e > < D i s p l a y N a m e > L A S T   Y E A R   L Y < / D i s p l a y N a m e > < V i s i b l e > F a l s e < / V i s i b l e > < / i t e m > < i t e m > < M e a s u r e N a m e > S T A R T   D A T E   L M < / M e a s u r e N a m e > < D i s p l a y N a m e > S T A R T   D A T E   L M < / D i s p l a y N a m e > < V i s i b l e > F a l s e < / V i s i b l e > < / i t e m > < i t e m > < M e a s u r e N a m e > E N D   D A T E   L M < / M e a s u r e N a m e > < D i s p l a y N a m e > E N D   D A T E   L M < / D i s p l a y N a m e > < V i s i b l e > F a l s e < / V i s i b l e > < / i t e m > < i t e m > < M e a s u r e N a m e > T O T A L   S A L E S   L M < / M e a s u r e N a m e > < D i s p l a y N a m e > T O T A L   S A L E S   L M < / D i s p l a y N a m e > < V i s i b l e > F a l s e < / V i s i b l e > < / i t e m > < i t e m > < M e a s u r e N a m e > S T A R T   D A T E   L Y < / M e a s u r e N a m e > < D i s p l a y N a m e > S T A R T   D A T E   L Y < / D i s p l a y N a m e > < V i s i b l e > F a l s e < / V i s i b l e > < / i t e m > < i t e m > < M e a s u r e N a m e > E N D   D A T E   L Y < / M e a s u r e N a m e > < D i s p l a y N a m e > E N D   D A T E   L Y < / D i s p l a y N a m e > < V i s i b l e > F a l s e < / V i s i b l e > < / i t e m > < i t e m > < M e a s u r e N a m e > T O T A L   S A L E S   L Y < / M e a s u r e N a m e > < D i s p l a y N a m e > T O T A L   S A L E S   L Y < / D i s p l a y N a m e > < V i s i b l e > F a l s e < / V i s i b l e > < / i t e m > < i t e m > < M e a s u r e N a m e > t o t a l   p e r c e n t a g e 2 0 2 1 < / M e a s u r e N a m e > < D i s p l a y N a m e > t o t a l   p e r c e n t a g e 2 0 2 1 < / D i s p l a y N a m e > < V i s i b l e > F a l s e < / V i s i b l e > < / i t e m > < i t e m > < M e a s u r e N a m e > t o t a l   p e r c e n t a g e   l y < / M e a s u r e N a m e > < D i s p l a y N a m e > t o t a l   p e r c e n t a g e   l y < / D i s p l a y N a m e > < V i s i b l e > F a l s e < / V i s i b l e > < / i t e m > < i t e m > < M e a s u r e N a m e > t o t a l   p e r c e n t a g e   l m < / M e a s u r e N a m e > < D i s p l a y N a m e > t o t a l   p e r c e n t a g e   l m < / D i s p l a y N a m e > < V i s i b l e > F a l s e < / V i s i b l e > < / i t e m > < / C a l c u l a t e d F i e l d s > < S A H o s t H a s h > 0 < / S A H o s t H a s h > < G e m i n i F i e l d L i s t V i s i b l e > T r u e < / G e m i n i F i e l d L i s t V i s i b l e > < / S e t t i n g s > ] ] > < / C u s t o m C o n t e n t > < / G e m i n i > 
</file>

<file path=customXml/item24.xml>��< ? x m l   v e r s i o n = " 1 . 0 "   e n c o d i n g = " U T F - 1 6 " ? > < G e m i n i   x m l n s = " h t t p : / / g e m i n i / p i v o t c u s t o m i z a t i o n / 2 e 7 4 e 3 8 1 - 4 d 5 9 - 4 0 b c - b 4 3 b - 2 8 6 0 f a 9 f 0 e 2 7 " > < C u s t o m C o n t e n t > < ! [ C D A T A [ < ? x m l   v e r s i o n = " 1 . 0 "   e n c o d i n g = " u t f - 1 6 " ? > < S e t t i n g s > < C a l c u l a t e d F i e l d s > < i t e m > < M e a s u r e N a m e > S U M   O F   T O T A L   P R I C E < / M e a s u r e N a m e > < D i s p l a y N a m e > S U M   O F   T O T A L   P R I C E < / D i s p l a y N a m e > < V i s i b l e > F a l s e < / V i s i b l e > < / i t e m > < i t e m > < M e a s u r e N a m e > T O T A L   P R I C E   S P L Y < / M e a s u r e N a m e > < D i s p l a y N a m e > T O T A L   P R I C E   S P L Y < / D i s p l a y N a m e > < V i s i b l e > F a l s e < / V i s i b l e > < / i t e m > < i t e m > < M e a s u r e N a m e > t o t a l   p r i c e   Q t d < / M e a s u r e N a m e > < D i s p l a y N a m e > t o t a l   p r i c e   Q t d < / D i s p l a y N a m e > < V i s i b l e > F a l s e < / V i s i b l e > < / i t e m > < i t e m > < M e a s u r e N a m e > t o t a l   p r i c e   y t d < / M e a s u r e N a m e > < D i s p l a y N a m e > t o t a l   p r i c e   y t d < / D i s p l a y N a m e > < V i s i b l e > F a l s e < / V i s i b l e > < / i t e m > < i t e m > < M e a s u r e N a m e > T o t a l   p r i c e   2 0 2 0 < / M e a s u r e N a m e > < D i s p l a y N a m e > T o t a l   p r i c e   2 0 2 0 < / D i s p l a y N a m e > < V i s i b l e > F a l s e < / V i s i b l e > < / i t e m > < i t e m > < M e a s u r e N a m e > t o t a l   p r i c e   M T D < / M e a s u r e N a m e > < D i s p l a y N a m e > t o t a l   p r i c e   M T D < / D i s p l a y N a m e > < V i s i b l e > F a l s e < / V i s i b l e > < / i t e m > < i t e m > < M e a s u r e N a m e > t o t a l   p r i c e   s p l 4 M < / M e a s u r e N a m e > < D i s p l a y N a m e > t o t a l   p r i c e   s p l 4 M < / D i s p l a y N a m e > < V i s i b l e > F a l s e < / V i s i b l e > < / i t e m > < i t e m > < M e a s u r e N a m e > T H I S   M O N T H < / M e a s u r e N a m e > < D i s p l a y N a m e > T H I S   M O N T H < / D i s p l a y N a m e > < V i s i b l e > F a l s e < / V i s i b l e > < / i t e m > < i t e m > < M e a s u r e N a m e > L A S T   M O N T H < / M e a s u r e N a m e > < D i s p l a y N a m e > L A S T   M O N T H < / D i s p l a y N a m e > < V i s i b l e > F a l s e < / V i s i b l e > < / i t e m > < i t e m > < M e a s u r e N a m e > T H I S   Y E A R < / M e a s u r e N a m e > < D i s p l a y N a m e > T H I S   Y E A R < / D i s p l a y N a m e > < V i s i b l e > F a l s e < / V i s i b l e > < / i t e m > < i t e m > < M e a s u r e N a m e > L A S T   Y E A R   L Y < / M e a s u r e N a m e > < D i s p l a y N a m e > L A S T   Y E A R   L Y < / D i s p l a y N a m e > < V i s i b l e > F a l s e < / V i s i b l e > < / i t e m > < i t e m > < M e a s u r e N a m e > S T A R T   D A T E   L M < / M e a s u r e N a m e > < D i s p l a y N a m e > S T A R T   D A T E   L M < / D i s p l a y N a m e > < V i s i b l e > F a l s e < / V i s i b l e > < / i t e m > < i t e m > < M e a s u r e N a m e > E N D   D A T E   L M < / M e a s u r e N a m e > < D i s p l a y N a m e > E N D   D A T E   L M < / D i s p l a y N a m e > < V i s i b l e > F a l s e < / V i s i b l e > < / i t e m > < i t e m > < M e a s u r e N a m e > T O T A L   S A L E S   L M < / M e a s u r e N a m e > < D i s p l a y N a m e > T O T A L   S A L E S   L M < / D i s p l a y N a m e > < V i s i b l e > F a l s e < / V i s i b l e > < / i t e m > < i t e m > < M e a s u r e N a m e > S T A R T   D A T E   L Y < / M e a s u r e N a m e > < D i s p l a y N a m e > S T A R T   D A T E   L Y < / D i s p l a y N a m e > < V i s i b l e > F a l s e < / V i s i b l e > < / i t e m > < i t e m > < M e a s u r e N a m e > E N D   D A T E   L Y < / M e a s u r e N a m e > < D i s p l a y N a m e > E N D   D A T E   L Y < / D i s p l a y N a m e > < V i s i b l e > F a l s e < / V i s i b l e > < / i t e m > < i t e m > < M e a s u r e N a m e > T O T A L   S A L E S   L Y < / M e a s u r e N a m e > < D i s p l a y N a m e > T O T A L   S A L E S   L Y < / D i s p l a y N a m e > < V i s i b l e > F a l s e < / V i s i b l e > < / i t e m > < i t e m > < M e a s u r e N a m e > t o t a l   p e r c e n t a g e 2 0 2 1 < / M e a s u r e N a m e > < D i s p l a y N a m e > t o t a l   p e r c e n t a g e 2 0 2 1 < / D i s p l a y N a m e > < V i s i b l e > F a l s e < / V i s i b l e > < / i t e m > < i t e m > < M e a s u r e N a m e > t o t a l   p e r c e n t a g e   l y < / M e a s u r e N a m e > < D i s p l a y N a m e > t o t a l   p e r c e n t a g e   l y < / D i s p l a y N a m e > < V i s i b l e > F a l s e < / V i s i b l e > < / i t e m > < i t e m > < M e a s u r e N a m e > t o t a l   p e r c e n t a g e   l m < / M e a s u r e N a m e > < D i s p l a y N a m e > t o t a l   p e r c e n t a g e   l m < / D i s p l a y N a m e > < V i s i b l e > F a l s e < / V i s i b l e > < / i t e m > < i t e m > < M e a s u r e N a m e > t o t a l   p r i c e   2 0 2 1 < / M e a s u r e N a m e > < D i s p l a y N a m e > t o t a l   p r i c e   2 0 2 1 < / D i s p l a y N a m e > < V i s i b l e > F a l s e < / V i s i b l e > < / i t e m > < / C a l c u l a t e d F i e l d s > < S A H o s t H a s h > 0 < / S A H o s t H a s h > < G e m i n i F i e l d L i s t V i s i b l e > T r u e < / G e m i n i F i e l d L i s t V i s i b l e > < / S e t t i n g s > ] ] > < / C u s t o m C o n t e n t > < / G e m i n i > 
</file>

<file path=customXml/item25.xml>��< ? x m l   v e r s i o n = " 1 . 0 "   e n c o d i n g = " U T F - 1 6 " ? > < G e m i n i   x m l n s = " h t t p : / / g e m i n i / p i v o t c u s t o m i z a t i o n / I s S a n d b o x E m b e d d e d " > < C u s t o m C o n t e n t > < ! [ C D A T A [ y e s ] ] > < / C u s t o m C o n t e n t > < / G e m i n i > 
</file>

<file path=customXml/item26.xml>��< ? x m l   v e r s i o n = " 1 . 0 "   e n c o d i n g = " U T F - 1 6 " ? > < G e m i n i   x m l n s = " h t t p : / / g e m i n i / p i v o t c u s t o m i z a t i o n / T a b l e X M L _ U S E R L I S T _ d 1 d 7 a f a e - d 8 b c - 4 7 d 8 - b 9 1 c - 4 2 b 7 2 2 8 3 2 3 4 7 " > < 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 N a m e < / s t r i n g > < / k e y > < v a l u e > < i n t > 7 3 < / i n t > < / v a l u e > < / i t e m > < i t e m > < k e y > < s t r i n g > U s e r n a m e < / s t r i n g > < / k e y > < v a l u e > < i n t > 9 9 < / i n t > < / v a l u e > < / i t e m > < i t e m > < k e y > < s t r i n g > R o l e < / s t r i n g > < / k e y > < v a l u e > < i n t > 6 4 < / i n t > < / v a l u e > < / i t e m > < i t e m > < k e y > < s t r i n g > Z O N E < / s t r i n g > < / k e y > < v a l u e > < i n t > 7 0 < / i n t > < / v a l u e > < / i t e m > < i t e m > < k e y > < s t r i n g > D i s t r i b u t o r < / s t r i n g > < / k e y > < v a l u e > < i n t > 1 0 3 < / i n t > < / v a l u e > < / i t e m > < / C o l u m n W i d t h s > < C o l u m n D i s p l a y I n d e x > < i t e m > < k e y > < s t r i n g > I D < / s t r i n g > < / k e y > < v a l u e > < i n t > 0 < / i n t > < / v a l u e > < / i t e m > < i t e m > < k e y > < s t r i n g > N a m e < / s t r i n g > < / k e y > < v a l u e > < i n t > 1 < / i n t > < / v a l u e > < / i t e m > < i t e m > < k e y > < s t r i n g > U s e r n a m e < / s t r i n g > < / k e y > < v a l u e > < i n t > 2 < / i n t > < / v a l u e > < / i t e m > < i t e m > < k e y > < s t r i n g > R o l e < / s t r i n g > < / k e y > < v a l u e > < i n t > 3 < / i n t > < / v a l u e > < / i t e m > < i t e m > < k e y > < s t r i n g > Z O N E < / s t r i n g > < / k e y > < v a l u e > < i n t > 4 < / i n t > < / v a l u e > < / i t e m > < i t e m > < k e y > < s t r i n g > D i s t r i b u t o r < / s t r i n g > < / k e y > < v a l u e > < i n t > 5 < / 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8.xml>��< ? x m l   v e r s i o n = " 1 . 0 "   e n c o d i n g = " U T F - 1 6 " ? > < G e m i n i   x m l n s = " h t t p : / / g e m i n i / p i v o t c u s t o m i z a t i o n / 1 7 e 3 1 0 a 6 - 7 8 5 3 - 4 9 7 4 - b 5 e 7 - a 0 5 f f 3 b d c 0 b 9 " > < C u s t o m C o n t e n t > < ! [ C D A T A [ < ? x m l   v e r s i o n = " 1 . 0 "   e n c o d i n g = " u t f - 1 6 " ? > < S e t t i n g s > < C a l c u l a t e d F i e l d s > < i t e m > < M e a s u r e N a m e > S U M   O F   T O T A L   P R I C E < / M e a s u r e N a m e > < D i s p l a y N a m e > S U M   O F   T O T A L   P R I C E < / D i s p l a y N a m e > < V i s i b l e > F a l s e < / V i s i b l e > < / i t e m > < i t e m > < M e a s u r e N a m e > T O T A L   P R I C E   S P L Y < / M e a s u r e N a m e > < D i s p l a y N a m e > T O T A L   P R I C E   S P L Y < / D i s p l a y N a m e > < V i s i b l e > F a l s e < / V i s i b l e > < / i t e m > < i t e m > < M e a s u r e N a m e > t o t a l   p r i c e   Q t d < / M e a s u r e N a m e > < D i s p l a y N a m e > t o t a l   p r i c e   Q t d < / D i s p l a y N a m e > < V i s i b l e > F a l s e < / V i s i b l e > < / i t e m > < i t e m > < M e a s u r e N a m e > t o t a l   p r i c e   y t d < / M e a s u r e N a m e > < D i s p l a y N a m e > t o t a l   p r i c e   y t d < / D i s p l a y N a m e > < V i s i b l e > F a l s e < / V i s i b l e > < / i t e m > < i t e m > < M e a s u r e N a m e > T o t a l   p r i c e   2 0 2 0 < / M e a s u r e N a m e > < D i s p l a y N a m e > T o t a l   p r i c e   2 0 2 0 < / D i s p l a y N a m e > < V i s i b l e > F a l s e < / V i s i b l e > < / i t e m > < i t e m > < M e a s u r e N a m e > t o t a l   p r i c e   M T D < / M e a s u r e N a m e > < D i s p l a y N a m e > t o t a l   p r i c e   M T D < / D i s p l a y N a m e > < V i s i b l e > F a l s e < / V i s i b l e > < / i t e m > < i t e m > < M e a s u r e N a m e > t o t a l   p r i c e   s p l 4 M < / M e a s u r e N a m e > < D i s p l a y N a m e > t o t a l   p r i c e   s p l 4 M < / D i s p l a y N a m e > < V i s i b l e > F a l s e < / V i s i b l e > < / i t e m > < i t e m > < M e a s u r e N a m e > T H I S   M O N T H < / M e a s u r e N a m e > < D i s p l a y N a m e > T H I S   M O N T H < / D i s p l a y N a m e > < V i s i b l e > F a l s e < / V i s i b l e > < / i t e m > < i t e m > < M e a s u r e N a m e > L A S T   M O N T H < / M e a s u r e N a m e > < D i s p l a y N a m e > L A S T   M O N T H < / D i s p l a y N a m e > < V i s i b l e > F a l s e < / V i s i b l e > < / i t e m > < i t e m > < M e a s u r e N a m e > T H I S   Y E A R < / M e a s u r e N a m e > < D i s p l a y N a m e > T H I S   Y E A R < / D i s p l a y N a m e > < V i s i b l e > F a l s e < / V i s i b l e > < / i t e m > < i t e m > < M e a s u r e N a m e > L A S T   Y E A R   L Y < / M e a s u r e N a m e > < D i s p l a y N a m e > L A S T   Y E A R   L Y < / D i s p l a y N a m e > < V i s i b l e > F a l s e < / V i s i b l e > < / i t e m > < i t e m > < M e a s u r e N a m e > S T A R T   D A T E   L M < / M e a s u r e N a m e > < D i s p l a y N a m e > S T A R T   D A T E   L M < / D i s p l a y N a m e > < V i s i b l e > F a l s e < / V i s i b l e > < / i t e m > < i t e m > < M e a s u r e N a m e > E N D   D A T E   L M < / M e a s u r e N a m e > < D i s p l a y N a m e > E N D   D A T E   L M < / D i s p l a y N a m e > < V i s i b l e > F a l s e < / V i s i b l e > < / i t e m > < i t e m > < M e a s u r e N a m e > T O T A L   S A L E S   L M < / M e a s u r e N a m e > < D i s p l a y N a m e > T O T A L   S A L E S   L M < / D i s p l a y N a m e > < V i s i b l e > F a l s e < / V i s i b l e > < / i t e m > < i t e m > < M e a s u r e N a m e > S T A R T   D A T E   L Y < / M e a s u r e N a m e > < D i s p l a y N a m e > S T A R T   D A T E   L Y < / D i s p l a y N a m e > < V i s i b l e > F a l s e < / V i s i b l e > < / i t e m > < i t e m > < M e a s u r e N a m e > E N D   D A T E   L Y < / M e a s u r e N a m e > < D i s p l a y N a m e > E N D   D A T E   L Y < / D i s p l a y N a m e > < V i s i b l e > F a l s e < / V i s i b l e > < / i t e m > < i t e m > < M e a s u r e N a m e > T O T A L   S A L E S   L Y < / M e a s u r e N a m e > < D i s p l a y N a m e > T O T A L   S A L E S   L Y < / D i s p l a y N a m e > < V i s i b l e > F a l s e < / V i s i b l e > < / i t e m > < i t e m > < M e a s u r e N a m e > t o t a l   p e r c e n t a g e 2 0 2 1 < / M e a s u r e N a m e > < D i s p l a y N a m e > t o t a l   p e r c e n t a g e 2 0 2 1 < / D i s p l a y N a m e > < V i s i b l e > F a l s e < / V i s i b l e > < / i t e m > < i t e m > < M e a s u r e N a m e > t o t a l   p e r c e n t a g e   l y < / M e a s u r e N a m e > < D i s p l a y N a m e > t o t a l   p e r c e n t a g e   l y < / D i s p l a y N a m e > < V i s i b l e > F a l s e < / V i s i b l e > < / i t e m > < i t e m > < M e a s u r e N a m e > t o t a l   p e r c e n t a g e   l m < / M e a s u r e N a m e > < D i s p l a y N a m e > t o t a l   p e r c e n t a g e   l m < / D i s p l a y N a m e > < V i s i b l e > F a l s e < / V i s i b l e > < / i t e m > < i t e m > < M e a s u r e N a m e > t o t a l   p r i c e   2 0 2 1 < / M e a s u r e N a m e > < D i s p l a y N a m e > t o t a l   p r i c e   2 0 2 1 < / D i s p l a y N a m e > < V i s i b l e > F a l s e < / V i s i b l e > < / i t e m > < / C a l c u l a t e d F i e l d s > < S A H o s t H a s h > 0 < / S A H o s t H a s h > < G e m i n i F i e l d L i s t V i s i b l e > T r u e < / G e m i n i F i e l d L i s t V i s i b l e > < / S e t t i n g s > ] ] > < / C u s t o m C o n t e n t > < / G e m i n i > 
</file>

<file path=customXml/item29.xml>��< ? x m l   v e r s i o n = " 1 . 0 "   e n c o d i n g = " U T F - 1 6 " ? > < G e m i n i   x m l n s = " h t t p : / / g e m i n i / p i v o t c u s t o m i z a t i o n / T a b l e O r d e r " > < C u s t o m C o n t e n t > < ! [ C D A T A [ s a l e s 1 _ 6 5 c 0 3 4 2 2 - 5 7 0 6 - 4 e 9 e - b e e f - a 8 2 a 5 d 6 b 8 d e 9 , U S E R L I S T _ d 1 d 7 a f a e - d 8 b c - 4 7 d 8 - b 9 1 c - 4 2 b 7 2 2 8 3 2 3 4 7 , t a r g e t s _ 5 6 1 d f d f 7 - b 6 b 9 - 4 3 8 6 - a 1 3 7 - b a e e 1 6 8 e 5 c 1 b , W A R E H O U S E _ 1 e e d 7 0 4 6 - d 9 7 6 - 4 8 2 7 - a 7 c 8 - b 0 7 5 a 5 d 1 6 f c f , O u t l e t s _ 1 c 6 7 7 d 8 b - 7 3 4 c - 4 b a e - a 4 f 6 - 1 9 1 3 5 d c 6 0 d 3 a , P r o d u c t s _ e 5 a f 1 9 e 4 - c 7 b 7 - 4 e d 3 - 8 4 c 2 - c c a 0 d a 0 1 c c 7 5 , C a l e n d a r , V i s i t s 1 _ a d 2 9 a b c 8 - 6 8 8 4 - 4 2 8 f - b a 7 d - e f e f f 8 6 2 4 2 6 8 ] ] > < / C u s t o m C o n t e n t > < / G e m i n i > 
</file>

<file path=customXml/item3.xml>��< ? x m l   v e r s i o n = " 1 . 0 "   e n c o d i n g = " U T F - 1 6 " ? > < G e m i n i   x m l n s = " h t t p : / / g e m i n i / p i v o t c u s t o m i z a t i o n / c 4 b a 5 0 e 6 - 7 4 5 8 - 4 c 8 b - a e 3 4 - 2 0 e e d 1 1 c e 8 7 f " > < C u s t o m C o n t e n t > < ! [ C D A T A [ < ? x m l   v e r s i o n = " 1 . 0 "   e n c o d i n g = " u t f - 1 6 " ? > < S e t t i n g s > < C a l c u l a t e d F i e l d s > < i t e m > < M e a s u r e N a m e > S U M   O F   T O T A L   P R I C E < / M e a s u r e N a m e > < D i s p l a y N a m e > S U M   O F   T O T A L   P R I C E < / D i s p l a y N a m e > < V i s i b l e > F a l s e < / V i s i b l e > < / i t e m > < i t e m > < M e a s u r e N a m e > T O T A L   P R I C E   S P L Y < / M e a s u r e N a m e > < D i s p l a y N a m e > T O T A L   P R I C E   S P L Y < / D i s p l a y N a m e > < V i s i b l e > F a l s e < / V i s i b l e > < / i t e m > < i t e m > < M e a s u r e N a m e > t o t a l   p r i c e   Q t d < / M e a s u r e N a m e > < D i s p l a y N a m e > t o t a l   p r i c e   Q t d < / D i s p l a y N a m e > < V i s i b l e > F a l s e < / V i s i b l e > < / i t e m > < i t e m > < M e a s u r e N a m e > t o t a l   p r i c e   y t d < / M e a s u r e N a m e > < D i s p l a y N a m e > t o t a l   p r i c e   y t d < / D i s p l a y N a m e > < V i s i b l e > F a l s e < / V i s i b l e > < / i t e m > < i t e m > < M e a s u r e N a m e > T o t a l   p r i c e   2 0 2 0 < / M e a s u r e N a m e > < D i s p l a y N a m e > T o t a l   p r i c e   2 0 2 0 < / D i s p l a y N a m e > < V i s i b l e > F a l s e < / V i s i b l e > < / i t e m > < i t e m > < M e a s u r e N a m e > t o t a l   p r i c e   M T D < / M e a s u r e N a m e > < D i s p l a y N a m e > t o t a l   p r i c e   M T D < / D i s p l a y N a m e > < V i s i b l e > F a l s e < / V i s i b l e > < / i t e m > < i t e m > < M e a s u r e N a m e > t o t a l   p r i c e   s p l 4 M < / M e a s u r e N a m e > < D i s p l a y N a m e > t o t a l   p r i c e   s p l 4 M < / D i s p l a y N a m e > < V i s i b l e > F a l s e < / V i s i b l e > < / i t e m > < i t e m > < M e a s u r e N a m e > T H I S   M O N T H < / M e a s u r e N a m e > < D i s p l a y N a m e > T H I S   M O N T H < / D i s p l a y N a m e > < V i s i b l e > F a l s e < / V i s i b l e > < / i t e m > < i t e m > < M e a s u r e N a m e > L A S T   M O N T H < / M e a s u r e N a m e > < D i s p l a y N a m e > L A S T   M O N T H < / D i s p l a y N a m e > < V i s i b l e > F a l s e < / V i s i b l e > < / i t e m > < i t e m > < M e a s u r e N a m e > T H I S   Y E A R < / M e a s u r e N a m e > < D i s p l a y N a m e > T H I S   Y E A R < / D i s p l a y N a m e > < V i s i b l e > F a l s e < / V i s i b l e > < / i t e m > < i t e m > < M e a s u r e N a m e > L A S T   Y E A R   L Y < / M e a s u r e N a m e > < D i s p l a y N a m e > L A S T   Y E A R   L Y < / D i s p l a y N a m e > < V i s i b l e > F a l s e < / V i s i b l e > < / i t e m > < i t e m > < M e a s u r e N a m e > S T A R T   D A T E   L M < / M e a s u r e N a m e > < D i s p l a y N a m e > S T A R T   D A T E   L M < / D i s p l a y N a m e > < V i s i b l e > F a l s e < / V i s i b l e > < / i t e m > < i t e m > < M e a s u r e N a m e > E N D   D A T E   L M < / M e a s u r e N a m e > < D i s p l a y N a m e > E N D   D A T E   L M < / D i s p l a y N a m e > < V i s i b l e > F a l s e < / V i s i b l e > < / i t e m > < i t e m > < M e a s u r e N a m e > T O T A L   S A L E S   L M < / M e a s u r e N a m e > < D i s p l a y N a m e > T O T A L   S A L E S   L M < / D i s p l a y N a m e > < V i s i b l e > F a l s e < / V i s i b l e > < / i t e m > < i t e m > < M e a s u r e N a m e > S T A R T   D A T E   L Y < / M e a s u r e N a m e > < D i s p l a y N a m e > S T A R T   D A T E   L Y < / D i s p l a y N a m e > < V i s i b l e > F a l s e < / V i s i b l e > < / i t e m > < i t e m > < M e a s u r e N a m e > E N D   D A T E   L Y < / M e a s u r e N a m e > < D i s p l a y N a m e > E N D   D A T E   L Y < / D i s p l a y N a m e > < V i s i b l e > F a l s e < / V i s i b l e > < / i t e m > < i t e m > < M e a s u r e N a m e > T O T A L   S A L E S   L Y < / M e a s u r e N a m e > < D i s p l a y N a m e > T O T A L   S A L E S   L Y < / D i s p l a y N a m e > < V i s i b l e > F a l s e < / V i s i b l e > < / i t e m > < i t e m > < M e a s u r e N a m e > t o t a l   p e r c e n t a g e 2 0 2 1 < / M e a s u r e N a m e > < D i s p l a y N a m e > t o t a l   p e r c e n t a g e 2 0 2 1 < / D i s p l a y N a m e > < V i s i b l e > F a l s e < / V i s i b l e > < / i t e m > < i t e m > < M e a s u r e N a m e > t o t a l   p e r c e n t a g e   l y < / M e a s u r e N a m e > < D i s p l a y N a m e > t o t a l   p e r c e n t a g e   l y < / D i s p l a y N a m e > < V i s i b l e > F a l s e < / V i s i b l e > < / i t e m > < i t e m > < M e a s u r e N a m e > t o t a l   p e r c e n t a g e   l m < / M e a s u r e N a m e > < D i s p l a y N a m e > t o t a l   p e r c e n t a g e   l m < / D i s p l a y N a m e > < V i s i b l e > F a l s e < / V i s i b l e > < / i t e m > < / C a l c u l a t e d F i e l d s > < S A H o s t H a s h > 0 < / S A H o s t H a s h > < G e m i n i F i e l d L i s t V i s i b l e > T r u e < / G e m i n i F i e l d L i s t V i s i b l e > < / S e t t i n g s > ] ] > < / C u s t o m C o n t e n t > < / G e m i n i > 
</file>

<file path=customXml/item30.xml>��< ? x m l   v e r s i o n = " 1 . 0 "   e n c o d i n g = " U T F - 1 6 " ? > < G e m i n i   x m l n s = " h t t p : / / g e m i n i / p i v o t c u s t o m i z a t i o n / T a b l e X M L _ P r o d u c t s _ e 5 a f 1 9 e 4 - c 7 b 7 - 4 e d 3 - 8 4 c 2 - c c a 0 d a 0 1 c c 7 5 " > < 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 P r o d u c t   C o d e < / s t r i n g > < / k e y > < v a l u e > < i n t > 1 1 9 < / i n t > < / v a l u e > < / i t e m > < i t e m > < k e y > < s t r i n g > P r o d u c t   N a m e < / s t r i n g > < / k e y > < v a l u e > < i n t > 1 2 4 < / i n t > < / v a l u e > < / i t e m > < i t e m > < k e y > < s t r i n g > C a t e g o r y < / s t r i n g > < / k e y > < v a l u e > < i n t > 9 1 < / i n t > < / v a l u e > < / i t e m > < i t e m > < k e y > < s t r i n g > s u b c a t e g o r y < / s t r i n g > < / k e y > < v a l u e > < i n t > 1 1 1 < / i n t > < / v a l u e > < / i t e m > < i t e m > < k e y > < s t r i n g > P r i c e < / s t r i n g > < / k e y > < v a l u e > < i n t > 6 7 < / i n t > < / v a l u e > < / i t e m > < / C o l u m n W i d t h s > < C o l u m n D i s p l a y I n d e x > < i t e m > < k e y > < s t r i n g > P r o d u c t   I D < / s t r i n g > < / k e y > < v a l u e > < i n t > 0 < / i n t > < / v a l u e > < / i t e m > < i t e m > < k e y > < s t r i n g > P r o d u c t   C o d e < / s t r i n g > < / k e y > < v a l u e > < i n t > 1 < / i n t > < / v a l u e > < / i t e m > < i t e m > < k e y > < s t r i n g > P r o d u c t   N a m e < / s t r i n g > < / k e y > < v a l u e > < i n t > 2 < / i n t > < / v a l u e > < / i t e m > < i t e m > < k e y > < s t r i n g > C a t e g o r y < / s t r i n g > < / k e y > < v a l u e > < i n t > 3 < / i n t > < / v a l u e > < / i t e m > < i t e m > < k e y > < s t r i n g > s u b c a t e g o r y < / s t r i n g > < / k e y > < v a l u e > < i n t > 4 < / i n t > < / v a l u e > < / i t e m > < i t e m > < k e y > < s t r i n g > P r i c e < / s t r i n g > < / k e y > < v a l u e > < i n t > 5 < / 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e 8 d 5 6 3 4 e - e 3 2 c - 4 0 3 0 - 8 2 c d - e 4 d 3 0 3 0 4 8 0 5 c " > < C u s t o m C o n t e n t > < ! [ C D A T A [ < ? x m l   v e r s i o n = " 1 . 0 "   e n c o d i n g = " u t f - 1 6 " ? > < S e t t i n g s > < C a l c u l a t e d F i e l d s > < i t e m > < M e a s u r e N a m e > S U M   O F   T O T A L   P R I C E < / M e a s u r e N a m e > < D i s p l a y N a m e > S U M   O F   T O T A L   P R I C E < / D i s p l a y N a m e > < V i s i b l e > F a l s e < / V i s i b l e > < / i t e m > < i t e m > < M e a s u r e N a m e > T O T A L   P R I C E   S P L Y < / M e a s u r e N a m e > < D i s p l a y N a m e > T O T A L   P R I C E   S P L Y < / D i s p l a y N a m e > < V i s i b l e > F a l s e < / V i s i b l e > < / i t e m > < i t e m > < M e a s u r e N a m e > t o t a l   p r i c e   Q t d < / M e a s u r e N a m e > < D i s p l a y N a m e > t o t a l   p r i c e   Q t d < / D i s p l a y N a m e > < V i s i b l e > F a l s e < / V i s i b l e > < / i t e m > < i t e m > < M e a s u r e N a m e > t o t a l   p r i c e   y t d < / M e a s u r e N a m e > < D i s p l a y N a m e > t o t a l   p r i c e   y t d < / D i s p l a y N a m e > < V i s i b l e > F a l s e < / V i s i b l e > < / i t e m > < i t e m > < M e a s u r e N a m e > T o t a l   p r i c e   2 0 2 0 < / M e a s u r e N a m e > < D i s p l a y N a m e > T o t a l   p r i c e   2 0 2 0 < / D i s p l a y N a m e > < V i s i b l e > F a l s e < / V i s i b l e > < / i t e m > < i t e m > < M e a s u r e N a m e > t o t a l   p r i c e   M T D < / M e a s u r e N a m e > < D i s p l a y N a m e > t o t a l   p r i c e   M T D < / D i s p l a y N a m e > < V i s i b l e > F a l s e < / V i s i b l e > < / i t e m > < i t e m > < M e a s u r e N a m e > t o t a l   p r i c e   s p l 4 M < / M e a s u r e N a m e > < D i s p l a y N a m e > t o t a l   p r i c e   s p l 4 M < / D i s p l a y N a m e > < V i s i b l e > F a l s e < / V i s i b l e > < / i t e m > < i t e m > < M e a s u r e N a m e > T H I S   M O N T H < / M e a s u r e N a m e > < D i s p l a y N a m e > T H I S   M O N T H < / D i s p l a y N a m e > < V i s i b l e > F a l s e < / V i s i b l e > < / i t e m > < i t e m > < M e a s u r e N a m e > L A S T   M O N T H < / M e a s u r e N a m e > < D i s p l a y N a m e > L A S T   M O N T H < / D i s p l a y N a m e > < V i s i b l e > F a l s e < / V i s i b l e > < / i t e m > < i t e m > < M e a s u r e N a m e > T H I S   Y E A R < / M e a s u r e N a m e > < D i s p l a y N a m e > T H I S   Y E A R < / D i s p l a y N a m e > < V i s i b l e > F a l s e < / V i s i b l e > < / i t e m > < i t e m > < M e a s u r e N a m e > L A S T   Y E A R   L Y < / M e a s u r e N a m e > < D i s p l a y N a m e > L A S T   Y E A R   L Y < / D i s p l a y N a m e > < V i s i b l e > F a l s e < / V i s i b l e > < / i t e m > < i t e m > < M e a s u r e N a m e > S T A R T   D A T E   L M < / M e a s u r e N a m e > < D i s p l a y N a m e > S T A R T   D A T E   L M < / D i s p l a y N a m e > < V i s i b l e > F a l s e < / V i s i b l e > < / i t e m > < i t e m > < M e a s u r e N a m e > E N D   D A T E   L M < / M e a s u r e N a m e > < D i s p l a y N a m e > E N D   D A T E   L M < / D i s p l a y N a m e > < V i s i b l e > F a l s e < / V i s i b l e > < / i t e m > < i t e m > < M e a s u r e N a m e > T O T A L   S A L E S   L M < / M e a s u r e N a m e > < D i s p l a y N a m e > T O T A L   S A L E S   L M < / D i s p l a y N a m e > < V i s i b l e > F a l s e < / V i s i b l e > < / i t e m > < i t e m > < M e a s u r e N a m e > S T A R T   D A T E   L Y < / M e a s u r e N a m e > < D i s p l a y N a m e > S T A R T   D A T E   L Y < / D i s p l a y N a m e > < V i s i b l e > F a l s e < / V i s i b l e > < / i t e m > < i t e m > < M e a s u r e N a m e > E N D   D A T E   L Y < / M e a s u r e N a m e > < D i s p l a y N a m e > E N D   D A T E   L Y < / D i s p l a y N a m e > < V i s i b l e > F a l s e < / V i s i b l e > < / i t e m > < i t e m > < M e a s u r e N a m e > T O T A L   S A L E S   L Y < / M e a s u r e N a m e > < D i s p l a y N a m e > T O T A L   S A L E S   L Y < / D i s p l a y N a m e > < V i s i b l e > F a l s e < / V i s i b l e > < / i t e m > < i t e m > < M e a s u r e N a m e > t o t a l   p e r c e n t a g e 2 0 2 1 < / M e a s u r e N a m e > < D i s p l a y N a m e > t o t a l   p e r c e n t a g e 2 0 2 1 < / D i s p l a y N a m e > < V i s i b l e > F a l s e < / V i s i b l e > < / i t e m > < i t e m > < M e a s u r e N a m e > t o t a l   p e r c e n t a g e   l y < / M e a s u r e N a m e > < D i s p l a y N a m e > t o t a l   p e r c e n t a g e   l y < / D i s p l a y N a m e > < V i s i b l e > F a l s e < / V i s i b l e > < / i t e m > < i t e m > < M e a s u r e N a m e > t o t a l   p e r c e n t a g e   l m < / M e a s u r e N a m e > < D i s p l a y N a m e > t o t a l   p e r c e n t a g e   l m < / D i s p l a y N a m e > < V i s i b l e > F a l s e < / V i s i b l e > < / i t e m > < i t e m > < M e a s u r e N a m e > t o t a l   p r i c e   2 0 2 1 < / M e a s u r e N a m e > < D i s p l a y N a m e > t o t a l   p r i c e   2 0 2 1 < / D i s p l a y N a m e > < V i s i b l e > F a l s e < / V i s i b l e > < / i t e m > < / C a l c u l a t e d F i e l d s > < S A H o s t H a s h > 0 < / S A H o s t H a s h > < G e m i n i F i e l d L i s t V i s i b l e > T r u e < / G e m i n i F i e l d L i s t V i s i b l e > < / S e t t i n g s > ] ] > < / C u s t o m C o n t e n t > < / G e m i n i > 
</file>

<file path=customXml/item32.xml>��< ? x m l   v e r s i o n = " 1 . 0 "   e n c o d i n g = " U T F - 1 6 " ? > < G e m i n i   x m l n s = " h t t p : / / g e m i n i / p i v o t c u s t o m i z a t i o n / C l i e n t W i n d o w X M L " > < C u s t o m C o n t e n t > < ! [ C D A T A [ s a l e s 1 _ 6 5 c 0 3 4 2 2 - 5 7 0 6 - 4 e 9 e - b e e f - a 8 2 a 5 d 6 b 8 d e 9 ] ] > < / 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 2 0 2 2 - 0 6 - 1 9 T 0 2 : 1 5 : 0 0 . 9 8 5 9 1 6 5 + 0 2 : 0 0 < / L a s t P r o c e s s e d T i m e > < / D a t a M o d e l i n g S a n d b o x . S e r i a l i z e d S a n d b o x E r r o r C a c h e > ] ] > < / C u s t o m C o n t e n t > < / G e m i n i > 
</file>

<file path=customXml/item34.xml>��< ? x m l   v e r s i o n = " 1 . 0 "   e n c o d i n g = " U T F - 1 6 " ? > < G e m i n i   x m l n s = " h t t p : / / g e m i n i / p i v o t c u s t o m i z a t i o n / S h o w I m p l i c i t M e a s u r e s " > < C u s t o m C o n t e n t > < ! [ C D A T A [ F a l s e ] ] > < / C u s t o m C o n t e n t > < / G e m i n i > 
</file>

<file path=customXml/item35.xml>��< ? x m l   v e r s i o n = " 1 . 0 "   e n c o d i n g = " U T F - 1 6 " ? > < G e m i n i   x m l n s = " h t t p : / / g e m i n i / p i v o t c u s t o m i z a t i o n / c 5 2 d b a 2 8 - 6 9 e a - 4 f 8 3 - 9 0 d 3 - a 3 1 f a 6 7 0 e f 7 3 " > < C u s t o m C o n t e n t > < ! [ C D A T A [ < ? x m l   v e r s i o n = " 1 . 0 "   e n c o d i n g = " u t f - 1 6 " ? > < S e t t i n g s > < C a l c u l a t e d F i e l d s > < i t e m > < M e a s u r e N a m e > S U M   O F   T O T A L   P R I C E < / M e a s u r e N a m e > < D i s p l a y N a m e > S U M   O F   T O T A L   P R I C E < / D i s p l a y N a m e > < V i s i b l e > F a l s e < / V i s i b l e > < / i t e m > < i t e m > < M e a s u r e N a m e > T O T A L   P R I C E   S P L Y < / M e a s u r e N a m e > < D i s p l a y N a m e > T O T A L   P R I C E   S P L Y < / D i s p l a y N a m e > < V i s i b l e > F a l s e < / V i s i b l e > < / i t e m > < i t e m > < M e a s u r e N a m e > t o t a l   p r i c e   Q t d < / M e a s u r e N a m e > < D i s p l a y N a m e > t o t a l   p r i c e   Q t d < / D i s p l a y N a m e > < V i s i b l e > F a l s e < / V i s i b l e > < / i t e m > < i t e m > < M e a s u r e N a m e > t o t a l   p r i c e   y t d < / M e a s u r e N a m e > < D i s p l a y N a m e > t o t a l   p r i c e   y t d < / D i s p l a y N a m e > < V i s i b l e > F a l s e < / V i s i b l e > < / i t e m > < i t e m > < M e a s u r e N a m e > T o t a l   p r i c e   2 0 2 0 < / M e a s u r e N a m e > < D i s p l a y N a m e > T o t a l   p r i c e   2 0 2 0 < / D i s p l a y N a m e > < V i s i b l e > F a l s e < / V i s i b l e > < / i t e m > < i t e m > < M e a s u r e N a m e > t o t a l   p r i c e   M T D < / M e a s u r e N a m e > < D i s p l a y N a m e > t o t a l   p r i c e   M T D < / D i s p l a y N a m e > < V i s i b l e > F a l s e < / V i s i b l e > < / i t e m > < i t e m > < M e a s u r e N a m e > t o t a l   p r i c e   s p l 4 M < / M e a s u r e N a m e > < D i s p l a y N a m e > t o t a l   p r i c e   s p l 4 M < / D i s p l a y N a m e > < V i s i b l e > F a l s e < / V i s i b l e > < / i t e m > < i t e m > < M e a s u r e N a m e > T H I S   M O N T H < / M e a s u r e N a m e > < D i s p l a y N a m e > T H I S   M O N T H < / D i s p l a y N a m e > < V i s i b l e > F a l s e < / V i s i b l e > < / i t e m > < i t e m > < M e a s u r e N a m e > L A S T   M O N T H < / M e a s u r e N a m e > < D i s p l a y N a m e > L A S T   M O N T H < / D i s p l a y N a m e > < V i s i b l e > F a l s e < / V i s i b l e > < / i t e m > < i t e m > < M e a s u r e N a m e > T H I S   Y E A R < / M e a s u r e N a m e > < D i s p l a y N a m e > T H I S   Y E A R < / D i s p l a y N a m e > < V i s i b l e > F a l s e < / V i s i b l e > < / i t e m > < i t e m > < M e a s u r e N a m e > L A S T   Y E A R   L Y < / M e a s u r e N a m e > < D i s p l a y N a m e > L A S T   Y E A R   L Y < / D i s p l a y N a m e > < V i s i b l e > F a l s e < / V i s i b l e > < / i t e m > < i t e m > < M e a s u r e N a m e > S T A R T   D A T E   L M < / M e a s u r e N a m e > < D i s p l a y N a m e > S T A R T   D A T E   L M < / D i s p l a y N a m e > < V i s i b l e > F a l s e < / V i s i b l e > < / i t e m > < i t e m > < M e a s u r e N a m e > E N D   D A T E   L M < / M e a s u r e N a m e > < D i s p l a y N a m e > E N D   D A T E   L M < / D i s p l a y N a m e > < V i s i b l e > F a l s e < / V i s i b l e > < / i t e m > < i t e m > < M e a s u r e N a m e > T O T A L   S A L E S   L M < / M e a s u r e N a m e > < D i s p l a y N a m e > T O T A L   S A L E S   L M < / D i s p l a y N a m e > < V i s i b l e > F a l s e < / V i s i b l e > < / i t e m > < i t e m > < M e a s u r e N a m e > S T A R T   D A T E   L Y < / M e a s u r e N a m e > < D i s p l a y N a m e > S T A R T   D A T E   L Y < / D i s p l a y N a m e > < V i s i b l e > F a l s e < / V i s i b l e > < / i t e m > < i t e m > < M e a s u r e N a m e > E N D   D A T E   L Y < / M e a s u r e N a m e > < D i s p l a y N a m e > E N D   D A T E   L Y < / D i s p l a y N a m e > < V i s i b l e > F a l s e < / V i s i b l e > < / i t e m > < i t e m > < M e a s u r e N a m e > T O T A L   S A L E S   L Y < / M e a s u r e N a m e > < D i s p l a y N a m e > T O T A L   S A L E S   L Y < / D i s p l a y N a m e > < V i s i b l e > F a l s e < / V i s i b l e > < / i t e m > < i t e m > < M e a s u r e N a m e > t o t a l   p e r c e n t a g e 2 0 2 1 < / M e a s u r e N a m e > < D i s p l a y N a m e > t o t a l   p e r c e n t a g e 2 0 2 1 < / D i s p l a y N a m e > < V i s i b l e > F a l s e < / V i s i b l e > < / i t e m > < i t e m > < M e a s u r e N a m e > t o t a l   p e r c e n t a g e   l y < / M e a s u r e N a m e > < D i s p l a y N a m e > t o t a l   p e r c e n t a g e   l y < / D i s p l a y N a m e > < V i s i b l e > F a l s e < / V i s i b l e > < / i t e m > < i t e m > < M e a s u r e N a m e > t o t a l   p e r c e n t a g e   l m < / M e a s u r e N a m e > < D i s p l a y N a m e > t o t a l   p e r c e n t a g e   l m < / D i s p l a y N a m e > < V i s i b l e > F a l s e < / V i s i b l e > < / i t e m > < i t e m > < M e a s u r e N a m e > t o t a l   p r i c e   2 0 2 1 < / M e a s u r e N a m e > < D i s p l a y N a m e > t o t a l   p r i c e   2 0 2 1 < / D i s p l a y N a m e > < V i s i b l e > F a l s e < / V i s i b l e > < / i t e m > < / C a l c u l a t e d F i e l d s > < S A H o s t H a s h > 0 < / S A H o s t H a s h > < G e m i n i F i e l d L i s t V i s i b l e > T r u e < / G e m i n i F i e l d L i s t V i s i b l e > < / S e t t i n g s > ] ] > < / C u s t o m C o n t e n t > < / G e m i n i > 
</file>

<file path=customXml/item36.xml>��< ? x m l   v e r s i o n = " 1 . 0 "   e n c o d i n g = " u t f - 1 6 " ? > < D a t a M a s h u p   s q m i d = " 8 d 7 7 7 7 5 d - 3 8 d e - 4 f a 5 - a b 1 e - 5 0 e e 7 f 3 f f 9 d 2 "   x m l n s = " h t t p : / / s c h e m a s . m i c r o s o f t . c o m / D a t a M a s h u p " > A A A A A I A H A A B Q S w M E F A A C A A g A t S D R 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L U g 0 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1 I N F U 3 i z E / 3 w E A A B C F Q A A E w A c A E Z v c m 1 1 b G F z L 1 N l Y 3 R p b 2 4 x L m 0 g o h g A K K A U A A A A A A A A A A A A A A A A A A A A A A A A A A A A v V h d b + o 2 G L 6 v 1 P 9 g Z T c g Z Y j Q U 0 6 7 j U k s M B 2 0 o 9 J D 6 C o N U B S C C 9 Z J 7 M p 2 e s p Q / / v s J J A v G 0 q H 6 E 3 R + 9 h + X r / f D o M + R w Q D J / l v / X p 5 c X n B V h 6 F C 8 C 8 A D I L d E A A + e U F E H 8 O i a g P h a T / 6 s O g 8 U j o 9 z k h 3 2 t / o g A 2 b I I 5 x J z V D P u X 6 Q O D l E 0 J R U u E v W D a I 3 4 U S n C 6 8 L g H P C F b M 8 S m H m N I y s G 1 2 T Y / g 1 q r P n U k a + M 1 Y K 9 G 3 Q Q 4 C g I T c B r B u p n o E G v l j r 1 5 I B V J N N p M B h y G H S P G D P M v h B c d I 1 5 i z N 4 m P U E 5 S 3 f / Z N g r D y / F 7 c b r Z 2 i I E + J l j T H 1 M H s i N L R J E I V Y g q y W o z I 3 G 0 O c A w 2 h j M C A u A b k Q v V / C Y Z v J t g Y T j R 3 e 3 P 3 z g t 3 a z h 8 5 T E m j Y F V g F z t D p / c 8 Q q 6 c l F l w T D i w v j u Y C G Q A e b t T w 2 p W Q z d j 4 a 9 B 3 v s 2 s N e X 4 F S s o h 8 D p T 6 f I s 8 z B F f q 7 Y h H 7 r 3 k L r 3 C P q 7 n T g K 5 5 D G K 8 a E e w G I 1 5 X Q t 7 r S x u A H 4 i v w l f j C m A f s X X K O o K s a / U 1 o Y U D 8 c 7 N p G R m h Q y g X 2 0 b k B 8 s 4 p L C 2 R 5 m c T 4 d 0 A W m j y 3 y I F w g v 8 3 c R s c 0 h r R 4 O A 5 E y U l Y r 0 p s A e v 6 q E L J 6 H a y D F i n S H 2 G S P O V h G r 2 C 0 k r V s L A j S i H 2 1 1 n o F A O j i l e 1 V r r P 2 u s / 6 5 1 O y + 9 p H b x 8 g V 6 V 6 e L o y w u E 1 a f n S + a D 0 x 9 9 H T j j c x d N y Q s k 8 Z 7 C u d V N U z u 3 8 O n K Z 5 F Q 2 n X Q q 5 a c 4 y r m i A R V 4 T / D u 3 5 F 2 E O M U z S P O C m W V b 0 r C 5 7 k H l 1 C z s 7 t y H F K 2 3 2 m K A C t Z s v a 4 9 F U R 4 1 D U / R 0 / i z Q 6 d y 5 t 9 f 9 P 8 / F V S b W o U r b t Y u y d 3 r 5 s T v q f x m K Q D 2 3 n x 8 F / Y p E b O + o s 9 N O 4 + E d f j o f l y i l l 3 e q q o c J m y x g 1 R 8 j u B T j 5 E c S L x l 5 1 I l n s 5 f G 1 s g n d U d K 2 v D Z i 3 D F p A c D F C L R d z u G K Z t Z b C D W u T F B H / t E N p t O + 1 q 0 W x N 8 i w i H D l 8 H s J P 9 b N y J q X C W d S M x j I V E d p g v 0 B M t K z d F p E g q r y U X N c E k l X e D w B F d 2 K O s I + N i p m 5 w B / t b h V + 6 N b m y a r J M E L W 3 U 8 w O h B F 1 Y D q 8 F b F + + B y Q N Y S u O l 5 2 s J I 1 C 0 H 1 7 j 0 h + s 6 o S + f l M 4 f d l v V A 3 F n N D w b e E V G S h t 5 G J r S U W o p E l / K W R n 6 l k X / S y K 8 1 8 r Z G / l k j v 9 H I b z V y q 1 l u F M e n a e W d c l y + H p 7 G l Q m 7 f d K p u u 4 W U 6 f H 3 s e g L e b b J a H r C s C i u a / D 9 G P + s d H T u m 1 e V W P k t n 1 7 d a N 1 1 A i G 5 E V Y J 8 2 P z J w J k I o V T 4 e c d j u F 9 O d a + o P L G p j Z R V L d j 3 x B V q j T Z 2 R t k r l 9 B n 7 7 P Z 4 S 6 p q z L c 3 h 5 T d k 6 W Q Z N L u z R b 1 a g C p k G P V C I S 3 x 5 k v p 3 4 g h f v 7 v R g n t n m k q W a A Z p R L w d H N U n i x + U f 6 h z r 7 4 a x c Y w W d l W m e o c n P l m R o n m m z N 6 A m J 3 C 1 P Y P G R Y q r W t d F Y a e C I O Z + L T g P G K M c p f u f W 9 O M X t 3 q F V B p 0 Q x J h v s U 8 v D 7 2 k 0 q p w q Y h m z t 7 F 5 Y f r L G l p N i U F X / X Y 0 J E / n 9 Q S w E C L Q A U A A I A C A C 1 I N F U 2 F 6 J 0 6 I A A A D 2 A A A A E g A A A A A A A A A A A A A A A A A A A A A A Q 2 9 u Z m l n L 1 B h Y 2 t h Z 2 U u e G 1 s U E s B A i 0 A F A A C A A g A t S D R V A / K 6 a u k A A A A 6 Q A A A B M A A A A A A A A A A A A A A A A A 7 g A A A F t D b 2 5 0 Z W 5 0 X 1 R 5 c G V z X S 5 4 b W x Q S w E C L Q A U A A I A C A C 1 I N F U 3 i z E / 3 w E A A B C F Q A A E w A A A A A A A A A A A A A A A A D f A Q A A R m 9 y b X V s Y X M v U 2 V j d G l v b j E u b V B L B Q Y A A A A A A w A D A M I A A A C o 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U w A A A A A A A E 9 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Y W x l c z 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M T k 3 O T Q i I C 8 + P E V u d H J 5 I F R 5 c G U 9 I k Z p b G x F c n J v c k N v Z G U i I F Z h b H V l P S J z V W 5 r b m 9 3 b i I g L z 4 8 R W 5 0 c n k g V H l w Z T 0 i R m l s b E V y c m 9 y Q 2 9 1 b n Q i I F Z h b H V l P S J s M C I g L z 4 8 R W 5 0 c n k g V H l w Z T 0 i R m l s b E x h c 3 R V c G R h d G V k I i B W Y W x 1 Z T 0 i Z D I w M j I t M D Y t M T d U M D E 6 M z c 6 M T Y u N z E x O D g 1 N 1 o i I C 8 + P E V u d H J 5 I F R 5 c G U 9 I l F 1 Z X J 5 S U Q i I F Z h b H V l P S J z N D k 3 N z c 5 N m U t M z l h M S 0 0 Z D c z L T g 0 O D g t Z W R j N W Q 5 N m E w M D Y 3 I i A v P j x F b n R y e S B U e X B l P S J G a W x s Q 2 9 s d W 1 u V H l w Z X M i I F Z h b H V l P S J z Q 1 F Z R 0 J n T U R C Z 0 1 S R V E 9 P S I g L z 4 8 R W 5 0 c n k g V H l w Z T 0 i U G l 2 b 3 R P Y m p l Y 3 R O Y W 1 l I i B W Y W x 1 Z T 0 i c 1 N o Z W V 0 M i F Q a X Z v d F R h Y m x l M i I g L z 4 8 R W 5 0 c n k g V H l w Z T 0 i R m l s b E N v b H V t b k 5 h b W V z I i B W Y W x 1 Z T 0 i c 1 s m c X V v d D t E Y X R l J n F 1 b 3 Q 7 L C Z x d W 9 0 O 1 N 1 Y l 9 E Y l 9 O Y W 1 l J n F 1 b 3 Q 7 L C Z x d W 9 0 O 1 V z Z X J u Y W 1 l J n F 1 b 3 Q 7 L C Z x d W 9 0 O 0 5 h b W V f T 2 Z f V G h l X 1 V z Z X I m c X V v d D s s J n F 1 b 3 Q 7 T 3 V 0 b G V 0 X 0 l k J n F 1 b 3 Q 7 L C Z x d W 9 0 O 1 B S T 0 R V Q 1 R f Q 0 9 E R S Z x d W 9 0 O y w m c X V v d D t Q c m 9 k d W N 0 I E 5 h b W U m c X V v d D s s J n F 1 b 3 Q 7 U X V h b n R p d H k m c X V v d D s s J n F 1 b 3 Q 7 U H J p Y 2 V f U G V y X 1 B p Z W N l J n F 1 b 3 Q 7 L C Z x d W 9 0 O 1 R v d G F s I F B y a W 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N h b G V z M S 9 D a G F u Z 2 V k I F R 5 c G U y L n t E Y X R l L D B 9 J n F 1 b 3 Q 7 L C Z x d W 9 0 O 1 N l Y 3 R p b 2 4 x L 3 N h b G V z M S 9 D a G F u Z 2 V k I F R 5 c G U u e 1 N 1 Y l 9 E Y l 9 O Y W 1 l L D F 9 J n F 1 b 3 Q 7 L C Z x d W 9 0 O 1 N l Y 3 R p b 2 4 x L 3 N h b G V z M S 9 D a G F u Z 2 V k I F R 5 c G U u e 1 V z Z X J u Y W 1 l L D J 9 J n F 1 b 3 Q 7 L C Z x d W 9 0 O 1 N l Y 3 R p b 2 4 x L 3 N h b G V z M S 9 D a G F u Z 2 V k I F R 5 c G U u e 0 5 h b W V f T 2 Z f V G h l X 1 V z Z X I s M 3 0 m c X V v d D s s J n F 1 b 3 Q 7 U 2 V j d G l v b j E v c 2 F s Z X M x L 0 N o Y W 5 n Z W Q g V H l w Z S 5 7 T 3 V 0 b G V 0 X 0 l k L D R 9 J n F 1 b 3 Q 7 L C Z x d W 9 0 O 1 N l Y 3 R p b 2 4 x L 3 N h b G V z M S 9 D a G F u Z 2 V k I F R 5 c G U u e 1 B S T 0 R V Q 1 R f Q 0 9 E R S w 1 f S Z x d W 9 0 O y w m c X V v d D t T Z W N 0 a W 9 u M S 9 z Y W x l c z E v Q 2 h h b m d l Z C B U e X B l L n t Q c m 9 k d W N 0 I E 5 h b W U s N n 0 m c X V v d D s s J n F 1 b 3 Q 7 U 2 V j d G l v b j E v c 2 F s Z X M x L 0 N o Y W 5 n Z W Q g V H l w Z S 5 7 U X V h b n R p d H k s N 3 0 m c X V v d D s s J n F 1 b 3 Q 7 U 2 V j d G l v b j E v c 2 F s Z X M x L 0 N o Y W 5 n Z W Q g V H l w Z T E u e 1 B y a W N l X 1 B l c l 9 Q a W V j Z S w 4 f S Z x d W 9 0 O y w m c X V v d D t T Z W N 0 a W 9 u M S 9 z Y W x l c z E v Q 2 h h b m d l Z C B U e X B l M S 5 7 V G 9 0 Y W w g U H J p Y 2 U s O X 0 m c X V v d D t d L C Z x d W 9 0 O 0 N v b H V t b k N v d W 5 0 J n F 1 b 3 Q 7 O j E w L C Z x d W 9 0 O 0 t l e U N v b H V t b k 5 h b W V z J n F 1 b 3 Q 7 O l t d L C Z x d W 9 0 O 0 N v b H V t b k l k Z W 5 0 a X R p Z X M m c X V v d D s 6 W y Z x d W 9 0 O 1 N l Y 3 R p b 2 4 x L 3 N h b G V z M S 9 D a G F u Z 2 V k I F R 5 c G U y L n t E Y X R l L D B 9 J n F 1 b 3 Q 7 L C Z x d W 9 0 O 1 N l Y 3 R p b 2 4 x L 3 N h b G V z M S 9 D a G F u Z 2 V k I F R 5 c G U u e 1 N 1 Y l 9 E Y l 9 O Y W 1 l L D F 9 J n F 1 b 3 Q 7 L C Z x d W 9 0 O 1 N l Y 3 R p b 2 4 x L 3 N h b G V z M S 9 D a G F u Z 2 V k I F R 5 c G U u e 1 V z Z X J u Y W 1 l L D J 9 J n F 1 b 3 Q 7 L C Z x d W 9 0 O 1 N l Y 3 R p b 2 4 x L 3 N h b G V z M S 9 D a G F u Z 2 V k I F R 5 c G U u e 0 5 h b W V f T 2 Z f V G h l X 1 V z Z X I s M 3 0 m c X V v d D s s J n F 1 b 3 Q 7 U 2 V j d G l v b j E v c 2 F s Z X M x L 0 N o Y W 5 n Z W Q g V H l w Z S 5 7 T 3 V 0 b G V 0 X 0 l k L D R 9 J n F 1 b 3 Q 7 L C Z x d W 9 0 O 1 N l Y 3 R p b 2 4 x L 3 N h b G V z M S 9 D a G F u Z 2 V k I F R 5 c G U u e 1 B S T 0 R V Q 1 R f Q 0 9 E R S w 1 f S Z x d W 9 0 O y w m c X V v d D t T Z W N 0 a W 9 u M S 9 z Y W x l c z E v Q 2 h h b m d l Z C B U e X B l L n t Q c m 9 k d W N 0 I E 5 h b W U s N n 0 m c X V v d D s s J n F 1 b 3 Q 7 U 2 V j d G l v b j E v c 2 F s Z X M x L 0 N o Y W 5 n Z W Q g V H l w Z S 5 7 U X V h b n R p d H k s N 3 0 m c X V v d D s s J n F 1 b 3 Q 7 U 2 V j d G l v b j E v c 2 F s Z X M x L 0 N o Y W 5 n Z W Q g V H l w Z T E u e 1 B y a W N l X 1 B l c l 9 Q a W V j Z S w 4 f S Z x d W 9 0 O y w m c X V v d D t T Z W N 0 a W 9 u M S 9 z Y W x l c z E v Q 2 h h b m d l Z C B U e X B l M S 5 7 V G 9 0 Y W w g U H J p Y 2 U s O X 0 m c X V v d D t d L C Z x d W 9 0 O 1 J l b G F 0 a W 9 u c 2 h p c E l u Z m 8 m c X V v d D s 6 W 1 1 9 I i A v P j w v U 3 R h Y m x l R W 5 0 c m l l c z 4 8 L 0 l 0 Z W 0 + P E l 0 Z W 0 + P E l 0 Z W 1 M b 2 N h d G l v b j 4 8 S X R l b V R 5 c G U + R m 9 y b X V s Y T w v S X R l b V R 5 c G U + P E l 0 Z W 1 Q Y X R o P l N l Y 3 R p b 2 4 x L 3 N h b G V z M S 9 T b 3 V y Y 2 U 8 L 0 l 0 Z W 1 Q Y X R o P j w v S X R l b U x v Y 2 F 0 a W 9 u P j x T d G F i b G V F b n R y a W V z I C 8 + P C 9 J d G V t P j x J d G V t P j x J d G V t T G 9 j Y X R p b 2 4 + P E l 0 Z W 1 U e X B l P k Z v c m 1 1 b G E 8 L 0 l 0 Z W 1 U e X B l P j x J d G V t U G F 0 a D 5 T Z W N 0 a W 9 u M S 9 z Y W x l c z E v c 2 F s Z X N f V G F i b G U 8 L 0 l 0 Z W 1 Q Y X R o P j w v S X R l b U x v Y 2 F 0 a W 9 u P j x T d G F i b G V F b n R y a W V z I C 8 + P C 9 J d G V t P j x J d G V t P j x J d G V t T G 9 j Y X R p b 2 4 + P E l 0 Z W 1 U e X B l P k Z v c m 1 1 b G E 8 L 0 l 0 Z W 1 U e X B l P j x J d G V t U G F 0 a D 5 T Z W N 0 a W 9 u M S 9 z Y W x l c z E v Q 2 h h b m d l Z C U y M F R 5 c G U 8 L 0 l 0 Z W 1 Q Y X R o P j w v S X R l b U x v Y 2 F 0 a W 9 u P j x T d G F i b G V F b n R y a W V z I C 8 + P C 9 J d G V t P j x J d G V t P j x J d G V t T G 9 j Y X R p b 2 4 + P E l 0 Z W 1 U e X B l P k Z v c m 1 1 b G E 8 L 0 l 0 Z W 1 U e X B l P j x J d G V t U G F 0 a D 5 T Z W N 0 a W 9 u M S 9 V U 0 V S T E l T V 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I t M D Y t M T d U M D E 6 M z c 6 M T Y u N z Q z M T M 3 N V o i I C 8 + P E V u d H J 5 I F R 5 c G U 9 I k Z p b G x D b 2 x 1 b W 5 U e X B l c y I g V m F s d W U 9 I n N B d 1 l H Q m d Z R y I g L z 4 8 R W 5 0 c n k g V H l w Z T 0 i R m l s b E N v b H V t b k 5 h b W V z I i B W Y W x 1 Z T 0 i c 1 s m c X V v d D t J R C Z x d W 9 0 O y w m c X V v d D t O Y W 1 l J n F 1 b 3 Q 7 L C Z x d W 9 0 O 1 V z Z X J u Y W 1 l J n F 1 b 3 Q 7 L C Z x d W 9 0 O 1 J v b G U m c X V v d D s s J n F 1 b 3 Q 7 W k 9 O R S Z x d W 9 0 O y w m c X V v d D t E a X N 0 c m l i d X R v c i Z x d W 9 0 O 1 0 i I C 8 + P E V u d H J 5 I F R 5 c G U 9 I k Z p b G x T d G F 0 d X M i I F Z h b H V l P S J z Q 2 9 t c G x l d G U i I C 8 + P E V u d H J 5 I F R 5 c G U 9 I l B p d m 9 0 T 2 J q Z W N 0 T m F t Z S I g V m F s d W U 9 I n N T a G V l d D I h U G l 2 b 3 R U Y W J s Z T E y I i A v P j x F b n R y e S B U e X B l P S J R d W V y e U l E I i B W Y W x 1 Z T 0 i c 2 J k N j U 1 M W E 1 L W Q x N m I t N D l m Z C 1 i O D A 5 L T Z m N D I 3 M j Y 4 N m M 3 M i I g L z 4 8 R W 5 0 c n k g V H l w Z T 0 i R m l s b E N v d W 5 0 I i B W Y W x 1 Z T 0 i b D E y I i A v P j x F b n R y e S B U e X B l P S J B Z G R l Z F R v R G F 0 Y U 1 v Z G V s I i B W Y W x 1 Z T 0 i b D E i I C 8 + P E V u d H J 5 I F R 5 c G U 9 I l J l b G F 0 a W 9 u c 2 h p c E l u Z m 9 D b 2 5 0 Y W l u Z X I i I F Z h b H V l P S J z e y Z x d W 9 0 O 2 N v b H V t b k N v d W 5 0 J n F 1 b 3 Q 7 O j Y s J n F 1 b 3 Q 7 a 2 V 5 Q 2 9 s d W 1 u T m F t Z X M m c X V v d D s 6 W 1 0 s J n F 1 b 3 Q 7 c X V l c n l S Z W x h d G l v b n N o a X B z J n F 1 b 3 Q 7 O l t d L C Z x d W 9 0 O 2 N v b H V t b k l k Z W 5 0 a X R p Z X M m c X V v d D s 6 W y Z x d W 9 0 O 1 N l Y 3 R p b 2 4 x L 1 V T R V J M S V N U L 0 N o Y W 5 n Z W Q g V H l w Z S 5 7 S U Q s M H 0 m c X V v d D s s J n F 1 b 3 Q 7 U 2 V j d G l v b j E v V V N F U k x J U 1 Q v Q 2 h h b m d l Z C B U e X B l L n t O Y W 1 l L D F 9 J n F 1 b 3 Q 7 L C Z x d W 9 0 O 1 N l Y 3 R p b 2 4 x L 1 V T R V J M S V N U L 0 N o Y W 5 n Z W Q g V H l w Z S 5 7 V X N l c m 5 h b W U s M n 0 m c X V v d D s s J n F 1 b 3 Q 7 U 2 V j d G l v b j E v V V N F U k x J U 1 Q v Q 2 h h b m d l Z C B U e X B l L n t S b 2 x l L D N 9 J n F 1 b 3 Q 7 L C Z x d W 9 0 O 1 N l Y 3 R p b 2 4 x L 1 V T R V J M S V N U L 0 N o Y W 5 n Z W Q g V H l w Z S 5 7 W k 9 O R S w 0 f S Z x d W 9 0 O y w m c X V v d D t T Z W N 0 a W 9 u M S 9 V U 0 V S T E l T V C 9 D a G F u Z 2 V k I F R 5 c G U u e 0 R p c 3 R y a W J 1 d G 9 y L D V 9 J n F 1 b 3 Q 7 X S w m c X V v d D t D b 2 x 1 b W 5 D b 3 V u d C Z x d W 9 0 O z o 2 L C Z x d W 9 0 O 0 t l e U N v b H V t b k 5 h b W V z J n F 1 b 3 Q 7 O l t d L C Z x d W 9 0 O 0 N v b H V t b k l k Z W 5 0 a X R p Z X M m c X V v d D s 6 W y Z x d W 9 0 O 1 N l Y 3 R p b 2 4 x L 1 V T R V J M S V N U L 0 N o Y W 5 n Z W Q g V H l w Z S 5 7 S U Q s M H 0 m c X V v d D s s J n F 1 b 3 Q 7 U 2 V j d G l v b j E v V V N F U k x J U 1 Q v Q 2 h h b m d l Z C B U e X B l L n t O Y W 1 l L D F 9 J n F 1 b 3 Q 7 L C Z x d W 9 0 O 1 N l Y 3 R p b 2 4 x L 1 V T R V J M S V N U L 0 N o Y W 5 n Z W Q g V H l w Z S 5 7 V X N l c m 5 h b W U s M n 0 m c X V v d D s s J n F 1 b 3 Q 7 U 2 V j d G l v b j E v V V N F U k x J U 1 Q v Q 2 h h b m d l Z C B U e X B l L n t S b 2 x l L D N 9 J n F 1 b 3 Q 7 L C Z x d W 9 0 O 1 N l Y 3 R p b 2 4 x L 1 V T R V J M S V N U L 0 N o Y W 5 n Z W Q g V H l w Z S 5 7 W k 9 O R S w 0 f S Z x d W 9 0 O y w m c X V v d D t T Z W N 0 a W 9 u M S 9 V U 0 V S T E l T V C 9 D a G F u Z 2 V k I F R 5 c G U u e 0 R p c 3 R y a W J 1 d G 9 y L D V 9 J n F 1 b 3 Q 7 X S w m c X V v d D t S Z W x h d G l v b n N o a X B J b m Z v J n F 1 b 3 Q 7 O l t d f S I g L z 4 8 L 1 N 0 Y W J s Z U V u d H J p Z X M + P C 9 J d G V t P j x J d G V t P j x J d G V t T G 9 j Y X R p b 2 4 + P E l 0 Z W 1 U e X B l P k Z v c m 1 1 b G E 8 L 0 l 0 Z W 1 U e X B l P j x J d G V t U G F 0 a D 5 T Z W N 0 a W 9 u M S 9 V U 0 V S T E l T V C 9 T b 3 V y Y 2 U 8 L 0 l 0 Z W 1 Q Y X R o P j w v S X R l b U x v Y 2 F 0 a W 9 u P j x T d G F i b G V F b n R y a W V z I C 8 + P C 9 J d G V t P j x J d G V t P j x J d G V t T G 9 j Y X R p b 2 4 + P E l 0 Z W 1 U e X B l P k Z v c m 1 1 b G E 8 L 0 l 0 Z W 1 U e X B l P j x J d G V t U G F 0 a D 5 T Z W N 0 a W 9 u M S 9 V U 0 V S T E l T V C 9 V U 0 V S T E l T V F 9 U Y W J s Z T w v S X R l b V B h d G g + P C 9 J d G V t T G 9 j Y X R p b 2 4 + P F N 0 Y W J s Z U V u d H J p Z X M g L z 4 8 L 0 l 0 Z W 0 + P E l 0 Z W 0 + P E l 0 Z W 1 M b 2 N h d G l v b j 4 8 S X R l b V R 5 c G U + R m 9 y b X V s Y T w v S X R l b V R 5 c G U + P E l 0 Z W 1 Q Y X R o P l N l Y 3 R p b 2 4 x L 1 V T R V J M S V N U L 0 N o Y W 5 n Z W Q l M j B U e X B l P C 9 J d G V t U G F 0 a D 4 8 L 0 l 0 Z W 1 M b 2 N h d G l v b j 4 8 U 3 R h Y m x l R W 5 0 c m l l c y A v P j w v S X R l b T 4 8 S X R l b T 4 8 S X R l b U x v Y 2 F 0 a W 9 u P j x J d G V t V H l w Z T 5 G b 3 J t d W x h P C 9 J d G V t V H l w Z T 4 8 S X R l b V B h d G g + U 2 V j d G l v b j E v d G F y Z 2 V 0 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U e X B l c y I g V m F s d W U 9 I n N B d 1 l H Q m d Z R E F 3 P T 0 i I C 8 + P E V u d H J 5 I F R 5 c G U 9 I k Z p b G x M Y X N 0 V X B k Y X R l Z C I g V m F s d W U 9 I m Q y M D I y L T A 2 L T E 3 V D A y O j A 1 O j M 0 L j k w O T g w M z F a I i A v P j x F b n R y e S B U e X B l P S J G a W x s R X J y b 3 J D b 3 V u d C I g V m F s d W U 9 I m w w I i A v P j x F b n R y e S B U e X B l P S J G a W x s R X J y b 3 J D b 2 R l I i B W Y W x 1 Z T 0 i c 1 V u a 2 5 v d 2 4 i I C 8 + P E V u d H J 5 I F R 5 c G U 9 I k Z p b G x D b 3 V u d C I g V m F s d W U 9 I m w x M i I g L z 4 8 R W 5 0 c n k g V H l w Z T 0 i U X V l c n l J R C I g V m F s d W U 9 I n N m N T g z M z Q 3 N i 0 5 N z Q 0 L T Q w M m Q t Y T R i Y y 0 z M T E x M j Q 0 O W Y 3 N W Y i I C 8 + P E V u d H J 5 I F R 5 c G U 9 I k Z p b G x D b 2 x 1 b W 5 O Y W 1 l c y I g V m F s d W U 9 I n N b J n F 1 b 3 Q 7 S U Q m c X V v d D s s J n F 1 b 3 Q 7 V X N l c m 5 h b W U m c X V v d D s s J n F 1 b 3 Q 7 T m F t Z S Z x d W 9 0 O y w m c X V v d D t a T 0 5 F J n F 1 b 3 Q 7 L C Z x d W 9 0 O 0 R p c 3 R y a W J 1 d G 9 y J n F 1 b 3 Q 7 L C Z x d W 9 0 O 1 R h c m d l d C Z x d W 9 0 O y w m c X V v d D t B Q y Z x d W 9 0 O 1 0 i I C 8 + P E V u d H J 5 I F R 5 c G U 9 I k Z p b G x T d G F 0 d X M i I F Z h b H V l P S J z Q 2 9 t c G x l d G U i I C 8 + P E V u d H J 5 I F R 5 c G U 9 I l B p d m 9 0 T 2 J q Z W N 0 T m F t Z S I g V m F s d W U 9 I n N T a G V l d D I h U G l 2 b 3 R U Y W J s Z T g 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d G F y Z 2 V 0 c y 9 D a G F u Z 2 V k I F R 5 c G U u e 0 l E L D B 9 J n F 1 b 3 Q 7 L C Z x d W 9 0 O 1 N l Y 3 R p b 2 4 x L 3 R h c m d l d H M v Q 2 h h b m d l Z C B U e X B l L n t V c 2 V y b m F t Z S w x f S Z x d W 9 0 O y w m c X V v d D t T Z W N 0 a W 9 u M S 9 0 Y X J n Z X R z L 0 N o Y W 5 n Z W Q g V H l w Z S 5 7 T m F t Z S w y f S Z x d W 9 0 O y w m c X V v d D t T Z W N 0 a W 9 u M S 9 0 Y X J n Z X R z L 0 N o Y W 5 n Z W Q g V H l w Z S 5 7 W k 9 O R S w z f S Z x d W 9 0 O y w m c X V v d D t T Z W N 0 a W 9 u M S 9 0 Y X J n Z X R z L 0 N o Y W 5 n Z W Q g V H l w Z S 5 7 R G l z d H J p Y n V 0 b 3 I s N H 0 m c X V v d D s s J n F 1 b 3 Q 7 U 2 V j d G l v b j E v d G F y Z 2 V 0 c y 9 D a G F u Z 2 V k I F R 5 c G U u e 1 R h c m d l d C w 1 f S Z x d W 9 0 O y w m c X V v d D t T Z W N 0 a W 9 u M S 9 0 Y X J n Z X R z L 0 N o Y W 5 n Z W Q g V H l w Z S 5 7 Q U M s N n 0 m c X V v d D t d L C Z x d W 9 0 O 0 N v b H V t b k N v d W 5 0 J n F 1 b 3 Q 7 O j c s J n F 1 b 3 Q 7 S 2 V 5 Q 2 9 s d W 1 u T m F t Z X M m c X V v d D s 6 W 1 0 s J n F 1 b 3 Q 7 Q 2 9 s d W 1 u S W R l b n R p d G l l c y Z x d W 9 0 O z p b J n F 1 b 3 Q 7 U 2 V j d G l v b j E v d G F y Z 2 V 0 c y 9 D a G F u Z 2 V k I F R 5 c G U u e 0 l E L D B 9 J n F 1 b 3 Q 7 L C Z x d W 9 0 O 1 N l Y 3 R p b 2 4 x L 3 R h c m d l d H M v Q 2 h h b m d l Z C B U e X B l L n t V c 2 V y b m F t Z S w x f S Z x d W 9 0 O y w m c X V v d D t T Z W N 0 a W 9 u M S 9 0 Y X J n Z X R z L 0 N o Y W 5 n Z W Q g V H l w Z S 5 7 T m F t Z S w y f S Z x d W 9 0 O y w m c X V v d D t T Z W N 0 a W 9 u M S 9 0 Y X J n Z X R z L 0 N o Y W 5 n Z W Q g V H l w Z S 5 7 W k 9 O R S w z f S Z x d W 9 0 O y w m c X V v d D t T Z W N 0 a W 9 u M S 9 0 Y X J n Z X R z L 0 N o Y W 5 n Z W Q g V H l w Z S 5 7 R G l z d H J p Y n V 0 b 3 I s N H 0 m c X V v d D s s J n F 1 b 3 Q 7 U 2 V j d G l v b j E v d G F y Z 2 V 0 c y 9 D a G F u Z 2 V k I F R 5 c G U u e 1 R h c m d l d C w 1 f S Z x d W 9 0 O y w m c X V v d D t T Z W N 0 a W 9 u M S 9 0 Y X J n Z X R z L 0 N o Y W 5 n Z W Q g V H l w Z S 5 7 Q U M s N n 0 m c X V v d D t d L C Z x d W 9 0 O 1 J l b G F 0 a W 9 u c 2 h p c E l u Z m 8 m c X V v d D s 6 W 1 1 9 I i A v P j w v U 3 R h Y m x l R W 5 0 c m l l c z 4 8 L 0 l 0 Z W 0 + P E l 0 Z W 0 + P E l 0 Z W 1 M b 2 N h d G l v b j 4 8 S X R l b V R 5 c G U + R m 9 y b X V s Y T w v S X R l b V R 5 c G U + P E l 0 Z W 1 Q Y X R o P l N l Y 3 R p b 2 4 x L 3 R h c m d l d H M v U 2 9 1 c m N l P C 9 J d G V t U G F 0 a D 4 8 L 0 l 0 Z W 1 M b 2 N h d G l v b j 4 8 U 3 R h Y m x l R W 5 0 c m l l c y A v P j w v S X R l b T 4 8 S X R l b T 4 8 S X R l b U x v Y 2 F 0 a W 9 u P j x J d G V t V H l w Z T 5 G b 3 J t d W x h P C 9 J d G V t V H l w Z T 4 8 S X R l b V B h d G g + U 2 V j d G l v b j E v d G F y Z 2 V 0 c y 9 0 Y X J n Z X R z X 1 R h Y m x l P C 9 J d G V t U G F 0 a D 4 8 L 0 l 0 Z W 1 M b 2 N h d G l v b j 4 8 U 3 R h Y m x l R W 5 0 c m l l c y A v P j w v S X R l b T 4 8 S X R l b T 4 8 S X R l b U x v Y 2 F 0 a W 9 u P j x J d G V t V H l w Z T 5 G b 3 J t d W x h P C 9 J d G V t V H l w Z T 4 8 S X R l b V B h d G g + U 2 V j d G l v b j E v d G F y Z 2 V 0 c y 9 D a G F u Z 2 V k J T I w V H l w Z T w v S X R l b V B h d G g + P C 9 J d G V t T G 9 j Y X R p b 2 4 + P F N 0 Y W J s Z U V u d H J p Z X M g L z 4 8 L 0 l 0 Z W 0 + P E l 0 Z W 0 + P E l 0 Z W 1 M b 2 N h d G l v b j 4 8 S X R l b V R 5 c G U + R m 9 y b X V s Y T w v S X R l b V R 5 c G U + P E l 0 Z W 1 Q Y X R o P l N l Y 3 R p b 2 4 x L 1 d B U k V I T 1 V T R 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F c n J v c k N v d W 5 0 I i B W Y W x 1 Z T 0 i b D A i I C 8 + P E V u d H J 5 I F R 5 c G U 9 I k Z p b G x M Y X N 0 V X B k Y X R l Z C I g V m F s d W U 9 I m Q y M D I y L T A 2 L T E 3 V D A x O j M 3 O j E 2 L j g y M T I 1 N T Z a I i A v P j x F b n R y e S B U e X B l P S J G a W x s Q 2 9 s d W 1 u V H l w Z X M i I F Z h b H V l P S J z Q m d N R y I g L z 4 8 R W 5 0 c n k g V H l w Z T 0 i R m l s b E N v b H V t b k 5 h b W V z I i B W Y W x 1 Z T 0 i c 1 s m c X V v d D t X Y X J l a G 9 1 c 2 U g T m F t Z S Z x d W 9 0 O y w m c X V v d D t D b 2 R l J n F 1 b 3 Q 7 L C Z x d W 9 0 O 1 J l Z 2 l v b i Z x d W 9 0 O 1 0 i I C 8 + P E V u d H J 5 I F R 5 c G U 9 I k Z p b G x T d G F 0 d X M i I F Z h b H V l P S J z Q 2 9 t c G x l d G U i I C 8 + P E V u d H J 5 I F R 5 c G U 9 I l F 1 Z X J 5 S U Q i I F Z h b H V l P S J z Y m M 3 O D I w M m U t N j g 5 N i 0 0 N T l k L T k x Y j U t Z D E w N j c w Z W Q 1 O D A 2 I i A v P j x F b n R y e S B U e X B l P S J G a W x s Q 2 9 1 b n Q i I F Z h b H V l P S J s N y I g L z 4 8 R W 5 0 c n k g V H l w Z T 0 i Q W R k Z W R U b 0 R h d G F N b 2 R l b C I g V m F s d W U 9 I m w x I i A v P j x F b n R y e S B U e X B l P S J S Z W x h d G l v b n N o a X B J b m Z v Q 2 9 u d G F p b m V y I i B W Y W x 1 Z T 0 i c 3 s m c X V v d D t j b 2 x 1 b W 5 D b 3 V u d C Z x d W 9 0 O z o z L C Z x d W 9 0 O 2 t l e U N v b H V t b k 5 h b W V z J n F 1 b 3 Q 7 O l t d L C Z x d W 9 0 O 3 F 1 Z X J 5 U m V s Y X R p b 2 5 z a G l w c y Z x d W 9 0 O z p b X S w m c X V v d D t j b 2 x 1 b W 5 J Z G V u d G l 0 a W V z J n F 1 b 3 Q 7 O l s m c X V v d D t T Z W N 0 a W 9 u M S 9 X Q V J F S E 9 V U 0 U v Q 2 h h b m d l Z C B U e X B l L n t X Y X J l a G 9 1 c 2 U g T m F t Z S w w f S Z x d W 9 0 O y w m c X V v d D t T Z W N 0 a W 9 u M S 9 X Q V J F S E 9 V U 0 U v Q 2 h h b m d l Z C B U e X B l L n t D b 2 R l L D F 9 J n F 1 b 3 Q 7 L C Z x d W 9 0 O 1 N l Y 3 R p b 2 4 x L 1 d B U k V I T 1 V T R S 9 D a G F u Z 2 V k I F R 5 c G U u e 1 J l Z 2 l v b i w y f S Z x d W 9 0 O 1 0 s J n F 1 b 3 Q 7 Q 2 9 s d W 1 u Q 2 9 1 b n Q m c X V v d D s 6 M y w m c X V v d D t L Z X l D b 2 x 1 b W 5 O Y W 1 l c y Z x d W 9 0 O z p b X S w m c X V v d D t D b 2 x 1 b W 5 J Z G V u d G l 0 a W V z J n F 1 b 3 Q 7 O l s m c X V v d D t T Z W N 0 a W 9 u M S 9 X Q V J F S E 9 V U 0 U v Q 2 h h b m d l Z C B U e X B l L n t X Y X J l a G 9 1 c 2 U g T m F t Z S w w f S Z x d W 9 0 O y w m c X V v d D t T Z W N 0 a W 9 u M S 9 X Q V J F S E 9 V U 0 U v Q 2 h h b m d l Z C B U e X B l L n t D b 2 R l L D F 9 J n F 1 b 3 Q 7 L C Z x d W 9 0 O 1 N l Y 3 R p b 2 4 x L 1 d B U k V I T 1 V T R S 9 D a G F u Z 2 V k I F R 5 c G U u e 1 J l Z 2 l v b i w y f S Z x d W 9 0 O 1 0 s J n F 1 b 3 Q 7 U m V s Y X R p b 2 5 z a G l w S W 5 m b y Z x d W 9 0 O z p b X X 0 i I C 8 + P C 9 T d G F i b G V F b n R y a W V z P j w v S X R l b T 4 8 S X R l b T 4 8 S X R l b U x v Y 2 F 0 a W 9 u P j x J d G V t V H l w Z T 5 G b 3 J t d W x h P C 9 J d G V t V H l w Z T 4 8 S X R l b V B h d G g + U 2 V j d G l v b j E v V 0 F S R U h P V V N F L 1 N v d X J j Z T w v S X R l b V B h d G g + P C 9 J d G V t T G 9 j Y X R p b 2 4 + P F N 0 Y W J s Z U V u d H J p Z X M g L z 4 8 L 0 l 0 Z W 0 + P E l 0 Z W 0 + P E l 0 Z W 1 M b 2 N h d G l v b j 4 8 S X R l b V R 5 c G U + R m 9 y b X V s Y T w v S X R l b V R 5 c G U + P E l 0 Z W 1 Q Y X R o P l N l Y 3 R p b 2 4 x L 1 d B U k V I T 1 V T R S 9 X Q V J F S E 9 V U 0 V f V G F i b G U 8 L 0 l 0 Z W 1 Q Y X R o P j w v S X R l b U x v Y 2 F 0 a W 9 u P j x T d G F i b G V F b n R y a W V z I C 8 + P C 9 J d G V t P j x J d G V t P j x J d G V t T G 9 j Y X R p b 2 4 + P E l 0 Z W 1 U e X B l P k Z v c m 1 1 b G E 8 L 0 l 0 Z W 1 U e X B l P j x J d G V t U G F 0 a D 5 T Z W N 0 a W 9 u M S 9 X Q V J F S E 9 V U 0 U v Q 2 h h b m d l Z C U y M F R 5 c G U 8 L 0 l 0 Z W 1 Q Y X R o P j w v S X R l b U x v Y 2 F 0 a W 9 u P j x T d G F i b G V F b n R y a W V z I C 8 + P C 9 J d G V t P j x J d G V t P j x J d G V t T G 9 j Y X R p b 2 4 + P E l 0 Z W 1 U e X B l P k Z v c m 1 1 b G E 8 L 0 l 0 Z W 1 U e X B l P j x J d G V t U G F 0 a D 5 T Z W N 0 a W 9 u M S 9 P d X R s Z X 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I t M D Y t M T d U M D E 6 M z c 6 M T Y u O D k 5 M z c z N 1 o i I C 8 + P E V u d H J 5 I F R 5 c G U 9 I k Z p b G x D b 2 x 1 b W 5 U e X B l c y I g V m F s d W U 9 I n N B d 1 l H Q m d N R 0 F 3 W T 0 i I C 8 + P E V u d H J 5 I F R 5 c G U 9 I k Z p b G x D b 2 x 1 b W 5 O Y W 1 l c y I g V m F s d W U 9 I n N b J n F 1 b 3 Q 7 T 3 V 0 b G V 0 S W Q m c X V v d D s s J n F 1 b 3 Q 7 T 3 V 0 b G V 0 I E 5 h b W U m c X V v d D s s J n F 1 b 3 Q 7 T 3 V 0 b G V 0 I E N s Y X N z J n F 1 b 3 Q 7 L C Z x d W 9 0 O 0 9 1 d G x l d C B U e X B l J n F 1 b 3 Q 7 L C Z x d W 9 0 O 0 V t c G x v e W V l X 0 N v Z G U m c X V v d D s s J n F 1 b 3 Q 7 R W 1 w b G 9 5 Z W V f T m F t Z S Z x d W 9 0 O y w m c X V v d D t X Y X J l a G 9 1 c 2 U g Q 2 9 k Z S Z x d W 9 0 O y w m c X V v d D t X Y X J l a G 9 1 c 2 U g T m F t Z S Z x d W 9 0 O 1 0 i I C 8 + P E V u d H J 5 I F R 5 c G U 9 I k Z p b G x T d G F 0 d X M i I F Z h b H V l P S J z Q 2 9 t c G x l d G U i I C 8 + P E V u d H J 5 I F R 5 c G U 9 I l F 1 Z X J 5 S U Q i I F Z h b H V l P S J z N z Y 1 M m J i Z D E t M j c x M S 0 0 N W I x L W I x M z U t M 2 U 2 M z M 2 Y T U x O D R i I i A v P j x F b n R y e S B U e X B l P S J G a W x s Q 2 9 1 b n Q i I F Z h b H V l P S J s N T E 2 N i I g L z 4 8 R W 5 0 c n k g V H l w Z T 0 i Q W R k Z W R U b 0 R h d G F N b 2 R l b C I g V m F s d W U 9 I m w x I i A v P j x F b n R y e S B U e X B l P S J S Z W x h d G l v b n N o a X B J b m Z v Q 2 9 u d G F p b m V y I i B W Y W x 1 Z T 0 i c 3 s m c X V v d D t j b 2 x 1 b W 5 D b 3 V u d C Z x d W 9 0 O z o 4 L C Z x d W 9 0 O 2 t l e U N v b H V t b k 5 h b W V z J n F 1 b 3 Q 7 O l t d L C Z x d W 9 0 O 3 F 1 Z X J 5 U m V s Y X R p b 2 5 z a G l w c y Z x d W 9 0 O z p b X S w m c X V v d D t j b 2 x 1 b W 5 J Z G V u d G l 0 a W V z J n F 1 b 3 Q 7 O l s m c X V v d D t T Z W N 0 a W 9 u M S 9 P d X R s Z X R z L 0 N o Y W 5 n Z W Q g V H l w Z S 5 7 T 3 V 0 b G V 0 S W Q s M H 0 m c X V v d D s s J n F 1 b 3 Q 7 U 2 V j d G l v b j E v T 3 V 0 b G V 0 c y 9 D a G F u Z 2 V k I F R 5 c G U u e 0 9 1 d G x l d C B O Y W 1 l L D F 9 J n F 1 b 3 Q 7 L C Z x d W 9 0 O 1 N l Y 3 R p b 2 4 x L 0 9 1 d G x l d H M v Q 2 h h b m d l Z C B U e X B l L n t P d X R s Z X Q g Q 2 x h c 3 M s M n 0 m c X V v d D s s J n F 1 b 3 Q 7 U 2 V j d G l v b j E v T 3 V 0 b G V 0 c y 9 D a G F u Z 2 V k I F R 5 c G U u e 0 9 1 d G x l d C B U e X B l L D N 9 J n F 1 b 3 Q 7 L C Z x d W 9 0 O 1 N l Y 3 R p b 2 4 x L 0 9 1 d G x l d H M v Q 2 h h b m d l Z C B U e X B l L n t F b X B s b 3 l l Z V 9 D b 2 R l L D R 9 J n F 1 b 3 Q 7 L C Z x d W 9 0 O 1 N l Y 3 R p b 2 4 x L 0 9 1 d G x l d H M v Q 2 h h b m d l Z C B U e X B l L n t F b X B s b 3 l l Z V 9 O Y W 1 l L D V 9 J n F 1 b 3 Q 7 L C Z x d W 9 0 O 1 N l Y 3 R p b 2 4 x L 0 9 1 d G x l d H M v Q 2 h h b m d l Z C B U e X B l L n t X Y X J l a G 9 1 c 2 U g Q 2 9 k Z S w 2 f S Z x d W 9 0 O y w m c X V v d D t T Z W N 0 a W 9 u M S 9 P d X R s Z X R z L 0 N o Y W 5 n Z W Q g V H l w Z S 5 7 V 2 F y Z W h v d X N l I E 5 h b W U s N 3 0 m c X V v d D t d L C Z x d W 9 0 O 0 N v b H V t b k N v d W 5 0 J n F 1 b 3 Q 7 O j g s J n F 1 b 3 Q 7 S 2 V 5 Q 2 9 s d W 1 u T m F t Z X M m c X V v d D s 6 W 1 0 s J n F 1 b 3 Q 7 Q 2 9 s d W 1 u S W R l b n R p d G l l c y Z x d W 9 0 O z p b J n F 1 b 3 Q 7 U 2 V j d G l v b j E v T 3 V 0 b G V 0 c y 9 D a G F u Z 2 V k I F R 5 c G U u e 0 9 1 d G x l d E l k L D B 9 J n F 1 b 3 Q 7 L C Z x d W 9 0 O 1 N l Y 3 R p b 2 4 x L 0 9 1 d G x l d H M v Q 2 h h b m d l Z C B U e X B l L n t P d X R s Z X Q g T m F t Z S w x f S Z x d W 9 0 O y w m c X V v d D t T Z W N 0 a W 9 u M S 9 P d X R s Z X R z L 0 N o Y W 5 n Z W Q g V H l w Z S 5 7 T 3 V 0 b G V 0 I E N s Y X N z L D J 9 J n F 1 b 3 Q 7 L C Z x d W 9 0 O 1 N l Y 3 R p b 2 4 x L 0 9 1 d G x l d H M v Q 2 h h b m d l Z C B U e X B l L n t P d X R s Z X Q g V H l w Z S w z f S Z x d W 9 0 O y w m c X V v d D t T Z W N 0 a W 9 u M S 9 P d X R s Z X R z L 0 N o Y W 5 n Z W Q g V H l w Z S 5 7 R W 1 w b G 9 5 Z W V f Q 2 9 k Z S w 0 f S Z x d W 9 0 O y w m c X V v d D t T Z W N 0 a W 9 u M S 9 P d X R s Z X R z L 0 N o Y W 5 n Z W Q g V H l w Z S 5 7 R W 1 w b G 9 5 Z W V f T m F t Z S w 1 f S Z x d W 9 0 O y w m c X V v d D t T Z W N 0 a W 9 u M S 9 P d X R s Z X R z L 0 N o Y W 5 n Z W Q g V H l w Z S 5 7 V 2 F y Z W h v d X N l I E N v Z G U s N n 0 m c X V v d D s s J n F 1 b 3 Q 7 U 2 V j d G l v b j E v T 3 V 0 b G V 0 c y 9 D a G F u Z 2 V k I F R 5 c G U u e 1 d h c m V o b 3 V z Z S B O Y W 1 l L D d 9 J n F 1 b 3 Q 7 X S w m c X V v d D t S Z W x h d G l v b n N o a X B J b m Z v J n F 1 b 3 Q 7 O l t d f S I g L z 4 8 L 1 N 0 Y W J s Z U V u d H J p Z X M + P C 9 J d G V t P j x J d G V t P j x J d G V t T G 9 j Y X R p b 2 4 + P E l 0 Z W 1 U e X B l P k Z v c m 1 1 b G E 8 L 0 l 0 Z W 1 U e X B l P j x J d G V t U G F 0 a D 5 T Z W N 0 a W 9 u M S 9 P d X R s Z X R z L 1 N v d X J j Z T w v S X R l b V B h d G g + P C 9 J d G V t T G 9 j Y X R p b 2 4 + P F N 0 Y W J s Z U V u d H J p Z X M g L z 4 8 L 0 l 0 Z W 0 + P E l 0 Z W 0 + P E l 0 Z W 1 M b 2 N h d G l v b j 4 8 S X R l b V R 5 c G U + R m 9 y b X V s Y T w v S X R l b V R 5 c G U + P E l 0 Z W 1 Q Y X R o P l N l Y 3 R p b 2 4 x L 0 9 1 d G x l d H M v U H J v b W 9 0 Z W Q l M j B I Z W F k Z X J z P C 9 J d G V t U G F 0 a D 4 8 L 0 l 0 Z W 1 M b 2 N h d G l v b j 4 8 U 3 R h Y m x l R W 5 0 c m l l c y A v P j w v S X R l b T 4 8 S X R l b T 4 8 S X R l b U x v Y 2 F 0 a W 9 u P j x J d G V t V H l w Z T 5 G b 3 J t d W x h P C 9 J d G V t V H l w Z T 4 8 S X R l b V B h d G g + U 2 V j d G l v b j E v T 3 V 0 b G V 0 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Q c m 9 k d W N 0 I E l E J n F 1 b 3 Q 7 L C Z x d W 9 0 O 1 B y b 2 R 1 Y 3 Q g Q 2 9 k Z S Z x d W 9 0 O y w m c X V v d D t Q c m 9 k d W N 0 I E 5 h b W U m c X V v d D s s J n F 1 b 3 Q 7 Q 2 F 0 Z W d v c n k m c X V v d D s s J n F 1 b 3 Q 7 c 3 V i Y 2 F 0 Z W d v c n k m c X V v d D s s J n F 1 b 3 Q 7 U H J p Y 2 U m c X V v d D t d I i A v P j x F b n R y e S B U e X B l P S J G a W x s Q 2 9 s d W 1 u V H l w Z X M i I F Z h b H V l P S J z Q X d N R 0 J n W V I i I C 8 + P E V u d H J 5 I F R 5 c G U 9 I k Z p b G x M Y X N 0 V X B k Y X R l Z C I g V m F s d W U 9 I m Q y M D I y L T A 2 L T E 3 V D A y O j A 1 O j M 0 L j g 4 N T g x N j Z a I i A v P j x F b n R y e S B U e X B l P S J G a W x s R X J y b 3 J D b 3 V u d C I g V m F s d W U 9 I m w w I i A v P j x F b n R y e S B U e X B l P S J G a W x s R X J y b 3 J D b 2 R l I i B W Y W x 1 Z T 0 i c 1 V u a 2 5 v d 2 4 i I C 8 + P E V u d H J 5 I F R 5 c G U 9 I l F 1 Z X J 5 S U Q i I F Z h b H V l P S J z N j F h N 2 Z l M j U t N z V l Y i 0 0 M D J l L T h j M W M t O T Y y M 2 E 2 Y z B i N W N h I i A v P j x F b n R y e S B U e X B l P S J Q a X Z v d E 9 i a m V j d E 5 h b W U i I F Z h b H V l P S J z U 2 h l Z X Q y I V B p d m 9 0 V G F i b G U z I i A v P j x F b n R y e S B U e X B l P S J G a W x s Q 2 9 1 b n Q i I F Z h b H V l P S J s N T A i I C 8 + P E V u d H J 5 I F R 5 c G U 9 I k Z p b G x T d G F 0 d X M i I F Z h b H V l P S J z Q 2 9 t c G x l d G U 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U H J v Z H V j d H M v Q 2 h h b m d l Z C B U e X B l M S 5 7 U H J v Z H V j d C B J R C w w f S Z x d W 9 0 O y w m c X V v d D t T Z W N 0 a W 9 u M S 9 Q c m 9 k d W N 0 c y 9 D a G F u Z 2 V k I F R 5 c G U x L n t Q c m 9 k d W N 0 I E N v Z G U s M X 0 m c X V v d D s s J n F 1 b 3 Q 7 U 2 V j d G l v b j E v U H J v Z H V j d H M v Q 2 h h b m d l Z C B U e X B l M S 5 7 U H J v Z H V j d C B O Y W 1 l L D J 9 J n F 1 b 3 Q 7 L C Z x d W 9 0 O 1 N l Y 3 R p b 2 4 x L 1 B y b 2 R 1 Y 3 R z L 0 N o Y W 5 n Z W Q g V H l w Z T E u e 0 N h d G V n b 3 J 5 L D N 9 J n F 1 b 3 Q 7 L C Z x d W 9 0 O 1 N l Y 3 R p b 2 4 x L 1 B y b 2 R 1 Y 3 R z L 0 N o Y W 5 n Z W Q g V H l w Z T E u e 3 N 1 Y m N h d G V n b 3 J 5 L D R 9 J n F 1 b 3 Q 7 L C Z x d W 9 0 O 1 N l Y 3 R p b 2 4 x L 1 B y b 2 R 1 Y 3 R z L 0 N o Y W 5 n Z W Q g V H l w Z T E u e 1 B y a W N l L D V 9 J n F 1 b 3 Q 7 X S w m c X V v d D t D b 2 x 1 b W 5 D b 3 V u d C Z x d W 9 0 O z o 2 L C Z x d W 9 0 O 0 t l e U N v b H V t b k 5 h b W V z J n F 1 b 3 Q 7 O l t d L C Z x d W 9 0 O 0 N v b H V t b k l k Z W 5 0 a X R p Z X M m c X V v d D s 6 W y Z x d W 9 0 O 1 N l Y 3 R p b 2 4 x L 1 B y b 2 R 1 Y 3 R z L 0 N o Y W 5 n Z W Q g V H l w Z T E u e 1 B y b 2 R 1 Y 3 Q g S U Q s M H 0 m c X V v d D s s J n F 1 b 3 Q 7 U 2 V j d G l v b j E v U H J v Z H V j d H M v Q 2 h h b m d l Z C B U e X B l M S 5 7 U H J v Z H V j d C B D b 2 R l L D F 9 J n F 1 b 3 Q 7 L C Z x d W 9 0 O 1 N l Y 3 R p b 2 4 x L 1 B y b 2 R 1 Y 3 R z L 0 N o Y W 5 n Z W Q g V H l w Z T E u e 1 B y b 2 R 1 Y 3 Q g T m F t Z S w y f S Z x d W 9 0 O y w m c X V v d D t T Z W N 0 a W 9 u M S 9 Q c m 9 k d W N 0 c y 9 D a G F u Z 2 V k I F R 5 c G U x L n t D Y X R l Z 2 9 y e S w z f S Z x d W 9 0 O y w m c X V v d D t T Z W N 0 a W 9 u M S 9 Q c m 9 k d W N 0 c y 9 D a G F u Z 2 V k I F R 5 c G U x L n t z d W J j Y X R l Z 2 9 y e S w 0 f S Z x d W 9 0 O y w m c X V v d D t T Z W N 0 a W 9 u M S 9 Q c m 9 k d W N 0 c y 9 D a G F u Z 2 V k I F R 5 c G U x L n t Q c m l j Z S 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z Y W x l c z E v Q 2 h h b m d l Z C U y M F R 5 c G U l M j B 3 a X R o J T I w T G 9 j Y W x l P C 9 J d G V t U G F 0 a D 4 8 L 0 l 0 Z W 1 M b 2 N h d G l v b j 4 8 U 3 R h Y m x l R W 5 0 c m l l c y A v P j w v S X R l b T 4 8 S X R l b T 4 8 S X R l b U x v Y 2 F 0 a W 9 u P j x J d G V t V H l w Z T 5 G b 3 J t d W x h P C 9 J d G V t V H l w Z T 4 8 S X R l b V B h d G g + U 2 V j d G l v b j E v c 2 F s Z X M x L 1 N v c n R l Z C U y M F J v d 3 M 8 L 0 l 0 Z W 1 Q Y X R o P j w v S X R l b U x v Y 2 F 0 a W 9 u P j x T d G F i b G V F b n R y a W V z I C 8 + P C 9 J d G V t P j x J d G V t P j x J d G V t T G 9 j Y X R p b 2 4 + P E l 0 Z W 1 U e X B l P k Z v c m 1 1 b G E 8 L 0 l 0 Z W 1 U e X B l P j x J d G V t U G F 0 a D 5 T Z W N 0 a W 9 u M S 9 z Y W x l c z E v R m l s d G V y Z W Q l M j B S b 3 d z 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x 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Q c m 9 k d W N 0 c y 9 S Z W 1 v d m V k J T I w Q 2 9 s d W 1 u c z E 8 L 0 l 0 Z W 1 Q Y X R o P j w v S X R l b U x v Y 2 F 0 a W 9 u P j x T d G F i b G V F b n R y a W V z I C 8 + P C 9 J d G V t P j x J d G V t P j x J d G V t T G 9 j Y X R p b 2 4 + P E l 0 Z W 1 U e X B l P k Z v c m 1 1 b G E 8 L 0 l 0 Z W 1 U e X B l P j x J d G V t U G F 0 a D 5 T Z W N 0 a W 9 u M S 9 Q c m 9 k d W N 0 c y 9 G a W x 0 Z X J l Z C U y M F J v d 3 M 8 L 0 l 0 Z W 1 Q Y X R o P j w v S X R l b U x v Y 2 F 0 a W 9 u P j x T d G F i b G V F b n R y a W V z I C 8 + P C 9 J d G V t P j x J d G V t P j x J d G V t T G 9 j Y X R p b 2 4 + P E l 0 Z W 1 U e X B l P k Z v c m 1 1 b G E 8 L 0 l 0 Z W 1 U e X B l P j x J d G V t U G F 0 a D 5 T Z W N 0 a W 9 u M S 9 Q c m 9 k d W N 0 c y 9 G a W x 0 Z X J l Z C U y M F J v d 3 M x P C 9 J d G V t U G F 0 a D 4 8 L 0 l 0 Z W 1 M b 2 N h d G l v b j 4 8 U 3 R h Y m x l R W 5 0 c m l l c y A v P j w v S X R l b T 4 8 S X R l b T 4 8 S X R l b U x v Y 2 F 0 a W 9 u P j x J d G V t V H l w Z T 5 G b 3 J t d W x h P C 9 J d G V t V H l w Z T 4 8 S X R l b V B h d G g + U 2 V j d G l v b j E v c 2 F s Z X M x L 0 N o Y W 5 n Z W Q l M j B U e X B l J T I w d 2 l 0 a C U y M E x v Y 2 F s Z T E 8 L 0 l 0 Z W 1 Q Y X R o P j w v S X R l b U x v Y 2 F 0 a W 9 u P j x T d G F i b G V F b n R y a W V z I C 8 + P C 9 J d G V t P j x J d G V t P j x J d G V t T G 9 j Y X R p b 2 4 + P E l 0 Z W 1 U e X B l P k Z v c m 1 1 b G E 8 L 0 l 0 Z W 1 U e X B l P j x J d G V t U G F 0 a D 5 T Z W N 0 a W 9 u M S 9 z Y W x l c z E v Q 2 h h b m d l Z C U y M F R 5 c G U x P C 9 J d G V t U G F 0 a D 4 8 L 0 l 0 Z W 1 M b 2 N h d G l v b j 4 8 U 3 R h Y m x l R W 5 0 c m l l c y A v P j w v S X R l b T 4 8 S X R l b T 4 8 S X R l b U x v Y 2 F 0 a W 9 u P j x J d G V t V H l w Z T 5 G b 3 J t d W x h P C 9 J d G V t V H l w Z T 4 8 S X R l b V B h d G g + U 2 V j d G l v b j E v c 2 F s Z X M x L 1 N v c n R l Z C U y M F J v d 3 M x P C 9 J d G V t U G F 0 a D 4 8 L 0 l 0 Z W 1 M b 2 N h d G l v b j 4 8 U 3 R h Y m x l R W 5 0 c m l l c y A v P j w v S X R l b T 4 8 S X R l b T 4 8 S X R l b U x v Y 2 F 0 a W 9 u P j x J d G V t V H l w Z T 5 G b 3 J t d W x h P C 9 J d G V t V H l w Z T 4 8 S X R l b V B h d G g + U 2 V j d G l v b j E v c 2 F s Z X M x L 0 N o Y W 5 n Z W Q l M j B U e X B l M j w v S X R l b V B h d G g + P C 9 J d G V t T G 9 j Y X R p b 2 4 + P F N 0 Y W J s Z U V u d H J p Z X M g L z 4 8 L 0 l 0 Z W 0 + P E l 0 Z W 0 + P E l 0 Z W 1 M b 2 N h d G l v b j 4 8 S X R l b V R 5 c G U + R m 9 y b X V s Y T w v S X R l b V R 5 c G U + P E l 0 Z W 1 Q Y X R o P l N l Y 3 R p b 2 4 x L 1 Z p c 2 l 0 c z 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O S w m c X V v d D t r Z X l D b 2 x 1 b W 5 O Y W 1 l c y Z x d W 9 0 O z p b X S w m c X V v d D t x d W V y e V J l b G F 0 a W 9 u c 2 h p c H M m c X V v d D s 6 W 1 0 s J n F 1 b 3 Q 7 Y 2 9 s d W 1 u S W R l b n R p d G l l c y Z x d W 9 0 O z p b J n F 1 b 3 Q 7 U 2 V j d G l v b j E v V m l z a X R z M S 9 D a G F u Z 2 V k I F R 5 c G U u e 0 R C I E 5 h b W U s M H 0 m c X V v d D s s J n F 1 b 3 Q 7 U 2 V j d G l v b j E v V m l z a X R z M S 9 D a G F u Z 2 V k I F R 5 c G U u e 1 N h b G V z I F J l c C B J R C w x f S Z x d W 9 0 O y w m c X V v d D t T Z W N 0 a W 9 u M S 9 W a X N p d H M x L 0 N o Y W 5 n Z W Q g V H l w Z S 5 7 U 2 F s Z X M g U m V w I E 5 h b W U s M n 0 m c X V v d D s s J n F 1 b 3 Q 7 U 2 V j d G l v b j E v V m l z a X R z M S 9 D a G F u Z 2 V k I F R 5 c G U u e 0 R h d G U s M 3 0 m c X V v d D s s J n F 1 b 3 Q 7 U 2 V j d G l v b j E v V m l z a X R z M S 9 D a G F u Z 2 V k I F R 5 c G U u e 0 N s Y X N z a W Z p Y 2 F 0 a W 9 u L D R 9 J n F 1 b 3 Q 7 L C Z x d W 9 0 O 1 N l Y 3 R p b 2 4 x L 1 Z p c 2 l 0 c z E v Q 2 h h b m d l Z C B U e X B l L n t T d G 9 y Z S B D b 2 R l L D V 9 J n F 1 b 3 Q 7 L C Z x d W 9 0 O 1 N l Y 3 R p b 2 4 x L 1 Z p c 2 l 0 c z E v Q 2 h h b m d l Z C B U e X B l L n t W a X N p d C B T d G F y d G l u Z y B U a W 1 l L D Z 9 J n F 1 b 3 Q 7 L C Z x d W 9 0 O 1 N l Y 3 R p b 2 4 x L 1 Z p c 2 l 0 c z E v Q 2 h h b m d l Z C B U e X B l L n t W a X N p d C B F b m R p b m c g V G l t Z S w 3 f S Z x d W 9 0 O y w m c X V v d D t T Z W N 0 a W 9 u M S 9 W a X N p d H M x L 0 N o Y W 5 n Z W Q g V H l w Z T E u e 1 N h b G U g Q W 1 v d W 5 0 L D h 9 J n F 1 b 3 Q 7 X S w m c X V v d D t D b 2 x 1 b W 5 D b 3 V u d C Z x d W 9 0 O z o 5 L C Z x d W 9 0 O 0 t l e U N v b H V t b k 5 h b W V z J n F 1 b 3 Q 7 O l t d L C Z x d W 9 0 O 0 N v b H V t b k l k Z W 5 0 a X R p Z X M m c X V v d D s 6 W y Z x d W 9 0 O 1 N l Y 3 R p b 2 4 x L 1 Z p c 2 l 0 c z E v Q 2 h h b m d l Z C B U e X B l L n t E Q i B O Y W 1 l L D B 9 J n F 1 b 3 Q 7 L C Z x d W 9 0 O 1 N l Y 3 R p b 2 4 x L 1 Z p c 2 l 0 c z E v Q 2 h h b m d l Z C B U e X B l L n t T Y W x l c y B S Z X A g S U Q s M X 0 m c X V v d D s s J n F 1 b 3 Q 7 U 2 V j d G l v b j E v V m l z a X R z M S 9 D a G F u Z 2 V k I F R 5 c G U u e 1 N h b G V z I F J l c C B O Y W 1 l L D J 9 J n F 1 b 3 Q 7 L C Z x d W 9 0 O 1 N l Y 3 R p b 2 4 x L 1 Z p c 2 l 0 c z E v Q 2 h h b m d l Z C B U e X B l L n t E Y X R l L D N 9 J n F 1 b 3 Q 7 L C Z x d W 9 0 O 1 N l Y 3 R p b 2 4 x L 1 Z p c 2 l 0 c z E v Q 2 h h b m d l Z C B U e X B l L n t D b G F z c 2 l m a W N h d G l v b i w 0 f S Z x d W 9 0 O y w m c X V v d D t T Z W N 0 a W 9 u M S 9 W a X N p d H M x L 0 N o Y W 5 n Z W Q g V H l w Z S 5 7 U 3 R v c m U g Q 2 9 k Z S w 1 f S Z x d W 9 0 O y w m c X V v d D t T Z W N 0 a W 9 u M S 9 W a X N p d H M x L 0 N o Y W 5 n Z W Q g V H l w Z S 5 7 V m l z a X Q g U 3 R h c n R p b m c g V G l t Z S w 2 f S Z x d W 9 0 O y w m c X V v d D t T Z W N 0 a W 9 u M S 9 W a X N p d H M x L 0 N o Y W 5 n Z W Q g V H l w Z S 5 7 V m l z a X Q g R W 5 k a W 5 n I F R p b W U s N 3 0 m c X V v d D s s J n F 1 b 3 Q 7 U 2 V j d G l v b j E v V m l z a X R z M S 9 D a G F u Z 2 V k I F R 5 c G U x L n t T Y W x l I E F t b 3 V u d C w 4 f S Z x d W 9 0 O 1 0 s J n F 1 b 3 Q 7 U m V s Y X R p b 2 5 z a G l w S W 5 m b y Z x d W 9 0 O z p b X X 0 i I C 8 + P E V u d H J 5 I F R 5 c G U 9 I k Z p b G x T d G F 0 d X M i I F Z h b H V l P S J z Q 2 9 t c G x l d G U i I C 8 + P E V u d H J 5 I F R 5 c G U 9 I k Z p b G x D b 2 x 1 b W 5 O Y W 1 l c y I g V m F s d W U 9 I n N b J n F 1 b 3 Q 7 R E I g T m F t Z S Z x d W 9 0 O y w m c X V v d D t T Y W x l c y B S Z X A g S U Q m c X V v d D s s J n F 1 b 3 Q 7 U 2 F s Z X M g U m V w I E 5 h b W U m c X V v d D s s J n F 1 b 3 Q 7 R G F 0 Z S Z x d W 9 0 O y w m c X V v d D t D b G F z c 2 l m a W N h d G l v b i Z x d W 9 0 O y w m c X V v d D t T d G 9 y Z S B D b 2 R l J n F 1 b 3 Q 7 L C Z x d W 9 0 O 1 Z p c 2 l 0 I F N 0 Y X J 0 a W 5 n I F R p b W U m c X V v d D s s J n F 1 b 3 Q 7 V m l z a X Q g R W 5 k a W 5 n I F R p b W U m c X V v d D s s J n F 1 b 3 Q 7 U 2 F s Z S B B b W 9 1 b n Q m c X V v d D t d I i A v P j x F b n R y e S B U e X B l P S J G a W x s Q 2 9 s d W 1 u V H l w Z X M i I F Z h b H V l P S J z Q m d N R 0 N R W U R D Z 2 9 E I i A v P j x F b n R y e S B U e X B l P S J G a W x s T G F z d F V w Z G F 0 Z W Q i I F Z h b H V l P S J k M j A y M i 0 w N i 0 x N 1 Q w M j o w N D o y M S 4 z N j U x O T Y 0 W i I g L z 4 8 R W 5 0 c n k g V H l w Z T 0 i R m l s b E V y c m 9 y Q 2 9 1 b n Q i I F Z h b H V l P S J s M C I g L z 4 8 R W 5 0 c n k g V H l w Z T 0 i R m l s b E V y c m 9 y Q 2 9 k Z S I g V m F s d W U 9 I n N V b m t u b 3 d u I i A v P j x F b n R y e S B U e X B l P S J G a W x s Q 2 9 1 b n Q i I F Z h b H V l P S J s O D c 1 I i A v P j x F b n R y e S B U e X B l P S J B Z G R l Z F R v R G F 0 Y U 1 v Z G V s I i B W Y W x 1 Z T 0 i b D E i I C 8 + P E V u d H J 5 I F R 5 c G U 9 I l F 1 Z X J 5 S U Q i I F Z h b H V l P S J z Y T U 5 N j l h Z j A t Y j U w O S 0 0 N T U 3 L T h h Y W E t N W J i M m F i N G Q 2 Z m V j I i A v P j w v U 3 R h Y m x l R W 5 0 c m l l c z 4 8 L 0 l 0 Z W 0 + P E l 0 Z W 0 + P E l 0 Z W 1 M b 2 N h d G l v b j 4 8 S X R l b V R 5 c G U + R m 9 y b X V s Y T w v S X R l b V R 5 c G U + P E l 0 Z W 1 Q Y X R o P l N l Y 3 R p b 2 4 x L 1 Z p c 2 l 0 c z E v U 2 9 1 c m N l P C 9 J d G V t U G F 0 a D 4 8 L 0 l 0 Z W 1 M b 2 N h d G l v b j 4 8 U 3 R h Y m x l R W 5 0 c m l l c y A v P j w v S X R l b T 4 8 S X R l b T 4 8 S X R l b U x v Y 2 F 0 a W 9 u P j x J d G V t V H l w Z T 5 G b 3 J t d W x h P C 9 J d G V t V H l w Z T 4 8 S X R l b V B h d G g + U 2 V j d G l v b j E v V m l z a X R z M S 9 W a X N p d H N f V G F i b G U 8 L 0 l 0 Z W 1 Q Y X R o P j w v S X R l b U x v Y 2 F 0 a W 9 u P j x T d G F i b G V F b n R y a W V z I C 8 + P C 9 J d G V t P j x J d G V t P j x J d G V t T G 9 j Y X R p b 2 4 + P E l 0 Z W 1 U e X B l P k Z v c m 1 1 b G E 8 L 0 l 0 Z W 1 U e X B l P j x J d G V t U G F 0 a D 5 T Z W N 0 a W 9 u M S 9 W a X N p d H M x L 0 N o Y W 5 n Z W Q l M j B U e X B l P C 9 J d G V t U G F 0 a D 4 8 L 0 l 0 Z W 1 M b 2 N h d G l v b j 4 8 U 3 R h Y m x l R W 5 0 c m l l c y A v P j w v S X R l b T 4 8 S X R l b T 4 8 S X R l b U x v Y 2 F 0 a W 9 u P j x J d G V t V H l w Z T 5 G b 3 J t d W x h P C 9 J d G V t V H l w Z T 4 8 S X R l b V B h d G g + U 2 V j d G l v b j E v V m l z a X R z M S 9 G a W x 0 Z X J l Z C U y M F J v d 3 M 8 L 0 l 0 Z W 1 Q Y X R o P j w v S X R l b U x v Y 2 F 0 a W 9 u P j x T d G F i b G V F b n R y a W V z I C 8 + P C 9 J d G V t P j x J d G V t P j x J d G V t T G 9 j Y X R p b 2 4 + P E l 0 Z W 1 U e X B l P k Z v c m 1 1 b G E 8 L 0 l 0 Z W 1 U e X B l P j x J d G V t U G F 0 a D 5 T Z W N 0 a W 9 u M S 9 W a X N p d H M x L 0 N o Y W 5 n Z W Q l M j B U e X B l M T w v S X R l b V B h d G g + P C 9 J d G V t T G 9 j Y X R p b 2 4 + P F N 0 Y W J s Z U V u d H J p Z X M g L z 4 8 L 0 l 0 Z W 0 + P C 9 J d G V t c z 4 8 L 0 x v Y 2 F s U G F j a 2 F n Z U 1 l d G F k Y X R h R m l s Z T 4 W A A A A U E s F B g A A A A A A A A A A A A A A A A A A A A A A A C Y B A A A B A A A A 0 I y d 3 w E V 0 R G M e g D A T 8 K X 6 w E A A A B L r y M I T g F 1 S q 8 B z W U 4 O J / J A A A A A A I A A A A A A B B m A A A A A Q A A I A A A A E 3 X R R 6 1 r A W H Z C e U 7 8 2 A A m 1 b g n b a 4 1 L 9 Z D 5 + 6 r 2 d o z Z R A A A A A A 6 A A A A A A g A A I A A A A O u 4 f N D 2 8 l s 7 J h U 6 c r + G u z c 5 E q D e U F K n A p w Y o S / g G e K C U A A A A K 0 B J E K 1 0 P v A L v v n D d M w Y n Z b H K M m / 4 P 2 E Q x k Y g H y C u l Q I b Y p k + d n k G B 4 p 9 I B p Y H i D w q 5 v 0 N d N T B r V O T T G H k e Y 5 Z P d 9 v F a + s 9 / M 2 w j 5 C j 2 i u z Q A A A A G x 2 F c m U i 4 8 h A V z R + n F k g E 8 + c / V t 6 9 E 5 e A m Y u D v a a H w 4 S H h y y W b n 0 I h z n 8 g K w 1 S Y e k Y H m D Q 4 r R y S N H 8 0 J I i D 9 I c = < / D a t a M a s h u p > 
</file>

<file path=customXml/item37.xml>��< ? x m l   v e r s i o n = " 1 . 0 "   e n c o d i n g = " U T F - 1 6 " ? > < G e m i n i   x m l n s = " h t t p : / / g e m i n i / p i v o t c u s t o m i z a t i o n / T a b l e X M L _ V i s i t s 1 _ 4 8 4 9 7 6 4 d - 3 b 7 b - 4 b f c - 9 5 a 8 - 3 3 9 5 5 5 3 2 5 8 c 8 " > < C u s t o m C o n t e n t > < ! [ C D A T A [ < T a b l e W i d g e t G r i d S e r i a l i z a t i o n   x m l n s : x s d = " h t t p : / / w w w . w 3 . o r g / 2 0 0 1 / X M L S c h e m a "   x m l n s : x s i = " h t t p : / / w w w . w 3 . o r g / 2 0 0 1 / X M L S c h e m a - i n s t a n c e " > < C o l u m n S u g g e s t e d T y p e   / > < C o l u m n F o r m a t   / > < C o l u m n A c c u r a c y   / > < C o l u m n C u r r e n c y S y m b o l   / > < C o l u m n P o s i t i v e P a t t e r n   / > < C o l u m n N e g a t i v e P a t t e r n   / > < C o l u m n W i d t h s > < i t e m > < k e y > < s t r i n g > D B   N a m e < / s t r i n g > < / k e y > < v a l u e > < i n t > 9 3 < / i n t > < / v a l u e > < / i t e m > < i t e m > < k e y > < s t r i n g > S a l e s   R e p   I D < / s t r i n g > < / k e y > < v a l u e > < i n t > 1 1 1 < / i n t > < / v a l u e > < / i t e m > < i t e m > < k e y > < s t r i n g > S a l e s   R e p   N a m e < / s t r i n g > < / k e y > < v a l u e > < i n t > 1 3 5 < / i n t > < / v a l u e > < / i t e m > < i t e m > < k e y > < s t r i n g > D a t e < / s t r i n g > < / k e y > < v a l u e > < i n t > 6 5 < / i n t > < / v a l u e > < / i t e m > < i t e m > < k e y > < s t r i n g > C l a s s i f i c a t i o n < / s t r i n g > < / k e y > < v a l u e > < i n t > 1 1 6 < / i n t > < / v a l u e > < / i t e m > < i t e m > < k e y > < s t r i n g > S t o r e   C o d e < / s t r i n g > < / k e y > < v a l u e > < i n t > 1 0 4 < / i n t > < / v a l u e > < / i t e m > < i t e m > < k e y > < s t r i n g > V i s i t   S t a r t i n g   T i m e < / s t r i n g > < / k e y > < v a l u e > < i n t > 1 4 8 < / i n t > < / v a l u e > < / i t e m > < i t e m > < k e y > < s t r i n g > V i s i t   E n d i n g   T i m e < / s t r i n g > < / k e y > < v a l u e > < i n t > 1 4 3 < / i n t > < / v a l u e > < / i t e m > < i t e m > < k e y > < s t r i n g > S a l e   A m o u n t < / s t r i n g > < / k e y > < v a l u e > < i n t > 1 1 5 < / i n t > < / v a l u e > < / i t e m > < i t e m > < k e y > < s t r i n g > v i s i t s   k i n d < / s t r i n g > < / k e y > < v a l u e > < i n t > 9 8 < / i n t > < / v a l u e > < / i t e m > < / C o l u m n W i d t h s > < C o l u m n D i s p l a y I n d e x > < i t e m > < k e y > < s t r i n g > D B   N a m e < / s t r i n g > < / k e y > < v a l u e > < i n t > 0 < / i n t > < / v a l u e > < / i t e m > < i t e m > < k e y > < s t r i n g > S a l e s   R e p   I D < / s t r i n g > < / k e y > < v a l u e > < i n t > 1 < / i n t > < / v a l u e > < / i t e m > < i t e m > < k e y > < s t r i n g > S a l e s   R e p   N a m e < / s t r i n g > < / k e y > < v a l u e > < i n t > 2 < / i n t > < / v a l u e > < / i t e m > < i t e m > < k e y > < s t r i n g > D a t e < / s t r i n g > < / k e y > < v a l u e > < i n t > 3 < / i n t > < / v a l u e > < / i t e m > < i t e m > < k e y > < s t r i n g > C l a s s i f i c a t i o n < / s t r i n g > < / k e y > < v a l u e > < i n t > 4 < / i n t > < / v a l u e > < / i t e m > < i t e m > < k e y > < s t r i n g > S t o r e   C o d e < / s t r i n g > < / k e y > < v a l u e > < i n t > 5 < / i n t > < / v a l u e > < / i t e m > < i t e m > < k e y > < s t r i n g > V i s i t   S t a r t i n g   T i m e < / s t r i n g > < / k e y > < v a l u e > < i n t > 6 < / i n t > < / v a l u e > < / i t e m > < i t e m > < k e y > < s t r i n g > V i s i t   E n d i n g   T i m e < / s t r i n g > < / k e y > < v a l u e > < i n t > 7 < / i n t > < / v a l u e > < / i t e m > < i t e m > < k e y > < s t r i n g > S a l e   A m o u n t < / s t r i n g > < / k e y > < v a l u e > < i n t > 8 < / i n t > < / v a l u e > < / i t e m > < i t e m > < k e y > < s t r i n g > v i s i t s   k i n d < / s t r i n g > < / k e y > < v a l u e > < i n t > 9 < / i n t > < / v a l u e > < / i t e m > < / C o l u m n D i s p l a y I n d e x > < C o l u m n F r o z e n   / > < C o l u m n C h e c k e d   / > < C o l u m n F i l t e r > < i t e m > < k e y > < s t r i n g > S a l e   A m o u n t < / s t r i n g > < / k e y > < v a l u e > < F i l t e r E x p r e s s i o n   x s i : n i l = " t r u e "   / > < / v a l u e > < / i t e m > < / C o l u m n F i l t e r > < S e l e c t i o n F i l t e r > < i t e m > < k e y > < s t r i n g > S a l e   A m o u n t < / s t r i n g > < / k e y > < v a l u e > < S e l e c t i o n F i l t e r   x s i : n i l = " t r u e "   / > < / v a l u e > < / i t e m > < / S e l e c t i o n F i l t e r > < F i l t e r P a r a m e t e r s > < i t e m > < k e y > < s t r i n g > S a l e   A m o u n t < / s t r i n g > < / k e y > < v a l u e > < C o m m a n d P a r a m e t e r s   / > < / v a l u e > < / i t e m > < / F i l t e r P a r a m e t e r s > < I s S o r t D e s c e n d i n g > f a l s e < / I s S o r t D e s c e n d i n g > < / T a b l e W i d g e t G r i d S e r i a l i z a t i o n > ] ] > < / C u s t o m C o n t e n t > < / G e m i n i > 
</file>

<file path=customXml/item38.xml>��< ? x m l   v e r s i o n = " 1 . 0 "   e n c o d i n g = " U T F - 1 6 " ? > < G e m i n i   x m l n s = " h t t p : / / g e m i n i / p i v o t c u s t o m i z a t i o n / P o w e r P i v o t V e r s i o n " > < C u s t o m C o n t e n t > < ! [ C D A T A [ 2 0 1 5 . 1 3 0 . 1 6 0 5 . 6 0 2 ] ] > < / C u s t o m C o n t e n t > < / G e m i n i > 
</file>

<file path=customXml/item39.xml>��< ? x m l   v e r s i o n = " 1 . 0 "   e n c o d i n g = " U T F - 1 6 " ? > < G e m i n i   x m l n s = " h t t p : / / g e m i n i / p i v o t c u s t o m i z a t i o n / d b f 1 2 1 0 2 - c 2 2 c - 4 0 e 7 - b a d d - 5 b 1 6 0 0 0 b e f f 2 " > < C u s t o m C o n t e n t > < ! [ C D A T A [ < ? x m l   v e r s i o n = " 1 . 0 "   e n c o d i n g = " u t f - 1 6 " ? > < S e t t i n g s > < C a l c u l a t e d F i e l d s > < i t e m > < M e a s u r e N a m e > S U M   O F   T O T A L   P R I C E < / M e a s u r e N a m e > < D i s p l a y N a m e > S U M   O F   T O T A L   P R I C E < / D i s p l a y N a m e > < V i s i b l e > F a l s e < / V i s i b l e > < / i t e m > < i t e m > < M e a s u r e N a m e > T O T A L   P R I C E   S P L Y < / M e a s u r e N a m e > < D i s p l a y N a m e > T O T A L   P R I C E   S P L Y < / D i s p l a y N a m e > < V i s i b l e > F a l s e < / V i s i b l e > < / i t e m > < i t e m > < M e a s u r e N a m e > t o t a l   p r i c e   Q t d < / M e a s u r e N a m e > < D i s p l a y N a m e > t o t a l   p r i c e   Q t d < / D i s p l a y N a m e > < V i s i b l e > F a l s e < / V i s i b l e > < / i t e m > < i t e m > < M e a s u r e N a m e > t o t a l   p r i c e   y t d < / M e a s u r e N a m e > < D i s p l a y N a m e > t o t a l   p r i c e   y t d < / D i s p l a y N a m e > < V i s i b l e > F a l s e < / V i s i b l e > < / i t e m > < i t e m > < M e a s u r e N a m e > T o t a l   p r i c e   2 0 2 0 < / M e a s u r e N a m e > < D i s p l a y N a m e > T o t a l   p r i c e   2 0 2 0 < / D i s p l a y N a m e > < V i s i b l e > F a l s e < / V i s i b l e > < / i t e m > < i t e m > < M e a s u r e N a m e > t o t a l   p r i c e   M T D < / M e a s u r e N a m e > < D i s p l a y N a m e > t o t a l   p r i c e   M T D < / D i s p l a y N a m e > < V i s i b l e > F a l s e < / V i s i b l e > < / i t e m > < i t e m > < M e a s u r e N a m e > t o t a l   p r i c e   s p l 4 M < / M e a s u r e N a m e > < D i s p l a y N a m e > t o t a l   p r i c e   s p l 4 M < / D i s p l a y N a m e > < V i s i b l e > F a l s e < / V i s i b l e > < / i t e m > < i t e m > < M e a s u r e N a m e > T H I S   M O N T H < / M e a s u r e N a m e > < D i s p l a y N a m e > T H I S   M O N T H < / D i s p l a y N a m e > < V i s i b l e > F a l s e < / V i s i b l e > < / i t e m > < i t e m > < M e a s u r e N a m e > L A S T   M O N T H < / M e a s u r e N a m e > < D i s p l a y N a m e > L A S T   M O N T H < / D i s p l a y N a m e > < V i s i b l e > F a l s e < / V i s i b l e > < / i t e m > < i t e m > < M e a s u r e N a m e > T H I S   Y E A R < / M e a s u r e N a m e > < D i s p l a y N a m e > T H I S   Y E A R < / D i s p l a y N a m e > < V i s i b l e > F a l s e < / V i s i b l e > < / i t e m > < i t e m > < M e a s u r e N a m e > L A S T   Y E A R   L Y < / M e a s u r e N a m e > < D i s p l a y N a m e > L A S T   Y E A R   L Y < / D i s p l a y N a m e > < V i s i b l e > F a l s e < / V i s i b l e > < / i t e m > < i t e m > < M e a s u r e N a m e > S T A R T   D A T E   L M < / M e a s u r e N a m e > < D i s p l a y N a m e > S T A R T   D A T E   L M < / D i s p l a y N a m e > < V i s i b l e > F a l s e < / V i s i b l e > < / i t e m > < i t e m > < M e a s u r e N a m e > E N D   D A T E   L M < / M e a s u r e N a m e > < D i s p l a y N a m e > E N D   D A T E   L M < / D i s p l a y N a m e > < V i s i b l e > F a l s e < / V i s i b l e > < / i t e m > < i t e m > < M e a s u r e N a m e > T O T A L   S A L E S   L M < / M e a s u r e N a m e > < D i s p l a y N a m e > T O T A L   S A L E S   L M < / D i s p l a y N a m e > < V i s i b l e > F a l s e < / V i s i b l e > < / i t e m > < i t e m > < M e a s u r e N a m e > S T A R T   D A T E   L Y < / M e a s u r e N a m e > < D i s p l a y N a m e > S T A R T   D A T E   L Y < / D i s p l a y N a m e > < V i s i b l e > F a l s e < / V i s i b l e > < / i t e m > < i t e m > < M e a s u r e N a m e > E N D   D A T E   L Y < / M e a s u r e N a m e > < D i s p l a y N a m e > E N D   D A T E   L Y < / D i s p l a y N a m e > < V i s i b l e > F a l s e < / V i s i b l e > < / i t e m > < i t e m > < M e a s u r e N a m e > T O T A L   S A L E S   L Y < / M e a s u r e N a m e > < D i s p l a y N a m e > T O T A L   S A L E S   L Y < / D i s p l a y N a m e > < V i s i b l e > F a l s e < / V i s i b l e > < / i t e m > < i t e m > < M e a s u r e N a m e > t o t a l   p e r c e n t a g e 2 0 2 1 < / M e a s u r e N a m e > < D i s p l a y N a m e > t o t a l   p e r c e n t a g e 2 0 2 1 < / D i s p l a y N a m e > < V i s i b l e > F a l s e < / V i s i b l e > < / i t e m > < i t e m > < M e a s u r e N a m e > t o t a l   p e r c e n t a g e   l y < / M e a s u r e N a m e > < D i s p l a y N a m e > t o t a l   p e r c e n t a g e   l y < / D i s p l a y N a m e > < V i s i b l e > F a l s e < / V i s i b l e > < / i t e m > < i t e m > < M e a s u r e N a m e > t o t a l   p e r c e n t a g e   l m < / M e a s u r e N a m e > < D i s p l a y N a m e > t o t a l   p e r c e n t a g e   l m < / D i s p l a y N a m e > < V i s i b l e > F a l s e < / V i s i b l e > < / i t e m > < i t e m > < M e a s u r e N a m e > t o t a l   p r i c e   2 0 2 1 < / M e a s u r e N a m e > < D i s p l a y N a m e > t o t a l   p r i c e   2 0 2 1 < / D i s p l a y N a m e > < V i s i b l e > F a l s e < / V i s i b l e > < / i t e m > < / C a l c u l a t e d F i e l d s > < S A H o s t H a s h > 0 < / S A H o s t H a s h > < G e m i n i F i e l d L i s t V i s i b l e > T r u e < / G e m i n i F i e l d L i s t V i s i b l e > < / S e t t i n g s > ] ] > < / C u s t o m C o n t e n t > < / G e m i n i > 
</file>

<file path=customXml/item4.xml>��< ? x m l   v e r s i o n = " 1 . 0 "   e n c o d i n g = " U T F - 1 6 " ? > < G e m i n i   x m l n s = " h t t p : / / g e m i n i / p i v o t c u s t o m i z a t i o n / 1 9 e f 9 a 7 b - a e a 4 - 4 a 3 b - 8 d 3 3 - 9 d d 3 c b a f e b a a " > < C u s t o m C o n t e n t > < ! [ C D A T A [ < ? x m l   v e r s i o n = " 1 . 0 "   e n c o d i n g = " u t f - 1 6 " ? > < S e t t i n g s > < C a l c u l a t e d F i e l d s > < i t e m > < M e a s u r e N a m e > S U M   O F   T O T A L   P R I C E < / M e a s u r e N a m e > < D i s p l a y N a m e > S U M   O F   T O T A L   P R I C E < / D i s p l a y N a m e > < V i s i b l e > F a l s e < / V i s i b l e > < / i t e m > < i t e m > < M e a s u r e N a m e > T O T A L   P R I C E   S P L Y < / M e a s u r e N a m e > < D i s p l a y N a m e > T O T A L   P R I C E   S P L Y < / D i s p l a y N a m e > < V i s i b l e > F a l s e < / V i s i b l e > < / i t e m > < i t e m > < M e a s u r e N a m e > t o t a l   p r i c e   Q t d < / M e a s u r e N a m e > < D i s p l a y N a m e > t o t a l   p r i c e   Q t d < / D i s p l a y N a m e > < V i s i b l e > F a l s e < / V i s i b l e > < / i t e m > < i t e m > < M e a s u r e N a m e > t o t a l   p r i c e   y t d < / M e a s u r e N a m e > < D i s p l a y N a m e > t o t a l   p r i c e   y t d < / D i s p l a y N a m e > < V i s i b l e > F a l s e < / V i s i b l e > < / i t e m > < i t e m > < M e a s u r e N a m e > T o t a l   p r i c e   2 0 2 0 < / M e a s u r e N a m e > < D i s p l a y N a m e > T o t a l   p r i c e   2 0 2 0 < / D i s p l a y N a m e > < V i s i b l e > F a l s e < / V i s i b l e > < / i t e m > < i t e m > < M e a s u r e N a m e > t o t a l   p r i c e   M T D < / M e a s u r e N a m e > < D i s p l a y N a m e > t o t a l   p r i c e   M T D < / D i s p l a y N a m e > < V i s i b l e > F a l s e < / V i s i b l e > < / i t e m > < i t e m > < M e a s u r e N a m e > t o t a l   p r i c e   s p l 4 M < / M e a s u r e N a m e > < D i s p l a y N a m e > t o t a l   p r i c e   s p l 4 M < / D i s p l a y N a m e > < V i s i b l e > F a l s e < / V i s i b l e > < / i t e m > < i t e m > < M e a s u r e N a m e > T H I S   M O N T H < / M e a s u r e N a m e > < D i s p l a y N a m e > T H I S   M O N T H < / D i s p l a y N a m e > < V i s i b l e > F a l s e < / V i s i b l e > < / i t e m > < i t e m > < M e a s u r e N a m e > L A S T   M O N T H < / M e a s u r e N a m e > < D i s p l a y N a m e > L A S T   M O N T H < / D i s p l a y N a m e > < V i s i b l e > F a l s e < / V i s i b l e > < / i t e m > < i t e m > < M e a s u r e N a m e > T H I S   Y E A R < / M e a s u r e N a m e > < D i s p l a y N a m e > T H I S   Y E A R < / D i s p l a y N a m e > < V i s i b l e > F a l s e < / V i s i b l e > < / i t e m > < i t e m > < M e a s u r e N a m e > L A S T   Y E A R   L Y < / M e a s u r e N a m e > < D i s p l a y N a m e > L A S T   Y E A R   L Y < / D i s p l a y N a m e > < V i s i b l e > F a l s e < / V i s i b l e > < / i t e m > < i t e m > < M e a s u r e N a m e > S T A R T   D A T E   L M < / M e a s u r e N a m e > < D i s p l a y N a m e > S T A R T   D A T E   L M < / D i s p l a y N a m e > < V i s i b l e > F a l s e < / V i s i b l e > < / i t e m > < i t e m > < M e a s u r e N a m e > E N D   D A T E   L M < / M e a s u r e N a m e > < D i s p l a y N a m e > E N D   D A T E   L M < / D i s p l a y N a m e > < V i s i b l e > F a l s e < / V i s i b l e > < / i t e m > < i t e m > < M e a s u r e N a m e > T O T A L   S A L E S   L M < / M e a s u r e N a m e > < D i s p l a y N a m e > T O T A L   S A L E S   L M < / D i s p l a y N a m e > < V i s i b l e > F a l s e < / V i s i b l e > < / i t e m > < i t e m > < M e a s u r e N a m e > S T A R T   D A T E   L Y < / M e a s u r e N a m e > < D i s p l a y N a m e > S T A R T   D A T E   L Y < / D i s p l a y N a m e > < V i s i b l e > F a l s e < / V i s i b l e > < / i t e m > < i t e m > < M e a s u r e N a m e > E N D   D A T E   L Y < / M e a s u r e N a m e > < D i s p l a y N a m e > E N D   D A T E   L Y < / D i s p l a y N a m e > < V i s i b l e > F a l s e < / V i s i b l e > < / i t e m > < i t e m > < M e a s u r e N a m e > T O T A L   S A L E S   L Y < / M e a s u r e N a m e > < D i s p l a y N a m e > T O T A L   S A L E S   L Y < / D i s p l a y N a m e > < V i s i b l e > F a l s e < / V i s i b l e > < / i t e m > < i t e m > < M e a s u r e N a m e > t o t a l   p e r c e n t a g e 2 0 2 1 < / M e a s u r e N a m e > < D i s p l a y N a m e > t o t a l   p e r c e n t a g e 2 0 2 1 < / D i s p l a y N a m e > < V i s i b l e > F a l s e < / V i s i b l e > < / i t e m > < i t e m > < M e a s u r e N a m e > t o t a l   p e r c e n t a g e   l y < / M e a s u r e N a m e > < D i s p l a y N a m e > t o t a l   p e r c e n t a g e   l y < / D i s p l a y N a m e > < V i s i b l e > F a l s e < / V i s i b l e > < / i t e m > < i t e m > < M e a s u r e N a m e > t o t a l   p e r c e n t a g e   l m < / M e a s u r e N a m e > < D i s p l a y N a m e > t o t a l   p e r c e n t a g e   l m < / D i s p l a y N a m e > < V i s i b l e > F a l s e < / V i s i b l e > < / i t e m > < i t e m > < M e a s u r e N a m e > t o t a l   p r i c e   2 0 2 1 < / M e a s u r e N a m e > < D i s p l a y N a m e > t o t a l   p r i c e   2 0 2 1 < / D i s p l a y N a m e > < V i s i b l e > F a l s e < / V i s i b l e > < / i t e m > < / C a l c u l a t e d F i e l d s > < S A H o s t H a s h > 0 < / S A H o s t H a s h > < G e m i n i F i e l d L i s t V i s i b l e > T r u e < / G e m i n i F i e l d L i s t V i s i b l e > < / S e t t i n g s > ] ] > < / C u s t o m C o n t e n t > < / G e m i n i > 
</file>

<file path=customXml/item40.xml>��< ? x m l   v e r s i o n = " 1 . 0 "   e n c o d i n g = " U T F - 1 6 " ? > < G e m i n i   x m l n s = " h t t p : / / g e m i n i / p i v o t c u s t o m i z a t i o n / 3 2 a 6 b 3 5 c - d 3 9 5 - 4 8 4 c - b 1 9 f - 2 b f 4 5 4 2 2 8 a d 1 " > < C u s t o m C o n t e n t > < ! [ C D A T A [ < ? x m l   v e r s i o n = " 1 . 0 "   e n c o d i n g = " u t f - 1 6 " ? > < S e t t i n g s > < C a l c u l a t e d F i e l d s > < i t e m > < M e a s u r e N a m e > S U M   O F   T O T A L   P R I C E < / M e a s u r e N a m e > < D i s p l a y N a m e > S U M   O F   T O T A L   P R I C E < / D i s p l a y N a m e > < V i s i b l e > F a l s e < / V i s i b l e > < / i t e m > < i t e m > < M e a s u r e N a m e > T O T A L   P R I C E   S P L Y < / M e a s u r e N a m e > < D i s p l a y N a m e > T O T A L   P R I C E   S P L Y < / D i s p l a y N a m e > < V i s i b l e > F a l s e < / V i s i b l e > < / i t e m > < i t e m > < M e a s u r e N a m e > t o t a l   p r i c e   Q t d < / M e a s u r e N a m e > < D i s p l a y N a m e > t o t a l   p r i c e   Q t d < / D i s p l a y N a m e > < V i s i b l e > F a l s e < / V i s i b l e > < / i t e m > < i t e m > < M e a s u r e N a m e > t o t a l   p r i c e   y t d < / M e a s u r e N a m e > < D i s p l a y N a m e > t o t a l   p r i c e   y t d < / D i s p l a y N a m e > < V i s i b l e > F a l s e < / V i s i b l e > < / i t e m > < i t e m > < M e a s u r e N a m e > T o t a l   p r i c e   2 0 2 0 < / M e a s u r e N a m e > < D i s p l a y N a m e > T o t a l   p r i c e   2 0 2 0 < / D i s p l a y N a m e > < V i s i b l e > F a l s e < / V i s i b l e > < / i t e m > < i t e m > < M e a s u r e N a m e > t o t a l   p r i c e   M T D < / M e a s u r e N a m e > < D i s p l a y N a m e > t o t a l   p r i c e   M T D < / D i s p l a y N a m e > < V i s i b l e > F a l s e < / V i s i b l e > < / i t e m > < i t e m > < M e a s u r e N a m e > t o t a l   p r i c e   s p l 4 M < / M e a s u r e N a m e > < D i s p l a y N a m e > t o t a l   p r i c e   s p l 4 M < / D i s p l a y N a m e > < V i s i b l e > F a l s e < / V i s i b l e > < / i t e m > < i t e m > < M e a s u r e N a m e > T H I S   M O N T H < / M e a s u r e N a m e > < D i s p l a y N a m e > T H I S   M O N T H < / D i s p l a y N a m e > < V i s i b l e > F a l s e < / V i s i b l e > < / i t e m > < i t e m > < M e a s u r e N a m e > L A S T   M O N T H < / M e a s u r e N a m e > < D i s p l a y N a m e > L A S T   M O N T H < / D i s p l a y N a m e > < V i s i b l e > F a l s e < / V i s i b l e > < / i t e m > < i t e m > < M e a s u r e N a m e > T H I S   Y E A R < / M e a s u r e N a m e > < D i s p l a y N a m e > T H I S   Y E A R < / D i s p l a y N a m e > < V i s i b l e > F a l s e < / V i s i b l e > < / i t e m > < i t e m > < M e a s u r e N a m e > L A S T   Y E A R   L Y < / M e a s u r e N a m e > < D i s p l a y N a m e > L A S T   Y E A R   L Y < / D i s p l a y N a m e > < V i s i b l e > F a l s e < / V i s i b l e > < / i t e m > < i t e m > < M e a s u r e N a m e > S T A R T   D A T E   L M < / M e a s u r e N a m e > < D i s p l a y N a m e > S T A R T   D A T E   L M < / D i s p l a y N a m e > < V i s i b l e > F a l s e < / V i s i b l e > < / i t e m > < i t e m > < M e a s u r e N a m e > E N D   D A T E   L M < / M e a s u r e N a m e > < D i s p l a y N a m e > E N D   D A T E   L M < / D i s p l a y N a m e > < V i s i b l e > F a l s e < / V i s i b l e > < / i t e m > < i t e m > < M e a s u r e N a m e > T O T A L   S A L E S   L M < / M e a s u r e N a m e > < D i s p l a y N a m e > T O T A L   S A L E S   L M < / D i s p l a y N a m e > < V i s i b l e > F a l s e < / V i s i b l e > < / i t e m > < i t e m > < M e a s u r e N a m e > S T A R T   D A T E   L Y < / M e a s u r e N a m e > < D i s p l a y N a m e > S T A R T   D A T E   L Y < / D i s p l a y N a m e > < V i s i b l e > F a l s e < / V i s i b l e > < / i t e m > < i t e m > < M e a s u r e N a m e > E N D   D A T E   L Y < / M e a s u r e N a m e > < D i s p l a y N a m e > E N D   D A T E   L Y < / D i s p l a y N a m e > < V i s i b l e > F a l s e < / V i s i b l e > < / i t e m > < i t e m > < M e a s u r e N a m e > T O T A L   S A L E S   L Y < / M e a s u r e N a m e > < D i s p l a y N a m e > T O T A L   S A L E S   L Y < / D i s p l a y N a m e > < V i s i b l e > F a l s e < / V i s i b l e > < / i t e m > < i t e m > < M e a s u r e N a m e > t o t a l   p e r c e n t a g e 2 0 2 1 < / M e a s u r e N a m e > < D i s p l a y N a m e > t o t a l   p e r c e n t a g e 2 0 2 1 < / D i s p l a y N a m e > < V i s i b l e > F a l s e < / V i s i b l e > < / i t e m > < i t e m > < M e a s u r e N a m e > t o t a l   p e r c e n t a g e   l y < / M e a s u r e N a m e > < D i s p l a y N a m e > t o t a l   p e r c e n t a g e   l y < / D i s p l a y N a m e > < V i s i b l e > F a l s e < / V i s i b l e > < / i t e m > < i t e m > < M e a s u r e N a m e > t o t a l   p e r c e n t a g e   l m < / M e a s u r e N a m e > < D i s p l a y N a m e > t o t a l   p e r c e n t a g e   l m < / D i s p l a y N a m e > < V i s i b l e > F a l s e < / V i s i b l e > < / i t e m > < i t e m > < M e a s u r e N a m e > t o t a l   p r i c e   2 0 2 1 < / M e a s u r e N a m e > < D i s p l a y N a m e > t o t a l   p r i c e   2 0 2 1 < / D i s p l a y N a m e > < V i s i b l e > F a l s e < / V i s i b l e > < / i t e m > < / C a l c u l a t e d F i e l d s > < S A H o s t H a s h > 0 < / S A H o s t H a s h > < G e m i n i F i e l d L i s t V i s i b l e > T r u e < / G e m i n i F i e l d L i s t V i s i b l e > < / S e t t i n g s > ] ] > < / C u s t o m C o n t e n t > < / G e m i n i > 
</file>

<file path=customXml/item41.xml>��< ? x m l   v e r s i o n = " 1 . 0 "   e n c o d i n g = " U T F - 1 6 " ? > < G e m i n i   x m l n s = " h t t p : / / g e m i n i / p i v o t c u s t o m i z a t i o n / 9 5 5 e 8 a 2 a - 9 a 9 e - 4 2 8 8 - b d c c - f 5 6 a 3 8 6 9 8 3 8 d " > < C u s t o m C o n t e n t > < ! [ C D A T A [ < ? x m l   v e r s i o n = " 1 . 0 "   e n c o d i n g = " u t f - 1 6 " ? > < S e t t i n g s > < C a l c u l a t e d F i e l d s > < i t e m > < M e a s u r e N a m e > S U M   O F   T O T A L   P R I C E < / M e a s u r e N a m e > < D i s p l a y N a m e > S U M   O F   T O T A L   P R I C E < / D i s p l a y N a m e > < V i s i b l e > F a l s e < / V i s i b l e > < / i t e m > < i t e m > < M e a s u r e N a m e > T O T A L   P R I C E   S P L Y < / M e a s u r e N a m e > < D i s p l a y N a m e > T O T A L   P R I C E   S P L Y < / D i s p l a y N a m e > < V i s i b l e > F a l s e < / V i s i b l e > < / i t e m > < i t e m > < M e a s u r e N a m e > t o t a l   p r i c e   Q t d < / M e a s u r e N a m e > < D i s p l a y N a m e > t o t a l   p r i c e   Q t d < / D i s p l a y N a m e > < V i s i b l e > F a l s e < / V i s i b l e > < / i t e m > < i t e m > < M e a s u r e N a m e > t o t a l   p r i c e   y t d < / M e a s u r e N a m e > < D i s p l a y N a m e > t o t a l   p r i c e   y t d < / D i s p l a y N a m e > < V i s i b l e > F a l s e < / V i s i b l e > < / i t e m > < i t e m > < M e a s u r e N a m e > T o t a l   p r i c e   2 0 2 0 < / M e a s u r e N a m e > < D i s p l a y N a m e > T o t a l   p r i c e   2 0 2 0 < / D i s p l a y N a m e > < V i s i b l e > F a l s e < / V i s i b l e > < / i t e m > < i t e m > < M e a s u r e N a m e > t o t a l   p r i c e   M T D < / M e a s u r e N a m e > < D i s p l a y N a m e > t o t a l   p r i c e   M T D < / D i s p l a y N a m e > < V i s i b l e > F a l s e < / V i s i b l e > < / i t e m > < i t e m > < M e a s u r e N a m e > t o t a l   p r i c e   s p l 4 M < / M e a s u r e N a m e > < D i s p l a y N a m e > t o t a l   p r i c e   s p l 4 M < / D i s p l a y N a m e > < V i s i b l e > F a l s e < / V i s i b l e > < / i t e m > < i t e m > < M e a s u r e N a m e > T H I S   M O N T H < / M e a s u r e N a m e > < D i s p l a y N a m e > T H I S   M O N T H < / D i s p l a y N a m e > < V i s i b l e > F a l s e < / V i s i b l e > < / i t e m > < i t e m > < M e a s u r e N a m e > L A S T   M O N T H < / M e a s u r e N a m e > < D i s p l a y N a m e > L A S T   M O N T H < / D i s p l a y N a m e > < V i s i b l e > F a l s e < / V i s i b l e > < / i t e m > < i t e m > < M e a s u r e N a m e > T H I S   Y E A R < / M e a s u r e N a m e > < D i s p l a y N a m e > T H I S   Y E A R < / D i s p l a y N a m e > < V i s i b l e > F a l s e < / V i s i b l e > < / i t e m > < i t e m > < M e a s u r e N a m e > L A S T   Y E A R   L Y < / M e a s u r e N a m e > < D i s p l a y N a m e > L A S T   Y E A R   L Y < / D i s p l a y N a m e > < V i s i b l e > F a l s e < / V i s i b l e > < / i t e m > < i t e m > < M e a s u r e N a m e > S T A R T   D A T E   L M < / M e a s u r e N a m e > < D i s p l a y N a m e > S T A R T   D A T E   L M < / D i s p l a y N a m e > < V i s i b l e > F a l s e < / V i s i b l e > < / i t e m > < i t e m > < M e a s u r e N a m e > E N D   D A T E   L M < / M e a s u r e N a m e > < D i s p l a y N a m e > E N D   D A T E   L M < / D i s p l a y N a m e > < V i s i b l e > F a l s e < / V i s i b l e > < / i t e m > < i t e m > < M e a s u r e N a m e > T O T A L   S A L E S   L M < / M e a s u r e N a m e > < D i s p l a y N a m e > T O T A L   S A L E S   L M < / D i s p l a y N a m e > < V i s i b l e > F a l s e < / V i s i b l e > < / i t e m > < i t e m > < M e a s u r e N a m e > S T A R T   D A T E   L Y < / M e a s u r e N a m e > < D i s p l a y N a m e > S T A R T   D A T E   L Y < / D i s p l a y N a m e > < V i s i b l e > F a l s e < / V i s i b l e > < / i t e m > < i t e m > < M e a s u r e N a m e > E N D   D A T E   L Y < / M e a s u r e N a m e > < D i s p l a y N a m e > E N D   D A T E   L Y < / D i s p l a y N a m e > < V i s i b l e > F a l s e < / V i s i b l e > < / i t e m > < i t e m > < M e a s u r e N a m e > T O T A L   S A L E S   L Y < / M e a s u r e N a m e > < D i s p l a y N a m e > T O T A L   S A L E S   L Y < / D i s p l a y N a m e > < V i s i b l e > F a l s e < / V i s i b l e > < / i t e m > < i t e m > < M e a s u r e N a m e > t o t a l   p e r c e n t a g e 2 0 2 1 < / M e a s u r e N a m e > < D i s p l a y N a m e > t o t a l   p e r c e n t a g e 2 0 2 1 < / D i s p l a y N a m e > < V i s i b l e > F a l s e < / V i s i b l e > < / i t e m > < i t e m > < M e a s u r e N a m e > t o t a l   p e r c e n t a g e   l y < / M e a s u r e N a m e > < D i s p l a y N a m e > t o t a l   p e r c e n t a g e   l y < / D i s p l a y N a m e > < V i s i b l e > F a l s e < / V i s i b l e > < / i t e m > < i t e m > < M e a s u r e N a m e > t o t a l   p e r c e n t a g e   l m < / M e a s u r e N a m e > < D i s p l a y N a m e > t o t a l   p e r c e n t a g e   l m < / D i s p l a y N a m e > < V i s i b l e > F a l s e < / V i s i b l e > < / i t e m > < i t e m > < M e a s u r e N a m e > t o t a l   p r i c e   2 0 2 1 < / M e a s u r e N a m e > < D i s p l a y N a m e > t o t a l   p r i c e   2 0 2 1 < / D i s p l a y N a m e > < V i s i b l e > F a l s e < / V i s i b l e > < / i t e m > < / C a l c u l a t e d F i e l d s > < S A H o s t H a s h > 0 < / S A H o s t H a s h > < G e m i n i F i e l d L i s t V i s i b l e > T r u e < / G e m i n i F i e l d L i s t V i s i b l e > < / S e t t i n g s > ] ] > < / C u s t o m C o n t e n t > < / G e m i n i > 
</file>

<file path=customXml/item5.xml>��< ? x m l   v e r s i o n = " 1 . 0 "   e n c o d i n g = " U T F - 1 6 " ? > < G e m i n i   x m l n s = " h t t p : / / g e m i n i / p i v o t c u s t o m i z a t i o n / T a b l e X M L _ W A R E H O U S E _ 1 e e d 7 0 4 6 - d 9 7 6 - 4 8 2 7 - a 7 c 8 - b 0 7 5 a 5 d 1 6 f c f " > < C u s t o m C o n t e n t > < ! [ C D A T A [ < T a b l e W i d g e t G r i d S e r i a l i z a t i o n   x m l n s : x s d = " h t t p : / / w w w . w 3 . o r g / 2 0 0 1 / X M L S c h e m a "   x m l n s : x s i = " h t t p : / / w w w . w 3 . o r g / 2 0 0 1 / X M L S c h e m a - i n s t a n c e " > < C o l u m n S u g g e s t e d T y p e   / > < C o l u m n F o r m a t   / > < C o l u m n A c c u r a c y   / > < C o l u m n C u r r e n c y S y m b o l   / > < C o l u m n P o s i t i v e P a t t e r n   / > < C o l u m n N e g a t i v e P a t t e r n   / > < C o l u m n W i d t h s > < i t e m > < k e y > < s t r i n g > W a r e h o u s e   N a m e < / s t r i n g > < / k e y > < v a l u e > < i n t > 1 4 6 < / i n t > < / v a l u e > < / i t e m > < i t e m > < k e y > < s t r i n g > C o d e < / s t r i n g > < / k e y > < v a l u e > < i n t > 6 8 < / i n t > < / v a l u e > < / i t e m > < i t e m > < k e y > < s t r i n g > R e g i o n < / s t r i n g > < / k e y > < v a l u e > < i n t > 7 9 < / i n t > < / v a l u e > < / i t e m > < / C o l u m n W i d t h s > < C o l u m n D i s p l a y I n d e x > < i t e m > < k e y > < s t r i n g > W a r e h o u s e   N a m e < / s t r i n g > < / k e y > < v a l u e > < i n t > 0 < / i n t > < / v a l u e > < / i t e m > < i t e m > < k e y > < s t r i n g > C o d e < / 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a f 3 9 f e d - 9 d 2 9 - 4 b 5 d - a 4 1 8 - 3 0 d 6 1 9 6 e f 5 4 8 " > < C u s t o m C o n t e n t > < ! [ C D A T A [ < ? x m l   v e r s i o n = " 1 . 0 "   e n c o d i n g = " u t f - 1 6 " ? > < S e t t i n g s > < C a l c u l a t e d F i e l d s > < i t e m > < M e a s u r e N a m e > S U M   O F   T O T A L   P R I C E < / M e a s u r e N a m e > < D i s p l a y N a m e > S U M   O F   T O T A L   P R I C E < / D i s p l a y N a m e > < V i s i b l e > F a l s e < / V i s i b l e > < / i t e m > < i t e m > < M e a s u r e N a m e > T O T A L   P R I C E   S P L Y < / M e a s u r e N a m e > < D i s p l a y N a m e > T O T A L   P R I C E   S P L Y < / D i s p l a y N a m e > < V i s i b l e > F a l s e < / V i s i b l e > < / i t e m > < i t e m > < M e a s u r e N a m e > t o t a l   p r i c e   Q t d < / M e a s u r e N a m e > < D i s p l a y N a m e > t o t a l   p r i c e   Q t d < / D i s p l a y N a m e > < V i s i b l e > F a l s e < / V i s i b l e > < / i t e m > < i t e m > < M e a s u r e N a m e > t o t a l   p r i c e   y t d < / M e a s u r e N a m e > < D i s p l a y N a m e > t o t a l   p r i c e   y t d < / D i s p l a y N a m e > < V i s i b l e > F a l s e < / V i s i b l e > < / i t e m > < i t e m > < M e a s u r e N a m e > T o t a l   p r i c e   2 0 2 0 < / M e a s u r e N a m e > < D i s p l a y N a m e > T o t a l   p r i c e   2 0 2 0 < / D i s p l a y N a m e > < V i s i b l e > F a l s e < / V i s i b l e > < / i t e m > < i t e m > < M e a s u r e N a m e > t o t a l   p r i c e   M T D < / M e a s u r e N a m e > < D i s p l a y N a m e > t o t a l   p r i c e   M T D < / D i s p l a y N a m e > < V i s i b l e > F a l s e < / V i s i b l e > < / i t e m > < i t e m > < M e a s u r e N a m e > t o t a l   p r i c e   s p l 4 M < / M e a s u r e N a m e > < D i s p l a y N a m e > t o t a l   p r i c e   s p l 4 M < / D i s p l a y N a m e > < V i s i b l e > F a l s e < / V i s i b l e > < / i t e m > < i t e m > < M e a s u r e N a m e > T H I S   M O N T H < / M e a s u r e N a m e > < D i s p l a y N a m e > T H I S   M O N T H < / D i s p l a y N a m e > < V i s i b l e > F a l s e < / V i s i b l e > < / i t e m > < i t e m > < M e a s u r e N a m e > L A S T   M O N T H < / M e a s u r e N a m e > < D i s p l a y N a m e > L A S T   M O N T H < / D i s p l a y N a m e > < V i s i b l e > F a l s e < / V i s i b l e > < / i t e m > < i t e m > < M e a s u r e N a m e > T H I S   Y E A R < / M e a s u r e N a m e > < D i s p l a y N a m e > T H I S   Y E A R < / D i s p l a y N a m e > < V i s i b l e > F a l s e < / V i s i b l e > < / i t e m > < i t e m > < M e a s u r e N a m e > L A S T   Y E A R   L Y < / M e a s u r e N a m e > < D i s p l a y N a m e > L A S T   Y E A R   L Y < / D i s p l a y N a m e > < V i s i b l e > F a l s e < / V i s i b l e > < / i t e m > < i t e m > < M e a s u r e N a m e > S T A R T   D A T E   L M < / M e a s u r e N a m e > < D i s p l a y N a m e > S T A R T   D A T E   L M < / D i s p l a y N a m e > < V i s i b l e > F a l s e < / V i s i b l e > < / i t e m > < i t e m > < M e a s u r e N a m e > E N D   D A T E   L M < / M e a s u r e N a m e > < D i s p l a y N a m e > E N D   D A T E   L M < / D i s p l a y N a m e > < V i s i b l e > F a l s e < / V i s i b l e > < / i t e m > < i t e m > < M e a s u r e N a m e > T O T A L   S A L E S   L M < / M e a s u r e N a m e > < D i s p l a y N a m e > T O T A L   S A L E S   L M < / D i s p l a y N a m e > < V i s i b l e > F a l s e < / V i s i b l e > < / i t e m > < i t e m > < M e a s u r e N a m e > S T A R T   D A T E   L Y < / M e a s u r e N a m e > < D i s p l a y N a m e > S T A R T   D A T E   L Y < / D i s p l a y N a m e > < V i s i b l e > F a l s e < / V i s i b l e > < / i t e m > < i t e m > < M e a s u r e N a m e > E N D   D A T E   L Y < / M e a s u r e N a m e > < D i s p l a y N a m e > E N D   D A T E   L Y < / D i s p l a y N a m e > < V i s i b l e > F a l s e < / V i s i b l e > < / i t e m > < i t e m > < M e a s u r e N a m e > T O T A L   S A L E S   L Y < / M e a s u r e N a m e > < D i s p l a y N a m e > T O T A L   S A L E S   L Y < / D i s p l a y N a m e > < V i s i b l e > F a l s e < / V i s i b l e > < / i t e m > < i t e m > < M e a s u r e N a m e > t o t a l   p e r c e n t a g e 2 0 2 1 < / M e a s u r e N a m e > < D i s p l a y N a m e > t o t a l   p e r c e n t a g e 2 0 2 1 < / D i s p l a y N a m e > < V i s i b l e > F a l s e < / V i s i b l e > < / i t e m > < i t e m > < M e a s u r e N a m e > t o t a l   p e r c e n t a g e   l y < / M e a s u r e N a m e > < D i s p l a y N a m e > t o t a l   p e r c e n t a g e   l y < / D i s p l a y N a m e > < V i s i b l e > F a l s e < / V i s i b l e > < / i t e m > < i t e m > < M e a s u r e N a m e > t o t a l   p e r c e n t a g e   l m < / M e a s u r e N a m e > < D i s p l a y N a m e > t o t a l   p e r c e n t a g e   l m < / D i s p l a y N a m e > < V i s i b l e > F a l s e < / V i s i b l e > < / i t e m > < i t e m > < M e a s u r e N a m e > t o t a l   p r i c e   2 0 2 1 < / M e a s u r e N a m e > < D i s p l a y N a m e > t o t a l   p r i c e   2 0 2 1 < / D i s p l a y N a m e > < V i s i b l e > F a l s e < / V i s i b l e > < / i t e m > < / C a l c u l a t e d F i e l d s > < S A H o s t H a s h > 0 < / S A H o s t H a s h > < G e m i n i F i e l d L i s t V i s i b l e > T r u e < / G e m i n i F i e l d L i s t V i s i b l e > < / S e t t i n g s > ] ] > < / 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 C o d e < / K e y > < / D i a g r a m O b j e c t K e y > < D i a g r a m O b j e c t K e y > < K e y > C o l u m n s \ P r o d u c t   N a m e < / K e y > < / D i a g r a m O b j e c t K e y > < D i a g r a m O b j e c t K e y > < K e y > C o l u m n s \ C a t e g o r y < / K e y > < / D i a g r a m O b j e c t K e y > < D i a g r a m O b j e c t K e y > < K e y > C o l u m n s \ s u b c a t e g o r y 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 C o d e < / K e y > < / a : K e y > < a : V a l u e   i : t y p e = " M e a s u r e G r i d N o d e V i e w S t a t e " > < C o l u m n > 1 < / C o l u m n > < L a y e d O u t > t r u e < / L a y e d O u t > < / a : V a l u e > < / a : K e y V a l u e O f D i a g r a m O b j e c t K e y a n y T y p e z b w N T n L X > < a : K e y V a l u e O f D i a g r a m O b j e c t K e y a n y T y p e z b w N T n L X > < a : K e y > < K e y > C o l u m n s \ P r o d u c t   N a m e 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 C o l u m n s \ s u b c a t e g o r y < / 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D i a g r a m M a n a g e r . S e r i a l i z a b l e D i a g r a m > < A d a p t e r   i : t y p e = " M e a s u r e D i a g r a m S a n d b o x A d a p t e r " > < T a b l e N a m e > U S E R L I S T 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 C o l u m n s \ N a m e < / K e y > < / D i a g r a m O b j e c t K e y > < D i a g r a m O b j e c t K e y > < K e y > C o l u m n s \ U s e r n a m e < / K e y > < / D i a g r a m O b j e c t K e y > < D i a g r a m O b j e c t K e y > < K e y > C o l u m n s \ R o l e < / K e y > < / D i a g r a m O b j e c t K e y > < D i a g r a m O b j e c t K e y > < K e y > C o l u m n s \ Z O N E < / K e y > < / D i a g r a m O b j e c t K e y > < D i a g r a m O b j e c t K e y > < K e y > C o l u m n s \ D i s t r i b u t o r 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 C o l u m n s \ U s e r n a m e < / K e y > < / a : K e y > < a : V a l u e   i : t y p e = " M e a s u r e G r i d N o d e V i e w S t a t e " > < C o l u m n > 2 < / C o l u m n > < L a y e d O u t > t r u e < / L a y e d O u t > < / a : V a l u e > < / a : K e y V a l u e O f D i a g r a m O b j e c t K e y a n y T y p e z b w N T n L X > < a : K e y V a l u e O f D i a g r a m O b j e c t K e y a n y T y p e z b w N T n L X > < a : K e y > < K e y > C o l u m n s \ R o l e < / K e y > < / a : K e y > < a : V a l u e   i : t y p e = " M e a s u r e G r i d N o d e V i e w S t a t e " > < C o l u m n > 3 < / C o l u m n > < L a y e d O u t > t r u e < / L a y e d O u t > < / a : V a l u e > < / a : K e y V a l u e O f D i a g r a m O b j e c t K e y a n y T y p e z b w N T n L X > < a : K e y V a l u e O f D i a g r a m O b j e c t K e y a n y T y p e z b w N T n L X > < a : K e y > < K e y > C o l u m n s \ Z O N E < / K e y > < / a : K e y > < a : V a l u e   i : t y p e = " M e a s u r e G r i d N o d e V i e w S t a t e " > < C o l u m n > 4 < / C o l u m n > < L a y e d O u t > t r u e < / L a y e d O u t > < / a : V a l u e > < / a : K e y V a l u e O f D i a g r a m O b j e c t K e y a n y T y p e z b w N T n L X > < a : K e y V a l u e O f D i a g r a m O b j e c t K e y a n y T y p e z b w N T n L X > < a : K e y > < K e y > C o l u m n s \ D i s t r i b u t o r < / K e y > < / a : K e y > < a : V a l u e   i : t y p e = " M e a s u r e G r i d N o d e V i e w S t a t e " > < C o l u m n > 5 < / C o l u m n > < L a y e d O u t > t r u e < / L a y e d O u t > < / a : V a l u e > < / a : K e y V a l u e O f D i a g r a m O b j e c t K e y a n y T y p e z b w N T n L X > < / V i e w S t a t e s > < / D i a g r a m M a n a g e r . S e r i a l i z a b l e D i a g r a m > < D i a g r a m M a n a g e r . S e r i a l i z a b l e D i a g r a m > < A d a p t e r   i : t y p e = " M e a s u r e D i a g r a m S a n d b o x A d a p t e r " > < T a b l e N a m e > O u t l e t s 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 O u t l e t s 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 C o l u m n s \ O u t l e t I d < / K e y > < / D i a g r a m O b j e c t K e y > < D i a g r a m O b j e c t K e y > < K e y > C o l u m n s \ O u t l e t   N a m e < / K e y > < / D i a g r a m O b j e c t K e y > < D i a g r a m O b j e c t K e y > < K e y > C o l u m n s \ O u t l e t   C l a s s < / K e y > < / D i a g r a m O b j e c t K e y > < D i a g r a m O b j e c t K e y > < K e y > C o l u m n s \ O u t l e t   T y p e < / K e y > < / D i a g r a m O b j e c t K e y > < D i a g r a m O b j e c t K e y > < K e y > C o l u m n s \ E m p l o y e e _ C o d e < / K e y > < / D i a g r a m O b j e c t K e y > < D i a g r a m O b j e c t K e y > < K e y > C o l u m n s \ E m p l o y e e _ N a m e < / K e y > < / D i a g r a m O b j e c t K e y > < D i a g r a m O b j e c t K e y > < K e y > C o l u m n s \ W a r e h o u s e   C o d e < / K e y > < / D i a g r a m O b j e c t K e y > < D i a g r a m O b j e c t K e y > < K e y > C o l u m n s \ W a r e h o u s e 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 C o l u m n s \ O u t l e t I d < / K e y > < / a : K e y > < a : V a l u e   i : t y p e = " M e a s u r e G r i d N o d e V i e w S t a t e " > < L a y e d O u t > t r u e < / L a y e d O u t > < / a : V a l u e > < / a : K e y V a l u e O f D i a g r a m O b j e c t K e y a n y T y p e z b w N T n L X > < a : K e y V a l u e O f D i a g r a m O b j e c t K e y a n y T y p e z b w N T n L X > < a : K e y > < K e y > C o l u m n s \ O u t l e t   N a m e < / K e y > < / a : K e y > < a : V a l u e   i : t y p e = " M e a s u r e G r i d N o d e V i e w S t a t e " > < C o l u m n > 1 < / C o l u m n > < L a y e d O u t > t r u e < / L a y e d O u t > < / a : V a l u e > < / a : K e y V a l u e O f D i a g r a m O b j e c t K e y a n y T y p e z b w N T n L X > < a : K e y V a l u e O f D i a g r a m O b j e c t K e y a n y T y p e z b w N T n L X > < a : K e y > < K e y > C o l u m n s \ O u t l e t   C l a s s < / K e y > < / a : K e y > < a : V a l u e   i : t y p e = " M e a s u r e G r i d N o d e V i e w S t a t e " > < C o l u m n > 2 < / C o l u m n > < L a y e d O u t > t r u e < / L a y e d O u t > < / a : V a l u e > < / a : K e y V a l u e O f D i a g r a m O b j e c t K e y a n y T y p e z b w N T n L X > < a : K e y V a l u e O f D i a g r a m O b j e c t K e y a n y T y p e z b w N T n L X > < a : K e y > < K e y > C o l u m n s \ O u t l e t   T y p e < / K e y > < / a : K e y > < a : V a l u e   i : t y p e = " M e a s u r e G r i d N o d e V i e w S t a t e " > < C o l u m n > 3 < / C o l u m n > < L a y e d O u t > t r u e < / L a y e d O u t > < / a : V a l u e > < / a : K e y V a l u e O f D i a g r a m O b j e c t K e y a n y T y p e z b w N T n L X > < a : K e y V a l u e O f D i a g r a m O b j e c t K e y a n y T y p e z b w N T n L X > < a : K e y > < K e y > C o l u m n s \ E m p l o y e e _ C o d e < / K e y > < / a : K e y > < a : V a l u e   i : t y p e = " M e a s u r e G r i d N o d e V i e w S t a t e " > < C o l u m n > 4 < / C o l u m n > < L a y e d O u t > t r u e < / L a y e d O u t > < / a : V a l u e > < / a : K e y V a l u e O f D i a g r a m O b j e c t K e y a n y T y p e z b w N T n L X > < a : K e y V a l u e O f D i a g r a m O b j e c t K e y a n y T y p e z b w N T n L X > < a : K e y > < K e y > C o l u m n s \ E m p l o y e e _ N a m e < / K e y > < / a : K e y > < a : V a l u e   i : t y p e = " M e a s u r e G r i d N o d e V i e w S t a t e " > < C o l u m n > 5 < / C o l u m n > < L a y e d O u t > t r u e < / L a y e d O u t > < / a : V a l u e > < / a : K e y V a l u e O f D i a g r a m O b j e c t K e y a n y T y p e z b w N T n L X > < a : K e y V a l u e O f D i a g r a m O b j e c t K e y a n y T y p e z b w N T n L X > < a : K e y > < K e y > C o l u m n s \ W a r e h o u s e   C o d e < / K e y > < / a : K e y > < a : V a l u e   i : t y p e = " M e a s u r e G r i d N o d e V i e w S t a t e " > < C o l u m n > 6 < / C o l u m n > < L a y e d O u t > t r u e < / L a y e d O u t > < / a : V a l u e > < / a : K e y V a l u e O f D i a g r a m O b j e c t K e y a n y T y p e z b w N T n L X > < a : K e y V a l u e O f D i a g r a m O b j e c t K e y a n y T y p e z b w N T n L X > < a : K e y > < K e y > C o l u m n s \ W a r e h o u s e   N a m e < / K e y > < / a : K e y > < a : V a l u e   i : t y p e = " M e a s u r e G r i d N o d e V i e w S t a t e " > < C o l u m n > 7 < / C o l u m n > < L a y e d O u t > t r u e < / L a y e d O u t > < / a : V a l u e > < / a : K e y V a l u e O f D i a g r a m O b j e c t K e y a n y T y p e z b w N T n L X > < / V i e w S t a t e s > < / D i a g r a m M a n a g e r . S e r i a l i z a b l e D i a g r a m > < D i a g r a m M a n a g e r . S e r i a l i z a b l e D i a g r a m > < A d a p t e r   i : t y p e = " M e a s u r e D i a g r a m S a n d b o x A d a p t e r " > < T a b l e N a m e > V i s i t s 1 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 V i s i t s 1 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 v i s i t s   k i n d < / K e y > < / D i a g r a m O b j e c t K e y > < D i a g r a m O b j e c t K e y > < K e y > M e a s u r e s \ C o u n t   o f   v i s i t s   k i n d \ T a g I n f o \ F o r m u l a < / K e y > < / D i a g r a m O b j e c t K e y > < D i a g r a m O b j e c t K e y > < K e y > M e a s u r e s \ C o u n t   o f   v i s i t s   k i n d \ T a g I n f o \ V a l u e < / K e y > < / D i a g r a m O b j e c t K e y > < D i a g r a m O b j e c t K e y > < K e y > C o l u m n s \ D B   N a m e < / K e y > < / D i a g r a m O b j e c t K e y > < D i a g r a m O b j e c t K e y > < K e y > C o l u m n s \ S a l e s   R e p   I D < / K e y > < / D i a g r a m O b j e c t K e y > < D i a g r a m O b j e c t K e y > < K e y > C o l u m n s \ S a l e s   R e p   N a m e < / K e y > < / D i a g r a m O b j e c t K e y > < D i a g r a m O b j e c t K e y > < K e y > C o l u m n s \ D a t e < / K e y > < / D i a g r a m O b j e c t K e y > < D i a g r a m O b j e c t K e y > < K e y > C o l u m n s \ C l a s s i f i c a t i o n < / K e y > < / D i a g r a m O b j e c t K e y > < D i a g r a m O b j e c t K e y > < K e y > C o l u m n s \ S t o r e   C o d e < / K e y > < / D i a g r a m O b j e c t K e y > < D i a g r a m O b j e c t K e y > < K e y > C o l u m n s \ V i s i t   S t a r t i n g   T i m e < / K e y > < / D i a g r a m O b j e c t K e y > < D i a g r a m O b j e c t K e y > < K e y > C o l u m n s \ V i s i t   E n d i n g   T i m e < / K e y > < / D i a g r a m O b j e c t K e y > < D i a g r a m O b j e c t K e y > < K e y > C o l u m n s \ S a l e   A m o u n t < / K e y > < / D i a g r a m O b j e c t K e y > < D i a g r a m O b j e c t K e y > < K e y > C o l u m n s \ v i s i t s   k i n d < / K e y > < / D i a g r a m O b j e c t K e y > < D i a g r a m O b j e c t K e y > < K e y > L i n k s \ & l t ; C o l u m n s \ C o u n t   o f   v i s i t s   k i n d & g t ; - & l t ; M e a s u r e s \ v i s i t s   k i n d & g t ; < / K e y > < / D i a g r a m O b j e c t K e y > < D i a g r a m O b j e c t K e y > < K e y > L i n k s \ & l t ; C o l u m n s \ C o u n t   o f   v i s i t s   k i n d & g t ; - & l t ; M e a s u r e s \ v i s i t s   k i n d & g t ; \ C O L U M N < / K e y > < / D i a g r a m O b j e c t K e y > < D i a g r a m O b j e c t K e y > < K e y > L i n k s \ & l t ; C o l u m n s \ C o u n t   o f   v i s i t s   k i n d & g t ; - & l t ; M e a s u r e s \ v i s i t s   k i n d & g t ; \ M E A S U R E 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 v i s i t s   k i n d < / K e y > < / a : K e y > < a : V a l u e   i : t y p e = " M e a s u r e G r i d N o d e V i e w S t a t e " > < C o l u m n > 9 < / C o l u m n > < L a y e d O u t > t r u e < / L a y e d O u t > < W a s U I I n v i s i b l e > t r u e < / W a s U I I n v i s i b l e > < / a : V a l u e > < / a : K e y V a l u e O f D i a g r a m O b j e c t K e y a n y T y p e z b w N T n L X > < a : K e y V a l u e O f D i a g r a m O b j e c t K e y a n y T y p e z b w N T n L X > < a : K e y > < K e y > M e a s u r e s \ C o u n t   o f   v i s i t s   k i n d \ T a g I n f o \ F o r m u l a < / K e y > < / a : K e y > < a : V a l u e   i : t y p e = " M e a s u r e G r i d V i e w S t a t e I D i a g r a m T a g A d d i t i o n a l I n f o " / > < / a : K e y V a l u e O f D i a g r a m O b j e c t K e y a n y T y p e z b w N T n L X > < a : K e y V a l u e O f D i a g r a m O b j e c t K e y a n y T y p e z b w N T n L X > < a : K e y > < K e y > M e a s u r e s \ C o u n t   o f   v i s i t s   k i n d \ T a g I n f o \ V a l u e < / K e y > < / a : K e y > < a : V a l u e   i : t y p e = " M e a s u r e G r i d V i e w S t a t e I D i a g r a m T a g A d d i t i o n a l I n f o " / > < / a : K e y V a l u e O f D i a g r a m O b j e c t K e y a n y T y p e z b w N T n L X > < a : K e y V a l u e O f D i a g r a m O b j e c t K e y a n y T y p e z b w N T n L X > < a : K e y > < K e y > C o l u m n s \ D B   N a m e < / K e y > < / a : K e y > < a : V a l u e   i : t y p e = " M e a s u r e G r i d N o d e V i e w S t a t e " > < L a y e d O u t > t r u e < / L a y e d O u t > < / a : V a l u e > < / a : K e y V a l u e O f D i a g r a m O b j e c t K e y a n y T y p e z b w N T n L X > < a : K e y V a l u e O f D i a g r a m O b j e c t K e y a n y T y p e z b w N T n L X > < a : K e y > < K e y > C o l u m n s \ S a l e s   R e p   I D < / K e y > < / a : K e y > < a : V a l u e   i : t y p e = " M e a s u r e G r i d N o d e V i e w S t a t e " > < C o l u m n > 1 < / C o l u m n > < L a y e d O u t > t r u e < / L a y e d O u t > < / a : V a l u e > < / a : K e y V a l u e O f D i a g r a m O b j e c t K e y a n y T y p e z b w N T n L X > < a : K e y V a l u e O f D i a g r a m O b j e c t K e y a n y T y p e z b w N T n L X > < a : K e y > < K e y > C o l u m n s \ S a l e s   R e p   N a m e < / 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 C o l u m n s \ C l a s s i f i c a t i o n < / K e y > < / a : K e y > < a : V a l u e   i : t y p e = " M e a s u r e G r i d N o d e V i e w S t a t e " > < C o l u m n > 4 < / C o l u m n > < L a y e d O u t > t r u e < / L a y e d O u t > < / a : V a l u e > < / a : K e y V a l u e O f D i a g r a m O b j e c t K e y a n y T y p e z b w N T n L X > < a : K e y V a l u e O f D i a g r a m O b j e c t K e y a n y T y p e z b w N T n L X > < a : K e y > < K e y > C o l u m n s \ S t o r e   C o d e < / K e y > < / a : K e y > < a : V a l u e   i : t y p e = " M e a s u r e G r i d N o d e V i e w S t a t e " > < C o l u m n > 5 < / C o l u m n > < L a y e d O u t > t r u e < / L a y e d O u t > < / a : V a l u e > < / a : K e y V a l u e O f D i a g r a m O b j e c t K e y a n y T y p e z b w N T n L X > < a : K e y V a l u e O f D i a g r a m O b j e c t K e y a n y T y p e z b w N T n L X > < a : K e y > < K e y > C o l u m n s \ V i s i t   S t a r t i n g   T i m e < / K e y > < / a : K e y > < a : V a l u e   i : t y p e = " M e a s u r e G r i d N o d e V i e w S t a t e " > < C o l u m n > 6 < / C o l u m n > < L a y e d O u t > t r u e < / L a y e d O u t > < / a : V a l u e > < / a : K e y V a l u e O f D i a g r a m O b j e c t K e y a n y T y p e z b w N T n L X > < a : K e y V a l u e O f D i a g r a m O b j e c t K e y a n y T y p e z b w N T n L X > < a : K e y > < K e y > C o l u m n s \ V i s i t   E n d i n g   T i m e < / K e y > < / a : K e y > < a : V a l u e   i : t y p e = " M e a s u r e G r i d N o d e V i e w S t a t e " > < C o l u m n > 7 < / C o l u m n > < L a y e d O u t > t r u e < / L a y e d O u t > < / a : V a l u e > < / a : K e y V a l u e O f D i a g r a m O b j e c t K e y a n y T y p e z b w N T n L X > < a : K e y V a l u e O f D i a g r a m O b j e c t K e y a n y T y p e z b w N T n L X > < a : K e y > < K e y > C o l u m n s \ S a l e   A m o u n t < / K e y > < / a : K e y > < a : V a l u e   i : t y p e = " M e a s u r e G r i d N o d e V i e w S t a t e " > < C o l u m n > 8 < / C o l u m n > < L a y e d O u t > t r u e < / L a y e d O u t > < / a : V a l u e > < / a : K e y V a l u e O f D i a g r a m O b j e c t K e y a n y T y p e z b w N T n L X > < a : K e y V a l u e O f D i a g r a m O b j e c t K e y a n y T y p e z b w N T n L X > < a : K e y > < K e y > C o l u m n s \ v i s i t s   k i n d < / K e y > < / a : K e y > < a : V a l u e   i : t y p e = " M e a s u r e G r i d N o d e V i e w S t a t e " > < C o l u m n > 9 < / C o l u m n > < L a y e d O u t > t r u e < / L a y e d O u t > < / a : V a l u e > < / a : K e y V a l u e O f D i a g r a m O b j e c t K e y a n y T y p e z b w N T n L X > < a : K e y V a l u e O f D i a g r a m O b j e c t K e y a n y T y p e z b w N T n L X > < a : K e y > < K e y > L i n k s \ & l t ; C o l u m n s \ C o u n t   o f   v i s i t s   k i n d & g t ; - & l t ; M e a s u r e s \ v i s i t s   k i n d & g t ; < / K e y > < / a : K e y > < a : V a l u e   i : t y p e = " M e a s u r e G r i d V i e w S t a t e I D i a g r a m L i n k " / > < / a : K e y V a l u e O f D i a g r a m O b j e c t K e y a n y T y p e z b w N T n L X > < a : K e y V a l u e O f D i a g r a m O b j e c t K e y a n y T y p e z b w N T n L X > < a : K e y > < K e y > L i n k s \ & l t ; C o l u m n s \ C o u n t   o f   v i s i t s   k i n d & g t ; - & l t ; M e a s u r e s \ v i s i t s   k i n d & g t ; \ C O L U M N < / K e y > < / a : K e y > < a : V a l u e   i : t y p e = " M e a s u r e G r i d V i e w S t a t e I D i a g r a m L i n k E n d p o i n t " / > < / a : K e y V a l u e O f D i a g r a m O b j e c t K e y a n y T y p e z b w N T n L X > < a : K e y V a l u e O f D i a g r a m O b j e c t K e y a n y T y p e z b w N T n L X > < a : K e y > < K e y > L i n k s \ & l t ; C o l u m n s \ C o u n t   o f   v i s i t s   k i n d & g t ; - & l t ; M e a s u r e s \ v i s i t s   k i n d & g t ; \ M E A S U R E < / K e y > < / a : K e y > < a : V a l u e   i : t y p e = " M e a s u r e G r i d V i e w S t a t e I D i a g r a m L i n k E n d p o i n t " / > < / a : K e y V a l u e O f D i a g r a m O b j e c t K e y a n y T y p e z b w N T n L X > < / V i e w S t a t e s > < / D i a g r a m M a n a g e r . S e r i a l i z a b l e D i a g r a m > < D i a g r a m M a n a g e r . S e r i a l i z a b l e D i a g r a m > < A d a p t e r   i : t y p e = " M e a s u r e D i a g r a m S a n d b o x A d a p t e r " > < T a b l e N a m e > W A R E H O U S E 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 W A R E H O U S E 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 C o l u m n s \ W a r e h o u s e   N a m e < / K e y > < / D i a g r a m O b j e c t K e y > < D i a g r a m O b j e c t K e y > < K e y > C o l u m n s \ C o d e 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 C o l u m n s \ W a r e h o u s e   N a m e < / K e y > < / a : K e y > < a : V a l u e   i : t y p e = " M e a s u r e G r i d N o d e V i e w S t a t e " > < L a y e d O u t > t r u e < / L a y e d O u t > < / a : V a l u e > < / a : K e y V a l u e O f D i a g r a m O b j e c t K e y a n y T y p e z b w N T n L X > < a : K e y V a l u e O f D i a g r a m O b j e c t K e y a n y T y p e z b w N T n L X > < a : K e y > < K e y > C o l u m n s \ C o d e 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 T a r g e t < / K e y > < / D i a g r a m O b j e c t K e y > < D i a g r a m O b j e c t K e y > < K e y > M e a s u r e s \ S u m   o f   T a r g e t \ T a g I n f o \ F o r m u l a < / K e y > < / D i a g r a m O b j e c t K e y > < D i a g r a m O b j e c t K e y > < K e y > M e a s u r e s \ S u m   o f   T a r g e t \ T a g I n f o \ V a l u e < / K e y > < / D i a g r a m O b j e c t K e y > < D i a g r a m O b j e c t K e y > < K e y > M e a s u r e s \ S u m   o f   A C < / K e y > < / D i a g r a m O b j e c t K e y > < D i a g r a m O b j e c t K e y > < K e y > M e a s u r e s \ S u m   o f   A C \ T a g I n f o \ F o r m u l a < / K e y > < / D i a g r a m O b j e c t K e y > < D i a g r a m O b j e c t K e y > < K e y > M e a s u r e s \ S u m   o f   A C \ T a g I n f o \ V a l u e < / K e y > < / D i a g r a m O b j e c t K e y > < D i a g r a m O b j e c t K e y > < K e y > M e a s u r e s \ S u m   o f   t a r g e t   p e r c e n t a g e < / K e y > < / D i a g r a m O b j e c t K e y > < D i a g r a m O b j e c t K e y > < K e y > M e a s u r e s \ S u m   o f   t a r g e t   p e r c e n t a g e \ T a g I n f o \ F o r m u l a < / K e y > < / D i a g r a m O b j e c t K e y > < D i a g r a m O b j e c t K e y > < K e y > M e a s u r e s \ S u m   o f   t a r g e t   p e r c e n t a g e \ T a g I n f o \ V a l u e < / K e y > < / D i a g r a m O b j e c t K e y > < D i a g r a m O b j e c t K e y > < K e y > C o l u m n s \ I D < / K e y > < / D i a g r a m O b j e c t K e y > < D i a g r a m O b j e c t K e y > < K e y > C o l u m n s \ U s e r n a m e < / K e y > < / D i a g r a m O b j e c t K e y > < D i a g r a m O b j e c t K e y > < K e y > C o l u m n s \ N a m e < / K e y > < / D i a g r a m O b j e c t K e y > < D i a g r a m O b j e c t K e y > < K e y > C o l u m n s \ Z O N E < / K e y > < / D i a g r a m O b j e c t K e y > < D i a g r a m O b j e c t K e y > < K e y > C o l u m n s \ D i s t r i b u t o r < / K e y > < / D i a g r a m O b j e c t K e y > < D i a g r a m O b j e c t K e y > < K e y > C o l u m n s \ T a r g e t < / K e y > < / D i a g r a m O b j e c t K e y > < D i a g r a m O b j e c t K e y > < K e y > C o l u m n s \ A C < / K e y > < / D i a g r a m O b j e c t K e y > < D i a g r a m O b j e c t K e y > < K e y > C o l u m n s \ t a r g e t   p e r c e n t a g e < / K e y > < / D i a g r a m O b j e c t K e y > < D i a g r a m O b j e c t K e y > < K e y > L i n k s \ & l t ; C o l u m n s \ S u m   o f   T a r g e t & g t ; - & l t ; M e a s u r e s \ T a r g e t & g t ; < / K e y > < / D i a g r a m O b j e c t K e y > < D i a g r a m O b j e c t K e y > < K e y > L i n k s \ & l t ; C o l u m n s \ S u m   o f   T a r g e t & g t ; - & l t ; M e a s u r e s \ T a r g e t & g t ; \ C O L U M N < / K e y > < / D i a g r a m O b j e c t K e y > < D i a g r a m O b j e c t K e y > < K e y > L i n k s \ & l t ; C o l u m n s \ S u m   o f   T a r g e t & g t ; - & l t ; M e a s u r e s \ T a r g e t & g t ; \ M E A S U R E < / K e y > < / D i a g r a m O b j e c t K e y > < D i a g r a m O b j e c t K e y > < K e y > L i n k s \ & l t ; C o l u m n s \ S u m   o f   A C & g t ; - & l t ; M e a s u r e s \ A C & g t ; < / K e y > < / D i a g r a m O b j e c t K e y > < D i a g r a m O b j e c t K e y > < K e y > L i n k s \ & l t ; C o l u m n s \ S u m   o f   A C & g t ; - & l t ; M e a s u r e s \ A C & g t ; \ C O L U M N < / K e y > < / D i a g r a m O b j e c t K e y > < D i a g r a m O b j e c t K e y > < K e y > L i n k s \ & l t ; C o l u m n s \ S u m   o f   A C & g t ; - & l t ; M e a s u r e s \ A C & g t ; \ M E A S U R E < / K e y > < / D i a g r a m O b j e c t K e y > < D i a g r a m O b j e c t K e y > < K e y > L i n k s \ & l t ; C o l u m n s \ S u m   o f   t a r g e t   p e r c e n t a g e & g t ; - & l t ; M e a s u r e s \ t a r g e t   p e r c e n t a g e & g t ; < / K e y > < / D i a g r a m O b j e c t K e y > < D i a g r a m O b j e c t K e y > < K e y > L i n k s \ & l t ; C o l u m n s \ S u m   o f   t a r g e t   p e r c e n t a g e & g t ; - & l t ; M e a s u r e s \ t a r g e t   p e r c e n t a g e & g t ; \ C O L U M N < / K e y > < / D i a g r a m O b j e c t K e y > < D i a g r a m O b j e c t K e y > < K e y > L i n k s \ & l t ; C o l u m n s \ S u m   o f   t a r g e t   p e r c e n t a g e & g t ; - & l t ; M e a s u r e s \ t a r g e t   p e r c e n t a g e & g t ; \ M E A S U R E 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 T a r g e t < / K e y > < / a : K e y > < a : V a l u e   i : t y p e = " M e a s u r e G r i d N o d e V i e w S t a t e " > < C o l u m n > 5 < / C o l u m n > < L a y e d O u t > t r u e < / L a y e d O u t > < W a s U I I n v i s i b l e > t r u e < / W a s U I I n v i s i b l e > < / a : V a l u e > < / a : K e y V a l u e O f D i a g r a m O b j e c t K e y a n y T y p e z b w N T n L X > < a : K e y V a l u e O f D i a g r a m O b j e c t K e y a n y T y p e z b w N T n L X > < a : K e y > < K e y > M e a s u r e s \ S u m   o f   T a r g e t \ T a g I n f o \ F o r m u l a < / K e y > < / a : K e y > < a : V a l u e   i : t y p e = " M e a s u r e G r i d V i e w S t a t e I D i a g r a m T a g A d d i t i o n a l I n f o " / > < / a : K e y V a l u e O f D i a g r a m O b j e c t K e y a n y T y p e z b w N T n L X > < a : K e y V a l u e O f D i a g r a m O b j e c t K e y a n y T y p e z b w N T n L X > < a : K e y > < K e y > M e a s u r e s \ S u m   o f   T a r g e t \ T a g I n f o \ V a l u e < / K e y > < / a : K e y > < a : V a l u e   i : t y p e = " M e a s u r e G r i d V i e w S t a t e I D i a g r a m T a g A d d i t i o n a l I n f o " / > < / a : K e y V a l u e O f D i a g r a m O b j e c t K e y a n y T y p e z b w N T n L X > < a : K e y V a l u e O f D i a g r a m O b j e c t K e y a n y T y p e z b w N T n L X > < a : K e y > < K e y > M e a s u r e s \ S u m   o f   A C < / K e y > < / a : K e y > < a : V a l u e   i : t y p e = " M e a s u r e G r i d N o d e V i e w S t a t e " > < C o l u m n > 6 < / C o l u m n > < L a y e d O u t > t r u e < / L a y e d O u t > < W a s U I I n v i s i b l e > t r u e < / W a s U I I n v i s i b l e > < / a : V a l u e > < / a : K e y V a l u e O f D i a g r a m O b j e c t K e y a n y T y p e z b w N T n L X > < a : K e y V a l u e O f D i a g r a m O b j e c t K e y a n y T y p e z b w N T n L X > < a : K e y > < K e y > M e a s u r e s \ S u m   o f   A C \ T a g I n f o \ F o r m u l a < / K e y > < / a : K e y > < a : V a l u e   i : t y p e = " M e a s u r e G r i d V i e w S t a t e I D i a g r a m T a g A d d i t i o n a l I n f o " / > < / a : K e y V a l u e O f D i a g r a m O b j e c t K e y a n y T y p e z b w N T n L X > < a : K e y V a l u e O f D i a g r a m O b j e c t K e y a n y T y p e z b w N T n L X > < a : K e y > < K e y > M e a s u r e s \ S u m   o f   A C \ T a g I n f o \ V a l u e < / K e y > < / a : K e y > < a : V a l u e   i : t y p e = " M e a s u r e G r i d V i e w S t a t e I D i a g r a m T a g A d d i t i o n a l I n f o " / > < / a : K e y V a l u e O f D i a g r a m O b j e c t K e y a n y T y p e z b w N T n L X > < a : K e y V a l u e O f D i a g r a m O b j e c t K e y a n y T y p e z b w N T n L X > < a : K e y > < K e y > M e a s u r e s \ S u m   o f   t a r g e t   p e r c e n t a g e < / K e y > < / a : K e y > < a : V a l u e   i : t y p e = " M e a s u r e G r i d N o d e V i e w S t a t e " > < C o l u m n > 7 < / C o l u m n > < L a y e d O u t > t r u e < / L a y e d O u t > < W a s U I I n v i s i b l e > t r u e < / W a s U I I n v i s i b l e > < / a : V a l u e > < / a : K e y V a l u e O f D i a g r a m O b j e c t K e y a n y T y p e z b w N T n L X > < a : K e y V a l u e O f D i a g r a m O b j e c t K e y a n y T y p e z b w N T n L X > < a : K e y > < K e y > M e a s u r e s \ S u m   o f   t a r g e t   p e r c e n t a g e \ T a g I n f o \ F o r m u l a < / K e y > < / a : K e y > < a : V a l u e   i : t y p e = " M e a s u r e G r i d V i e w S t a t e I D i a g r a m T a g A d d i t i o n a l I n f o " / > < / a : K e y V a l u e O f D i a g r a m O b j e c t K e y a n y T y p e z b w N T n L X > < a : K e y V a l u e O f D i a g r a m O b j e c t K e y a n y T y p e z b w N T n L X > < a : K e y > < K e y > M e a s u r e s \ S u m   o f   t a r g e t   p e r c e n t a g e \ T a g I n f o \ V a l u e 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 C o l u m n s \ U s e r n a m e 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 C o l u m n s \ Z O N E < / K e y > < / a : K e y > < a : V a l u e   i : t y p e = " M e a s u r e G r i d N o d e V i e w S t a t e " > < C o l u m n > 3 < / C o l u m n > < L a y e d O u t > t r u e < / L a y e d O u t > < / a : V a l u e > < / a : K e y V a l u e O f D i a g r a m O b j e c t K e y a n y T y p e z b w N T n L X > < a : K e y V a l u e O f D i a g r a m O b j e c t K e y a n y T y p e z b w N T n L X > < a : K e y > < K e y > C o l u m n s \ D i s t r i b u t o r < / K e y > < / a : K e y > < a : V a l u e   i : t y p e = " M e a s u r e G r i d N o d e V i e w S t a t e " > < C o l u m n > 4 < / C o l u m n > < L a y e d O u t > t r u e < / L a y e d O u t > < / a : V a l u e > < / a : K e y V a l u e O f D i a g r a m O b j e c t K e y a n y T y p e z b w N T n L X > < a : K e y V a l u e O f D i a g r a m O b j e c t K e y a n y T y p e z b w N T n L X > < a : K e y > < K e y > C o l u m n s \ T a r g e t < / K e y > < / a : K e y > < a : V a l u e   i : t y p e = " M e a s u r e G r i d N o d e V i e w S t a t e " > < C o l u m n > 5 < / C o l u m n > < L a y e d O u t > t r u e < / L a y e d O u t > < / a : V a l u e > < / a : K e y V a l u e O f D i a g r a m O b j e c t K e y a n y T y p e z b w N T n L X > < a : K e y V a l u e O f D i a g r a m O b j e c t K e y a n y T y p e z b w N T n L X > < a : K e y > < K e y > C o l u m n s \ A C < / K e y > < / a : K e y > < a : V a l u e   i : t y p e = " M e a s u r e G r i d N o d e V i e w S t a t e " > < C o l u m n > 6 < / C o l u m n > < L a y e d O u t > t r u e < / L a y e d O u t > < / a : V a l u e > < / a : K e y V a l u e O f D i a g r a m O b j e c t K e y a n y T y p e z b w N T n L X > < a : K e y V a l u e O f D i a g r a m O b j e c t K e y a n y T y p e z b w N T n L X > < a : K e y > < K e y > C o l u m n s \ t a r g e t   p e r c e n t a g e < / K e y > < / a : K e y > < a : V a l u e   i : t y p e = " M e a s u r e G r i d N o d e V i e w S t a t e " > < C o l u m n > 7 < / C o l u m n > < L a y e d O u t > t r u e < / L a y e d O u t > < / a : V a l u e > < / a : K e y V a l u e O f D i a g r a m O b j e c t K e y a n y T y p e z b w N T n L X > < a : K e y V a l u e O f D i a g r a m O b j e c t K e y a n y T y p e z b w N T n L X > < a : K e y > < K e y > L i n k s \ & l t ; C o l u m n s \ S u m   o f   T a r g e t & g t ; - & l t ; M e a s u r e s \ T a r g e t & g t ; < / K e y > < / a : K e y > < a : V a l u e   i : t y p e = " M e a s u r e G r i d V i e w S t a t e I D i a g r a m L i n k " / > < / a : K e y V a l u e O f D i a g r a m O b j e c t K e y a n y T y p e z b w N T n L X > < a : K e y V a l u e O f D i a g r a m O b j e c t K e y a n y T y p e z b w N T n L X > < a : K e y > < K e y > L i n k s \ & l t ; C o l u m n s \ S u m   o f   T a r g e t & g t ; - & l t ; M e a s u r e s \ T a r g e t & g t ; \ C O L U M N < / K e y > < / a : K e y > < a : V a l u e   i : t y p e = " M e a s u r e G r i d V i e w S t a t e I D i a g r a m L i n k E n d p o i n t " / > < / a : K e y V a l u e O f D i a g r a m O b j e c t K e y a n y T y p e z b w N T n L X > < a : K e y V a l u e O f D i a g r a m O b j e c t K e y a n y T y p e z b w N T n L X > < a : K e y > < K e y > L i n k s \ & l t ; C o l u m n s \ S u m   o f   T a r g e t & g t ; - & l t ; M e a s u r e s \ T a r g e t & g t ; \ M E A S U R E < / K e y > < / a : K e y > < a : V a l u e   i : t y p e = " M e a s u r e G r i d V i e w S t a t e I D i a g r a m L i n k E n d p o i n t " / > < / a : K e y V a l u e O f D i a g r a m O b j e c t K e y a n y T y p e z b w N T n L X > < a : K e y V a l u e O f D i a g r a m O b j e c t K e y a n y T y p e z b w N T n L X > < a : K e y > < K e y > L i n k s \ & l t ; C o l u m n s \ S u m   o f   A C & g t ; - & l t ; M e a s u r e s \ A C & g t ; < / K e y > < / a : K e y > < a : V a l u e   i : t y p e = " M e a s u r e G r i d V i e w S t a t e I D i a g r a m L i n k " / > < / a : K e y V a l u e O f D i a g r a m O b j e c t K e y a n y T y p e z b w N T n L X > < a : K e y V a l u e O f D i a g r a m O b j e c t K e y a n y T y p e z b w N T n L X > < a : K e y > < K e y > L i n k s \ & l t ; C o l u m n s \ S u m   o f   A C & g t ; - & l t ; M e a s u r e s \ A C & g t ; \ C O L U M N < / K e y > < / a : K e y > < a : V a l u e   i : t y p e = " M e a s u r e G r i d V i e w S t a t e I D i a g r a m L i n k E n d p o i n t " / > < / a : K e y V a l u e O f D i a g r a m O b j e c t K e y a n y T y p e z b w N T n L X > < a : K e y V a l u e O f D i a g r a m O b j e c t K e y a n y T y p e z b w N T n L X > < a : K e y > < K e y > L i n k s \ & l t ; C o l u m n s \ S u m   o f   A C & g t ; - & l t ; M e a s u r e s \ A C & g t ; \ M E A S U R E < / K e y > < / a : K e y > < a : V a l u e   i : t y p e = " M e a s u r e G r i d V i e w S t a t e I D i a g r a m L i n k E n d p o i n t " / > < / a : K e y V a l u e O f D i a g r a m O b j e c t K e y a n y T y p e z b w N T n L X > < a : K e y V a l u e O f D i a g r a m O b j e c t K e y a n y T y p e z b w N T n L X > < a : K e y > < K e y > L i n k s \ & l t ; C o l u m n s \ S u m   o f   t a r g e t   p e r c e n t a g e & g t ; - & l t ; M e a s u r e s \ t a r g e t   p e r c e n t a g e & g t ; < / K e y > < / a : K e y > < a : V a l u e   i : t y p e = " M e a s u r e G r i d V i e w S t a t e I D i a g r a m L i n k " / > < / a : K e y V a l u e O f D i a g r a m O b j e c t K e y a n y T y p e z b w N T n L X > < a : K e y V a l u e O f D i a g r a m O b j e c t K e y a n y T y p e z b w N T n L X > < a : K e y > < K e y > L i n k s \ & l t ; C o l u m n s \ S u m   o f   t a r g e t   p e r c e n t a g e & g t ; - & l t ; M e a s u r e s \ t a r g e t   p e r c e n t a g e & g t ; \ C O L U M N < / K e y > < / a : K e y > < a : V a l u e   i : t y p e = " M e a s u r e G r i d V i e w S t a t e I D i a g r a m L i n k E n d p o i n t " / > < / a : K e y V a l u e O f D i a g r a m O b j e c t K e y a n y T y p e z b w N T n L X > < a : K e y V a l u e O f D i a g r a m O b j e c t K e y a n y T y p e z b w N T n L X > < a : K e y > < K e y > L i n k s \ & l t ; C o l u m n s \ S u m   o f   t a r g e t   p e r c e n t a g e & g t ; - & l t ; M e a s u r e s \ t a r g e t   p e r c e n t a g e & g t ; \ M E A S U R E 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 T a g s \ H i e r a r c h i e s \ & l t ; T a b l e s \ C a l e n d a r \ H i e r a r c h i e s \ D a t e   H i e r a r c h y & g t ; < / K e y > < / D i a g r a m O b j e c t K e y > < D i a g r a m O b j e c t K e y > < K e y > D y n a m i c   T a g s \ T a b l e s \ & l t ; T a b l e s \ U S E R L I S T & g t ; < / K e y > < / D i a g r a m O b j e c t K e y > < D i a g r a m O b j e c t K e y > < K e y > D y n a m i c   T a g s \ T a b l e s \ & l t ; T a b l e s \ W A R E H O U S E & g t ; < / K e y > < / D i a g r a m O b j e c t K e y > < D i a g r a m O b j e c t K e y > < K e y > D y n a m i c   T a g s \ T a b l e s \ & l t ; T a b l e s \ O u t l e t s & g t ; < / K e y > < / D i a g r a m O b j e c t K e y > < D i a g r a m O b j e c t K e y > < K e y > D y n a m i c   T a g s \ T a b l e s \ & l t ; T a b l e s \ V i s i t s 1 & g t ; < / K e y > < / D i a g r a m O b j e c t K e y > < D i a g r a m O b j e c t K e y > < K e y > D y n a m i c   T a g s \ T a b l e s \ & l t ; T a b l e s \ P r o d u c t s & g t ; < / K e y > < / D i a g r a m O b j e c t K e y > < D i a g r a m O b j e c t K e y > < K e y > D y n a m i c   T a g s \ T a b l e s \ & l t ; T a b l e s \ t a r g e t s & g t ; < / K e y > < / D i a g r a m O b j e c t K e y > < D i a g r a m O b j e c t K e y > < K e y > D y n a m i c   T a g s \ T a b l e s \ & l t ; T a b l e s \ s a l e s 1 & g t ; 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 T a b l e s \ C a l e n d a r \ C o l u m n s \ q u a r t e r < / 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 T a b l e s \ U S E R L I S T < / K e y > < / D i a g r a m O b j e c t K e y > < D i a g r a m O b j e c t K e y > < K e y > T a b l e s \ U S E R L I S T \ C o l u m n s \ I D < / K e y > < / D i a g r a m O b j e c t K e y > < D i a g r a m O b j e c t K e y > < K e y > T a b l e s \ U S E R L I S T \ C o l u m n s \ N a m e < / K e y > < / D i a g r a m O b j e c t K e y > < D i a g r a m O b j e c t K e y > < K e y > T a b l e s \ U S E R L I S T \ C o l u m n s \ U s e r n a m e < / K e y > < / D i a g r a m O b j e c t K e y > < D i a g r a m O b j e c t K e y > < K e y > T a b l e s \ U S E R L I S T \ C o l u m n s \ R o l e < / K e y > < / D i a g r a m O b j e c t K e y > < D i a g r a m O b j e c t K e y > < K e y > T a b l e s \ U S E R L I S T \ C o l u m n s \ Z O N E < / K e y > < / D i a g r a m O b j e c t K e y > < D i a g r a m O b j e c t K e y > < K e y > T a b l e s \ U S E R L I S T \ C o l u m n s \ D i s t r i b u t o r < / K e y > < / D i a g r a m O b j e c t K e y > < D i a g r a m O b j e c t K e y > < K e y > T a b l e s \ W A R E H O U S E < / K e y > < / D i a g r a m O b j e c t K e y > < D i a g r a m O b j e c t K e y > < K e y > T a b l e s \ W A R E H O U S E \ C o l u m n s \ W a r e h o u s e   N a m e < / K e y > < / D i a g r a m O b j e c t K e y > < D i a g r a m O b j e c t K e y > < K e y > T a b l e s \ W A R E H O U S E \ C o l u m n s \ C o d e < / K e y > < / D i a g r a m O b j e c t K e y > < D i a g r a m O b j e c t K e y > < K e y > T a b l e s \ W A R E H O U S E \ C o l u m n s \ R e g i o n < / K e y > < / D i a g r a m O b j e c t K e y > < D i a g r a m O b j e c t K e y > < K e y > T a b l e s \ O u t l e t s < / K e y > < / D i a g r a m O b j e c t K e y > < D i a g r a m O b j e c t K e y > < K e y > T a b l e s \ O u t l e t s \ C o l u m n s \ O u t l e t I d < / K e y > < / D i a g r a m O b j e c t K e y > < D i a g r a m O b j e c t K e y > < K e y > T a b l e s \ O u t l e t s \ C o l u m n s \ O u t l e t   N a m e < / K e y > < / D i a g r a m O b j e c t K e y > < D i a g r a m O b j e c t K e y > < K e y > T a b l e s \ O u t l e t s \ C o l u m n s \ O u t l e t   C l a s s < / K e y > < / D i a g r a m O b j e c t K e y > < D i a g r a m O b j e c t K e y > < K e y > T a b l e s \ O u t l e t s \ C o l u m n s \ O u t l e t   T y p e < / K e y > < / D i a g r a m O b j e c t K e y > < D i a g r a m O b j e c t K e y > < K e y > T a b l e s \ O u t l e t s \ C o l u m n s \ E m p l o y e e _ C o d e < / K e y > < / D i a g r a m O b j e c t K e y > < D i a g r a m O b j e c t K e y > < K e y > T a b l e s \ O u t l e t s \ C o l u m n s \ E m p l o y e e _ N a m e < / K e y > < / D i a g r a m O b j e c t K e y > < D i a g r a m O b j e c t K e y > < K e y > T a b l e s \ O u t l e t s \ C o l u m n s \ W a r e h o u s e   C o d e < / K e y > < / D i a g r a m O b j e c t K e y > < D i a g r a m O b j e c t K e y > < K e y > T a b l e s \ O u t l e t s \ C o l u m n s \ W a r e h o u s e   N a m e < / K e y > < / D i a g r a m O b j e c t K e y > < D i a g r a m O b j e c t K e y > < K e y > T a b l e s \ V i s i t s 1 < / K e y > < / D i a g r a m O b j e c t K e y > < D i a g r a m O b j e c t K e y > < K e y > T a b l e s \ V i s i t s 1 \ C o l u m n s \ D B   N a m e < / K e y > < / D i a g r a m O b j e c t K e y > < D i a g r a m O b j e c t K e y > < K e y > T a b l e s \ V i s i t s 1 \ C o l u m n s \ S a l e s   R e p   I D < / K e y > < / D i a g r a m O b j e c t K e y > < D i a g r a m O b j e c t K e y > < K e y > T a b l e s \ V i s i t s 1 \ C o l u m n s \ S a l e s   R e p   N a m e < / K e y > < / D i a g r a m O b j e c t K e y > < D i a g r a m O b j e c t K e y > < K e y > T a b l e s \ V i s i t s 1 \ C o l u m n s \ D a t e < / K e y > < / D i a g r a m O b j e c t K e y > < D i a g r a m O b j e c t K e y > < K e y > T a b l e s \ V i s i t s 1 \ C o l u m n s \ C l a s s i f i c a t i o n < / K e y > < / D i a g r a m O b j e c t K e y > < D i a g r a m O b j e c t K e y > < K e y > T a b l e s \ V i s i t s 1 \ C o l u m n s \ S t o r e   C o d e < / K e y > < / D i a g r a m O b j e c t K e y > < D i a g r a m O b j e c t K e y > < K e y > T a b l e s \ V i s i t s 1 \ C o l u m n s \ V i s i t   S t a r t i n g   T i m e < / K e y > < / D i a g r a m O b j e c t K e y > < D i a g r a m O b j e c t K e y > < K e y > T a b l e s \ V i s i t s 1 \ C o l u m n s \ V i s i t   E n d i n g   T i m e < / K e y > < / D i a g r a m O b j e c t K e y > < D i a g r a m O b j e c t K e y > < K e y > T a b l e s \ V i s i t s 1 \ C o l u m n s \ S a l e   A m o u n t < / K e y > < / D i a g r a m O b j e c t K e y > < D i a g r a m O b j e c t K e y > < K e y > T a b l e s \ V i s i t s 1 \ C o l u m n s \ v i s i t s   k i n d < / K e y > < / D i a g r a m O b j e c t K e y > < D i a g r a m O b j e c t K e y > < K e y > T a b l e s \ V i s i t s 1 \ M e a s u r e s \ C o u n t   o f   v i s i t s   k i n d < / K e y > < / D i a g r a m O b j e c t K e y > < D i a g r a m O b j e c t K e y > < K e y > T a b l e s \ V i s i t s 1 \ C o u n t   o f   v i s i t s   k i n d \ A d d i t i o n a l   I n f o \ I m p l i c i t   M e a s u r e < / K e y > < / D i a g r a m O b j e c t K e y > < D i a g r a m O b j e c t K e y > < K e y > T a b l e s \ P r o d u c t s < / K e y > < / D i a g r a m O b j e c t K e y > < D i a g r a m O b j e c t K e y > < K e y > T a b l e s \ P r o d u c t s \ C o l u m n s \ P r o d u c t   I D < / K e y > < / D i a g r a m O b j e c t K e y > < D i a g r a m O b j e c t K e y > < K e y > T a b l e s \ P r o d u c t s \ C o l u m n s \ P r o d u c t   C o d e < / K e y > < / D i a g r a m O b j e c t K e y > < D i a g r a m O b j e c t K e y > < K e y > T a b l e s \ P r o d u c t s \ C o l u m n s \ P r o d u c t   N a m e < / K e y > < / D i a g r a m O b j e c t K e y > < D i a g r a m O b j e c t K e y > < K e y > T a b l e s \ P r o d u c t s \ C o l u m n s \ C a t e g o r y < / K e y > < / D i a g r a m O b j e c t K e y > < D i a g r a m O b j e c t K e y > < K e y > T a b l e s \ P r o d u c t s \ C o l u m n s \ s u b c a t e g o r y < / K e y > < / D i a g r a m O b j e c t K e y > < D i a g r a m O b j e c t K e y > < K e y > T a b l e s \ P r o d u c t s \ C o l u m n s \ P r i c e < / K e y > < / D i a g r a m O b j e c t K e y > < D i a g r a m O b j e c t K e y > < K e y > T a b l e s \ t a r g e t s < / K e y > < / D i a g r a m O b j e c t K e y > < D i a g r a m O b j e c t K e y > < K e y > T a b l e s \ t a r g e t s \ C o l u m n s \ I D < / K e y > < / D i a g r a m O b j e c t K e y > < D i a g r a m O b j e c t K e y > < K e y > T a b l e s \ t a r g e t s \ C o l u m n s \ U s e r n a m e < / K e y > < / D i a g r a m O b j e c t K e y > < D i a g r a m O b j e c t K e y > < K e y > T a b l e s \ t a r g e t s \ C o l u m n s \ N a m e < / K e y > < / D i a g r a m O b j e c t K e y > < D i a g r a m O b j e c t K e y > < K e y > T a b l e s \ t a r g e t s \ C o l u m n s \ Z O N E < / K e y > < / D i a g r a m O b j e c t K e y > < D i a g r a m O b j e c t K e y > < K e y > T a b l e s \ t a r g e t s \ C o l u m n s \ D i s t r i b u t o r < / K e y > < / D i a g r a m O b j e c t K e y > < D i a g r a m O b j e c t K e y > < K e y > T a b l e s \ t a r g e t s \ C o l u m n s \ T a r g e t < / K e y > < / D i a g r a m O b j e c t K e y > < D i a g r a m O b j e c t K e y > < K e y > T a b l e s \ t a r g e t s \ C o l u m n s \ A C < / K e y > < / D i a g r a m O b j e c t K e y > < D i a g r a m O b j e c t K e y > < K e y > T a b l e s \ t a r g e t s \ C o l u m n s \ t a r g e t   p e r c e n t a g e < / K e y > < / D i a g r a m O b j e c t K e y > < D i a g r a m O b j e c t K e y > < K e y > T a b l e s \ t a r g e t s \ M e a s u r e s \ S u m   o f   T a r g e t < / K e y > < / D i a g r a m O b j e c t K e y > < D i a g r a m O b j e c t K e y > < K e y > T a b l e s \ t a r g e t s \ S u m   o f   T a r g e t \ A d d i t i o n a l   I n f o \ I m p l i c i t   M e a s u r e < / K e y > < / D i a g r a m O b j e c t K e y > < D i a g r a m O b j e c t K e y > < K e y > T a b l e s \ t a r g e t s \ M e a s u r e s \ S u m   o f   A C < / K e y > < / D i a g r a m O b j e c t K e y > < D i a g r a m O b j e c t K e y > < K e y > T a b l e s \ t a r g e t s \ S u m   o f   A C \ A d d i t i o n a l   I n f o \ I m p l i c i t   M e a s u r e < / K e y > < / D i a g r a m O b j e c t K e y > < D i a g r a m O b j e c t K e y > < K e y > T a b l e s \ t a r g e t s \ M e a s u r e s \ S u m   o f   t a r g e t   p e r c e n t a g e < / K e y > < / D i a g r a m O b j e c t K e y > < D i a g r a m O b j e c t K e y > < K e y > T a b l e s \ t a r g e t s \ S u m   o f   t a r g e t   p e r c e n t a g e \ A d d i t i o n a l   I n f o \ I m p l i c i t   M e a s u r e < / K e y > < / D i a g r a m O b j e c t K e y > < D i a g r a m O b j e c t K e y > < K e y > T a b l e s \ s a l e s 1 < / K e y > < / D i a g r a m O b j e c t K e y > < D i a g r a m O b j e c t K e y > < K e y > T a b l e s \ s a l e s 1 \ C o l u m n s \ D a t e < / K e y > < / D i a g r a m O b j e c t K e y > < D i a g r a m O b j e c t K e y > < K e y > T a b l e s \ s a l e s 1 \ C o l u m n s \ S u b _ D b _ N a m e < / K e y > < / D i a g r a m O b j e c t K e y > < D i a g r a m O b j e c t K e y > < K e y > T a b l e s \ s a l e s 1 \ C o l u m n s \ U s e r n a m e < / K e y > < / D i a g r a m O b j e c t K e y > < D i a g r a m O b j e c t K e y > < K e y > T a b l e s \ s a l e s 1 \ C o l u m n s \ N a m e _ O f _ T h e _ U s e r < / K e y > < / D i a g r a m O b j e c t K e y > < D i a g r a m O b j e c t K e y > < K e y > T a b l e s \ s a l e s 1 \ C o l u m n s \ O u t l e t _ I d < / K e y > < / D i a g r a m O b j e c t K e y > < D i a g r a m O b j e c t K e y > < K e y > T a b l e s \ s a l e s 1 \ C o l u m n s \ P R O D U C T _ C O D E < / K e y > < / D i a g r a m O b j e c t K e y > < D i a g r a m O b j e c t K e y > < K e y > T a b l e s \ s a l e s 1 \ C o l u m n s \ P r o d u c t   N a m e < / K e y > < / D i a g r a m O b j e c t K e y > < D i a g r a m O b j e c t K e y > < K e y > T a b l e s \ s a l e s 1 \ C o l u m n s \ Q u a n t i t y < / K e y > < / D i a g r a m O b j e c t K e y > < D i a g r a m O b j e c t K e y > < K e y > T a b l e s \ s a l e s 1 \ C o l u m n s \ P r i c e _ P e r _ P i e c e < / K e y > < / D i a g r a m O b j e c t K e y > < D i a g r a m O b j e c t K e y > < K e y > T a b l e s \ s a l e s 1 \ C o l u m n s \ T o t a l   P r i c e < / K e y > < / D i a g r a m O b j e c t K e y > < D i a g r a m O b j e c t K e y > < K e y > T a b l e s \ s a l e s 1 \ M e a s u r e s \ S u m   o f   Q u a n t i t y < / K e y > < / D i a g r a m O b j e c t K e y > < D i a g r a m O b j e c t K e y > < K e y > T a b l e s \ s a l e s 1 \ S u m   o f   Q u a n t i t y \ A d d i t i o n a l   I n f o \ I m p l i c i t   M e a s u r e < / K e y > < / D i a g r a m O b j e c t K e y > < D i a g r a m O b j e c t K e y > < K e y > T a b l e s \ s a l e s 1 \ M e a s u r e s \ S u m   o f   T o t a l   P r i c e   2 < / K e y > < / D i a g r a m O b j e c t K e y > < D i a g r a m O b j e c t K e y > < K e y > T a b l e s \ s a l e s 1 \ S u m   o f   T o t a l   P r i c e   2 \ A d d i t i o n a l   I n f o \ I m p l i c i t   M e a s u r e < / K e y > < / D i a g r a m O b j e c t K e y > < D i a g r a m O b j e c t K e y > < K e y > T a b l e s \ s a l e s 1 \ M e a s u r e s \ S U M   O F   T O T A L   P R I C E < / K e y > < / D i a g r a m O b j e c t K e y > < D i a g r a m O b j e c t K e y > < K e y > T a b l e s \ s a l e s 1 \ M e a s u r e s \ T O T A L   P R I C E   S P L Y < / K e y > < / D i a g r a m O b j e c t K e y > < D i a g r a m O b j e c t K e y > < K e y > T a b l e s \ s a l e s 1 \ M e a s u r e s \ t o t a l   p r i c e   Q t d < / K e y > < / D i a g r a m O b j e c t K e y > < D i a g r a m O b j e c t K e y > < K e y > T a b l e s \ s a l e s 1 \ M e a s u r e s \ t o t a l   p r i c e   y t d < / K e y > < / D i a g r a m O b j e c t K e y > < D i a g r a m O b j e c t K e y > < K e y > T a b l e s \ s a l e s 1 \ M e a s u r e s \ T o t a l   p r i c e   2 0 2 0 < / K e y > < / D i a g r a m O b j e c t K e y > < D i a g r a m O b j e c t K e y > < K e y > T a b l e s \ s a l e s 1 \ M e a s u r e s \ t o t a l   p r i c e   M T D < / K e y > < / D i a g r a m O b j e c t K e y > < D i a g r a m O b j e c t K e y > < K e y > T a b l e s \ s a l e s 1 \ M e a s u r e s \ t o t a l   p r i c e   s p l 4 M < / K e y > < / D i a g r a m O b j e c t K e y > < D i a g r a m O b j e c t K e y > < K e y > T a b l e s \ s a l e s 1 \ M e a s u r e s \ T H I S   M O N T H < / K e y > < / D i a g r a m O b j e c t K e y > < D i a g r a m O b j e c t K e y > < K e y > T a b l e s \ s a l e s 1 \ M e a s u r e s \ L A S T   M O N T H < / K e y > < / D i a g r a m O b j e c t K e y > < D i a g r a m O b j e c t K e y > < K e y > T a b l e s \ s a l e s 1 \ M e a s u r e s \ T H I S   Y E A R < / K e y > < / D i a g r a m O b j e c t K e y > < D i a g r a m O b j e c t K e y > < K e y > T a b l e s \ s a l e s 1 \ M e a s u r e s \ L A S T   Y E A R   L Y < / K e y > < / D i a g r a m O b j e c t K e y > < D i a g r a m O b j e c t K e y > < K e y > T a b l e s \ s a l e s 1 \ M e a s u r e s \ S T A R T   D A T E   L M < / K e y > < / D i a g r a m O b j e c t K e y > < D i a g r a m O b j e c t K e y > < K e y > T a b l e s \ s a l e s 1 \ M e a s u r e s \ E N D   D A T E   L M < / K e y > < / D i a g r a m O b j e c t K e y > < D i a g r a m O b j e c t K e y > < K e y > T a b l e s \ s a l e s 1 \ M e a s u r e s \ T O T A L   S A L E S   L M < / K e y > < / D i a g r a m O b j e c t K e y > < D i a g r a m O b j e c t K e y > < K e y > T a b l e s \ s a l e s 1 \ M e a s u r e s \ S T A R T   D A T E   L Y < / K e y > < / D i a g r a m O b j e c t K e y > < D i a g r a m O b j e c t K e y > < K e y > T a b l e s \ s a l e s 1 \ M e a s u r e s \ E N D   D A T E   L Y < / K e y > < / D i a g r a m O b j e c t K e y > < D i a g r a m O b j e c t K e y > < K e y > T a b l e s \ s a l e s 1 \ M e a s u r e s \ T O T A L   S A L E S   L Y < / K e y > < / D i a g r a m O b j e c t K e y > < D i a g r a m O b j e c t K e y > < K e y > T a b l e s \ s a l e s 1 \ M e a s u r e s \ t o t a l   p e r c e n t a g e 2 0 2 1 < / K e y > < / D i a g r a m O b j e c t K e y > < D i a g r a m O b j e c t K e y > < K e y > T a b l e s \ s a l e s 1 \ M e a s u r e s \ t o t a l   p e r c e n t a g e   l y < / K e y > < / D i a g r a m O b j e c t K e y > < D i a g r a m O b j e c t K e y > < K e y > T a b l e s \ s a l e s 1 \ M e a s u r e s \ t o t a l   p e r c e n t a g e   l m < / K e y > < / D i a g r a m O b j e c t K e y > < D i a g r a m O b j e c t K e y > < K e y > T a b l e s \ s a l e s 1 \ M e a s u r e s \ t o t a l   p r i c e   2 0 2 1 < / K e y > < / D i a g r a m O b j e c t K e y > < D i a g r a m O b j e c t K e y > < K e y > R e l a t i o n s h i p s \ & l t ; T a b l e s \ s a l e s 1 \ C o l u m n s \ U s e r n a m e & g t ; - & l t ; T a b l e s \ U S E R L I S T \ C o l u m n s \ U s e r n a m e & g t ; < / K e y > < / D i a g r a m O b j e c t K e y > < D i a g r a m O b j e c t K e y > < K e y > R e l a t i o n s h i p s \ & l t ; T a b l e s \ s a l e s 1 \ C o l u m n s \ U s e r n a m e & g t ; - & l t ; T a b l e s \ U S E R L I S T \ C o l u m n s \ U s e r n a m e & g t ; \ F K < / K e y > < / D i a g r a m O b j e c t K e y > < D i a g r a m O b j e c t K e y > < K e y > R e l a t i o n s h i p s \ & l t ; T a b l e s \ s a l e s 1 \ C o l u m n s \ U s e r n a m e & g t ; - & l t ; T a b l e s \ U S E R L I S T \ C o l u m n s \ U s e r n a m e & g t ; \ P K < / K e y > < / D i a g r a m O b j e c t K e y > < D i a g r a m O b j e c t K e y > < K e y > R e l a t i o n s h i p s \ & l t ; T a b l e s \ s a l e s 1 \ C o l u m n s \ U s e r n a m e & g t ; - & l t ; T a b l e s \ U S E R L I S T \ C o l u m n s \ U s e r n a m e & g t ; \ C r o s s F i l t e r < / K e y > < / D i a g r a m O b j e c t K e y > < D i a g r a m O b j e c t K e y > < K e y > R e l a t i o n s h i p s \ & l t ; T a b l e s \ s a l e s 1 \ C o l u m n s \ U s e r n a m e & g t ; - & l t ; T a b l e s \ t a r g e t s \ C o l u m n s \ U s e r n a m e & g t ; < / K e y > < / D i a g r a m O b j e c t K e y > < D i a g r a m O b j e c t K e y > < K e y > R e l a t i o n s h i p s \ & l t ; T a b l e s \ s a l e s 1 \ C o l u m n s \ U s e r n a m e & g t ; - & l t ; T a b l e s \ t a r g e t s \ C o l u m n s \ U s e r n a m e & g t ; \ F K < / K e y > < / D i a g r a m O b j e c t K e y > < D i a g r a m O b j e c t K e y > < K e y > R e l a t i o n s h i p s \ & l t ; T a b l e s \ s a l e s 1 \ C o l u m n s \ U s e r n a m e & g t ; - & l t ; T a b l e s \ t a r g e t s \ C o l u m n s \ U s e r n a m e & g t ; \ P K < / K e y > < / D i a g r a m O b j e c t K e y > < D i a g r a m O b j e c t K e y > < K e y > R e l a t i o n s h i p s \ & l t ; T a b l e s \ s a l e s 1 \ C o l u m n s \ U s e r n a m e & g t ; - & l t ; T a b l e s \ t a r g e t s \ C o l u m n s \ U s e r n a m e & g t ; \ C r o s s F i l t e r < / K e y > < / D i a g r a m O b j e c t K e y > < D i a g r a m O b j e c t K e y > < K e y > R e l a t i o n s h i p s \ & l t ; T a b l e s \ s a l e s 1 \ C o l u m n s \ O u t l e t _ I d & g t ; - & l t ; T a b l e s \ O u t l e t s \ C o l u m n s \ O u t l e t I d & g t ; < / K e y > < / D i a g r a m O b j e c t K e y > < D i a g r a m O b j e c t K e y > < K e y > R e l a t i o n s h i p s \ & l t ; T a b l e s \ s a l e s 1 \ C o l u m n s \ O u t l e t _ I d & g t ; - & l t ; T a b l e s \ O u t l e t s \ C o l u m n s \ O u t l e t I d & g t ; \ F K < / K e y > < / D i a g r a m O b j e c t K e y > < D i a g r a m O b j e c t K e y > < K e y > R e l a t i o n s h i p s \ & l t ; T a b l e s \ s a l e s 1 \ C o l u m n s \ O u t l e t _ I d & g t ; - & l t ; T a b l e s \ O u t l e t s \ C o l u m n s \ O u t l e t I d & g t ; \ P K < / K e y > < / D i a g r a m O b j e c t K e y > < D i a g r a m O b j e c t K e y > < K e y > R e l a t i o n s h i p s \ & l t ; T a b l e s \ s a l e s 1 \ C o l u m n s \ O u t l e t _ I d & g t ; - & l t ; T a b l e s \ O u t l e t s \ C o l u m n s \ O u t l e t I d & g t ; \ C r o s s F i l t e r < / K e y > < / D i a g r a m O b j e c t K e y > < D i a g r a m O b j e c t K e y > < K e y > R e l a t i o n s h i p s \ & l t ; T a b l e s \ s a l e s 1 \ C o l u m n s \ P R O D U C T _ C O D E & g t ; - & l t ; T a b l e s \ P r o d u c t s \ C o l u m n s \ P r o d u c t   C o d e & g t ; < / K e y > < / D i a g r a m O b j e c t K e y > < D i a g r a m O b j e c t K e y > < K e y > R e l a t i o n s h i p s \ & l t ; T a b l e s \ s a l e s 1 \ C o l u m n s \ P R O D U C T _ C O D E & g t ; - & l t ; T a b l e s \ P r o d u c t s \ C o l u m n s \ P r o d u c t   C o d e & g t ; \ F K < / K e y > < / D i a g r a m O b j e c t K e y > < D i a g r a m O b j e c t K e y > < K e y > R e l a t i o n s h i p s \ & l t ; T a b l e s \ s a l e s 1 \ C o l u m n s \ P R O D U C T _ C O D E & g t ; - & l t ; T a b l e s \ P r o d u c t s \ C o l u m n s \ P r o d u c t   C o d e & g t ; \ P K < / K e y > < / D i a g r a m O b j e c t K e y > < D i a g r a m O b j e c t K e y > < K e y > R e l a t i o n s h i p s \ & l t ; T a b l e s \ s a l e s 1 \ C o l u m n s \ P R O D U C T _ C O D E & g t ; - & l t ; T a b l e s \ P r o d u c t s \ C o l u m n s \ P r o d u c t   C o d e & g t ; \ C r o s s F i l t e r < / K e y > < / D i a g r a m O b j e c t K e y > < D i a g r a m O b j e c t K e y > < K e y > R e l a t i o n s h i p s \ & l t ; T a b l e s \ s a l e s 1 \ C o l u m n s \ D a t e & g t ; - & l t ; T a b l e s \ C a l e n d a r \ C o l u m n s \ D a t e & g t ; < / K e y > < / D i a g r a m O b j e c t K e y > < D i a g r a m O b j e c t K e y > < K e y > R e l a t i o n s h i p s \ & l t ; T a b l e s \ s a l e s 1 \ C o l u m n s \ D a t e & g t ; - & l t ; T a b l e s \ C a l e n d a r \ C o l u m n s \ D a t e & g t ; \ F K < / K e y > < / D i a g r a m O b j e c t K e y > < D i a g r a m O b j e c t K e y > < K e y > R e l a t i o n s h i p s \ & l t ; T a b l e s \ s a l e s 1 \ C o l u m n s \ D a t e & g t ; - & l t ; T a b l e s \ C a l e n d a r \ C o l u m n s \ D a t e & g t ; \ P K < / K e y > < / D i a g r a m O b j e c t K e y > < D i a g r a m O b j e c t K e y > < K e y > R e l a t i o n s h i p s \ & l t ; T a b l e s \ s a l e s 1 \ C o l u m n s \ D a t e & g t ; - & l t ; T a b l e s \ C a l e n d a r \ C o l u m n s \ D a t e & g t ; \ C r o s s F i l t e r < / K e y > < / D i a g r a m O b j e c t K e y > < D i a g r a m O b j e c t K e y > < K e y > R e l a t i o n s h i p s \ & l t ; T a b l e s \ O u t l e t s \ C o l u m n s \ W a r e h o u s e   C o d e & g t ; - & l t ; T a b l e s \ W A R E H O U S E \ C o l u m n s \ C o d e & g t ; < / K e y > < / D i a g r a m O b j e c t K e y > < D i a g r a m O b j e c t K e y > < K e y > R e l a t i o n s h i p s \ & l t ; T a b l e s \ O u t l e t s \ C o l u m n s \ W a r e h o u s e   C o d e & g t ; - & l t ; T a b l e s \ W A R E H O U S E \ C o l u m n s \ C o d e & g t ; \ F K < / K e y > < / D i a g r a m O b j e c t K e y > < D i a g r a m O b j e c t K e y > < K e y > R e l a t i o n s h i p s \ & l t ; T a b l e s \ O u t l e t s \ C o l u m n s \ W a r e h o u s e   C o d e & g t ; - & l t ; T a b l e s \ W A R E H O U S E \ C o l u m n s \ C o d e & g t ; \ P K < / K e y > < / D i a g r a m O b j e c t K e y > < D i a g r a m O b j e c t K e y > < K e y > R e l a t i o n s h i p s \ & l t ; T a b l e s \ O u t l e t s \ C o l u m n s \ W a r e h o u s e   C o d e & g t ; - & l t ; T a b l e s \ W A R E H O U S E \ C o l u m n s \ C o d e & g t ; \ C r o s s F i l t e r < / K e y > < / D i a g r a m O b j e c t K e y > < D i a g r a m O b j e c t K e y > < K e y > R e l a t i o n s h i p s \ & l t ; T a b l e s \ V i s i t s 1 \ C o l u m n s \ S a l e s   R e p   I D & g t ; - & l t ; T a b l e s \ U S E R L I S T \ C o l u m n s \ I D & g t ; < / K e y > < / D i a g r a m O b j e c t K e y > < D i a g r a m O b j e c t K e y > < K e y > R e l a t i o n s h i p s \ & l t ; T a b l e s \ V i s i t s 1 \ C o l u m n s \ S a l e s   R e p   I D & g t ; - & l t ; T a b l e s \ U S E R L I S T \ C o l u m n s \ I D & g t ; \ F K < / K e y > < / D i a g r a m O b j e c t K e y > < D i a g r a m O b j e c t K e y > < K e y > R e l a t i o n s h i p s \ & l t ; T a b l e s \ V i s i t s 1 \ C o l u m n s \ S a l e s   R e p   I D & g t ; - & l t ; T a b l e s \ U S E R L I S T \ C o l u m n s \ I D & g t ; \ P K < / K e y > < / D i a g r a m O b j e c t K e y > < D i a g r a m O b j e c t K e y > < K e y > R e l a t i o n s h i p s \ & l t ; T a b l e s \ V i s i t s 1 \ C o l u m n s \ S a l e s   R e p   I D & g t ; - & l t ; T a b l e s \ U S E R L I S T \ C o l u m n s \ I D & g t ; \ C r o s s F i l t e r < / K e y > < / D i a g r a m O b j e c t K e y > < / A l l K e y s > < S e l e c t e d K e y s > < D i a g r a m O b j e c t K e y > < K e y > R e l a t i o n s h i p s \ & l t ; T a b l e s \ V i s i t s 1 \ C o l u m n s \ S a l e s   R e p   I D & g t ; - & l t ; T a b l e s \ U S E R L I S T \ C o l u m n s \ I D & g t ; 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 9 3 < / 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 T a g s \ T a b l e s \ & l t ; T a b l e s \ U S E R L I S T & g t ; < / K e y > < / a : K e y > < a : V a l u e   i : t y p e = " D i a g r a m D i s p l a y T a g V i e w S t a t e " > < I s N o t F i l t e r e d O u t > t r u e < / I s N o t F i l t e r e d O u t > < / a : V a l u e > < / a : K e y V a l u e O f D i a g r a m O b j e c t K e y a n y T y p e z b w N T n L X > < a : K e y V a l u e O f D i a g r a m O b j e c t K e y a n y T y p e z b w N T n L X > < a : K e y > < K e y > D y n a m i c   T a g s \ T a b l e s \ & l t ; T a b l e s \ W A R E H O U S E & g t ; < / K e y > < / a : K e y > < a : V a l u e   i : t y p e = " D i a g r a m D i s p l a y T a g V i e w S t a t e " > < I s N o t F i l t e r e d O u t > t r u e < / I s N o t F i l t e r e d O u t > < / a : V a l u e > < / a : K e y V a l u e O f D i a g r a m O b j e c t K e y a n y T y p e z b w N T n L X > < a : K e y V a l u e O f D i a g r a m O b j e c t K e y a n y T y p e z b w N T n L X > < a : K e y > < K e y > D y n a m i c   T a g s \ T a b l e s \ & l t ; T a b l e s \ O u t l e t s & g t ; < / K e y > < / a : K e y > < a : V a l u e   i : t y p e = " D i a g r a m D i s p l a y T a g V i e w S t a t e " > < I s N o t F i l t e r e d O u t > t r u e < / I s N o t F i l t e r e d O u t > < / a : V a l u e > < / a : K e y V a l u e O f D i a g r a m O b j e c t K e y a n y T y p e z b w N T n L X > < a : K e y V a l u e O f D i a g r a m O b j e c t K e y a n y T y p e z b w N T n L X > < a : K e y > < K e y > D y n a m i c   T a g s \ T a b l e s \ & l t ; T a b l e s \ V i s i t s 1 & g t ; 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 T a g s \ T a b l e s \ & l t ; T a b l e s \ t a r g e t s & g t ; < / K e y > < / a : K e y > < a : V a l u e   i : t y p e = " D i a g r a m D i s p l a y T a g V i e w S t a t e " > < I s N o t F i l t e r e d O u t > t r u e < / I s N o t F i l t e r e d O u t > < / a : V a l u e > < / a : K e y V a l u e O f D i a g r a m O b j e c t K e y a n y T y p e z b w N T n L X > < a : K e y V a l u e O f D i a g r a m O b j e c t K e y a n y T y p e z b w N T n L X > < a : K e y > < K e y > D y n a m i c   T a g s \ T a b l e s \ & l t ; T a b l e s \ s a l e s 1 & g t ; < / K e y > < / a : K e y > < a : V a l u e   i : t y p e = " D i a g r a m D i s p l a y T a g V i e w S t a t e " > < I s N o t F i l t e r e d O u t > t r u e < / I s N o t F i l t e r e d O u t > < / a : V a l u e > < / a : K e y V a l u e O f D i a g r a m O b j e c t K e y a n y T y p e z b w N T n L X > < a : K e y V a l u e O f D i a g r a m O b j e c t K e y a n y T y p e z b w N T n L X > < a : K e y > < K e y > T a b l e s \ C a l e n d a r < / K e y > < / a : K e y > < a : V a l u e   i : t y p e = " D i a g r a m D i s p l a y N o d e V i e w S t a t e " > < H e i g h t > 1 5 0 < / H e i g h t > < I s E x p a n d e d > t r u e < / I s E x p a n d e d > < L a y e d O u t > t r u e < / L a y e d O u t > < L e f t > 2 8 7 . 7 1 1 4 3 1 7 0 2 9 9 7 5 2 < / L e f t > < T a b I n d e x > 6 < / T a b I n d e x > < T o p > 4 7 7 . 5 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 T a b l e s \ U S E R L I S T < / K e y > < / a : K e y > < a : V a l u e   i : t y p e = " D i a g r a m D i s p l a y N o d e V i e w S t a t e " > < H e i g h t > 1 5 0 < / H e i g h t > < I s E x p a n d e d > t r u e < / I s E x p a n d e d > < L a y e d O u t > t r u e < / L a y e d O u t > < L e f t > 4 . 0 9 6 1 8 9 4 3 2 3 3 4 1 9 9 4 < / L e f t > < T a b I n d e x > 2 < / T a b I n d e x > < T o p > 1 2 7 < / T o p > < W i d t h > 2 0 0 < / W i d t h > < / a : V a l u e > < / a : K e y V a l u e O f D i a g r a m O b j e c t K e y a n y T y p e z b w N T n L X > < a : K e y V a l u e O f D i a g r a m O b j e c t K e y a n y T y p e z b w N T n L X > < a : K e y > < K e y > T a b l e s \ U S E R L I S T \ C o l u m n s \ I D < / K e y > < / a : K e y > < a : V a l u e   i : t y p e = " D i a g r a m D i s p l a y N o d e V i e w S t a t e " > < H e i g h t > 1 5 0 < / H e i g h t > < I s E x p a n d e d > t r u e < / I s E x p a n d e d > < W i d t h > 2 0 0 < / W i d t h > < / a : V a l u e > < / a : K e y V a l u e O f D i a g r a m O b j e c t K e y a n y T y p e z b w N T n L X > < a : K e y V a l u e O f D i a g r a m O b j e c t K e y a n y T y p e z b w N T n L X > < a : K e y > < K e y > T a b l e s \ U S E R L I S T \ C o l u m n s \ N a m e < / K e y > < / a : K e y > < a : V a l u e   i : t y p e = " D i a g r a m D i s p l a y N o d e V i e w S t a t e " > < H e i g h t > 1 5 0 < / H e i g h t > < I s E x p a n d e d > t r u e < / I s E x p a n d e d > < W i d t h > 2 0 0 < / W i d t h > < / a : V a l u e > < / a : K e y V a l u e O f D i a g r a m O b j e c t K e y a n y T y p e z b w N T n L X > < a : K e y V a l u e O f D i a g r a m O b j e c t K e y a n y T y p e z b w N T n L X > < a : K e y > < K e y > T a b l e s \ U S E R L I S T \ C o l u m n s \ U s e r n a m e < / K e y > < / a : K e y > < a : V a l u e   i : t y p e = " D i a g r a m D i s p l a y N o d e V i e w S t a t e " > < H e i g h t > 1 5 0 < / H e i g h t > < I s E x p a n d e d > t r u e < / I s E x p a n d e d > < W i d t h > 2 0 0 < / W i d t h > < / a : V a l u e > < / a : K e y V a l u e O f D i a g r a m O b j e c t K e y a n y T y p e z b w N T n L X > < a : K e y V a l u e O f D i a g r a m O b j e c t K e y a n y T y p e z b w N T n L X > < a : K e y > < K e y > T a b l e s \ U S E R L I S T \ C o l u m n s \ R o l e < / K e y > < / a : K e y > < a : V a l u e   i : t y p e = " D i a g r a m D i s p l a y N o d e V i e w S t a t e " > < H e i g h t > 1 5 0 < / H e i g h t > < I s E x p a n d e d > t r u e < / I s E x p a n d e d > < W i d t h > 2 0 0 < / W i d t h > < / a : V a l u e > < / a : K e y V a l u e O f D i a g r a m O b j e c t K e y a n y T y p e z b w N T n L X > < a : K e y V a l u e O f D i a g r a m O b j e c t K e y a n y T y p e z b w N T n L X > < a : K e y > < K e y > T a b l e s \ U S E R L I S T \ C o l u m n s \ Z O N E < / K e y > < / a : K e y > < a : V a l u e   i : t y p e = " D i a g r a m D i s p l a y N o d e V i e w S t a t e " > < H e i g h t > 1 5 0 < / H e i g h t > < I s E x p a n d e d > t r u e < / I s E x p a n d e d > < W i d t h > 2 0 0 < / W i d t h > < / a : V a l u e > < / a : K e y V a l u e O f D i a g r a m O b j e c t K e y a n y T y p e z b w N T n L X > < a : K e y V a l u e O f D i a g r a m O b j e c t K e y a n y T y p e z b w N T n L X > < a : K e y > < K e y > T a b l e s \ U S E R L I S T \ C o l u m n s \ D i s t r i b u t o r < / K e y > < / a : K e y > < a : V a l u e   i : t y p e = " D i a g r a m D i s p l a y N o d e V i e w S t a t e " > < H e i g h t > 1 5 0 < / H e i g h t > < I s E x p a n d e d > t r u e < / I s E x p a n d e d > < W i d t h > 2 0 0 < / W i d t h > < / a : V a l u e > < / a : K e y V a l u e O f D i a g r a m O b j e c t K e y a n y T y p e z b w N T n L X > < a : K e y V a l u e O f D i a g r a m O b j e c t K e y a n y T y p e z b w N T n L X > < a : K e y > < K e y > T a b l e s \ W A R E H O U S E < / K e y > < / a : K e y > < a : V a l u e   i : t y p e = " D i a g r a m D i s p l a y N o d e V i e w S t a t e " > < H e i g h t > 1 5 0 < / H e i g h t > < I s E x p a n d e d > t r u e < / I s E x p a n d e d > < L a y e d O u t > t r u e < / L a y e d O u t > < L e f t > 6 0 9 . 8 0 7 6 2 1 1 3 5 3 3 1 6 < / L e f t > < T a b I n d e x > 1 < / T a b I n d e x > < W i d t h > 2 0 0 < / W i d t h > < / a : V a l u e > < / a : K e y V a l u e O f D i a g r a m O b j e c t K e y a n y T y p e z b w N T n L X > < a : K e y V a l u e O f D i a g r a m O b j e c t K e y a n y T y p e z b w N T n L X > < a : K e y > < K e y > T a b l e s \ W A R E H O U S E \ C o l u m n s \ W a r e h o u s e   N a m e < / K e y > < / a : K e y > < a : V a l u e   i : t y p e = " D i a g r a m D i s p l a y N o d e V i e w S t a t e " > < H e i g h t > 1 5 0 < / H e i g h t > < I s E x p a n d e d > t r u e < / I s E x p a n d e d > < W i d t h > 2 0 0 < / W i d t h > < / a : V a l u e > < / a : K e y V a l u e O f D i a g r a m O b j e c t K e y a n y T y p e z b w N T n L X > < a : K e y V a l u e O f D i a g r a m O b j e c t K e y a n y T y p e z b w N T n L X > < a : K e y > < K e y > T a b l e s \ W A R E H O U S E \ C o l u m n s \ C o d e < / K e y > < / a : K e y > < a : V a l u e   i : t y p e = " D i a g r a m D i s p l a y N o d e V i e w S t a t e " > < H e i g h t > 1 5 0 < / H e i g h t > < I s E x p a n d e d > t r u e < / I s E x p a n d e d > < W i d t h > 2 0 0 < / W i d t h > < / a : V a l u e > < / a : K e y V a l u e O f D i a g r a m O b j e c t K e y a n y T y p e z b w N T n L X > < a : K e y V a l u e O f D i a g r a m O b j e c t K e y a n y T y p e z b w N T n L X > < a : K e y > < K e y > T a b l e s \ W A R E H O U S E \ C o l u m n s \ R e g i o n < / K e y > < / a : K e y > < a : V a l u e   i : t y p e = " D i a g r a m D i s p l a y N o d e V i e w S t a t e " > < H e i g h t > 1 5 0 < / H e i g h t > < I s E x p a n d e d > t r u e < / I s E x p a n d e d > < W i d t h > 2 0 0 < / W i d t h > < / a : V a l u e > < / a : K e y V a l u e O f D i a g r a m O b j e c t K e y a n y T y p e z b w N T n L X > < a : K e y V a l u e O f D i a g r a m O b j e c t K e y a n y T y p e z b w N T n L X > < a : K e y > < K e y > T a b l e s \ O u t l e t s < / K e y > < / a : K e y > < a : V a l u e   i : t y p e = " D i a g r a m D i s p l a y N o d e V i e w S t a t e " > < H e i g h t > 1 5 0 < / H e i g h t > < I s E x p a n d e d > t r u e < / I s E x p a n d e d > < L a y e d O u t > t r u e < / L a y e d O u t > < L e f t > 6 8 6 . 7 1 1 4 3 1 7 0 2 9 9 7 5 2 < / L e f t > < S c r o l l V e r t i c a l O f f s e t > 9 0 . 1 3 0 0 0 0 0 0 0 0 0 0 0 2 4 < / S c r o l l V e r t i c a l O f f s e t > < T a b I n d e x > 5 < / T a b I n d e x > < T o p > 2 5 3 < / T o p > < W i d t h > 2 0 0 < / W i d t h > < / a : V a l u e > < / a : K e y V a l u e O f D i a g r a m O b j e c t K e y a n y T y p e z b w N T n L X > < a : K e y V a l u e O f D i a g r a m O b j e c t K e y a n y T y p e z b w N T n L X > < a : K e y > < K e y > T a b l e s \ O u t l e t s \ C o l u m n s \ O u t l e t I d < / K e y > < / a : K e y > < a : V a l u e   i : t y p e = " D i a g r a m D i s p l a y N o d e V i e w S t a t e " > < H e i g h t > 1 5 0 < / H e i g h t > < I s E x p a n d e d > t r u e < / I s E x p a n d e d > < W i d t h > 2 0 0 < / W i d t h > < / a : V a l u e > < / a : K e y V a l u e O f D i a g r a m O b j e c t K e y a n y T y p e z b w N T n L X > < a : K e y V a l u e O f D i a g r a m O b j e c t K e y a n y T y p e z b w N T n L X > < a : K e y > < K e y > T a b l e s \ O u t l e t s \ C o l u m n s \ O u t l e t   N a m e < / K e y > < / a : K e y > < a : V a l u e   i : t y p e = " D i a g r a m D i s p l a y N o d e V i e w S t a t e " > < H e i g h t > 1 5 0 < / H e i g h t > < I s E x p a n d e d > t r u e < / I s E x p a n d e d > < W i d t h > 2 0 0 < / W i d t h > < / a : V a l u e > < / a : K e y V a l u e O f D i a g r a m O b j e c t K e y a n y T y p e z b w N T n L X > < a : K e y V a l u e O f D i a g r a m O b j e c t K e y a n y T y p e z b w N T n L X > < a : K e y > < K e y > T a b l e s \ O u t l e t s \ C o l u m n s \ O u t l e t   C l a s s < / K e y > < / a : K e y > < a : V a l u e   i : t y p e = " D i a g r a m D i s p l a y N o d e V i e w S t a t e " > < H e i g h t > 1 5 0 < / H e i g h t > < I s E x p a n d e d > t r u e < / I s E x p a n d e d > < W i d t h > 2 0 0 < / W i d t h > < / a : V a l u e > < / a : K e y V a l u e O f D i a g r a m O b j e c t K e y a n y T y p e z b w N T n L X > < a : K e y V a l u e O f D i a g r a m O b j e c t K e y a n y T y p e z b w N T n L X > < a : K e y > < K e y > T a b l e s \ O u t l e t s \ C o l u m n s \ O u t l e t   T y p e < / K e y > < / a : K e y > < a : V a l u e   i : t y p e = " D i a g r a m D i s p l a y N o d e V i e w S t a t e " > < H e i g h t > 1 5 0 < / H e i g h t > < I s E x p a n d e d > t r u e < / I s E x p a n d e d > < W i d t h > 2 0 0 < / W i d t h > < / a : V a l u e > < / a : K e y V a l u e O f D i a g r a m O b j e c t K e y a n y T y p e z b w N T n L X > < a : K e y V a l u e O f D i a g r a m O b j e c t K e y a n y T y p e z b w N T n L X > < a : K e y > < K e y > T a b l e s \ O u t l e t s \ C o l u m n s \ E m p l o y e e _ C o d e < / K e y > < / a : K e y > < a : V a l u e   i : t y p e = " D i a g r a m D i s p l a y N o d e V i e w S t a t e " > < H e i g h t > 1 5 0 < / H e i g h t > < I s E x p a n d e d > t r u e < / I s E x p a n d e d > < W i d t h > 2 0 0 < / W i d t h > < / a : V a l u e > < / a : K e y V a l u e O f D i a g r a m O b j e c t K e y a n y T y p e z b w N T n L X > < a : K e y V a l u e O f D i a g r a m O b j e c t K e y a n y T y p e z b w N T n L X > < a : K e y > < K e y > T a b l e s \ O u t l e t s \ C o l u m n s \ E m p l o y e e _ N a m e < / K e y > < / a : K e y > < a : V a l u e   i : t y p e = " D i a g r a m D i s p l a y N o d e V i e w S t a t e " > < H e i g h t > 1 5 0 < / H e i g h t > < I s E x p a n d e d > t r u e < / I s E x p a n d e d > < W i d t h > 2 0 0 < / W i d t h > < / a : V a l u e > < / a : K e y V a l u e O f D i a g r a m O b j e c t K e y a n y T y p e z b w N T n L X > < a : K e y V a l u e O f D i a g r a m O b j e c t K e y a n y T y p e z b w N T n L X > < a : K e y > < K e y > T a b l e s \ O u t l e t s \ C o l u m n s \ W a r e h o u s e   C o d e < / K e y > < / a : K e y > < a : V a l u e   i : t y p e = " D i a g r a m D i s p l a y N o d e V i e w S t a t e " > < H e i g h t > 1 5 0 < / H e i g h t > < I s E x p a n d e d > t r u e < / I s E x p a n d e d > < W i d t h > 2 0 0 < / W i d t h > < / a : V a l u e > < / a : K e y V a l u e O f D i a g r a m O b j e c t K e y a n y T y p e z b w N T n L X > < a : K e y V a l u e O f D i a g r a m O b j e c t K e y a n y T y p e z b w N T n L X > < a : K e y > < K e y > T a b l e s \ O u t l e t s \ C o l u m n s \ W a r e h o u s e   N a m e < / K e y > < / a : K e y > < a : V a l u e   i : t y p e = " D i a g r a m D i s p l a y N o d e V i e w S t a t e " > < H e i g h t > 1 5 0 < / H e i g h t > < I s E x p a n d e d > t r u e < / I s E x p a n d e d > < W i d t h > 2 0 0 < / W i d t h > < / a : V a l u e > < / a : K e y V a l u e O f D i a g r a m O b j e c t K e y a n y T y p e z b w N T n L X > < a : K e y V a l u e O f D i a g r a m O b j e c t K e y a n y T y p e z b w N T n L X > < a : K e y > < K e y > T a b l e s \ V i s i t s 1 < / K e y > < / a : K e y > < a : V a l u e   i : t y p e = " D i a g r a m D i s p l a y N o d e V i e w S t a t e " > < H e i g h t > 1 5 0 < / H e i g h t > < I s E x p a n d e d > t r u e < / I s E x p a n d e d > < L a y e d O u t > t r u e < / L a y e d O u t > < L e f t > 2 6 7 . 7 2 2 1 8 4 3 9 1 1 6 9 6 6 < / L e f t > < T o p > 1 4 . 1 6 9 3 5 4 8 3 8 7 0 9 6 9 4 < / T o p > < W i d t h > 2 0 0 < / W i d t h > < / a : V a l u e > < / a : K e y V a l u e O f D i a g r a m O b j e c t K e y a n y T y p e z b w N T n L X > < a : K e y V a l u e O f D i a g r a m O b j e c t K e y a n y T y p e z b w N T n L X > < a : K e y > < K e y > T a b l e s \ V i s i t s 1 \ C o l u m n s \ D B   N a m e < / K e y > < / a : K e y > < a : V a l u e   i : t y p e = " D i a g r a m D i s p l a y N o d e V i e w S t a t e " > < H e i g h t > 1 5 0 < / H e i g h t > < I s E x p a n d e d > t r u e < / I s E x p a n d e d > < W i d t h > 2 0 0 < / W i d t h > < / a : V a l u e > < / a : K e y V a l u e O f D i a g r a m O b j e c t K e y a n y T y p e z b w N T n L X > < a : K e y V a l u e O f D i a g r a m O b j e c t K e y a n y T y p e z b w N T n L X > < a : K e y > < K e y > T a b l e s \ V i s i t s 1 \ C o l u m n s \ S a l e s   R e p   I D < / K e y > < / a : K e y > < a : V a l u e   i : t y p e = " D i a g r a m D i s p l a y N o d e V i e w S t a t e " > < H e i g h t > 1 5 0 < / H e i g h t > < I s E x p a n d e d > t r u e < / I s E x p a n d e d > < W i d t h > 2 0 0 < / W i d t h > < / a : V a l u e > < / a : K e y V a l u e O f D i a g r a m O b j e c t K e y a n y T y p e z b w N T n L X > < a : K e y V a l u e O f D i a g r a m O b j e c t K e y a n y T y p e z b w N T n L X > < a : K e y > < K e y > T a b l e s \ V i s i t s 1 \ C o l u m n s \ S a l e s   R e p   N a m e < / K e y > < / a : K e y > < a : V a l u e   i : t y p e = " D i a g r a m D i s p l a y N o d e V i e w S t a t e " > < H e i g h t > 1 5 0 < / H e i g h t > < I s E x p a n d e d > t r u e < / I s E x p a n d e d > < W i d t h > 2 0 0 < / W i d t h > < / a : V a l u e > < / a : K e y V a l u e O f D i a g r a m O b j e c t K e y a n y T y p e z b w N T n L X > < a : K e y V a l u e O f D i a g r a m O b j e c t K e y a n y T y p e z b w N T n L X > < a : K e y > < K e y > T a b l e s \ V i s i t s 1 \ C o l u m n s \ D a t e < / K e y > < / a : K e y > < a : V a l u e   i : t y p e = " D i a g r a m D i s p l a y N o d e V i e w S t a t e " > < H e i g h t > 1 5 0 < / H e i g h t > < I s E x p a n d e d > t r u e < / I s E x p a n d e d > < W i d t h > 2 0 0 < / W i d t h > < / a : V a l u e > < / a : K e y V a l u e O f D i a g r a m O b j e c t K e y a n y T y p e z b w N T n L X > < a : K e y V a l u e O f D i a g r a m O b j e c t K e y a n y T y p e z b w N T n L X > < a : K e y > < K e y > T a b l e s \ V i s i t s 1 \ C o l u m n s \ C l a s s i f i c a t i o n < / K e y > < / a : K e y > < a : V a l u e   i : t y p e = " D i a g r a m D i s p l a y N o d e V i e w S t a t e " > < H e i g h t > 1 5 0 < / H e i g h t > < I s E x p a n d e d > t r u e < / I s E x p a n d e d > < W i d t h > 2 0 0 < / W i d t h > < / a : V a l u e > < / a : K e y V a l u e O f D i a g r a m O b j e c t K e y a n y T y p e z b w N T n L X > < a : K e y V a l u e O f D i a g r a m O b j e c t K e y a n y T y p e z b w N T n L X > < a : K e y > < K e y > T a b l e s \ V i s i t s 1 \ C o l u m n s \ S t o r e   C o d e < / K e y > < / a : K e y > < a : V a l u e   i : t y p e = " D i a g r a m D i s p l a y N o d e V i e w S t a t e " > < H e i g h t > 1 5 0 < / H e i g h t > < I s E x p a n d e d > t r u e < / I s E x p a n d e d > < W i d t h > 2 0 0 < / W i d t h > < / a : V a l u e > < / a : K e y V a l u e O f D i a g r a m O b j e c t K e y a n y T y p e z b w N T n L X > < a : K e y V a l u e O f D i a g r a m O b j e c t K e y a n y T y p e z b w N T n L X > < a : K e y > < K e y > T a b l e s \ V i s i t s 1 \ C o l u m n s \ V i s i t   S t a r t i n g   T i m e < / K e y > < / a : K e y > < a : V a l u e   i : t y p e = " D i a g r a m D i s p l a y N o d e V i e w S t a t e " > < H e i g h t > 1 5 0 < / H e i g h t > < I s E x p a n d e d > t r u e < / I s E x p a n d e d > < W i d t h > 2 0 0 < / W i d t h > < / a : V a l u e > < / a : K e y V a l u e O f D i a g r a m O b j e c t K e y a n y T y p e z b w N T n L X > < a : K e y V a l u e O f D i a g r a m O b j e c t K e y a n y T y p e z b w N T n L X > < a : K e y > < K e y > T a b l e s \ V i s i t s 1 \ C o l u m n s \ V i s i t   E n d i n g   T i m e < / K e y > < / a : K e y > < a : V a l u e   i : t y p e = " D i a g r a m D i s p l a y N o d e V i e w S t a t e " > < H e i g h t > 1 5 0 < / H e i g h t > < I s E x p a n d e d > t r u e < / I s E x p a n d e d > < W i d t h > 2 0 0 < / W i d t h > < / a : V a l u e > < / a : K e y V a l u e O f D i a g r a m O b j e c t K e y a n y T y p e z b w N T n L X > < a : K e y V a l u e O f D i a g r a m O b j e c t K e y a n y T y p e z b w N T n L X > < a : K e y > < K e y > T a b l e s \ V i s i t s 1 \ C o l u m n s \ S a l e   A m o u n t < / K e y > < / a : K e y > < a : V a l u e   i : t y p e = " D i a g r a m D i s p l a y N o d e V i e w S t a t e " > < H e i g h t > 1 5 0 < / H e i g h t > < I s E x p a n d e d > t r u e < / I s E x p a n d e d > < W i d t h > 2 0 0 < / W i d t h > < / a : V a l u e > < / a : K e y V a l u e O f D i a g r a m O b j e c t K e y a n y T y p e z b w N T n L X > < a : K e y V a l u e O f D i a g r a m O b j e c t K e y a n y T y p e z b w N T n L X > < a : K e y > < K e y > T a b l e s \ V i s i t s 1 \ C o l u m n s \ v i s i t s   k i n d < / K e y > < / a : K e y > < a : V a l u e   i : t y p e = " D i a g r a m D i s p l a y N o d e V i e w S t a t e " > < H e i g h t > 1 5 0 < / H e i g h t > < I s E x p a n d e d > t r u e < / I s E x p a n d e d > < W i d t h > 2 0 0 < / W i d t h > < / a : V a l u e > < / a : K e y V a l u e O f D i a g r a m O b j e c t K e y a n y T y p e z b w N T n L X > < a : K e y V a l u e O f D i a g r a m O b j e c t K e y a n y T y p e z b w N T n L X > < a : K e y > < K e y > T a b l e s \ V i s i t s 1 \ M e a s u r e s \ C o u n t   o f   v i s i t s   k i n d < / K e y > < / a : K e y > < a : V a l u e   i : t y p e = " D i a g r a m D i s p l a y N o d e V i e w S t a t e " > < H e i g h t > 1 5 0 < / H e i g h t > < I s E x p a n d e d > t r u e < / I s E x p a n d e d > < W i d t h > 2 0 0 < / W i d t h > < / a : V a l u e > < / a : K e y V a l u e O f D i a g r a m O b j e c t K e y a n y T y p e z b w N T n L X > < a : K e y V a l u e O f D i a g r a m O b j e c t K e y a n y T y p e z b w N T n L X > < a : K e y > < K e y > T a b l e s \ V i s i t s 1 \ C o u n t   o f   v i s i t s   k i n d \ A d d i t i o n a l 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 5 5 5 . 6 1 5 2 4 2 2 7 0 6 6 3 4 3 < / L e f t > < T a b I n d e x > 7 < / T a b I n d e x > < T o p > 4 3 3 < / 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 T a b l e s \ P r o d u c t s \ C o l u m n s \ P r o d u c t   C o d e < / 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 T a b l e s \ t a r g e t s < / K e y > < / a : K e y > < a : V a l u e   i : t y p e = " D i a g r a m D i s p l a y N o d e V i e w S t a t e " > < H e i g h t > 1 5 0 < / H e i g h t > < I s E x p a n d e d > t r u e < / I s E x p a n d e d > < L a y e d O u t > t r u e < / L a y e d O u t > < T a b I n d e x > 3 < / T a b I n d e x > < T o p > 3 6 2 < / T o p > < W i d t h > 2 0 0 < / W i d t h > < / a : V a l u e > < / a : K e y V a l u e O f D i a g r a m O b j e c t K e y a n y T y p e z b w N T n L X > < a : K e y V a l u e O f D i a g r a m O b j e c t K e y a n y T y p e z b w N T n L X > < a : K e y > < K e y > T a b l e s \ t a r g e t s \ C o l u m n s \ I D < / K e y > < / a : K e y > < a : V a l u e   i : t y p e = " D i a g r a m D i s p l a y N o d e V i e w S t a t e " > < H e i g h t > 1 5 0 < / H e i g h t > < I s E x p a n d e d > t r u e < / I s E x p a n d e d > < W i d t h > 2 0 0 < / W i d t h > < / a : V a l u e > < / a : K e y V a l u e O f D i a g r a m O b j e c t K e y a n y T y p e z b w N T n L X > < a : K e y V a l u e O f D i a g r a m O b j e c t K e y a n y T y p e z b w N T n L X > < a : K e y > < K e y > T a b l e s \ t a r g e t s \ C o l u m n s \ U s e r n a m e < / K e y > < / a : K e y > < a : V a l u e   i : t y p e = " D i a g r a m D i s p l a y N o d e V i e w S t a t e " > < H e i g h t > 1 5 0 < / H e i g h t > < I s E x p a n d e d > t r u e < / I s E x p a n d e d > < W i d t h > 2 0 0 < / W i d t h > < / a : V a l u e > < / a : K e y V a l u e O f D i a g r a m O b j e c t K e y a n y T y p e z b w N T n L X > < a : K e y V a l u e O f D i a g r a m O b j e c t K e y a n y T y p e z b w N T n L X > < a : K e y > < K e y > T a b l e s \ t a r g e t s \ C o l u m n s \ N a m e < / K e y > < / a : K e y > < a : V a l u e   i : t y p e = " D i a g r a m D i s p l a y N o d e V i e w S t a t e " > < H e i g h t > 1 5 0 < / H e i g h t > < I s E x p a n d e d > t r u e < / I s E x p a n d e d > < W i d t h > 2 0 0 < / W i d t h > < / a : V a l u e > < / a : K e y V a l u e O f D i a g r a m O b j e c t K e y a n y T y p e z b w N T n L X > < a : K e y V a l u e O f D i a g r a m O b j e c t K e y a n y T y p e z b w N T n L X > < a : K e y > < K e y > T a b l e s \ t a r g e t s \ C o l u m n s \ Z O N E < / K e y > < / a : K e y > < a : V a l u e   i : t y p e = " D i a g r a m D i s p l a y N o d e V i e w S t a t e " > < H e i g h t > 1 5 0 < / H e i g h t > < I s E x p a n d e d > t r u e < / I s E x p a n d e d > < W i d t h > 2 0 0 < / W i d t h > < / a : V a l u e > < / a : K e y V a l u e O f D i a g r a m O b j e c t K e y a n y T y p e z b w N T n L X > < a : K e y V a l u e O f D i a g r a m O b j e c t K e y a n y T y p e z b w N T n L X > < a : K e y > < K e y > T a b l e s \ t a r g e t s \ C o l u m n s \ D i s t r i b u t o r < / K e y > < / a : K e y > < a : V a l u e   i : t y p e = " D i a g r a m D i s p l a y N o d e V i e w S t a t e " > < H e i g h t > 1 5 0 < / H e i g h t > < I s E x p a n d e d > t r u e < / I s E x p a n d e d > < W i d t h > 2 0 0 < / W i d t h > < / a : V a l u e > < / a : K e y V a l u e O f D i a g r a m O b j e c t K e y a n y T y p e z b w N T n L X > < a : K e y V a l u e O f D i a g r a m O b j e c t K e y a n y T y p e z b w N T n L X > < a : K e y > < K e y > T a b l e s \ t a r g e t s \ C o l u m n s \ T a r g e t < / K e y > < / a : K e y > < a : V a l u e   i : t y p e = " D i a g r a m D i s p l a y N o d e V i e w S t a t e " > < H e i g h t > 1 5 0 < / H e i g h t > < I s E x p a n d e d > t r u e < / I s E x p a n d e d > < W i d t h > 2 0 0 < / W i d t h > < / a : V a l u e > < / a : K e y V a l u e O f D i a g r a m O b j e c t K e y a n y T y p e z b w N T n L X > < a : K e y V a l u e O f D i a g r a m O b j e c t K e y a n y T y p e z b w N T n L X > < a : K e y > < K e y > T a b l e s \ t a r g e t s \ C o l u m n s \ A C < / K e y > < / a : K e y > < a : V a l u e   i : t y p e = " D i a g r a m D i s p l a y N o d e V i e w S t a t e " > < H e i g h t > 1 5 0 < / H e i g h t > < I s E x p a n d e d > t r u e < / I s E x p a n d e d > < W i d t h > 2 0 0 < / W i d t h > < / a : V a l u e > < / a : K e y V a l u e O f D i a g r a m O b j e c t K e y a n y T y p e z b w N T n L X > < a : K e y V a l u e O f D i a g r a m O b j e c t K e y a n y T y p e z b w N T n L X > < a : K e y > < K e y > T a b l e s \ t a r g e t s \ C o l u m n s \ t a r g e t   p e r c e n t a g e < / K e y > < / a : K e y > < a : V a l u e   i : t y p e = " D i a g r a m D i s p l a y N o d e V i e w S t a t e " > < H e i g h t > 1 5 0 < / H e i g h t > < I s E x p a n d e d > t r u e < / I s E x p a n d e d > < W i d t h > 2 0 0 < / W i d t h > < / a : V a l u e > < / a : K e y V a l u e O f D i a g r a m O b j e c t K e y a n y T y p e z b w N T n L X > < a : K e y V a l u e O f D i a g r a m O b j e c t K e y a n y T y p e z b w N T n L X > < a : K e y > < K e y > T a b l e s \ t a r g e t s \ M e a s u r e s \ S u m   o f   T a r g e t < / K e y > < / a : K e y > < a : V a l u e   i : t y p e = " D i a g r a m D i s p l a y N o d e V i e w S t a t e " > < H e i g h t > 1 5 0 < / H e i g h t > < I s E x p a n d e d > t r u e < / I s E x p a n d e d > < W i d t h > 2 0 0 < / W i d t h > < / a : V a l u e > < / a : K e y V a l u e O f D i a g r a m O b j e c t K e y a n y T y p e z b w N T n L X > < a : K e y V a l u e O f D i a g r a m O b j e c t K e y a n y T y p e z b w N T n L X > < a : K e y > < K e y > T a b l e s \ t a r g e t s \ S u m   o f   T a r g e t \ A d d i t i o n a l   I n f o \ I m p l i c i t   M e a s u r e < / K e y > < / a : K e y > < a : V a l u e   i : t y p e = " D i a g r a m D i s p l a y V i e w S t a t e I D i a g r a m T a g A d d i t i o n a l I n f o " / > < / a : K e y V a l u e O f D i a g r a m O b j e c t K e y a n y T y p e z b w N T n L X > < a : K e y V a l u e O f D i a g r a m O b j e c t K e y a n y T y p e z b w N T n L X > < a : K e y > < K e y > T a b l e s \ t a r g e t s \ M e a s u r e s \ S u m   o f   A C < / K e y > < / a : K e y > < a : V a l u e   i : t y p e = " D i a g r a m D i s p l a y N o d e V i e w S t a t e " > < H e i g h t > 1 5 0 < / H e i g h t > < I s E x p a n d e d > t r u e < / I s E x p a n d e d > < W i d t h > 2 0 0 < / W i d t h > < / a : V a l u e > < / a : K e y V a l u e O f D i a g r a m O b j e c t K e y a n y T y p e z b w N T n L X > < a : K e y V a l u e O f D i a g r a m O b j e c t K e y a n y T y p e z b w N T n L X > < a : K e y > < K e y > T a b l e s \ t a r g e t s \ S u m   o f   A C \ A d d i t i o n a l   I n f o \ I m p l i c i t   M e a s u r e < / K e y > < / a : K e y > < a : V a l u e   i : t y p e = " D i a g r a m D i s p l a y V i e w S t a t e I D i a g r a m T a g A d d i t i o n a l I n f o " / > < / a : K e y V a l u e O f D i a g r a m O b j e c t K e y a n y T y p e z b w N T n L X > < a : K e y V a l u e O f D i a g r a m O b j e c t K e y a n y T y p e z b w N T n L X > < a : K e y > < K e y > T a b l e s \ t a r g e t s \ M e a s u r e s \ S u m   o f   t a r g e t   p e r c e n t a g e < / K e y > < / a : K e y > < a : V a l u e   i : t y p e = " D i a g r a m D i s p l a y N o d e V i e w S t a t e " > < H e i g h t > 1 5 0 < / H e i g h t > < I s E x p a n d e d > t r u e < / I s E x p a n d e d > < W i d t h > 2 0 0 < / W i d t h > < / a : V a l u e > < / a : K e y V a l u e O f D i a g r a m O b j e c t K e y a n y T y p e z b w N T n L X > < a : K e y V a l u e O f D i a g r a m O b j e c t K e y a n y T y p e z b w N T n L X > < a : K e y > < K e y > T a b l e s \ t a r g e t s \ S u m   o f   t a r g e t   p e r c e n t a g e \ A d d i t i o n a l   I n f o \ I m p l i c i t   M e a s u r e < / K e y > < / a : K e y > < a : V a l u e   i : t y p e = " D i a g r a m D i s p l a y V i e w S t a t e I D i a g r a m T a g A d d i t i o n a l I n f o " / > < / a : K e y V a l u e O f D i a g r a m O b j e c t K e y a n y T y p e z b w N T n L X > < a : K e y V a l u e O f D i a g r a m O b j e c t K e y a n y T y p e z b w N T n L X > < a : K e y > < K e y > T a b l e s \ s a l e s 1 < / K e y > < / a : K e y > < a : V a l u e   i : t y p e = " D i a g r a m D i s p l a y N o d e V i e w S t a t e " > < H e i g h t > 1 5 0 < / H e i g h t > < I s E x p a n d e d > t r u e < / I s E x p a n d e d > < L a y e d O u t > t r u e < / L a y e d O u t > < L e f t > 2 8 8 . 1 9 2 3 7 8 8 6 4 6 6 8 4 < / L e f t > < S c r o l l V e r t i c a l O f f s e t > 7 0 < / S c r o l l V e r t i c a l O f f s e t > < T a b I n d e x > 4 < / T a b I n d e x > < T o p > 2 4 9 < / T o p > < W i d t h > 2 0 0 < / W i d t h > < / a : V a l u e > < / a : K e y V a l u e O f D i a g r a m O b j e c t K e y a n y T y p e z b w N T n L X > < a : K e y V a l u e O f D i a g r a m O b j e c t K e y a n y T y p e z b w N T n L X > < a : K e y > < K e y > T a b l e s \ s a l e s 1 \ C o l u m n s \ D a t e < / K e y > < / a : K e y > < a : V a l u e   i : t y p e = " D i a g r a m D i s p l a y N o d e V i e w S t a t e " > < H e i g h t > 1 5 0 < / H e i g h t > < I s E x p a n d e d > t r u e < / I s E x p a n d e d > < W i d t h > 2 0 0 < / W i d t h > < / a : V a l u e > < / a : K e y V a l u e O f D i a g r a m O b j e c t K e y a n y T y p e z b w N T n L X > < a : K e y V a l u e O f D i a g r a m O b j e c t K e y a n y T y p e z b w N T n L X > < a : K e y > < K e y > T a b l e s \ s a l e s 1 \ C o l u m n s \ S u b _ D b _ N a m e < / K e y > < / a : K e y > < a : V a l u e   i : t y p e = " D i a g r a m D i s p l a y N o d e V i e w S t a t e " > < H e i g h t > 1 5 0 < / H e i g h t > < I s E x p a n d e d > t r u e < / I s E x p a n d e d > < W i d t h > 2 0 0 < / W i d t h > < / a : V a l u e > < / a : K e y V a l u e O f D i a g r a m O b j e c t K e y a n y T y p e z b w N T n L X > < a : K e y V a l u e O f D i a g r a m O b j e c t K e y a n y T y p e z b w N T n L X > < a : K e y > < K e y > T a b l e s \ s a l e s 1 \ C o l u m n s \ U s e r n a m e < / K e y > < / a : K e y > < a : V a l u e   i : t y p e = " D i a g r a m D i s p l a y N o d e V i e w S t a t e " > < H e i g h t > 1 5 0 < / H e i g h t > < I s E x p a n d e d > t r u e < / I s E x p a n d e d > < W i d t h > 2 0 0 < / W i d t h > < / a : V a l u e > < / a : K e y V a l u e O f D i a g r a m O b j e c t K e y a n y T y p e z b w N T n L X > < a : K e y V a l u e O f D i a g r a m O b j e c t K e y a n y T y p e z b w N T n L X > < a : K e y > < K e y > T a b l e s \ s a l e s 1 \ C o l u m n s \ N a m e _ O f _ T h e _ U s e r < / K e y > < / a : K e y > < a : V a l u e   i : t y p e = " D i a g r a m D i s p l a y N o d e V i e w S t a t e " > < H e i g h t > 1 5 0 < / H e i g h t > < I s E x p a n d e d > t r u e < / I s E x p a n d e d > < W i d t h > 2 0 0 < / W i d t h > < / a : V a l u e > < / a : K e y V a l u e O f D i a g r a m O b j e c t K e y a n y T y p e z b w N T n L X > < a : K e y V a l u e O f D i a g r a m O b j e c t K e y a n y T y p e z b w N T n L X > < a : K e y > < K e y > T a b l e s \ s a l e s 1 \ C o l u m n s \ O u t l e t _ I d < / K e y > < / a : K e y > < a : V a l u e   i : t y p e = " D i a g r a m D i s p l a y N o d e V i e w S t a t e " > < H e i g h t > 1 5 0 < / H e i g h t > < I s E x p a n d e d > t r u e < / I s E x p a n d e d > < W i d t h > 2 0 0 < / W i d t h > < / a : V a l u e > < / a : K e y V a l u e O f D i a g r a m O b j e c t K e y a n y T y p e z b w N T n L X > < a : K e y V a l u e O f D i a g r a m O b j e c t K e y a n y T y p e z b w N T n L X > < a : K e y > < K e y > T a b l e s \ s a l e s 1 \ C o l u m n s \ P R O D U C T _ C O D E < / K e y > < / a : K e y > < a : V a l u e   i : t y p e = " D i a g r a m D i s p l a y N o d e V i e w S t a t e " > < H e i g h t > 1 5 0 < / H e i g h t > < I s E x p a n d e d > t r u e < / I s E x p a n d e d > < W i d t h > 2 0 0 < / W i d t h > < / a : V a l u e > < / a : K e y V a l u e O f D i a g r a m O b j e c t K e y a n y T y p e z b w N T n L X > < a : K e y V a l u e O f D i a g r a m O b j e c t K e y a n y T y p e z b w N T n L X > < a : K e y > < K e y > T a b l e s \ s a l e s 1 \ C o l u m n s \ P r o d u c t   N a m e < / K e y > < / a : K e y > < a : V a l u e   i : t y p e = " D i a g r a m D i s p l a y N o d e V i e w S t a t e " > < H e i g h t > 1 5 0 < / H e i g h t > < I s E x p a n d e d > t r u e < / I s E x p a n d e d > < W i d t h > 2 0 0 < / W i d t h > < / a : V a l u e > < / a : K e y V a l u e O f D i a g r a m O b j e c t K e y a n y T y p e z b w N T n L X > < a : K e y V a l u e O f D i a g r a m O b j e c t K e y a n y T y p e z b w N T n L X > < a : K e y > < K e y > T a b l e s \ s a l e s 1 \ C o l u m n s \ Q u a n t i t y < / K e y > < / a : K e y > < a : V a l u e   i : t y p e = " D i a g r a m D i s p l a y N o d e V i e w S t a t e " > < H e i g h t > 1 5 0 < / H e i g h t > < I s E x p a n d e d > t r u e < / I s E x p a n d e d > < W i d t h > 2 0 0 < / W i d t h > < / a : V a l u e > < / a : K e y V a l u e O f D i a g r a m O b j e c t K e y a n y T y p e z b w N T n L X > < a : K e y V a l u e O f D i a g r a m O b j e c t K e y a n y T y p e z b w N T n L X > < a : K e y > < K e y > T a b l e s \ s a l e s 1 \ C o l u m n s \ P r i c e _ P e r _ P i e c e < / K e y > < / a : K e y > < a : V a l u e   i : t y p e = " D i a g r a m D i s p l a y N o d e V i e w S t a t e " > < H e i g h t > 1 5 0 < / H e i g h t > < I s E x p a n d e d > t r u e < / I s E x p a n d e d > < W i d t h > 2 0 0 < / W i d t h > < / a : V a l u e > < / a : K e y V a l u e O f D i a g r a m O b j e c t K e y a n y T y p e z b w N T n L X > < a : K e y V a l u e O f D i a g r a m O b j e c t K e y a n y T y p e z b w N T n L X > < a : K e y > < K e y > T a b l e s \ s a l e s 1 \ C o l u m n s \ T o t a l   P r i c e < / K e y > < / a : K e y > < a : V a l u e   i : t y p e = " D i a g r a m D i s p l a y N o d e V i e w S t a t e " > < H e i g h t > 1 5 0 < / H e i g h t > < I s E x p a n d e d > t r u e < / I s E x p a n d e d > < W i d t h > 2 0 0 < / W i d t h > < / a : V a l u e > < / a : K e y V a l u e O f D i a g r a m O b j e c t K e y a n y T y p e z b w N T n L X > < a : K e y V a l u e O f D i a g r a m O b j e c t K e y a n y T y p e z b w N T n L X > < a : K e y > < K e y > T a b l e s \ s a l e s 1 \ M e a s u r e s \ S u m   o f   Q u a n t i t y < / K e y > < / a : K e y > < a : V a l u e   i : t y p e = " D i a g r a m D i s p l a y N o d e V i e w S t a t e " > < H e i g h t > 1 5 0 < / H e i g h t > < I s E x p a n d e d > t r u e < / I s E x p a n d e d > < W i d t h > 2 0 0 < / W i d t h > < / a : V a l u e > < / a : K e y V a l u e O f D i a g r a m O b j e c t K e y a n y T y p e z b w N T n L X > < a : K e y V a l u e O f D i a g r a m O b j e c t K e y a n y T y p e z b w N T n L X > < a : K e y > < K e y > T a b l e s \ s a l e s 1 \ S u m   o f   Q u a n t i t y \ A d d i t i o n a l   I n f o \ I m p l i c i t   M e a s u r e < / K e y > < / a : K e y > < a : V a l u e   i : t y p e = " D i a g r a m D i s p l a y V i e w S t a t e I D i a g r a m T a g A d d i t i o n a l I n f o " / > < / a : K e y V a l u e O f D i a g r a m O b j e c t K e y a n y T y p e z b w N T n L X > < a : K e y V a l u e O f D i a g r a m O b j e c t K e y a n y T y p e z b w N T n L X > < a : K e y > < K e y > T a b l e s \ s a l e s 1 \ M e a s u r e s \ S u m   o f   T o t a l   P r i c e   2 < / K e y > < / a : K e y > < a : V a l u e   i : t y p e = " D i a g r a m D i s p l a y N o d e V i e w S t a t e " > < H e i g h t > 1 5 0 < / H e i g h t > < I s E x p a n d e d > t r u e < / I s E x p a n d e d > < W i d t h > 2 0 0 < / W i d t h > < / a : V a l u e > < / a : K e y V a l u e O f D i a g r a m O b j e c t K e y a n y T y p e z b w N T n L X > < a : K e y V a l u e O f D i a g r a m O b j e c t K e y a n y T y p e z b w N T n L X > < a : K e y > < K e y > T a b l e s \ s a l e s 1 \ S u m   o f   T o t a l   P r i c e   2 \ A d d i t i o n a l   I n f o \ I m p l i c i t   M e a s u r e < / K e y > < / a : K e y > < a : V a l u e   i : t y p e = " D i a g r a m D i s p l a y V i e w S t a t e I D i a g r a m T a g A d d i t i o n a l I n f o " / > < / a : K e y V a l u e O f D i a g r a m O b j e c t K e y a n y T y p e z b w N T n L X > < a : K e y V a l u e O f D i a g r a m O b j e c t K e y a n y T y p e z b w N T n L X > < a : K e y > < K e y > T a b l e s \ s a l e s 1 \ M e a s u r e s \ S U M   O F   T O T A L   P R I C E < / K e y > < / a : K e y > < a : V a l u e   i : t y p e = " D i a g r a m D i s p l a y N o d e V i e w S t a t e " > < H e i g h t > 1 5 0 < / H e i g h t > < I s E x p a n d e d > t r u e < / I s E x p a n d e d > < W i d t h > 2 0 0 < / W i d t h > < / a : V a l u e > < / a : K e y V a l u e O f D i a g r a m O b j e c t K e y a n y T y p e z b w N T n L X > < a : K e y V a l u e O f D i a g r a m O b j e c t K e y a n y T y p e z b w N T n L X > < a : K e y > < K e y > T a b l e s \ s a l e s 1 \ M e a s u r e s \ T O T A L   P R I C E   S P L Y < / K e y > < / a : K e y > < a : V a l u e   i : t y p e = " D i a g r a m D i s p l a y N o d e V i e w S t a t e " > < H e i g h t > 1 5 0 < / H e i g h t > < I s E x p a n d e d > t r u e < / I s E x p a n d e d > < W i d t h > 2 0 0 < / W i d t h > < / a : V a l u e > < / a : K e y V a l u e O f D i a g r a m O b j e c t K e y a n y T y p e z b w N T n L X > < a : K e y V a l u e O f D i a g r a m O b j e c t K e y a n y T y p e z b w N T n L X > < a : K e y > < K e y > T a b l e s \ s a l e s 1 \ M e a s u r e s \ t o t a l   p r i c e   Q t d < / K e y > < / a : K e y > < a : V a l u e   i : t y p e = " D i a g r a m D i s p l a y N o d e V i e w S t a t e " > < H e i g h t > 1 5 0 < / H e i g h t > < I s E x p a n d e d > t r u e < / I s E x p a n d e d > < W i d t h > 2 0 0 < / W i d t h > < / a : V a l u e > < / a : K e y V a l u e O f D i a g r a m O b j e c t K e y a n y T y p e z b w N T n L X > < a : K e y V a l u e O f D i a g r a m O b j e c t K e y a n y T y p e z b w N T n L X > < a : K e y > < K e y > T a b l e s \ s a l e s 1 \ M e a s u r e s \ t o t a l   p r i c e   y t d < / K e y > < / a : K e y > < a : V a l u e   i : t y p e = " D i a g r a m D i s p l a y N o d e V i e w S t a t e " > < H e i g h t > 1 5 0 < / H e i g h t > < I s E x p a n d e d > t r u e < / I s E x p a n d e d > < W i d t h > 2 0 0 < / W i d t h > < / a : V a l u e > < / a : K e y V a l u e O f D i a g r a m O b j e c t K e y a n y T y p e z b w N T n L X > < a : K e y V a l u e O f D i a g r a m O b j e c t K e y a n y T y p e z b w N T n L X > < a : K e y > < K e y > T a b l e s \ s a l e s 1 \ M e a s u r e s \ T o t a l   p r i c e   2 0 2 0 < / K e y > < / a : K e y > < a : V a l u e   i : t y p e = " D i a g r a m D i s p l a y N o d e V i e w S t a t e " > < H e i g h t > 1 5 0 < / H e i g h t > < I s E x p a n d e d > t r u e < / I s E x p a n d e d > < W i d t h > 2 0 0 < / W i d t h > < / a : V a l u e > < / a : K e y V a l u e O f D i a g r a m O b j e c t K e y a n y T y p e z b w N T n L X > < a : K e y V a l u e O f D i a g r a m O b j e c t K e y a n y T y p e z b w N T n L X > < a : K e y > < K e y > T a b l e s \ s a l e s 1 \ M e a s u r e s \ t o t a l   p r i c e   M T D < / K e y > < / a : K e y > < a : V a l u e   i : t y p e = " D i a g r a m D i s p l a y N o d e V i e w S t a t e " > < H e i g h t > 1 5 0 < / H e i g h t > < I s E x p a n d e d > t r u e < / I s E x p a n d e d > < W i d t h > 2 0 0 < / W i d t h > < / a : V a l u e > < / a : K e y V a l u e O f D i a g r a m O b j e c t K e y a n y T y p e z b w N T n L X > < a : K e y V a l u e O f D i a g r a m O b j e c t K e y a n y T y p e z b w N T n L X > < a : K e y > < K e y > T a b l e s \ s a l e s 1 \ M e a s u r e s \ t o t a l   p r i c e   s p l 4 M < / K e y > < / a : K e y > < a : V a l u e   i : t y p e = " D i a g r a m D i s p l a y N o d e V i e w S t a t e " > < H e i g h t > 1 5 0 < / H e i g h t > < I s E x p a n d e d > t r u e < / I s E x p a n d e d > < W i d t h > 2 0 0 < / W i d t h > < / a : V a l u e > < / a : K e y V a l u e O f D i a g r a m O b j e c t K e y a n y T y p e z b w N T n L X > < a : K e y V a l u e O f D i a g r a m O b j e c t K e y a n y T y p e z b w N T n L X > < a : K e y > < K e y > T a b l e s \ s a l e s 1 \ M e a s u r e s \ T H I S   M O N T H < / K e y > < / a : K e y > < a : V a l u e   i : t y p e = " D i a g r a m D i s p l a y N o d e V i e w S t a t e " > < H e i g h t > 1 5 0 < / H e i g h t > < I s E x p a n d e d > t r u e < / I s E x p a n d e d > < W i d t h > 2 0 0 < / W i d t h > < / a : V a l u e > < / a : K e y V a l u e O f D i a g r a m O b j e c t K e y a n y T y p e z b w N T n L X > < a : K e y V a l u e O f D i a g r a m O b j e c t K e y a n y T y p e z b w N T n L X > < a : K e y > < K e y > T a b l e s \ s a l e s 1 \ M e a s u r e s \ L A S T   M O N T H < / K e y > < / a : K e y > < a : V a l u e   i : t y p e = " D i a g r a m D i s p l a y N o d e V i e w S t a t e " > < H e i g h t > 1 5 0 < / H e i g h t > < I s E x p a n d e d > t r u e < / I s E x p a n d e d > < W i d t h > 2 0 0 < / W i d t h > < / a : V a l u e > < / a : K e y V a l u e O f D i a g r a m O b j e c t K e y a n y T y p e z b w N T n L X > < a : K e y V a l u e O f D i a g r a m O b j e c t K e y a n y T y p e z b w N T n L X > < a : K e y > < K e y > T a b l e s \ s a l e s 1 \ M e a s u r e s \ T H I S   Y E A R < / K e y > < / a : K e y > < a : V a l u e   i : t y p e = " D i a g r a m D i s p l a y N o d e V i e w S t a t e " > < H e i g h t > 1 5 0 < / H e i g h t > < I s E x p a n d e d > t r u e < / I s E x p a n d e d > < W i d t h > 2 0 0 < / W i d t h > < / a : V a l u e > < / a : K e y V a l u e O f D i a g r a m O b j e c t K e y a n y T y p e z b w N T n L X > < a : K e y V a l u e O f D i a g r a m O b j e c t K e y a n y T y p e z b w N T n L X > < a : K e y > < K e y > T a b l e s \ s a l e s 1 \ M e a s u r e s \ L A S T   Y E A R   L Y < / K e y > < / a : K e y > < a : V a l u e   i : t y p e = " D i a g r a m D i s p l a y N o d e V i e w S t a t e " > < H e i g h t > 1 5 0 < / H e i g h t > < I s E x p a n d e d > t r u e < / I s E x p a n d e d > < W i d t h > 2 0 0 < / W i d t h > < / a : V a l u e > < / a : K e y V a l u e O f D i a g r a m O b j e c t K e y a n y T y p e z b w N T n L X > < a : K e y V a l u e O f D i a g r a m O b j e c t K e y a n y T y p e z b w N T n L X > < a : K e y > < K e y > T a b l e s \ s a l e s 1 \ M e a s u r e s \ S T A R T   D A T E   L M < / K e y > < / a : K e y > < a : V a l u e   i : t y p e = " D i a g r a m D i s p l a y N o d e V i e w S t a t e " > < H e i g h t > 1 5 0 < / H e i g h t > < I s E x p a n d e d > t r u e < / I s E x p a n d e d > < W i d t h > 2 0 0 < / W i d t h > < / a : V a l u e > < / a : K e y V a l u e O f D i a g r a m O b j e c t K e y a n y T y p e z b w N T n L X > < a : K e y V a l u e O f D i a g r a m O b j e c t K e y a n y T y p e z b w N T n L X > < a : K e y > < K e y > T a b l e s \ s a l e s 1 \ M e a s u r e s \ E N D   D A T E   L M < / K e y > < / a : K e y > < a : V a l u e   i : t y p e = " D i a g r a m D i s p l a y N o d e V i e w S t a t e " > < H e i g h t > 1 5 0 < / H e i g h t > < I s E x p a n d e d > t r u e < / I s E x p a n d e d > < W i d t h > 2 0 0 < / W i d t h > < / a : V a l u e > < / a : K e y V a l u e O f D i a g r a m O b j e c t K e y a n y T y p e z b w N T n L X > < a : K e y V a l u e O f D i a g r a m O b j e c t K e y a n y T y p e z b w N T n L X > < a : K e y > < K e y > T a b l e s \ s a l e s 1 \ M e a s u r e s \ T O T A L   S A L E S   L M < / K e y > < / a : K e y > < a : V a l u e   i : t y p e = " D i a g r a m D i s p l a y N o d e V i e w S t a t e " > < H e i g h t > 1 5 0 < / H e i g h t > < I s E x p a n d e d > t r u e < / I s E x p a n d e d > < W i d t h > 2 0 0 < / W i d t h > < / a : V a l u e > < / a : K e y V a l u e O f D i a g r a m O b j e c t K e y a n y T y p e z b w N T n L X > < a : K e y V a l u e O f D i a g r a m O b j e c t K e y a n y T y p e z b w N T n L X > < a : K e y > < K e y > T a b l e s \ s a l e s 1 \ M e a s u r e s \ S T A R T   D A T E   L Y < / K e y > < / a : K e y > < a : V a l u e   i : t y p e = " D i a g r a m D i s p l a y N o d e V i e w S t a t e " > < H e i g h t > 1 5 0 < / H e i g h t > < I s E x p a n d e d > t r u e < / I s E x p a n d e d > < W i d t h > 2 0 0 < / W i d t h > < / a : V a l u e > < / a : K e y V a l u e O f D i a g r a m O b j e c t K e y a n y T y p e z b w N T n L X > < a : K e y V a l u e O f D i a g r a m O b j e c t K e y a n y T y p e z b w N T n L X > < a : K e y > < K e y > T a b l e s \ s a l e s 1 \ M e a s u r e s \ E N D   D A T E   L Y < / K e y > < / a : K e y > < a : V a l u e   i : t y p e = " D i a g r a m D i s p l a y N o d e V i e w S t a t e " > < H e i g h t > 1 5 0 < / H e i g h t > < I s E x p a n d e d > t r u e < / I s E x p a n d e d > < W i d t h > 2 0 0 < / W i d t h > < / a : V a l u e > < / a : K e y V a l u e O f D i a g r a m O b j e c t K e y a n y T y p e z b w N T n L X > < a : K e y V a l u e O f D i a g r a m O b j e c t K e y a n y T y p e z b w N T n L X > < a : K e y > < K e y > T a b l e s \ s a l e s 1 \ M e a s u r e s \ T O T A L   S A L E S   L Y < / K e y > < / a : K e y > < a : V a l u e   i : t y p e = " D i a g r a m D i s p l a y N o d e V i e w S t a t e " > < H e i g h t > 1 5 0 < / H e i g h t > < I s E x p a n d e d > t r u e < / I s E x p a n d e d > < W i d t h > 2 0 0 < / W i d t h > < / a : V a l u e > < / a : K e y V a l u e O f D i a g r a m O b j e c t K e y a n y T y p e z b w N T n L X > < a : K e y V a l u e O f D i a g r a m O b j e c t K e y a n y T y p e z b w N T n L X > < a : K e y > < K e y > T a b l e s \ s a l e s 1 \ M e a s u r e s \ t o t a l   p e r c e n t a g e 2 0 2 1 < / K e y > < / a : K e y > < a : V a l u e   i : t y p e = " D i a g r a m D i s p l a y N o d e V i e w S t a t e " > < H e i g h t > 1 5 0 < / H e i g h t > < I s E x p a n d e d > t r u e < / I s E x p a n d e d > < W i d t h > 2 0 0 < / W i d t h > < / a : V a l u e > < / a : K e y V a l u e O f D i a g r a m O b j e c t K e y a n y T y p e z b w N T n L X > < a : K e y V a l u e O f D i a g r a m O b j e c t K e y a n y T y p e z b w N T n L X > < a : K e y > < K e y > T a b l e s \ s a l e s 1 \ M e a s u r e s \ t o t a l   p e r c e n t a g e   l y < / K e y > < / a : K e y > < a : V a l u e   i : t y p e = " D i a g r a m D i s p l a y N o d e V i e w S t a t e " > < H e i g h t > 1 5 0 < / H e i g h t > < I s E x p a n d e d > t r u e < / I s E x p a n d e d > < W i d t h > 2 0 0 < / W i d t h > < / a : V a l u e > < / a : K e y V a l u e O f D i a g r a m O b j e c t K e y a n y T y p e z b w N T n L X > < a : K e y V a l u e O f D i a g r a m O b j e c t K e y a n y T y p e z b w N T n L X > < a : K e y > < K e y > T a b l e s \ s a l e s 1 \ M e a s u r e s \ t o t a l   p e r c e n t a g e   l m < / K e y > < / a : K e y > < a : V a l u e   i : t y p e = " D i a g r a m D i s p l a y N o d e V i e w S t a t e " > < H e i g h t > 1 5 0 < / H e i g h t > < I s E x p a n d e d > t r u e < / I s E x p a n d e d > < W i d t h > 2 0 0 < / W i d t h > < / a : V a l u e > < / a : K e y V a l u e O f D i a g r a m O b j e c t K e y a n y T y p e z b w N T n L X > < a : K e y V a l u e O f D i a g r a m O b j e c t K e y a n y T y p e z b w N T n L X > < a : K e y > < K e y > T a b l e s \ s a l e s 1 \ M e a s u r e s \ t o t a l   p r i c e   2 0 2 1 < / K e y > < / a : K e y > < a : V a l u e   i : t y p e = " D i a g r a m D i s p l a y N o d e V i e w S t a t e " > < H e i g h t > 1 5 0 < / H e i g h t > < I s E x p a n d e d > t r u e < / I s E x p a n d e d > < W i d t h > 2 0 0 < / W i d t h > < / a : V a l u e > < / a : K e y V a l u e O f D i a g r a m O b j e c t K e y a n y T y p e z b w N T n L X > < a : K e y V a l u e O f D i a g r a m O b j e c t K e y a n y T y p e z b w N T n L X > < a : K e y > < K e y > R e l a t i o n s h i p s \ & l t ; T a b l e s \ s a l e s 1 \ C o l u m n s \ U s e r n a m e & g t ; - & l t ; T a b l e s \ U S E R L I S T \ C o l u m n s \ U s e r n a m e & g t ; < / K e y > < / a : K e y > < a : V a l u e   i : t y p e = " D i a g r a m D i s p l a y L i n k V i e w S t a t e " > < A u t o m a t i o n P r o p e r t y H e l p e r T e x t > E n d   p o i n t   1 :   ( 2 7 2 . 1 9 2 3 7 8 8 6 4 6 6 8 , 3 1 4 ) .   E n d   p o i n t   2 :   ( 2 2 0 . 0 9 6 1 8 9 4 3 2 3 3 4 , 2 1 2 )   < / A u t o m a t i o n P r o p e r t y H e l p e r T e x t > < L a y e d O u t > t r u e < / L a y e d O u t > < P o i n t s   x m l n s : b = " h t t p : / / s c h e m a s . d a t a c o n t r a c t . o r g / 2 0 0 4 / 0 7 / S y s t e m . W i n d o w s " > < b : P o i n t > < b : _ x > 2 7 2 . 1 9 2 3 7 8 8 6 4 6 6 8 4 < / b : _ x > < b : _ y > 3 1 4 < / b : _ y > < / b : P o i n t > < b : P o i n t > < b : _ x > 2 4 8 . 1 4 4 2 8 4 0 0 0 0 0 0 0 3 < / b : _ x > < b : _ y > 3 1 4 < / b : _ y > < / b : P o i n t > < b : P o i n t > < b : _ x > 2 4 6 . 1 4 4 2 8 4 0 0 0 0 0 0 0 3 < / b : _ x > < b : _ y > 3 1 2 < / b : _ y > < / b : P o i n t > < b : P o i n t > < b : _ x > 2 4 6 . 1 4 4 2 8 4 0 0 0 0 0 0 0 3 < / b : _ x > < b : _ y > 2 1 4 < / b : _ y > < / b : P o i n t > < b : P o i n t > < b : _ x > 2 4 4 . 1 4 4 2 8 4 0 0 0 0 0 0 0 3 < / b : _ x > < b : _ y > 2 1 2 < / b : _ y > < / b : P o i n t > < b : P o i n t > < b : _ x > 2 2 0 . 0 9 6 1 8 9 4 3 2 3 3 4 2 < / b : _ x > < b : _ y > 2 1 2 < / b : _ y > < / b : P o i n t > < / P o i n t s > < / a : V a l u e > < / a : K e y V a l u e O f D i a g r a m O b j e c t K e y a n y T y p e z b w N T n L X > < a : K e y V a l u e O f D i a g r a m O b j e c t K e y a n y T y p e z b w N T n L X > < a : K e y > < K e y > R e l a t i o n s h i p s \ & l t ; T a b l e s \ s a l e s 1 \ C o l u m n s \ U s e r n a m e & g t ; - & l t ; T a b l e s \ U S E R L I S T \ C o l u m n s \ U s e r n a m e & g t ; \ F K < / K e y > < / a : K e y > < a : V a l u e   i : t y p e = " D i a g r a m D i s p l a y L i n k E n d p o i n t V i e w S t a t e " > < H e i g h t > 1 6 < / H e i g h t > < L a b e l L o c a t i o n   x m l n s : b = " h t t p : / / s c h e m a s . d a t a c o n t r a c t . o r g / 2 0 0 4 / 0 7 / S y s t e m . W i n d o w s " > < b : _ x > 2 7 2 . 1 9 2 3 7 8 8 6 4 6 6 8 4 < / b : _ x > < b : _ y > 3 0 6 < / b : _ y > < / L a b e l L o c a t i o n > < L o c a t i o n   x m l n s : b = " h t t p : / / s c h e m a s . d a t a c o n t r a c t . o r g / 2 0 0 4 / 0 7 / S y s t e m . W i n d o w s " > < b : _ x > 2 8 8 . 1 9 2 3 7 8 8 6 4 6 6 8 4 < / b : _ x > < b : _ y > 3 1 4 < / b : _ y > < / L o c a t i o n > < S h a p e R o t a t e A n g l e > 1 8 0 < / S h a p e R o t a t e A n g l e > < W i d t h > 1 6 < / W i d t h > < / a : V a l u e > < / a : K e y V a l u e O f D i a g r a m O b j e c t K e y a n y T y p e z b w N T n L X > < a : K e y V a l u e O f D i a g r a m O b j e c t K e y a n y T y p e z b w N T n L X > < a : K e y > < K e y > R e l a t i o n s h i p s \ & l t ; T a b l e s \ s a l e s 1 \ C o l u m n s \ U s e r n a m e & g t ; - & l t ; T a b l e s \ U S E R L I S T \ C o l u m n s \ U s e r n a m e & g t ; \ P K < / K e y > < / a : K e y > < a : V a l u e   i : t y p e = " D i a g r a m D i s p l a y L i n k E n d p o i n t V i e w S t a t e " > < H e i g h t > 1 6 < / H e i g h t > < L a b e l L o c a t i o n   x m l n s : b = " h t t p : / / s c h e m a s . d a t a c o n t r a c t . o r g / 2 0 0 4 / 0 7 / S y s t e m . W i n d o w s " > < b : _ x > 2 0 4 . 0 9 6 1 8 9 4 3 2 3 3 4 2 < / b : _ x > < b : _ y > 2 0 4 < / b : _ y > < / L a b e l L o c a t i o n > < L o c a t i o n   x m l n s : b = " h t t p : / / s c h e m a s . d a t a c o n t r a c t . o r g / 2 0 0 4 / 0 7 / S y s t e m . W i n d o w s " > < b : _ x > 2 0 4 . 0 9 6 1 8 9 4 3 2 3 3 4 2 < / b : _ x > < b : _ y > 2 1 2 < / b : _ y > < / L o c a t i o n > < S h a p e R o t a t e A n g l e > 3 6 0 < / S h a p e R o t a t e A n g l e > < W i d t h > 1 6 < / W i d t h > < / a : V a l u e > < / a : K e y V a l u e O f D i a g r a m O b j e c t K e y a n y T y p e z b w N T n L X > < a : K e y V a l u e O f D i a g r a m O b j e c t K e y a n y T y p e z b w N T n L X > < a : K e y > < K e y > R e l a t i o n s h i p s \ & l t ; T a b l e s \ s a l e s 1 \ C o l u m n s \ U s e r n a m e & g t ; - & l t ; T a b l e s \ U S E R L I S T \ C o l u m n s \ U s e r n a m e & g t ; \ C r o s s F i l t e r < / K e y > < / a : K e y > < a : V a l u e   i : t y p e = " D i a g r a m D i s p l a y L i n k C r o s s F i l t e r V i e w S t a t e " > < P o i n t s   x m l n s : b = " h t t p : / / s c h e m a s . d a t a c o n t r a c t . o r g / 2 0 0 4 / 0 7 / S y s t e m . W i n d o w s " > < b : P o i n t > < b : _ x > 2 7 2 . 1 9 2 3 7 8 8 6 4 6 6 8 4 < / b : _ x > < b : _ y > 3 1 4 < / b : _ y > < / b : P o i n t > < b : P o i n t > < b : _ x > 2 4 8 . 1 4 4 2 8 4 0 0 0 0 0 0 0 3 < / b : _ x > < b : _ y > 3 1 4 < / b : _ y > < / b : P o i n t > < b : P o i n t > < b : _ x > 2 4 6 . 1 4 4 2 8 4 0 0 0 0 0 0 0 3 < / b : _ x > < b : _ y > 3 1 2 < / b : _ y > < / b : P o i n t > < b : P o i n t > < b : _ x > 2 4 6 . 1 4 4 2 8 4 0 0 0 0 0 0 0 3 < / b : _ x > < b : _ y > 2 1 4 < / b : _ y > < / b : P o i n t > < b : P o i n t > < b : _ x > 2 4 4 . 1 4 4 2 8 4 0 0 0 0 0 0 0 3 < / b : _ x > < b : _ y > 2 1 2 < / b : _ y > < / b : P o i n t > < b : P o i n t > < b : _ x > 2 2 0 . 0 9 6 1 8 9 4 3 2 3 3 4 2 < / b : _ x > < b : _ y > 2 1 2 < / b : _ y > < / b : P o i n t > < / P o i n t s > < / a : V a l u e > < / a : K e y V a l u e O f D i a g r a m O b j e c t K e y a n y T y p e z b w N T n L X > < a : K e y V a l u e O f D i a g r a m O b j e c t K e y a n y T y p e z b w N T n L X > < a : K e y > < K e y > R e l a t i o n s h i p s \ & l t ; T a b l e s \ s a l e s 1 \ C o l u m n s \ U s e r n a m e & g t ; - & l t ; T a b l e s \ t a r g e t s \ C o l u m n s \ U s e r n a m e & g t ; < / K e y > < / a : K e y > < a : V a l u e   i : t y p e = " D i a g r a m D i s p l a y L i n k V i e w S t a t e " > < A u t o m a t i o n P r o p e r t y H e l p e r T e x t > E n d   p o i n t   1 :   ( 2 7 2 . 1 9 2 3 7 8 8 6 4 6 6 8 , 3 3 4 ) .   E n d   p o i n t   2 :   ( 2 1 6 , 4 3 7 )   < / A u t o m a t i o n P r o p e r t y H e l p e r T e x t > < L a y e d O u t > t r u e < / L a y e d O u t > < P o i n t s   x m l n s : b = " h t t p : / / s c h e m a s . d a t a c o n t r a c t . o r g / 2 0 0 4 / 0 7 / S y s t e m . W i n d o w s " > < b : P o i n t > < b : _ x > 2 7 2 . 1 9 2 3 7 8 8 6 4 6 6 8 4 < / b : _ x > < b : _ y > 3 3 4 < / b : _ y > < / b : P o i n t > < b : P o i n t > < b : _ x > 2 4 6 . 0 9 6 1 8 9 5 < / b : _ x > < b : _ y > 3 3 4 < / b : _ y > < / b : P o i n t > < b : P o i n t > < b : _ x > 2 4 4 . 0 9 6 1 8 9 5 < / b : _ x > < b : _ y > 3 3 6 < / b : _ y > < / b : P o i n t > < b : P o i n t > < b : _ x > 2 4 4 . 0 9 6 1 8 9 5 < / b : _ x > < b : _ y > 4 3 5 < / b : _ y > < / b : P o i n t > < b : P o i n t > < b : _ x > 2 4 2 . 0 9 6 1 8 9 5 < / b : _ x > < b : _ y > 4 3 7 < / b : _ y > < / b : P o i n t > < b : P o i n t > < b : _ x > 2 1 6 . 0 0 0 0 0 0 0 0 0 0 0 0 0 6 < / b : _ x > < b : _ y > 4 3 7 < / b : _ y > < / b : P o i n t > < / P o i n t s > < / a : V a l u e > < / a : K e y V a l u e O f D i a g r a m O b j e c t K e y a n y T y p e z b w N T n L X > < a : K e y V a l u e O f D i a g r a m O b j e c t K e y a n y T y p e z b w N T n L X > < a : K e y > < K e y > R e l a t i o n s h i p s \ & l t ; T a b l e s \ s a l e s 1 \ C o l u m n s \ U s e r n a m e & g t ; - & l t ; T a b l e s \ t a r g e t s \ C o l u m n s \ U s e r n a m e & g t ; \ F K < / K e y > < / a : K e y > < a : V a l u e   i : t y p e = " D i a g r a m D i s p l a y L i n k E n d p o i n t V i e w S t a t e " > < H e i g h t > 1 6 < / H e i g h t > < L a b e l L o c a t i o n   x m l n s : b = " h t t p : / / s c h e m a s . d a t a c o n t r a c t . o r g / 2 0 0 4 / 0 7 / S y s t e m . W i n d o w s " > < b : _ x > 2 7 2 . 1 9 2 3 7 8 8 6 4 6 6 8 4 < / b : _ x > < b : _ y > 3 2 6 < / b : _ y > < / L a b e l L o c a t i o n > < L o c a t i o n   x m l n s : b = " h t t p : / / s c h e m a s . d a t a c o n t r a c t . o r g / 2 0 0 4 / 0 7 / S y s t e m . W i n d o w s " > < b : _ x > 2 8 8 . 1 9 2 3 7 8 8 6 4 6 6 8 4 < / b : _ x > < b : _ y > 3 3 4 < / b : _ y > < / L o c a t i o n > < S h a p e R o t a t e A n g l e > 1 8 0 < / S h a p e R o t a t e A n g l e > < W i d t h > 1 6 < / W i d t h > < / a : V a l u e > < / a : K e y V a l u e O f D i a g r a m O b j e c t K e y a n y T y p e z b w N T n L X > < a : K e y V a l u e O f D i a g r a m O b j e c t K e y a n y T y p e z b w N T n L X > < a : K e y > < K e y > R e l a t i o n s h i p s \ & l t ; T a b l e s \ s a l e s 1 \ C o l u m n s \ U s e r n a m e & g t ; - & l t ; T a b l e s \ t a r g e t s \ C o l u m n s \ U s e r n a m e & g t ; \ P K < / K e y > < / a : K e y > < a : V a l u e   i : t y p e = " D i a g r a m D i s p l a y L i n k E n d p o i n t V i e w S t a t e " > < H e i g h t > 1 6 < / H e i g h t > < L a b e l L o c a t i o n   x m l n s : b = " h t t p : / / s c h e m a s . d a t a c o n t r a c t . o r g / 2 0 0 4 / 0 7 / S y s t e m . W i n d o w s " > < b : _ x > 2 0 0 . 0 0 0 0 0 0 0 0 0 0 0 0 0 6 < / b : _ x > < b : _ y > 4 2 9 < / b : _ y > < / L a b e l L o c a t i o n > < L o c a t i o n   x m l n s : b = " h t t p : / / s c h e m a s . d a t a c o n t r a c t . o r g / 2 0 0 4 / 0 7 / S y s t e m . W i n d o w s " > < b : _ x > 2 0 0 . 0 0 0 0 0 0 0 0 0 0 0 0 0 3 < / b : _ x > < b : _ y > 4 3 7 < / b : _ y > < / L o c a t i o n > < S h a p e R o t a t e A n g l e > 3 6 0 < / S h a p e R o t a t e A n g l e > < W i d t h > 1 6 < / W i d t h > < / a : V a l u e > < / a : K e y V a l u e O f D i a g r a m O b j e c t K e y a n y T y p e z b w N T n L X > < a : K e y V a l u e O f D i a g r a m O b j e c t K e y a n y T y p e z b w N T n L X > < a : K e y > < K e y > R e l a t i o n s h i p s \ & l t ; T a b l e s \ s a l e s 1 \ C o l u m n s \ U s e r n a m e & g t ; - & l t ; T a b l e s \ t a r g e t s \ C o l u m n s \ U s e r n a m e & g t ; \ C r o s s F i l t e r < / K e y > < / a : K e y > < a : V a l u e   i : t y p e = " D i a g r a m D i s p l a y L i n k C r o s s F i l t e r V i e w S t a t e " > < P o i n t s   x m l n s : b = " h t t p : / / s c h e m a s . d a t a c o n t r a c t . o r g / 2 0 0 4 / 0 7 / S y s t e m . W i n d o w s " > < b : P o i n t > < b : _ x > 2 7 2 . 1 9 2 3 7 8 8 6 4 6 6 8 4 < / b : _ x > < b : _ y > 3 3 4 < / b : _ y > < / b : P o i n t > < b : P o i n t > < b : _ x > 2 4 6 . 0 9 6 1 8 9 5 < / b : _ x > < b : _ y > 3 3 4 < / b : _ y > < / b : P o i n t > < b : P o i n t > < b : _ x > 2 4 4 . 0 9 6 1 8 9 5 < / b : _ x > < b : _ y > 3 3 6 < / b : _ y > < / b : P o i n t > < b : P o i n t > < b : _ x > 2 4 4 . 0 9 6 1 8 9 5 < / b : _ x > < b : _ y > 4 3 5 < / b : _ y > < / b : P o i n t > < b : P o i n t > < b : _ x > 2 4 2 . 0 9 6 1 8 9 5 < / b : _ x > < b : _ y > 4 3 7 < / b : _ y > < / b : P o i n t > < b : P o i n t > < b : _ x > 2 1 6 . 0 0 0 0 0 0 0 0 0 0 0 0 0 6 < / b : _ x > < b : _ y > 4 3 7 < / b : _ y > < / b : P o i n t > < / P o i n t s > < / a : V a l u e > < / a : K e y V a l u e O f D i a g r a m O b j e c t K e y a n y T y p e z b w N T n L X > < a : K e y V a l u e O f D i a g r a m O b j e c t K e y a n y T y p e z b w N T n L X > < a : K e y > < K e y > R e l a t i o n s h i p s \ & l t ; T a b l e s \ s a l e s 1 \ C o l u m n s \ O u t l e t _ I d & g t ; - & l t ; T a b l e s \ O u t l e t s \ C o l u m n s \ O u t l e t I d & g t ; < / K e y > < / a : K e y > < a : V a l u e   i : t y p e = " D i a g r a m D i s p l a y L i n k V i e w S t a t e " > < A u t o m a t i o n P r o p e r t y H e l p e r T e x t > E n d   p o i n t   1 :   ( 5 0 4 . 1 9 2 3 7 8 8 6 4 6 6 8 , 3 1 4 ) .   E n d   p o i n t   2 :   ( 6 7 0 . 7 1 1 4 3 1 7 0 2 9 9 8 , 3 2 8 )   < / A u t o m a t i o n P r o p e r t y H e l p e r T e x t > < L a y e d O u t > t r u e < / L a y e d O u t > < P o i n t s   x m l n s : b = " h t t p : / / s c h e m a s . d a t a c o n t r a c t . o r g / 2 0 0 4 / 0 7 / S y s t e m . W i n d o w s " > < b : P o i n t > < b : _ x > 5 0 4 . 1 9 2 3 7 8 8 6 4 6 6 8 4 6 < / b : _ x > < b : _ y > 3 1 4 < / b : _ y > < / b : P o i n t > < b : P o i n t > < b : _ x > 5 8 5 . 4 5 1 9 0 5 5 < / b : _ x > < b : _ y > 3 1 4 < / b : _ y > < / b : P o i n t > < b : P o i n t > < b : _ x > 5 8 7 . 4 5 1 9 0 5 5 < / b : _ x > < b : _ y > 3 1 6 < / b : _ y > < / b : P o i n t > < b : P o i n t > < b : _ x > 5 8 7 . 4 5 1 9 0 5 5 < / b : _ x > < b : _ y > 3 2 6 < / b : _ y > < / b : P o i n t > < b : P o i n t > < b : _ x > 5 8 9 . 4 5 1 9 0 5 5 < / b : _ x > < b : _ y > 3 2 8 < / b : _ y > < / b : P o i n t > < b : P o i n t > < b : _ x > 6 7 0 . 7 1 1 4 3 1 7 0 2 9 9 7 5 2 < / b : _ x > < b : _ y > 3 2 8 < / b : _ y > < / b : P o i n t > < / P o i n t s > < / a : V a l u e > < / a : K e y V a l u e O f D i a g r a m O b j e c t K e y a n y T y p e z b w N T n L X > < a : K e y V a l u e O f D i a g r a m O b j e c t K e y a n y T y p e z b w N T n L X > < a : K e y > < K e y > R e l a t i o n s h i p s \ & l t ; T a b l e s \ s a l e s 1 \ C o l u m n s \ O u t l e t _ I d & g t ; - & l t ; T a b l e s \ O u t l e t s \ C o l u m n s \ O u t l e t I d & g t ; \ F K < / K e y > < / a : K e y > < a : V a l u e   i : t y p e = " D i a g r a m D i s p l a y L i n k E n d p o i n t V i e w S t a t e " > < H e i g h t > 1 6 < / H e i g h t > < L a b e l L o c a t i o n   x m l n s : b = " h t t p : / / s c h e m a s . d a t a c o n t r a c t . o r g / 2 0 0 4 / 0 7 / S y s t e m . W i n d o w s " > < b : _ x > 4 8 8 . 1 9 2 3 7 8 8 6 4 6 6 8 4 6 < / b : _ x > < b : _ y > 3 0 6 < / b : _ y > < / L a b e l L o c a t i o n > < L o c a t i o n   x m l n s : b = " h t t p : / / s c h e m a s . d a t a c o n t r a c t . o r g / 2 0 0 4 / 0 7 / S y s t e m . W i n d o w s " > < b : _ x > 4 8 8 . 1 9 2 3 7 8 8 6 4 6 6 8 4 < / b : _ x > < b : _ y > 3 1 4 < / b : _ y > < / L o c a t i o n > < S h a p e R o t a t e A n g l e > 3 6 0 < / S h a p e R o t a t e A n g l e > < W i d t h > 1 6 < / W i d t h > < / a : V a l u e > < / a : K e y V a l u e O f D i a g r a m O b j e c t K e y a n y T y p e z b w N T n L X > < a : K e y V a l u e O f D i a g r a m O b j e c t K e y a n y T y p e z b w N T n L X > < a : K e y > < K e y > R e l a t i o n s h i p s \ & l t ; T a b l e s \ s a l e s 1 \ C o l u m n s \ O u t l e t _ I d & g t ; - & l t ; T a b l e s \ O u t l e t s \ C o l u m n s \ O u t l e t I d & g t ; \ P K < / K e y > < / a : K e y > < a : V a l u e   i : t y p e = " D i a g r a m D i s p l a y L i n k E n d p o i n t V i e w S t a t e " > < H e i g h t > 1 6 < / H e i g h t > < L a b e l L o c a t i o n   x m l n s : b = " h t t p : / / s c h e m a s . d a t a c o n t r a c t . o r g / 2 0 0 4 / 0 7 / S y s t e m . W i n d o w s " > < b : _ x > 6 7 0 . 7 1 1 4 3 1 7 0 2 9 9 7 5 2 < / b : _ x > < b : _ y > 3 2 0 < / b : _ y > < / L a b e l L o c a t i o n > < L o c a t i o n   x m l n s : b = " h t t p : / / s c h e m a s . d a t a c o n t r a c t . o r g / 2 0 0 4 / 0 7 / S y s t e m . W i n d o w s " > < b : _ x > 6 8 6 . 7 1 1 4 3 1 7 0 2 9 9 7 5 2 < / b : _ x > < b : _ y > 3 2 8 < / b : _ y > < / L o c a t i o n > < S h a p e R o t a t e A n g l e > 1 8 0 < / S h a p e R o t a t e A n g l e > < W i d t h > 1 6 < / W i d t h > < / a : V a l u e > < / a : K e y V a l u e O f D i a g r a m O b j e c t K e y a n y T y p e z b w N T n L X > < a : K e y V a l u e O f D i a g r a m O b j e c t K e y a n y T y p e z b w N T n L X > < a : K e y > < K e y > R e l a t i o n s h i p s \ & l t ; T a b l e s \ s a l e s 1 \ C o l u m n s \ O u t l e t _ I d & g t ; - & l t ; T a b l e s \ O u t l e t s \ C o l u m n s \ O u t l e t I d & g t ; \ C r o s s F i l t e r < / K e y > < / a : K e y > < a : V a l u e   i : t y p e = " D i a g r a m D i s p l a y L i n k C r o s s F i l t e r V i e w S t a t e " > < P o i n t s   x m l n s : b = " h t t p : / / s c h e m a s . d a t a c o n t r a c t . o r g / 2 0 0 4 / 0 7 / S y s t e m . W i n d o w s " > < b : P o i n t > < b : _ x > 5 0 4 . 1 9 2 3 7 8 8 6 4 6 6 8 4 6 < / b : _ x > < b : _ y > 3 1 4 < / b : _ y > < / b : P o i n t > < b : P o i n t > < b : _ x > 5 8 5 . 4 5 1 9 0 5 5 < / b : _ x > < b : _ y > 3 1 4 < / b : _ y > < / b : P o i n t > < b : P o i n t > < b : _ x > 5 8 7 . 4 5 1 9 0 5 5 < / b : _ x > < b : _ y > 3 1 6 < / b : _ y > < / b : P o i n t > < b : P o i n t > < b : _ x > 5 8 7 . 4 5 1 9 0 5 5 < / b : _ x > < b : _ y > 3 2 6 < / b : _ y > < / b : P o i n t > < b : P o i n t > < b : _ x > 5 8 9 . 4 5 1 9 0 5 5 < / b : _ x > < b : _ y > 3 2 8 < / b : _ y > < / b : P o i n t > < b : P o i n t > < b : _ x > 6 7 0 . 7 1 1 4 3 1 7 0 2 9 9 7 5 2 < / b : _ x > < b : _ y > 3 2 8 < / b : _ y > < / b : P o i n t > < / P o i n t s > < / a : V a l u e > < / a : K e y V a l u e O f D i a g r a m O b j e c t K e y a n y T y p e z b w N T n L X > < a : K e y V a l u e O f D i a g r a m O b j e c t K e y a n y T y p e z b w N T n L X > < a : K e y > < K e y > R e l a t i o n s h i p s \ & l t ; T a b l e s \ s a l e s 1 \ C o l u m n s \ P R O D U C T _ C O D E & g t ; - & l t ; T a b l e s \ P r o d u c t s \ C o l u m n s \ P r o d u c t   C o d e & g t ; < / K e y > < / a : K e y > < a : V a l u e   i : t y p e = " D i a g r a m D i s p l a y L i n k V i e w S t a t e " > < A u t o m a t i o n P r o p e r t y H e l p e r T e x t > E n d   p o i n t   1 :   ( 5 0 4 . 1 9 2 3 7 8 8 6 4 6 6 8 , 3 3 4 ) .   E n d   p o i n t   2 :   ( 5 3 9 . 6 1 5 2 4 2 2 7 0 6 6 3 , 5 0 8 )   < / A u t o m a t i o n P r o p e r t y H e l p e r T e x t > < L a y e d O u t > t r u e < / L a y e d O u t > < P o i n t s   x m l n s : b = " h t t p : / / s c h e m a s . d a t a c o n t r a c t . o r g / 2 0 0 4 / 0 7 / S y s t e m . W i n d o w s " > < b : P o i n t > < b : _ x > 5 0 4 . 1 9 2 3 7 8 8 6 4 6 6 8 4 < / b : _ x > < b : _ y > 3 3 4 < / b : _ y > < / b : P o i n t > < b : P o i n t > < b : _ x > 5 1 9 . 9 0 3 8 1 0 5 < / b : _ x > < b : _ y > 3 3 4 < / b : _ y > < / b : P o i n t > < b : P o i n t > < b : _ x > 5 2 1 . 9 0 3 8 1 0 5 < / b : _ x > < b : _ y > 3 3 6 < / b : _ y > < / b : P o i n t > < b : P o i n t > < b : _ x > 5 2 1 . 9 0 3 8 1 0 5 < / b : _ x > < b : _ y > 5 0 6 < / b : _ y > < / b : P o i n t > < b : P o i n t > < b : _ x > 5 2 3 . 9 0 3 8 1 0 5 < / b : _ x > < b : _ y > 5 0 8 < / b : _ y > < / b : P o i n t > < b : P o i n t > < b : _ x > 5 3 9 . 6 1 5 2 4 2 2 7 0 6 6 3 4 3 < / b : _ x > < b : _ y > 5 0 8 < / b : _ y > < / b : P o i n t > < / P o i n t s > < / a : V a l u e > < / a : K e y V a l u e O f D i a g r a m O b j e c t K e y a n y T y p e z b w N T n L X > < a : K e y V a l u e O f D i a g r a m O b j e c t K e y a n y T y p e z b w N T n L X > < a : K e y > < K e y > R e l a t i o n s h i p s \ & l t ; T a b l e s \ s a l e s 1 \ C o l u m n s \ P R O D U C T _ C O D E & g t ; - & l t ; T a b l e s \ P r o d u c t s \ C o l u m n s \ P r o d u c t   C o d e & g t ; \ F K < / K e y > < / a : K e y > < a : V a l u e   i : t y p e = " D i a g r a m D i s p l a y L i n k E n d p o i n t V i e w S t a t e " > < H e i g h t > 1 6 < / H e i g h t > < L a b e l L o c a t i o n   x m l n s : b = " h t t p : / / s c h e m a s . d a t a c o n t r a c t . o r g / 2 0 0 4 / 0 7 / S y s t e m . W i n d o w s " > < b : _ x > 4 8 8 . 1 9 2 3 7 8 8 6 4 6 6 8 4 < / b : _ x > < b : _ y > 3 2 6 < / b : _ y > < / L a b e l L o c a t i o n > < L o c a t i o n   x m l n s : b = " h t t p : / / s c h e m a s . d a t a c o n t r a c t . o r g / 2 0 0 4 / 0 7 / S y s t e m . W i n d o w s " > < b : _ x > 4 8 8 . 1 9 2 3 7 8 8 6 4 6 6 8 4 < / b : _ x > < b : _ y > 3 3 4 < / b : _ y > < / L o c a t i o n > < S h a p e R o t a t e A n g l e > 3 6 0 < / S h a p e R o t a t e A n g l e > < W i d t h > 1 6 < / W i d t h > < / a : V a l u e > < / a : K e y V a l u e O f D i a g r a m O b j e c t K e y a n y T y p e z b w N T n L X > < a : K e y V a l u e O f D i a g r a m O b j e c t K e y a n y T y p e z b w N T n L X > < a : K e y > < K e y > R e l a t i o n s h i p s \ & l t ; T a b l e s \ s a l e s 1 \ C o l u m n s \ P R O D U C T _ C O D E & g t ; - & l t ; T a b l e s \ P r o d u c t s \ C o l u m n s \ P r o d u c t   C o d e & g t ; \ P K < / K e y > < / a : K e y > < a : V a l u e   i : t y p e = " D i a g r a m D i s p l a y L i n k E n d p o i n t V i e w S t a t e " > < H e i g h t > 1 6 < / H e i g h t > < L a b e l L o c a t i o n   x m l n s : b = " h t t p : / / s c h e m a s . d a t a c o n t r a c t . o r g / 2 0 0 4 / 0 7 / S y s t e m . W i n d o w s " > < b : _ x > 5 3 9 . 6 1 5 2 4 2 2 7 0 6 6 3 4 3 < / b : _ x > < b : _ y > 5 0 0 < / b : _ y > < / L a b e l L o c a t i o n > < L o c a t i o n   x m l n s : b = " h t t p : / / s c h e m a s . d a t a c o n t r a c t . o r g / 2 0 0 4 / 0 7 / S y s t e m . W i n d o w s " > < b : _ x > 5 5 5 . 6 1 5 2 4 2 2 7 0 6 6 3 4 3 < / b : _ x > < b : _ y > 5 0 8 < / b : _ y > < / L o c a t i o n > < S h a p e R o t a t e A n g l e > 1 8 0 < / S h a p e R o t a t e A n g l e > < W i d t h > 1 6 < / W i d t h > < / a : V a l u e > < / a : K e y V a l u e O f D i a g r a m O b j e c t K e y a n y T y p e z b w N T n L X > < a : K e y V a l u e O f D i a g r a m O b j e c t K e y a n y T y p e z b w N T n L X > < a : K e y > < K e y > R e l a t i o n s h i p s \ & l t ; T a b l e s \ s a l e s 1 \ C o l u m n s \ P R O D U C T _ C O D E & g t ; - & l t ; T a b l e s \ P r o d u c t s \ C o l u m n s \ P r o d u c t   C o d e & g t ; \ C r o s s F i l t e r < / K e y > < / a : K e y > < a : V a l u e   i : t y p e = " D i a g r a m D i s p l a y L i n k C r o s s F i l t e r V i e w S t a t e " > < P o i n t s   x m l n s : b = " h t t p : / / s c h e m a s . d a t a c o n t r a c t . o r g / 2 0 0 4 / 0 7 / S y s t e m . W i n d o w s " > < b : P o i n t > < b : _ x > 5 0 4 . 1 9 2 3 7 8 8 6 4 6 6 8 4 < / b : _ x > < b : _ y > 3 3 4 < / b : _ y > < / b : P o i n t > < b : P o i n t > < b : _ x > 5 1 9 . 9 0 3 8 1 0 5 < / b : _ x > < b : _ y > 3 3 4 < / b : _ y > < / b : P o i n t > < b : P o i n t > < b : _ x > 5 2 1 . 9 0 3 8 1 0 5 < / b : _ x > < b : _ y > 3 3 6 < / b : _ y > < / b : P o i n t > < b : P o i n t > < b : _ x > 5 2 1 . 9 0 3 8 1 0 5 < / b : _ x > < b : _ y > 5 0 6 < / b : _ y > < / b : P o i n t > < b : P o i n t > < b : _ x > 5 2 3 . 9 0 3 8 1 0 5 < / b : _ x > < b : _ y > 5 0 8 < / b : _ y > < / b : P o i n t > < b : P o i n t > < b : _ x > 5 3 9 . 6 1 5 2 4 2 2 7 0 6 6 3 4 3 < / b : _ x > < b : _ y > 5 0 8 < / b : _ y > < / b : P o i n t > < / P o i n t s > < / a : V a l u e > < / a : K e y V a l u e O f D i a g r a m O b j e c t K e y a n y T y p e z b w N T n L X > < a : K e y V a l u e O f D i a g r a m O b j e c t K e y a n y T y p e z b w N T n L X > < a : K e y > < K e y > R e l a t i o n s h i p s \ & l t ; T a b l e s \ s a l e s 1 \ C o l u m n s \ D a t e & g t ; - & l t ; T a b l e s \ C a l e n d a r \ C o l u m n s \ D a t e & g t ; < / K e y > < / a : K e y > < a : V a l u e   i : t y p e = " D i a g r a m D i s p l a y L i n k V i e w S t a t e " > < A u t o m a t i o n P r o p e r t y H e l p e r T e x t > E n d   p o i n t   1 :   ( 3 8 8 . 1 9 2 3 7 9 , 4 1 5 ) .   E n d   p o i n t   2 :   ( 3 8 7 . 7 1 1 4 3 2 , 4 6 1 . 5 )   < / A u t o m a t i o n P r o p e r t y H e l p e r T e x t > < L a y e d O u t > t r u e < / L a y e d O u t > < P o i n t s   x m l n s : b = " h t t p : / / s c h e m a s . d a t a c o n t r a c t . o r g / 2 0 0 4 / 0 7 / S y s t e m . W i n d o w s " > < b : P o i n t > < b : _ x > 3 8 8 . 1 9 2 3 7 8 9 9 9 9 9 9 9 6 < / b : _ x > < b : _ y > 4 1 5 < / b : _ y > < / b : P o i n t > < b : P o i n t > < b : _ x > 3 8 8 . 1 9 2 3 7 9 < / b : _ x > < b : _ y > 4 3 6 . 2 5 < / b : _ y > < / b : P o i n t > < b : P o i n t > < b : _ x > 3 8 7 . 7 1 1 4 3 2 < / b : _ x > < b : _ y > 4 4 0 . 2 5 < / b : _ y > < / b : P o i n t > < b : P o i n t > < b : _ x > 3 8 7 . 7 1 1 4 3 2 0 0 0 0 0 0 0 6 < / b : _ x > < b : _ y > 4 6 1 . 5 < / b : _ y > < / b : P o i n t > < / P o i n t s > < / a : V a l u e > < / a : K e y V a l u e O f D i a g r a m O b j e c t K e y a n y T y p e z b w N T n L X > < a : K e y V a l u e O f D i a g r a m O b j e c t K e y a n y T y p e z b w N T n L X > < a : K e y > < K e y > R e l a t i o n s h i p s \ & l t ; T a b l e s \ s a l e s 1 \ C o l u m n s \ D a t e & g t ; - & l t ; T a b l e s \ C a l e n d a r \ C o l u m n s \ D a t e & g t ; \ F K < / K e y > < / a : K e y > < a : V a l u e   i : t y p e = " D i a g r a m D i s p l a y L i n k E n d p o i n t V i e w S t a t e " > < H e i g h t > 1 6 < / H e i g h t > < L a b e l L o c a t i o n   x m l n s : b = " h t t p : / / s c h e m a s . d a t a c o n t r a c t . o r g / 2 0 0 4 / 0 7 / S y s t e m . W i n d o w s " > < b : _ x > 3 8 0 . 1 9 2 3 7 8 9 9 9 9 9 9 9 6 < / b : _ x > < b : _ y > 3 9 9 < / b : _ y > < / L a b e l L o c a t i o n > < L o c a t i o n   x m l n s : b = " h t t p : / / s c h e m a s . d a t a c o n t r a c t . o r g / 2 0 0 4 / 0 7 / S y s t e m . W i n d o w s " > < b : _ x > 3 8 8 . 1 9 2 3 7 9 < / b : _ x > < b : _ y > 3 9 9 < / b : _ y > < / L o c a t i o n > < S h a p e R o t a t e A n g l e > 9 0 . 0 0 0 0 0 0 0 0 0 0 0 0 2 < / S h a p e R o t a t e A n g l e > < W i d t h > 1 6 < / W i d t h > < / a : V a l u e > < / a : K e y V a l u e O f D i a g r a m O b j e c t K e y a n y T y p e z b w N T n L X > < a : K e y V a l u e O f D i a g r a m O b j e c t K e y a n y T y p e z b w N T n L X > < a : K e y > < K e y > R e l a t i o n s h i p s \ & l t ; T a b l e s \ s a l e s 1 \ C o l u m n s \ D a t e & g t ; - & l t ; T a b l e s \ C a l e n d a r \ C o l u m n s \ D a t e & g t ; \ P K < / K e y > < / a : K e y > < a : V a l u e   i : t y p e = " D i a g r a m D i s p l a y L i n k E n d p o i n t V i e w S t a t e " > < H e i g h t > 1 6 < / H e i g h t > < L a b e l L o c a t i o n   x m l n s : b = " h t t p : / / s c h e m a s . d a t a c o n t r a c t . o r g / 2 0 0 4 / 0 7 / S y s t e m . W i n d o w s " > < b : _ x > 3 7 9 . 7 1 1 4 3 2 0 0 0 0 0 0 0 6 < / b : _ x > < b : _ y > 4 6 1 . 5 < / b : _ y > < / L a b e l L o c a t i o n > < L o c a t i o n   x m l n s : b = " h t t p : / / s c h e m a s . d a t a c o n t r a c t . o r g / 2 0 0 4 / 0 7 / S y s t e m . W i n d o w s " > < b : _ x > 3 8 7 . 7 1 1 4 3 2 0 0 0 0 0 0 0 6 < / b : _ x > < b : _ y > 4 7 7 . 5 < / b : _ y > < / L o c a t i o n > < S h a p e R o t a t e A n g l e > 2 7 0 < / S h a p e R o t a t e A n g l e > < W i d t h > 1 6 < / W i d t h > < / a : V a l u e > < / a : K e y V a l u e O f D i a g r a m O b j e c t K e y a n y T y p e z b w N T n L X > < a : K e y V a l u e O f D i a g r a m O b j e c t K e y a n y T y p e z b w N T n L X > < a : K e y > < K e y > R e l a t i o n s h i p s \ & l t ; T a b l e s \ s a l e s 1 \ C o l u m n s \ D a t e & g t ; - & l t ; T a b l e s \ C a l e n d a r \ C o l u m n s \ D a t e & g t ; \ C r o s s F i l t e r < / K e y > < / a : K e y > < a : V a l u e   i : t y p e = " D i a g r a m D i s p l a y L i n k C r o s s F i l t e r V i e w S t a t e " > < P o i n t s   x m l n s : b = " h t t p : / / s c h e m a s . d a t a c o n t r a c t . o r g / 2 0 0 4 / 0 7 / S y s t e m . W i n d o w s " > < b : P o i n t > < b : _ x > 3 8 8 . 1 9 2 3 7 8 9 9 9 9 9 9 9 6 < / b : _ x > < b : _ y > 4 1 5 < / b : _ y > < / b : P o i n t > < b : P o i n t > < b : _ x > 3 8 8 . 1 9 2 3 7 9 < / b : _ x > < b : _ y > 4 3 6 . 2 5 < / b : _ y > < / b : P o i n t > < b : P o i n t > < b : _ x > 3 8 7 . 7 1 1 4 3 2 < / b : _ x > < b : _ y > 4 4 0 . 2 5 < / b : _ y > < / b : P o i n t > < b : P o i n t > < b : _ x > 3 8 7 . 7 1 1 4 3 2 0 0 0 0 0 0 0 6 < / b : _ x > < b : _ y > 4 6 1 . 5 < / b : _ y > < / b : P o i n t > < / P o i n t s > < / a : V a l u e > < / a : K e y V a l u e O f D i a g r a m O b j e c t K e y a n y T y p e z b w N T n L X > < a : K e y V a l u e O f D i a g r a m O b j e c t K e y a n y T y p e z b w N T n L X > < a : K e y > < K e y > R e l a t i o n s h i p s \ & l t ; T a b l e s \ O u t l e t s \ C o l u m n s \ W a r e h o u s e   C o d e & g t ; - & l t ; T a b l e s \ W A R E H O U S E \ C o l u m n s \ C o d e & g t ; < / K e y > < / a : K e y > < a : V a l u e   i : t y p e = " D i a g r a m D i s p l a y L i n k V i e w S t a t e " > < A u t o m a t i o n P r o p e r t y H e l p e r T e x t > E n d   p o i n t   1 :   ( 7 8 6 . 7 1 1 4 3 2 , 2 3 7 ) .   E n d   p o i n t   2 :   ( 7 0 9 . 8 0 7 6 2 1 , 1 6 6 )   < / A u t o m a t i o n P r o p e r t y H e l p e r T e x t > < L a y e d O u t > t r u e < / L a y e d O u t > < P o i n t s   x m l n s : b = " h t t p : / / s c h e m a s . d a t a c o n t r a c t . o r g / 2 0 0 4 / 0 7 / S y s t e m . W i n d o w s " > < b : P o i n t > < b : _ x > 7 8 6 . 7 1 1 4 3 2 < / b : _ x > < b : _ y > 2 3 7 < / b : _ y > < / b : P o i n t > < b : P o i n t > < b : _ x > 7 8 6 . 7 1 1 4 3 2 < / b : _ x > < b : _ y > 2 0 3 . 5 < / b : _ y > < / b : P o i n t > < b : P o i n t > < b : _ x > 7 8 4 . 7 1 1 4 3 2 < / b : _ x > < b : _ y > 2 0 1 . 5 < / b : _ y > < / b : P o i n t > < b : P o i n t > < b : _ x > 7 1 1 . 8 0 7 6 2 1 < / b : _ x > < b : _ y > 2 0 1 . 5 < / b : _ y > < / b : P o i n t > < b : P o i n t > < b : _ x > 7 0 9 . 8 0 7 6 2 1 < / b : _ x > < b : _ y > 1 9 9 . 5 < / b : _ y > < / b : P o i n t > < b : P o i n t > < b : _ x > 7 0 9 . 8 0 7 6 2 1 < / b : _ x > < b : _ y > 1 6 6 . 0 0 0 0 0 0 0 0 0 0 0 0 0 6 < / b : _ y > < / b : P o i n t > < / P o i n t s > < / a : V a l u e > < / a : K e y V a l u e O f D i a g r a m O b j e c t K e y a n y T y p e z b w N T n L X > < a : K e y V a l u e O f D i a g r a m O b j e c t K e y a n y T y p e z b w N T n L X > < a : K e y > < K e y > R e l a t i o n s h i p s \ & l t ; T a b l e s \ O u t l e t s \ C o l u m n s \ W a r e h o u s e   C o d e & g t ; - & l t ; T a b l e s \ W A R E H O U S E \ C o l u m n s \ C o d e & g t ; \ F K < / K e y > < / a : K e y > < a : V a l u e   i : t y p e = " D i a g r a m D i s p l a y L i n k E n d p o i n t V i e w S t a t e " > < H e i g h t > 1 6 < / H e i g h t > < L a b e l L o c a t i o n   x m l n s : b = " h t t p : / / s c h e m a s . d a t a c o n t r a c t . o r g / 2 0 0 4 / 0 7 / S y s t e m . W i n d o w s " > < b : _ x > 7 7 8 . 7 1 1 4 3 2 < / b : _ x > < b : _ y > 2 3 7 < / b : _ y > < / L a b e l L o c a t i o n > < L o c a t i o n   x m l n s : b = " h t t p : / / s c h e m a s . d a t a c o n t r a c t . o r g / 2 0 0 4 / 0 7 / S y s t e m . W i n d o w s " > < b : _ x > 7 8 6 . 7 1 1 4 3 2 < / b : _ x > < b : _ y > 2 5 3 < / b : _ y > < / L o c a t i o n > < S h a p e R o t a t e A n g l e > 2 7 0 < / S h a p e R o t a t e A n g l e > < W i d t h > 1 6 < / W i d t h > < / a : V a l u e > < / a : K e y V a l u e O f D i a g r a m O b j e c t K e y a n y T y p e z b w N T n L X > < a : K e y V a l u e O f D i a g r a m O b j e c t K e y a n y T y p e z b w N T n L X > < a : K e y > < K e y > R e l a t i o n s h i p s \ & l t ; T a b l e s \ O u t l e t s \ C o l u m n s \ W a r e h o u s e   C o d e & g t ; - & l t ; T a b l e s \ W A R E H O U S E \ C o l u m n s \ C o d e & g t ; \ P K < / K e y > < / a : K e y > < a : V a l u e   i : t y p e = " D i a g r a m D i s p l a y L i n k E n d p o i n t V i e w S t a t e " > < H e i g h t > 1 6 < / H e i g h t > < L a b e l L o c a t i o n   x m l n s : b = " h t t p : / / s c h e m a s . d a t a c o n t r a c t . o r g / 2 0 0 4 / 0 7 / S y s t e m . W i n d o w s " > < b : _ x > 7 0 1 . 8 0 7 6 2 1 < / b : _ x > < b : _ y > 1 5 0 . 0 0 0 0 0 0 0 0 0 0 0 0 0 6 < / b : _ y > < / L a b e l L o c a t i o n > < L o c a t i o n   x m l n s : b = " h t t p : / / s c h e m a s . d a t a c o n t r a c t . o r g / 2 0 0 4 / 0 7 / S y s t e m . W i n d o w s " > < b : _ x > 7 0 9 . 8 0 7 6 2 1 < / b : _ x > < b : _ y > 1 5 0 . 0 0 0 0 0 0 0 0 0 0 0 0 0 6 < / b : _ y > < / L o c a t i o n > < S h a p e R o t a t e A n g l e > 9 0 < / S h a p e R o t a t e A n g l e > < W i d t h > 1 6 < / W i d t h > < / a : V a l u e > < / a : K e y V a l u e O f D i a g r a m O b j e c t K e y a n y T y p e z b w N T n L X > < a : K e y V a l u e O f D i a g r a m O b j e c t K e y a n y T y p e z b w N T n L X > < a : K e y > < K e y > R e l a t i o n s h i p s \ & l t ; T a b l e s \ O u t l e t s \ C o l u m n s \ W a r e h o u s e   C o d e & g t ; - & l t ; T a b l e s \ W A R E H O U S E \ C o l u m n s \ C o d e & g t ; \ C r o s s F i l t e r < / K e y > < / a : K e y > < a : V a l u e   i : t y p e = " D i a g r a m D i s p l a y L i n k C r o s s F i l t e r V i e w S t a t e " > < P o i n t s   x m l n s : b = " h t t p : / / s c h e m a s . d a t a c o n t r a c t . o r g / 2 0 0 4 / 0 7 / S y s t e m . W i n d o w s " > < b : P o i n t > < b : _ x > 7 8 6 . 7 1 1 4 3 2 < / b : _ x > < b : _ y > 2 3 7 < / b : _ y > < / b : P o i n t > < b : P o i n t > < b : _ x > 7 8 6 . 7 1 1 4 3 2 < / b : _ x > < b : _ y > 2 0 3 . 5 < / b : _ y > < / b : P o i n t > < b : P o i n t > < b : _ x > 7 8 4 . 7 1 1 4 3 2 < / b : _ x > < b : _ y > 2 0 1 . 5 < / b : _ y > < / b : P o i n t > < b : P o i n t > < b : _ x > 7 1 1 . 8 0 7 6 2 1 < / b : _ x > < b : _ y > 2 0 1 . 5 < / b : _ y > < / b : P o i n t > < b : P o i n t > < b : _ x > 7 0 9 . 8 0 7 6 2 1 < / b : _ x > < b : _ y > 1 9 9 . 5 < / b : _ y > < / b : P o i n t > < b : P o i n t > < b : _ x > 7 0 9 . 8 0 7 6 2 1 < / b : _ x > < b : _ y > 1 6 6 . 0 0 0 0 0 0 0 0 0 0 0 0 0 6 < / b : _ y > < / b : P o i n t > < / P o i n t s > < / a : V a l u e > < / a : K e y V a l u e O f D i a g r a m O b j e c t K e y a n y T y p e z b w N T n L X > < a : K e y V a l u e O f D i a g r a m O b j e c t K e y a n y T y p e z b w N T n L X > < a : K e y > < K e y > R e l a t i o n s h i p s \ & l t ; T a b l e s \ V i s i t s 1 \ C o l u m n s \ S a l e s   R e p   I D & g t ; - & l t ; T a b l e s \ U S E R L I S T \ C o l u m n s \ I D & g t ; < / K e y > < / a : K e y > < a : V a l u e   i : t y p e = " D i a g r a m D i s p l a y L i n k V i e w S t a t e " > < A u t o m a t i o n P r o p e r t y H e l p e r T e x t > E n d   p o i n t   1 :   ( 2 5 1 . 7 2 2 1 8 4 3 9 1 1 7 , 8 9 . 1 6 9 3 5 5 ) .   E n d   p o i n t   2 :   ( 2 2 0 . 0 9 6 1 8 9 4 3 2 3 3 4 , 1 9 2 )   < / A u t o m a t i o n P r o p e r t y H e l p e r T e x t > < I s F o c u s e d > t r u e < / I s F o c u s e d > < L a y e d O u t > t r u e < / L a y e d O u t > < P o i n t s   x m l n s : b = " h t t p : / / s c h e m a s . d a t a c o n t r a c t . o r g / 2 0 0 4 / 0 7 / S y s t e m . W i n d o w s " > < b : P o i n t > < b : _ x > 2 5 1 . 7 2 2 1 8 4 3 9 1 1 6 9 6 6 < / b : _ x > < b : _ y > 8 9 . 1 6 9 3 5 5 < / b : _ y > < / b : P o i n t > < b : P o i n t > < b : _ x > 2 3 7 . 9 0 9 1 8 6 5 0 0 0 0 0 0 3 < / b : _ x > < b : _ y > 8 9 . 1 6 9 3 5 5 < / b : _ y > < / b : P o i n t > < b : P o i n t > < b : _ x > 2 3 5 . 9 0 9 1 8 6 5 0 0 0 0 0 0 3 < / b : _ x > < b : _ y > 9 1 . 1 6 9 3 5 5 < / b : _ y > < / b : P o i n t > < b : P o i n t > < b : _ x > 2 3 5 . 9 0 9 1 8 6 5 0 0 0 0 0 0 3 < / b : _ x > < b : _ y > 1 9 0 < / b : _ y > < / b : P o i n t > < b : P o i n t > < b : _ x > 2 3 3 . 9 0 9 1 8 6 5 0 0 0 0 0 0 3 < / b : _ x > < b : _ y > 1 9 2 < / b : _ y > < / b : P o i n t > < b : P o i n t > < b : _ x > 2 2 0 . 0 9 6 1 8 9 4 3 2 3 3 4 2 < / b : _ x > < b : _ y > 1 9 2 < / b : _ y > < / b : P o i n t > < / P o i n t s > < / a : V a l u e > < / a : K e y V a l u e O f D i a g r a m O b j e c t K e y a n y T y p e z b w N T n L X > < a : K e y V a l u e O f D i a g r a m O b j e c t K e y a n y T y p e z b w N T n L X > < a : K e y > < K e y > R e l a t i o n s h i p s \ & l t ; T a b l e s \ V i s i t s 1 \ C o l u m n s \ S a l e s   R e p   I D & g t ; - & l t ; T a b l e s \ U S E R L I S T \ C o l u m n s \ I D & g t ; \ F K < / K e y > < / a : K e y > < a : V a l u e   i : t y p e = " D i a g r a m D i s p l a y L i n k E n d p o i n t V i e w S t a t e " > < H e i g h t > 1 6 < / H e i g h t > < L a b e l L o c a t i o n   x m l n s : b = " h t t p : / / s c h e m a s . d a t a c o n t r a c t . o r g / 2 0 0 4 / 0 7 / S y s t e m . W i n d o w s " > < b : _ x > 2 5 1 . 7 2 2 1 8 4 3 9 1 1 6 9 6 6 < / b : _ x > < b : _ y > 8 1 . 1 6 9 3 5 5 < / b : _ y > < / L a b e l L o c a t i o n > < L o c a t i o n   x m l n s : b = " h t t p : / / s c h e m a s . d a t a c o n t r a c t . o r g / 2 0 0 4 / 0 7 / S y s t e m . W i n d o w s " > < b : _ x > 2 6 7 . 7 2 2 1 8 4 3 9 1 1 6 9 6 6 < / b : _ x > < b : _ y > 8 9 . 1 6 9 3 5 5 < / b : _ y > < / L o c a t i o n > < S h a p e R o t a t e A n g l e > 1 8 0 < / S h a p e R o t a t e A n g l e > < W i d t h > 1 6 < / W i d t h > < / a : V a l u e > < / a : K e y V a l u e O f D i a g r a m O b j e c t K e y a n y T y p e z b w N T n L X > < a : K e y V a l u e O f D i a g r a m O b j e c t K e y a n y T y p e z b w N T n L X > < a : K e y > < K e y > R e l a t i o n s h i p s \ & l t ; T a b l e s \ V i s i t s 1 \ C o l u m n s \ S a l e s   R e p   I D & g t ; - & l t ; T a b l e s \ U S E R L I S T \ C o l u m n s \ I D & g t ; \ P K < / K e y > < / a : K e y > < a : V a l u e   i : t y p e = " D i a g r a m D i s p l a y L i n k E n d p o i n t V i e w S t a t e " > < H e i g h t > 1 6 < / H e i g h t > < L a b e l L o c a t i o n   x m l n s : b = " h t t p : / / s c h e m a s . d a t a c o n t r a c t . o r g / 2 0 0 4 / 0 7 / S y s t e m . W i n d o w s " > < b : _ x > 2 0 4 . 0 9 6 1 8 9 4 3 2 3 3 4 2 < / b : _ x > < b : _ y > 1 8 4 < / b : _ y > < / L a b e l L o c a t i o n > < L o c a t i o n   x m l n s : b = " h t t p : / / s c h e m a s . d a t a c o n t r a c t . o r g / 2 0 0 4 / 0 7 / S y s t e m . W i n d o w s " > < b : _ x > 2 0 4 . 0 9 6 1 8 9 4 3 2 3 3 4 2 < / b : _ x > < b : _ y > 1 9 2 < / b : _ y > < / L o c a t i o n > < S h a p e R o t a t e A n g l e > 3 6 0 < / S h a p e R o t a t e A n g l e > < W i d t h > 1 6 < / W i d t h > < / a : V a l u e > < / a : K e y V a l u e O f D i a g r a m O b j e c t K e y a n y T y p e z b w N T n L X > < a : K e y V a l u e O f D i a g r a m O b j e c t K e y a n y T y p e z b w N T n L X > < a : K e y > < K e y > R e l a t i o n s h i p s \ & l t ; T a b l e s \ V i s i t s 1 \ C o l u m n s \ S a l e s   R e p   I D & g t ; - & l t ; T a b l e s \ U S E R L I S T \ C o l u m n s \ I D & g t ; \ C r o s s F i l t e r < / K e y > < / a : K e y > < a : V a l u e   i : t y p e = " D i a g r a m D i s p l a y L i n k C r o s s F i l t e r V i e w S t a t e " > < P o i n t s   x m l n s : b = " h t t p : / / s c h e m a s . d a t a c o n t r a c t . o r g / 2 0 0 4 / 0 7 / S y s t e m . W i n d o w s " > < b : P o i n t > < b : _ x > 2 5 1 . 7 2 2 1 8 4 3 9 1 1 6 9 6 6 < / b : _ x > < b : _ y > 8 9 . 1 6 9 3 5 5 < / b : _ y > < / b : P o i n t > < b : P o i n t > < b : _ x > 2 3 7 . 9 0 9 1 8 6 5 0 0 0 0 0 0 3 < / b : _ x > < b : _ y > 8 9 . 1 6 9 3 5 5 < / b : _ y > < / b : P o i n t > < b : P o i n t > < b : _ x > 2 3 5 . 9 0 9 1 8 6 5 0 0 0 0 0 0 3 < / b : _ x > < b : _ y > 9 1 . 1 6 9 3 5 5 < / b : _ y > < / b : P o i n t > < b : P o i n t > < b : _ x > 2 3 5 . 9 0 9 1 8 6 5 0 0 0 0 0 0 3 < / b : _ x > < b : _ y > 1 9 0 < / b : _ y > < / b : P o i n t > < b : P o i n t > < b : _ x > 2 3 3 . 9 0 9 1 8 6 5 0 0 0 0 0 0 3 < / b : _ x > < b : _ y > 1 9 2 < / b : _ y > < / b : P o i n t > < b : P o i n t > < b : _ x > 2 2 0 . 0 9 6 1 8 9 4 3 2 3 3 4 2 < / b : _ x > < b : _ y > 1 9 2 < / b : _ y > < / b : P o i n t > < / P o i n t s > < / a : V a l u e > < / a : K e y V a l u e O f D i a g r a m O b j e c t K e y a n y T y p e z b w N T n L X > < / V i e w S t a t e s > < / D i a g r a m M a n a g e r . S e r i a l i z a b l e D i a g r a m > < D i a g r a m M a n a g e r . S e r i a l i z a b l e D i a g r a m > < A d a p t e r   i : t y p e = " M e a s u r e D i a g r a m S a n d b o x A d a p t e r " > < T a b l e N a m e > s a l e s 1 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 P R I C E < / K e y > < / D i a g r a m O b j e c t K e y > < D i a g r a m O b j e c t K e y > < K e y > M e a s u r e s \ S U M   O F   T O T A L   P R I C E \ T a g I n f o \ F o r m u l a < / K e y > < / D i a g r a m O b j e c t K e y > < D i a g r a m O b j e c t K e y > < K e y > M e a s u r e s \ S U M   O F   T O T A L   P R I C E \ T a g I n f o \ V a l u e < / K e y > < / D i a g r a m O b j e c t K e y > < D i a g r a m O b j e c t K e y > < K e y > M e a s u r e s \ T O T A L   P R I C E   S P L Y < / K e y > < / D i a g r a m O b j e c t K e y > < D i a g r a m O b j e c t K e y > < K e y > M e a s u r e s \ T O T A L   P R I C E   S P L Y \ T a g I n f o \ F o r m u l a < / K e y > < / D i a g r a m O b j e c t K e y > < D i a g r a m O b j e c t K e y > < K e y > M e a s u r e s \ T O T A L   P R I C E   S P L Y \ T a g I n f o \ V a l u e < / K e y > < / D i a g r a m O b j e c t K e y > < D i a g r a m O b j e c t K e y > < K e y > M e a s u r e s \ t o t a l   p r i c e   Q t d < / K e y > < / D i a g r a m O b j e c t K e y > < D i a g r a m O b j e c t K e y > < K e y > M e a s u r e s \ t o t a l   p r i c e   Q t d \ T a g I n f o \ F o r m u l a < / K e y > < / D i a g r a m O b j e c t K e y > < D i a g r a m O b j e c t K e y > < K e y > M e a s u r e s \ t o t a l   p r i c e   Q t d \ T a g I n f o \ V a l u e < / K e y > < / D i a g r a m O b j e c t K e y > < D i a g r a m O b j e c t K e y > < K e y > M e a s u r e s \ t o t a l   p r i c e   y t d < / K e y > < / D i a g r a m O b j e c t K e y > < D i a g r a m O b j e c t K e y > < K e y > M e a s u r e s \ t o t a l   p r i c e   y t d \ T a g I n f o \ F o r m u l a < / K e y > < / D i a g r a m O b j e c t K e y > < D i a g r a m O b j e c t K e y > < K e y > M e a s u r e s \ t o t a l   p r i c e   y t d \ T a g I n f o \ V a l u e < / K e y > < / D i a g r a m O b j e c t K e y > < D i a g r a m O b j e c t K e y > < K e y > M e a s u r e s \ T o t a l   p r i c e   2 0 2 0 < / K e y > < / D i a g r a m O b j e c t K e y > < D i a g r a m O b j e c t K e y > < K e y > M e a s u r e s \ T o t a l   p r i c e   2 0 2 0 \ T a g I n f o \ F o r m u l a < / K e y > < / D i a g r a m O b j e c t K e y > < D i a g r a m O b j e c t K e y > < K e y > M e a s u r e s \ T o t a l   p r i c e   2 0 2 0 \ T a g I n f o \ V a l u e < / K e y > < / D i a g r a m O b j e c t K e y > < D i a g r a m O b j e c t K e y > < K e y > M e a s u r e s \ t o t a l   p r i c e   M T D < / K e y > < / D i a g r a m O b j e c t K e y > < D i a g r a m O b j e c t K e y > < K e y > M e a s u r e s \ t o t a l   p r i c e   M T D \ T a g I n f o \ F o r m u l a < / K e y > < / D i a g r a m O b j e c t K e y > < D i a g r a m O b j e c t K e y > < K e y > M e a s u r e s \ t o t a l   p r i c e   M T D \ T a g I n f o \ V a l u e < / K e y > < / D i a g r a m O b j e c t K e y > < D i a g r a m O b j e c t K e y > < K e y > M e a s u r e s \ t o t a l   p r i c e   s p l 4 M < / K e y > < / D i a g r a m O b j e c t K e y > < D i a g r a m O b j e c t K e y > < K e y > M e a s u r e s \ t o t a l   p r i c e   s p l 4 M \ T a g I n f o \ F o r m u l a < / K e y > < / D i a g r a m O b j e c t K e y > < D i a g r a m O b j e c t K e y > < K e y > M e a s u r e s \ t o t a l   p r i c e   s p l 4 M \ T a g I n f o \ V a l u e < / K e y > < / D i a g r a m O b j e c t K e y > < D i a g r a m O b j e c t K e y > < K e y > M e a s u r e s \ T H I S   M O N T H < / K e y > < / D i a g r a m O b j e c t K e y > < D i a g r a m O b j e c t K e y > < K e y > M e a s u r e s \ T H I S   M O N T H \ T a g I n f o \ F o r m u l a < / K e y > < / D i a g r a m O b j e c t K e y > < D i a g r a m O b j e c t K e y > < K e y > M e a s u r e s \ T H I S   M O N T H \ T a g I n f o \ V a l u e < / K e y > < / D i a g r a m O b j e c t K e y > < D i a g r a m O b j e c t K e y > < K e y > M e a s u r e s \ L A S T   M O N T H < / K e y > < / D i a g r a m O b j e c t K e y > < D i a g r a m O b j e c t K e y > < K e y > M e a s u r e s \ L A S T   M O N T H \ T a g I n f o \ F o r m u l a < / K e y > < / D i a g r a m O b j e c t K e y > < D i a g r a m O b j e c t K e y > < K e y > M e a s u r e s \ L A S T   M O N T H \ T a g I n f o \ V a l u e < / K e y > < / D i a g r a m O b j e c t K e y > < D i a g r a m O b j e c t K e y > < K e y > M e a s u r e s \ T H I S   Y E A R < / K e y > < / D i a g r a m O b j e c t K e y > < D i a g r a m O b j e c t K e y > < K e y > M e a s u r e s \ T H I S   Y E A R \ T a g I n f o \ F o r m u l a < / K e y > < / D i a g r a m O b j e c t K e y > < D i a g r a m O b j e c t K e y > < K e y > M e a s u r e s \ T H I S   Y E A R \ T a g I n f o \ V a l u e < / K e y > < / D i a g r a m O b j e c t K e y > < D i a g r a m O b j e c t K e y > < K e y > M e a s u r e s \ L A S T   Y E A R   L Y < / K e y > < / D i a g r a m O b j e c t K e y > < D i a g r a m O b j e c t K e y > < K e y > M e a s u r e s \ L A S T   Y E A R   L Y \ T a g I n f o \ F o r m u l a < / K e y > < / D i a g r a m O b j e c t K e y > < D i a g r a m O b j e c t K e y > < K e y > M e a s u r e s \ L A S T   Y E A R   L Y \ T a g I n f o \ V a l u e < / K e y > < / D i a g r a m O b j e c t K e y > < D i a g r a m O b j e c t K e y > < K e y > M e a s u r e s \ S T A R T   D A T E   L M < / K e y > < / D i a g r a m O b j e c t K e y > < D i a g r a m O b j e c t K e y > < K e y > M e a s u r e s \ S T A R T   D A T E   L M \ T a g I n f o \ F o r m u l a < / K e y > < / D i a g r a m O b j e c t K e y > < D i a g r a m O b j e c t K e y > < K e y > M e a s u r e s \ S T A R T   D A T E   L M \ T a g I n f o \ V a l u e < / K e y > < / D i a g r a m O b j e c t K e y > < D i a g r a m O b j e c t K e y > < K e y > M e a s u r e s \ E N D   D A T E   L M < / K e y > < / D i a g r a m O b j e c t K e y > < D i a g r a m O b j e c t K e y > < K e y > M e a s u r e s \ E N D   D A T E   L M \ T a g I n f o \ F o r m u l a < / K e y > < / D i a g r a m O b j e c t K e y > < D i a g r a m O b j e c t K e y > < K e y > M e a s u r e s \ E N D   D A T E   L M \ T a g I n f o \ V a l u e < / K e y > < / D i a g r a m O b j e c t K e y > < D i a g r a m O b j e c t K e y > < K e y > M e a s u r e s \ T O T A L   S A L E S   L M < / K e y > < / D i a g r a m O b j e c t K e y > < D i a g r a m O b j e c t K e y > < K e y > M e a s u r e s \ T O T A L   S A L E S   L M \ T a g I n f o \ F o r m u l a < / K e y > < / D i a g r a m O b j e c t K e y > < D i a g r a m O b j e c t K e y > < K e y > M e a s u r e s \ T O T A L   S A L E S   L M \ T a g I n f o \ V a l u e < / K e y > < / D i a g r a m O b j e c t K e y > < D i a g r a m O b j e c t K e y > < K e y > M e a s u r e s \ S T A R T   D A T E   L Y < / K e y > < / D i a g r a m O b j e c t K e y > < D i a g r a m O b j e c t K e y > < K e y > M e a s u r e s \ S T A R T   D A T E   L Y \ T a g I n f o \ F o r m u l a < / K e y > < / D i a g r a m O b j e c t K e y > < D i a g r a m O b j e c t K e y > < K e y > M e a s u r e s \ S T A R T   D A T E   L Y \ T a g I n f o \ V a l u e < / K e y > < / D i a g r a m O b j e c t K e y > < D i a g r a m O b j e c t K e y > < K e y > M e a s u r e s \ E N D   D A T E   L Y < / K e y > < / D i a g r a m O b j e c t K e y > < D i a g r a m O b j e c t K e y > < K e y > M e a s u r e s \ E N D   D A T E   L Y \ T a g I n f o \ F o r m u l a < / K e y > < / D i a g r a m O b j e c t K e y > < D i a g r a m O b j e c t K e y > < K e y > M e a s u r e s \ E N D   D A T E   L Y \ T a g I n f o \ V a l u e < / K e y > < / D i a g r a m O b j e c t K e y > < D i a g r a m O b j e c t K e y > < K e y > M e a s u r e s \ T O T A L   S A L E S   L Y < / K e y > < / D i a g r a m O b j e c t K e y > < D i a g r a m O b j e c t K e y > < K e y > M e a s u r e s \ T O T A L   S A L E S   L Y \ T a g I n f o \ F o r m u l a < / K e y > < / D i a g r a m O b j e c t K e y > < D i a g r a m O b j e c t K e y > < K e y > M e a s u r e s \ T O T A L   S A L E S   L Y \ T a g I n f o \ V a l u e < / K e y > < / D i a g r a m O b j e c t K e y > < D i a g r a m O b j e c t K e y > < K e y > M e a s u r e s \ t o t a l   p e r c e n t a g e 2 0 2 1 < / K e y > < / D i a g r a m O b j e c t K e y > < D i a g r a m O b j e c t K e y > < K e y > M e a s u r e s \ t o t a l   p e r c e n t a g e 2 0 2 1 \ T a g I n f o \ F o r m u l a < / K e y > < / D i a g r a m O b j e c t K e y > < D i a g r a m O b j e c t K e y > < K e y > M e a s u r e s \ t o t a l   p e r c e n t a g e 2 0 2 1 \ T a g I n f o \ V a l u e < / K e y > < / D i a g r a m O b j e c t K e y > < D i a g r a m O b j e c t K e y > < K e y > M e a s u r e s \ t o t a l   p e r c e n t a g e   l y < / K e y > < / D i a g r a m O b j e c t K e y > < D i a g r a m O b j e c t K e y > < K e y > M e a s u r e s \ t o t a l   p e r c e n t a g e   l y \ T a g I n f o \ F o r m u l a < / K e y > < / D i a g r a m O b j e c t K e y > < D i a g r a m O b j e c t K e y > < K e y > M e a s u r e s \ t o t a l   p e r c e n t a g e   l y \ T a g I n f o \ V a l u e < / K e y > < / D i a g r a m O b j e c t K e y > < D i a g r a m O b j e c t K e y > < K e y > M e a s u r e s \ t o t a l   p e r c e n t a g e   l m < / K e y > < / D i a g r a m O b j e c t K e y > < D i a g r a m O b j e c t K e y > < K e y > M e a s u r e s \ t o t a l   p e r c e n t a g e   l m \ T a g I n f o \ F o r m u l a < / K e y > < / D i a g r a m O b j e c t K e y > < D i a g r a m O b j e c t K e y > < K e y > M e a s u r e s \ t o t a l   p e r c e n t a g e   l m \ T a g I n f o \ V a l u e < / K e y > < / D i a g r a m O b j e c t K e y > < D i a g r a m O b j e c t K e y > < K e y > M e a s u r e s \ t o t a l   p r i c e   2 0 2 1 < / K e y > < / D i a g r a m O b j e c t K e y > < D i a g r a m O b j e c t K e y > < K e y > M e a s u r e s \ t o t a l   p r i c e   2 0 2 1 \ T a g I n f o \ F o r m u l a < / K e y > < / D i a g r a m O b j e c t K e y > < D i a g r a m O b j e c t K e y > < K e y > M e a s u r e s \ t o t a l   p r i c e   2 0 2 1 \ T a g I n f o \ V a l u e < / K e y > < / D i a g r a m O b j e c t K e y > < D i a g r a m O b j e c t K e y > < K e y > M e a s u r e s \ S u m   o f   Q u a n t i t y < / K e y > < / D i a g r a m O b j e c t K e y > < D i a g r a m O b j e c t K e y > < K e y > M e a s u r e s \ S u m   o f   Q u a n t i t y \ T a g I n f o \ F o r m u l a < / K e y > < / D i a g r a m O b j e c t K e y > < D i a g r a m O b j e c t K e y > < K e y > M e a s u r e s \ S u m   o f   Q u a n t i t y \ T a g I n f o \ V a l u e < / K e y > < / D i a g r a m O b j e c t K e y > < D i a g r a m O b j e c t K e y > < K e y > M e a s u r e s \ S u m   o f   T o t a l   P r i c e   2 < / K e y > < / D i a g r a m O b j e c t K e y > < D i a g r a m O b j e c t K e y > < K e y > M e a s u r e s \ S u m   o f   T o t a l   P r i c e   2 \ T a g I n f o \ F o r m u l a < / K e y > < / D i a g r a m O b j e c t K e y > < D i a g r a m O b j e c t K e y > < K e y > M e a s u r e s \ S u m   o f   T o t a l   P r i c e   2 \ T a g I n f o \ V a l u e < / K e y > < / D i a g r a m O b j e c t K e y > < D i a g r a m O b j e c t K e y > < K e y > C o l u m n s \ D a t e < / K e y > < / D i a g r a m O b j e c t K e y > < D i a g r a m O b j e c t K e y > < K e y > C o l u m n s \ S u b _ D b _ N a m e < / K e y > < / D i a g r a m O b j e c t K e y > < D i a g r a m O b j e c t K e y > < K e y > C o l u m n s \ U s e r n a m e < / K e y > < / D i a g r a m O b j e c t K e y > < D i a g r a m O b j e c t K e y > < K e y > C o l u m n s \ N a m e _ O f _ T h e _ U s e r < / K e y > < / D i a g r a m O b j e c t K e y > < D i a g r a m O b j e c t K e y > < K e y > C o l u m n s \ O u t l e t _ I d < / K e y > < / D i a g r a m O b j e c t K e y > < D i a g r a m O b j e c t K e y > < K e y > C o l u m n s \ P R O D U C T _ C O D E < / K e y > < / D i a g r a m O b j e c t K e y > < D i a g r a m O b j e c t K e y > < K e y > C o l u m n s \ P r o d u c t   N a m e < / K e y > < / D i a g r a m O b j e c t K e y > < D i a g r a m O b j e c t K e y > < K e y > C o l u m n s \ Q u a n t i t y < / K e y > < / D i a g r a m O b j e c t K e y > < D i a g r a m O b j e c t K e y > < K e y > C o l u m n s \ P r i c e _ P e r _ P i e c e < / K e y > < / D i a g r a m O b j e c t K e y > < D i a g r a m O b j e c t K e y > < K e y > C o l u m n s \ T o t a l   P r i c e 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 T o t a l   P r i c e   2 & g t ; - & l t ; M e a s u r e s \ T o t a l   P r i c e & g t ; < / K e y > < / D i a g r a m O b j e c t K e y > < D i a g r a m O b j e c t K e y > < K e y > L i n k s \ & l t ; C o l u m n s \ S u m   o f   T o t a l   P r i c e   2 & g t ; - & l t ; M e a s u r e s \ T o t a l   P r i c e & g t ; \ C O L U M N < / K e y > < / D i a g r a m O b j e c t K e y > < D i a g r a m O b j e c t K e y > < K e y > L i n k s \ & l t ; C o l u m n s \ S u m   o f   T o t a l   P r i c e   2 & g t ; - & l t ; M e a s u r e s \ T o t a l 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S e l e c t i o n E n d C o l u m n > 3 < / S e l e c t i o n E n d C o l u m n > < S e l e c t i o n S t a r t C o l u m n > 3 < / 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 P R I C E < / K e y > < / a : K e y > < a : V a l u e   i : t y p e = " M e a s u r e G r i d N o d e V i e w S t a t e " > < C o l u m n > 3 < / C o l u m n > < L a y e d O u t > t r u e < / L a y e d O u t > < / a : V a l u e > < / a : K e y V a l u e O f D i a g r a m O b j e c t K e y a n y T y p e z b w N T n L X > < a : K e y V a l u e O f D i a g r a m O b j e c t K e y a n y T y p e z b w N T n L X > < a : K e y > < K e y > M e a s u r e s \ S U M   O F   T O T A L   P R I C E \ T a g I n f o \ F o r m u l a < / K e y > < / a : K e y > < a : V a l u e   i : t y p e = " M e a s u r e G r i d V i e w S t a t e I D i a g r a m T a g A d d i t i o n a l I n f o " / > < / a : K e y V a l u e O f D i a g r a m O b j e c t K e y a n y T y p e z b w N T n L X > < a : K e y V a l u e O f D i a g r a m O b j e c t K e y a n y T y p e z b w N T n L X > < a : K e y > < K e y > M e a s u r e s \ S U M   O F   T O T A L   P R I C E \ T a g I n f o \ V a l u e < / K e y > < / a : K e y > < a : V a l u e   i : t y p e = " M e a s u r e G r i d V i e w S t a t e I D i a g r a m T a g A d d i t i o n a l I n f o " / > < / a : K e y V a l u e O f D i a g r a m O b j e c t K e y a n y T y p e z b w N T n L X > < a : K e y V a l u e O f D i a g r a m O b j e c t K e y a n y T y p e z b w N T n L X > < a : K e y > < K e y > M e a s u r e s \ T O T A L   P R I C E   S P L Y < / K e y > < / a : K e y > < a : V a l u e   i : t y p e = " M e a s u r e G r i d N o d e V i e w S t a t e " > < C o l u m n > 3 < / C o l u m n > < L a y e d O u t > t r u e < / L a y e d O u t > < R o w > 1 < / R o w > < / a : V a l u e > < / a : K e y V a l u e O f D i a g r a m O b j e c t K e y a n y T y p e z b w N T n L X > < a : K e y V a l u e O f D i a g r a m O b j e c t K e y a n y T y p e z b w N T n L X > < a : K e y > < K e y > M e a s u r e s \ T O T A L   P R I C E   S P L Y \ T a g I n f o \ F o r m u l a < / K e y > < / a : K e y > < a : V a l u e   i : t y p e = " M e a s u r e G r i d V i e w S t a t e I D i a g r a m T a g A d d i t i o n a l I n f o " / > < / a : K e y V a l u e O f D i a g r a m O b j e c t K e y a n y T y p e z b w N T n L X > < a : K e y V a l u e O f D i a g r a m O b j e c t K e y a n y T y p e z b w N T n L X > < a : K e y > < K e y > M e a s u r e s \ T O T A L   P R I C E   S P L Y \ T a g I n f o \ V a l u e < / K e y > < / a : K e y > < a : V a l u e   i : t y p e = " M e a s u r e G r i d V i e w S t a t e I D i a g r a m T a g A d d i t i o n a l I n f o " / > < / a : K e y V a l u e O f D i a g r a m O b j e c t K e y a n y T y p e z b w N T n L X > < a : K e y V a l u e O f D i a g r a m O b j e c t K e y a n y T y p e z b w N T n L X > < a : K e y > < K e y > M e a s u r e s \ t o t a l   p r i c e   Q t d < / K e y > < / a : K e y > < a : V a l u e   i : t y p e = " M e a s u r e G r i d N o d e V i e w S t a t e " > < C o l u m n > 3 < / C o l u m n > < L a y e d O u t > t r u e < / L a y e d O u t > < R o w > 2 < / R o w > < / a : V a l u e > < / a : K e y V a l u e O f D i a g r a m O b j e c t K e y a n y T y p e z b w N T n L X > < a : K e y V a l u e O f D i a g r a m O b j e c t K e y a n y T y p e z b w N T n L X > < a : K e y > < K e y > M e a s u r e s \ t o t a l   p r i c e   Q t d \ T a g I n f o \ F o r m u l a < / K e y > < / a : K e y > < a : V a l u e   i : t y p e = " M e a s u r e G r i d V i e w S t a t e I D i a g r a m T a g A d d i t i o n a l I n f o " / > < / a : K e y V a l u e O f D i a g r a m O b j e c t K e y a n y T y p e z b w N T n L X > < a : K e y V a l u e O f D i a g r a m O b j e c t K e y a n y T y p e z b w N T n L X > < a : K e y > < K e y > M e a s u r e s \ t o t a l   p r i c e   Q t d \ T a g I n f o \ V a l u e < / K e y > < / a : K e y > < a : V a l u e   i : t y p e = " M e a s u r e G r i d V i e w S t a t e I D i a g r a m T a g A d d i t i o n a l I n f o " / > < / a : K e y V a l u e O f D i a g r a m O b j e c t K e y a n y T y p e z b w N T n L X > < a : K e y V a l u e O f D i a g r a m O b j e c t K e y a n y T y p e z b w N T n L X > < a : K e y > < K e y > M e a s u r e s \ t o t a l   p r i c e   y t d < / K e y > < / a : K e y > < a : V a l u e   i : t y p e = " M e a s u r e G r i d N o d e V i e w S t a t e " > < C o l u m n > 3 < / C o l u m n > < L a y e d O u t > t r u e < / L a y e d O u t > < R o w > 3 < / R o w > < / a : V a l u e > < / a : K e y V a l u e O f D i a g r a m O b j e c t K e y a n y T y p e z b w N T n L X > < a : K e y V a l u e O f D i a g r a m O b j e c t K e y a n y T y p e z b w N T n L X > < a : K e y > < K e y > M e a s u r e s \ t o t a l   p r i c e   y t d \ T a g I n f o \ F o r m u l a < / K e y > < / a : K e y > < a : V a l u e   i : t y p e = " M e a s u r e G r i d V i e w S t a t e I D i a g r a m T a g A d d i t i o n a l I n f o " / > < / a : K e y V a l u e O f D i a g r a m O b j e c t K e y a n y T y p e z b w N T n L X > < a : K e y V a l u e O f D i a g r a m O b j e c t K e y a n y T y p e z b w N T n L X > < a : K e y > < K e y > M e a s u r e s \ t o t a l   p r i c e   y t d \ T a g I n f o \ V a l u e < / K e y > < / a : K e y > < a : V a l u e   i : t y p e = " M e a s u r e G r i d V i e w S t a t e I D i a g r a m T a g A d d i t i o n a l I n f o " / > < / a : K e y V a l u e O f D i a g r a m O b j e c t K e y a n y T y p e z b w N T n L X > < a : K e y V a l u e O f D i a g r a m O b j e c t K e y a n y T y p e z b w N T n L X > < a : K e y > < K e y > M e a s u r e s \ T o t a l   p r i c e   2 0 2 0 < / K e y > < / a : K e y > < a : V a l u e   i : t y p e = " M e a s u r e G r i d N o d e V i e w S t a t e " > < C o l u m n > 3 < / C o l u m n > < L a y e d O u t > t r u e < / L a y e d O u t > < R o w > 4 < / R o w > < / a : V a l u e > < / a : K e y V a l u e O f D i a g r a m O b j e c t K e y a n y T y p e z b w N T n L X > < a : K e y V a l u e O f D i a g r a m O b j e c t K e y a n y T y p e z b w N T n L X > < a : K e y > < K e y > M e a s u r e s \ T o t a l   p r i c e   2 0 2 0 \ T a g I n f o \ F o r m u l a < / K e y > < / a : K e y > < a : V a l u e   i : t y p e = " M e a s u r e G r i d V i e w S t a t e I D i a g r a m T a g A d d i t i o n a l I n f o " / > < / a : K e y V a l u e O f D i a g r a m O b j e c t K e y a n y T y p e z b w N T n L X > < a : K e y V a l u e O f D i a g r a m O b j e c t K e y a n y T y p e z b w N T n L X > < a : K e y > < K e y > M e a s u r e s \ T o t a l   p r i c e   2 0 2 0 \ T a g I n f o \ V a l u e < / K e y > < / a : K e y > < a : V a l u e   i : t y p e = " M e a s u r e G r i d V i e w S t a t e I D i a g r a m T a g A d d i t i o n a l I n f o " / > < / a : K e y V a l u e O f D i a g r a m O b j e c t K e y a n y T y p e z b w N T n L X > < a : K e y V a l u e O f D i a g r a m O b j e c t K e y a n y T y p e z b w N T n L X > < a : K e y > < K e y > M e a s u r e s \ t o t a l   p r i c e   M T D < / K e y > < / a : K e y > < a : V a l u e   i : t y p e = " M e a s u r e G r i d N o d e V i e w S t a t e " > < C o l u m n > 3 < / C o l u m n > < L a y e d O u t > t r u e < / L a y e d O u t > < R o w > 5 < / R o w > < / a : V a l u e > < / a : K e y V a l u e O f D i a g r a m O b j e c t K e y a n y T y p e z b w N T n L X > < a : K e y V a l u e O f D i a g r a m O b j e c t K e y a n y T y p e z b w N T n L X > < a : K e y > < K e y > M e a s u r e s \ t o t a l   p r i c e   M T D \ T a g I n f o \ F o r m u l a < / K e y > < / a : K e y > < a : V a l u e   i : t y p e = " M e a s u r e G r i d V i e w S t a t e I D i a g r a m T a g A d d i t i o n a l I n f o " / > < / a : K e y V a l u e O f D i a g r a m O b j e c t K e y a n y T y p e z b w N T n L X > < a : K e y V a l u e O f D i a g r a m O b j e c t K e y a n y T y p e z b w N T n L X > < a : K e y > < K e y > M e a s u r e s \ t o t a l   p r i c e   M T D \ T a g I n f o \ V a l u e < / K e y > < / a : K e y > < a : V a l u e   i : t y p e = " M e a s u r e G r i d V i e w S t a t e I D i a g r a m T a g A d d i t i o n a l I n f o " / > < / a : K e y V a l u e O f D i a g r a m O b j e c t K e y a n y T y p e z b w N T n L X > < a : K e y V a l u e O f D i a g r a m O b j e c t K e y a n y T y p e z b w N T n L X > < a : K e y > < K e y > M e a s u r e s \ t o t a l   p r i c e   s p l 4 M < / K e y > < / a : K e y > < a : V a l u e   i : t y p e = " M e a s u r e G r i d N o d e V i e w S t a t e " > < C o l u m n > 3 < / C o l u m n > < L a y e d O u t > t r u e < / L a y e d O u t > < R o w > 6 < / R o w > < / a : V a l u e > < / a : K e y V a l u e O f D i a g r a m O b j e c t K e y a n y T y p e z b w N T n L X > < a : K e y V a l u e O f D i a g r a m O b j e c t K e y a n y T y p e z b w N T n L X > < a : K e y > < K e y > M e a s u r e s \ t o t a l   p r i c e   s p l 4 M \ T a g I n f o \ F o r m u l a < / K e y > < / a : K e y > < a : V a l u e   i : t y p e = " M e a s u r e G r i d V i e w S t a t e I D i a g r a m T a g A d d i t i o n a l I n f o " / > < / a : K e y V a l u e O f D i a g r a m O b j e c t K e y a n y T y p e z b w N T n L X > < a : K e y V a l u e O f D i a g r a m O b j e c t K e y a n y T y p e z b w N T n L X > < a : K e y > < K e y > M e a s u r e s \ t o t a l   p r i c e   s p l 4 M \ T a g I n f o \ V a l u e < / K e y > < / a : K e y > < a : V a l u e   i : t y p e = " M e a s u r e G r i d V i e w S t a t e I D i a g r a m T a g A d d i t i o n a l I n f o " / > < / a : K e y V a l u e O f D i a g r a m O b j e c t K e y a n y T y p e z b w N T n L X > < a : K e y V a l u e O f D i a g r a m O b j e c t K e y a n y T y p e z b w N T n L X > < a : K e y > < K e y > M e a s u r e s \ T H I S   M O N T H < / K e y > < / a : K e y > < a : V a l u e   i : t y p e = " M e a s u r e G r i d N o d e V i e w S t a t e " > < C o l u m n > 4 < / C o l u m n > < L a y e d O u t > t r u e < / L a y e d O u t > < / a : V a l u e > < / a : K e y V a l u e O f D i a g r a m O b j e c t K e y a n y T y p e z b w N T n L X > < a : K e y V a l u e O f D i a g r a m O b j e c t K e y a n y T y p e z b w N T n L X > < a : K e y > < K e y > M e a s u r e s \ T H I S   M O N T H \ T a g I n f o \ F o r m u l a < / K e y > < / a : K e y > < a : V a l u e   i : t y p e = " M e a s u r e G r i d V i e w S t a t e I D i a g r a m T a g A d d i t i o n a l I n f o " / > < / a : K e y V a l u e O f D i a g r a m O b j e c t K e y a n y T y p e z b w N T n L X > < a : K e y V a l u e O f D i a g r a m O b j e c t K e y a n y T y p e z b w N T n L X > < a : K e y > < K e y > M e a s u r e s \ T H I S   M O N T H \ T a g I n f o \ V a l u e < / K e y > < / a : K e y > < a : V a l u e   i : t y p e = " M e a s u r e G r i d V i e w S t a t e I D i a g r a m T a g A d d i t i o n a l I n f o " / > < / a : K e y V a l u e O f D i a g r a m O b j e c t K e y a n y T y p e z b w N T n L X > < a : K e y V a l u e O f D i a g r a m O b j e c t K e y a n y T y p e z b w N T n L X > < a : K e y > < K e y > M e a s u r e s \ L A S T   M O N T H < / K e y > < / a : K e y > < a : V a l u e   i : t y p e = " M e a s u r e G r i d N o d e V i e w S t a t e " > < C o l u m n > 4 < / C o l u m n > < L a y e d O u t > t r u e < / L a y e d O u t > < R o w > 1 < / R o w > < / a : V a l u e > < / a : K e y V a l u e O f D i a g r a m O b j e c t K e y a n y T y p e z b w N T n L X > < a : K e y V a l u e O f D i a g r a m O b j e c t K e y a n y T y p e z b w N T n L X > < a : K e y > < K e y > M e a s u r e s \ L A S T   M O N T H \ T a g I n f o \ F o r m u l a < / K e y > < / a : K e y > < a : V a l u e   i : t y p e = " M e a s u r e G r i d V i e w S t a t e I D i a g r a m T a g A d d i t i o n a l I n f o " / > < / a : K e y V a l u e O f D i a g r a m O b j e c t K e y a n y T y p e z b w N T n L X > < a : K e y V a l u e O f D i a g r a m O b j e c t K e y a n y T y p e z b w N T n L X > < a : K e y > < K e y > M e a s u r e s \ L A S T   M O N T H \ T a g I n f o \ V a l u e < / K e y > < / a : K e y > < a : V a l u e   i : t y p e = " M e a s u r e G r i d V i e w S t a t e I D i a g r a m T a g A d d i t i o n a l I n f o " / > < / a : K e y V a l u e O f D i a g r a m O b j e c t K e y a n y T y p e z b w N T n L X > < a : K e y V a l u e O f D i a g r a m O b j e c t K e y a n y T y p e z b w N T n L X > < a : K e y > < K e y > M e a s u r e s \ T H I S   Y E A R < / K e y > < / a : K e y > < a : V a l u e   i : t y p e = " M e a s u r e G r i d N o d e V i e w S t a t e " > < C o l u m n > 4 < / C o l u m n > < L a y e d O u t > t r u e < / L a y e d O u t > < R o w > 2 < / R o w > < / a : V a l u e > < / a : K e y V a l u e O f D i a g r a m O b j e c t K e y a n y T y p e z b w N T n L X > < a : K e y V a l u e O f D i a g r a m O b j e c t K e y a n y T y p e z b w N T n L X > < a : K e y > < K e y > M e a s u r e s \ T H I S   Y E A R \ T a g I n f o \ F o r m u l a < / K e y > < / a : K e y > < a : V a l u e   i : t y p e = " M e a s u r e G r i d V i e w S t a t e I D i a g r a m T a g A d d i t i o n a l I n f o " / > < / a : K e y V a l u e O f D i a g r a m O b j e c t K e y a n y T y p e z b w N T n L X > < a : K e y V a l u e O f D i a g r a m O b j e c t K e y a n y T y p e z b w N T n L X > < a : K e y > < K e y > M e a s u r e s \ T H I S   Y E A R \ T a g I n f o \ V a l u e < / K e y > < / a : K e y > < a : V a l u e   i : t y p e = " M e a s u r e G r i d V i e w S t a t e I D i a g r a m T a g A d d i t i o n a l I n f o " / > < / a : K e y V a l u e O f D i a g r a m O b j e c t K e y a n y T y p e z b w N T n L X > < a : K e y V a l u e O f D i a g r a m O b j e c t K e y a n y T y p e z b w N T n L X > < a : K e y > < K e y > M e a s u r e s \ L A S T   Y E A R   L Y < / K e y > < / a : K e y > < a : V a l u e   i : t y p e = " M e a s u r e G r i d N o d e V i e w S t a t e " > < C o l u m n > 4 < / C o l u m n > < L a y e d O u t > t r u e < / L a y e d O u t > < R o w > 3 < / R o w > < / a : V a l u e > < / a : K e y V a l u e O f D i a g r a m O b j e c t K e y a n y T y p e z b w N T n L X > < a : K e y V a l u e O f D i a g r a m O b j e c t K e y a n y T y p e z b w N T n L X > < a : K e y > < K e y > M e a s u r e s \ L A S T   Y E A R   L Y \ T a g I n f o \ F o r m u l a < / K e y > < / a : K e y > < a : V a l u e   i : t y p e = " M e a s u r e G r i d V i e w S t a t e I D i a g r a m T a g A d d i t i o n a l I n f o " / > < / a : K e y V a l u e O f D i a g r a m O b j e c t K e y a n y T y p e z b w N T n L X > < a : K e y V a l u e O f D i a g r a m O b j e c t K e y a n y T y p e z b w N T n L X > < a : K e y > < K e y > M e a s u r e s \ L A S T   Y E A R   L Y \ T a g I n f o \ V a l u e < / K e y > < / a : K e y > < a : V a l u e   i : t y p e = " M e a s u r e G r i d V i e w S t a t e I D i a g r a m T a g A d d i t i o n a l I n f o " / > < / a : K e y V a l u e O f D i a g r a m O b j e c t K e y a n y T y p e z b w N T n L X > < a : K e y V a l u e O f D i a g r a m O b j e c t K e y a n y T y p e z b w N T n L X > < a : K e y > < K e y > M e a s u r e s \ S T A R T   D A T E   L M < / K e y > < / a : K e y > < a : V a l u e   i : t y p e = " M e a s u r e G r i d N o d e V i e w S t a t e " > < C o l u m n > 4 < / C o l u m n > < L a y e d O u t > t r u e < / L a y e d O u t > < R o w > 4 < / R o w > < / a : V a l u e > < / a : K e y V a l u e O f D i a g r a m O b j e c t K e y a n y T y p e z b w N T n L X > < a : K e y V a l u e O f D i a g r a m O b j e c t K e y a n y T y p e z b w N T n L X > < a : K e y > < K e y > M e a s u r e s \ S T A R T   D A T E   L M \ T a g I n f o \ F o r m u l a < / K e y > < / a : K e y > < a : V a l u e   i : t y p e = " M e a s u r e G r i d V i e w S t a t e I D i a g r a m T a g A d d i t i o n a l I n f o " / > < / a : K e y V a l u e O f D i a g r a m O b j e c t K e y a n y T y p e z b w N T n L X > < a : K e y V a l u e O f D i a g r a m O b j e c t K e y a n y T y p e z b w N T n L X > < a : K e y > < K e y > M e a s u r e s \ S T A R T   D A T E   L M \ T a g I n f o \ V a l u e < / K e y > < / a : K e y > < a : V a l u e   i : t y p e = " M e a s u r e G r i d V i e w S t a t e I D i a g r a m T a g A d d i t i o n a l I n f o " / > < / a : K e y V a l u e O f D i a g r a m O b j e c t K e y a n y T y p e z b w N T n L X > < a : K e y V a l u e O f D i a g r a m O b j e c t K e y a n y T y p e z b w N T n L X > < a : K e y > < K e y > M e a s u r e s \ E N D   D A T E   L M < / K e y > < / a : K e y > < a : V a l u e   i : t y p e = " M e a s u r e G r i d N o d e V i e w S t a t e " > < C o l u m n > 4 < / C o l u m n > < L a y e d O u t > t r u e < / L a y e d O u t > < R o w > 5 < / R o w > < / a : V a l u e > < / a : K e y V a l u e O f D i a g r a m O b j e c t K e y a n y T y p e z b w N T n L X > < a : K e y V a l u e O f D i a g r a m O b j e c t K e y a n y T y p e z b w N T n L X > < a : K e y > < K e y > M e a s u r e s \ E N D   D A T E   L M \ T a g I n f o \ F o r m u l a < / K e y > < / a : K e y > < a : V a l u e   i : t y p e = " M e a s u r e G r i d V i e w S t a t e I D i a g r a m T a g A d d i t i o n a l I n f o " / > < / a : K e y V a l u e O f D i a g r a m O b j e c t K e y a n y T y p e z b w N T n L X > < a : K e y V a l u e O f D i a g r a m O b j e c t K e y a n y T y p e z b w N T n L X > < a : K e y > < K e y > M e a s u r e s \ E N D   D A T E   L M \ T a g I n f o \ V a l u e < / K e y > < / a : K e y > < a : V a l u e   i : t y p e = " M e a s u r e G r i d V i e w S t a t e I D i a g r a m T a g A d d i t i o n a l I n f o " / > < / a : K e y V a l u e O f D i a g r a m O b j e c t K e y a n y T y p e z b w N T n L X > < a : K e y V a l u e O f D i a g r a m O b j e c t K e y a n y T y p e z b w N T n L X > < a : K e y > < K e y > M e a s u r e s \ T O T A L   S A L E S   L M < / K e y > < / a : K e y > < a : V a l u e   i : t y p e = " M e a s u r e G r i d N o d e V i e w S t a t e " > < C o l u m n > 4 < / C o l u m n > < L a y e d O u t > t r u e < / L a y e d O u t > < R o w > 6 < / R o w > < / a : V a l u e > < / a : K e y V a l u e O f D i a g r a m O b j e c t K e y a n y T y p e z b w N T n L X > < a : K e y V a l u e O f D i a g r a m O b j e c t K e y a n y T y p e z b w N T n L X > < a : K e y > < K e y > M e a s u r e s \ T O T A L   S A L E S   L M \ T a g I n f o \ F o r m u l a < / K e y > < / a : K e y > < a : V a l u e   i : t y p e = " M e a s u r e G r i d V i e w S t a t e I D i a g r a m T a g A d d i t i o n a l I n f o " / > < / a : K e y V a l u e O f D i a g r a m O b j e c t K e y a n y T y p e z b w N T n L X > < a : K e y V a l u e O f D i a g r a m O b j e c t K e y a n y T y p e z b w N T n L X > < a : K e y > < K e y > M e a s u r e s \ T O T A L   S A L E S   L M \ T a g I n f o \ V a l u e < / K e y > < / a : K e y > < a : V a l u e   i : t y p e = " M e a s u r e G r i d V i e w S t a t e I D i a g r a m T a g A d d i t i o n a l I n f o " / > < / a : K e y V a l u e O f D i a g r a m O b j e c t K e y a n y T y p e z b w N T n L X > < a : K e y V a l u e O f D i a g r a m O b j e c t K e y a n y T y p e z b w N T n L X > < a : K e y > < K e y > M e a s u r e s \ S T A R T   D A T E   L Y < / K e y > < / a : K e y > < a : V a l u e   i : t y p e = " M e a s u r e G r i d N o d e V i e w S t a t e " > < C o l u m n > 4 < / C o l u m n > < L a y e d O u t > t r u e < / L a y e d O u t > < R o w > 7 < / R o w > < / a : V a l u e > < / a : K e y V a l u e O f D i a g r a m O b j e c t K e y a n y T y p e z b w N T n L X > < a : K e y V a l u e O f D i a g r a m O b j e c t K e y a n y T y p e z b w N T n L X > < a : K e y > < K e y > M e a s u r e s \ S T A R T   D A T E   L Y \ T a g I n f o \ F o r m u l a < / K e y > < / a : K e y > < a : V a l u e   i : t y p e = " M e a s u r e G r i d V i e w S t a t e I D i a g r a m T a g A d d i t i o n a l I n f o " / > < / a : K e y V a l u e O f D i a g r a m O b j e c t K e y a n y T y p e z b w N T n L X > < a : K e y V a l u e O f D i a g r a m O b j e c t K e y a n y T y p e z b w N T n L X > < a : K e y > < K e y > M e a s u r e s \ S T A R T   D A T E   L Y \ T a g I n f o \ V a l u e < / K e y > < / a : K e y > < a : V a l u e   i : t y p e = " M e a s u r e G r i d V i e w S t a t e I D i a g r a m T a g A d d i t i o n a l I n f o " / > < / a : K e y V a l u e O f D i a g r a m O b j e c t K e y a n y T y p e z b w N T n L X > < a : K e y V a l u e O f D i a g r a m O b j e c t K e y a n y T y p e z b w N T n L X > < a : K e y > < K e y > M e a s u r e s \ E N D   D A T E   L Y < / K e y > < / a : K e y > < a : V a l u e   i : t y p e = " M e a s u r e G r i d N o d e V i e w S t a t e " > < C o l u m n > 4 < / C o l u m n > < L a y e d O u t > t r u e < / L a y e d O u t > < R o w > 8 < / R o w > < / a : V a l u e > < / a : K e y V a l u e O f D i a g r a m O b j e c t K e y a n y T y p e z b w N T n L X > < a : K e y V a l u e O f D i a g r a m O b j e c t K e y a n y T y p e z b w N T n L X > < a : K e y > < K e y > M e a s u r e s \ E N D   D A T E   L Y \ T a g I n f o \ F o r m u l a < / K e y > < / a : K e y > < a : V a l u e   i : t y p e = " M e a s u r e G r i d V i e w S t a t e I D i a g r a m T a g A d d i t i o n a l I n f o " / > < / a : K e y V a l u e O f D i a g r a m O b j e c t K e y a n y T y p e z b w N T n L X > < a : K e y V a l u e O f D i a g r a m O b j e c t K e y a n y T y p e z b w N T n L X > < a : K e y > < K e y > M e a s u r e s \ E N D   D A T E   L Y \ T a g I n f o \ V a l u e < / K e y > < / a : K e y > < a : V a l u e   i : t y p e = " M e a s u r e G r i d V i e w S t a t e I D i a g r a m T a g A d d i t i o n a l I n f o " / > < / a : K e y V a l u e O f D i a g r a m O b j e c t K e y a n y T y p e z b w N T n L X > < a : K e y V a l u e O f D i a g r a m O b j e c t K e y a n y T y p e z b w N T n L X > < a : K e y > < K e y > M e a s u r e s \ T O T A L   S A L E S   L Y < / K e y > < / a : K e y > < a : V a l u e   i : t y p e = " M e a s u r e G r i d N o d e V i e w S t a t e " > < C o l u m n > 4 < / C o l u m n > < L a y e d O u t > t r u e < / L a y e d O u t > < R o w > 9 < / R o w > < / a : V a l u e > < / a : K e y V a l u e O f D i a g r a m O b j e c t K e y a n y T y p e z b w N T n L X > < a : K e y V a l u e O f D i a g r a m O b j e c t K e y a n y T y p e z b w N T n L X > < a : K e y > < K e y > M e a s u r e s \ T O T A L   S A L E S   L Y \ T a g I n f o \ F o r m u l a < / K e y > < / a : K e y > < a : V a l u e   i : t y p e = " M e a s u r e G r i d V i e w S t a t e I D i a g r a m T a g A d d i t i o n a l I n f o " / > < / a : K e y V a l u e O f D i a g r a m O b j e c t K e y a n y T y p e z b w N T n L X > < a : K e y V a l u e O f D i a g r a m O b j e c t K e y a n y T y p e z b w N T n L X > < a : K e y > < K e y > M e a s u r e s \ T O T A L   S A L E S   L Y \ T a g I n f o \ V a l u e < / K e y > < / a : K e y > < a : V a l u e   i : t y p e = " M e a s u r e G r i d V i e w S t a t e I D i a g r a m T a g A d d i t i o n a l I n f o " / > < / a : K e y V a l u e O f D i a g r a m O b j e c t K e y a n y T y p e z b w N T n L X > < a : K e y V a l u e O f D i a g r a m O b j e c t K e y a n y T y p e z b w N T n L X > < a : K e y > < K e y > M e a s u r e s \ t o t a l   p e r c e n t a g e 2 0 2 1 < / K e y > < / a : K e y > < a : V a l u e   i : t y p e = " M e a s u r e G r i d N o d e V i e w S t a t e " > < C o l u m n > 6 < / C o l u m n > < L a y e d O u t > t r u e < / L a y e d O u t > < / a : V a l u e > < / a : K e y V a l u e O f D i a g r a m O b j e c t K e y a n y T y p e z b w N T n L X > < a : K e y V a l u e O f D i a g r a m O b j e c t K e y a n y T y p e z b w N T n L X > < a : K e y > < K e y > M e a s u r e s \ t o t a l   p e r c e n t a g e 2 0 2 1 \ T a g I n f o \ F o r m u l a < / K e y > < / a : K e y > < a : V a l u e   i : t y p e = " M e a s u r e G r i d V i e w S t a t e I D i a g r a m T a g A d d i t i o n a l I n f o " / > < / a : K e y V a l u e O f D i a g r a m O b j e c t K e y a n y T y p e z b w N T n L X > < a : K e y V a l u e O f D i a g r a m O b j e c t K e y a n y T y p e z b w N T n L X > < a : K e y > < K e y > M e a s u r e s \ t o t a l   p e r c e n t a g e 2 0 2 1 \ T a g I n f o \ V a l u e < / K e y > < / a : K e y > < a : V a l u e   i : t y p e = " M e a s u r e G r i d V i e w S t a t e I D i a g r a m T a g A d d i t i o n a l I n f o " / > < / a : K e y V a l u e O f D i a g r a m O b j e c t K e y a n y T y p e z b w N T n L X > < a : K e y V a l u e O f D i a g r a m O b j e c t K e y a n y T y p e z b w N T n L X > < a : K e y > < K e y > M e a s u r e s \ t o t a l   p e r c e n t a g e   l y < / K e y > < / a : K e y > < a : V a l u e   i : t y p e = " M e a s u r e G r i d N o d e V i e w S t a t e " > < C o l u m n > 6 < / C o l u m n > < L a y e d O u t > t r u e < / L a y e d O u t > < R o w > 1 < / R o w > < / a : V a l u e > < / a : K e y V a l u e O f D i a g r a m O b j e c t K e y a n y T y p e z b w N T n L X > < a : K e y V a l u e O f D i a g r a m O b j e c t K e y a n y T y p e z b w N T n L X > < a : K e y > < K e y > M e a s u r e s \ t o t a l   p e r c e n t a g e   l y \ T a g I n f o \ F o r m u l a < / K e y > < / a : K e y > < a : V a l u e   i : t y p e = " M e a s u r e G r i d V i e w S t a t e I D i a g r a m T a g A d d i t i o n a l I n f o " / > < / a : K e y V a l u e O f D i a g r a m O b j e c t K e y a n y T y p e z b w N T n L X > < a : K e y V a l u e O f D i a g r a m O b j e c t K e y a n y T y p e z b w N T n L X > < a : K e y > < K e y > M e a s u r e s \ t o t a l   p e r c e n t a g e   l y \ T a g I n f o \ V a l u e < / K e y > < / a : K e y > < a : V a l u e   i : t y p e = " M e a s u r e G r i d V i e w S t a t e I D i a g r a m T a g A d d i t i o n a l I n f o " / > < / a : K e y V a l u e O f D i a g r a m O b j e c t K e y a n y T y p e z b w N T n L X > < a : K e y V a l u e O f D i a g r a m O b j e c t K e y a n y T y p e z b w N T n L X > < a : K e y > < K e y > M e a s u r e s \ t o t a l   p e r c e n t a g e   l m < / K e y > < / a : K e y > < a : V a l u e   i : t y p e = " M e a s u r e G r i d N o d e V i e w S t a t e " > < C o l u m n > 6 < / C o l u m n > < L a y e d O u t > t r u e < / L a y e d O u t > < R o w > 2 < / R o w > < / a : V a l u e > < / a : K e y V a l u e O f D i a g r a m O b j e c t K e y a n y T y p e z b w N T n L X > < a : K e y V a l u e O f D i a g r a m O b j e c t K e y a n y T y p e z b w N T n L X > < a : K e y > < K e y > M e a s u r e s \ t o t a l   p e r c e n t a g e   l m \ T a g I n f o \ F o r m u l a < / K e y > < / a : K e y > < a : V a l u e   i : t y p e = " M e a s u r e G r i d V i e w S t a t e I D i a g r a m T a g A d d i t i o n a l I n f o " / > < / a : K e y V a l u e O f D i a g r a m O b j e c t K e y a n y T y p e z b w N T n L X > < a : K e y V a l u e O f D i a g r a m O b j e c t K e y a n y T y p e z b w N T n L X > < a : K e y > < K e y > M e a s u r e s \ t o t a l   p e r c e n t a g e   l m \ T a g I n f o \ V a l u e < / K e y > < / a : K e y > < a : V a l u e   i : t y p e = " M e a s u r e G r i d V i e w S t a t e I D i a g r a m T a g A d d i t i o n a l I n f o " / > < / a : K e y V a l u e O f D i a g r a m O b j e c t K e y a n y T y p e z b w N T n L X > < a : K e y V a l u e O f D i a g r a m O b j e c t K e y a n y T y p e z b w N T n L X > < a : K e y > < K e y > M e a s u r e s \ t o t a l   p r i c e   2 0 2 1 < / K e y > < / a : K e y > < a : V a l u e   i : t y p e = " M e a s u r e G r i d N o d e V i e w S t a t e " > < C o l u m n > 3 < / C o l u m n > < L a y e d O u t > t r u e < / L a y e d O u t > < R o w > 7 < / R o w > < / a : V a l u e > < / a : K e y V a l u e O f D i a g r a m O b j e c t K e y a n y T y p e z b w N T n L X > < a : K e y V a l u e O f D i a g r a m O b j e c t K e y a n y T y p e z b w N T n L X > < a : K e y > < K e y > M e a s u r e s \ t o t a l   p r i c e   2 0 2 1 \ T a g I n f o \ F o r m u l a < / K e y > < / a : K e y > < a : V a l u e   i : t y p e = " M e a s u r e G r i d V i e w S t a t e I D i a g r a m T a g A d d i t i o n a l I n f o " / > < / a : K e y V a l u e O f D i a g r a m O b j e c t K e y a n y T y p e z b w N T n L X > < a : K e y V a l u e O f D i a g r a m O b j e c t K e y a n y T y p e z b w N T n L X > < a : K e y > < K e y > M e a s u r e s \ t o t a l   p r i c e   2 0 2 1 \ T a g I n f o \ V a l u e < / K e y > < / a : K e y > < a : V a l u e   i : t y p e = " M e a s u r e G r i d V i e w S t a t e I D i a g r a m T a g A d d i t i o n a l I n f o " / > < / a : K e y V a l u e O f D i a g r a m O b j e c t K e y a n y T y p e z b w N T n L X > < a : K e y V a l u e O f D i a g r a m O b j e c t K e y a n y T y p e z b w N T n L X > < a : K e y > < K e y > M e a s u r e s \ S u m   o f   Q u a n t i t y < / K e y > < / a : K e y > < a : V a l u e   i : t y p e = " M e a s u r e G r i d N o d e V i e w S t a t e " > < C o l u m n > 7 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 T o t a l   P r i c e   2 < / K e y > < / a : K e y > < a : V a l u e   i : t y p e = " M e a s u r e G r i d N o d e V i e w S t a t e " > < C o l u m n > 9 < / C o l u m n > < L a y e d O u t > t r u e < / L a y e d O u t > < W a s U I I n v i s i b l e > t r u e < / W a s U I I n v i s i b l e > < / a : V a l u e > < / a : K e y V a l u e O f D i a g r a m O b j e c t K e y a n y T y p e z b w N T n L X > < a : K e y V a l u e O f D i a g r a m O b j e c t K e y a n y T y p e z b w N T n L X > < a : K e y > < K e y > M e a s u r e s \ S u m   o f   T o t a l   P r i c e   2 \ T a g I n f o \ F o r m u l a < / K e y > < / a : K e y > < a : V a l u e   i : t y p e = " M e a s u r e G r i d V i e w S t a t e I D i a g r a m T a g A d d i t i o n a l I n f o " / > < / a : K e y V a l u e O f D i a g r a m O b j e c t K e y a n y T y p e z b w N T n L X > < a : K e y V a l u e O f D i a g r a m O b j e c t K e y a n y T y p e z b w N T n L X > < a : K e y > < K e y > M e a s u r e s \ S u m   o f   T o t a l   P r i c e   2 \ T a g I n f o \ V a l u e 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 C o l u m n s \ S u b _ D b _ N a m e < / K e y > < / a : K e y > < a : V a l u e   i : t y p e = " M e a s u r e G r i d N o d e V i e w S t a t e " > < C o l u m n > 1 < / C o l u m n > < L a y e d O u t > t r u e < / L a y e d O u t > < / a : V a l u e > < / a : K e y V a l u e O f D i a g r a m O b j e c t K e y a n y T y p e z b w N T n L X > < a : K e y V a l u e O f D i a g r a m O b j e c t K e y a n y T y p e z b w N T n L X > < a : K e y > < K e y > C o l u m n s \ U s e r n a m e < / K e y > < / a : K e y > < a : V a l u e   i : t y p e = " M e a s u r e G r i d N o d e V i e w S t a t e " > < C o l u m n > 2 < / C o l u m n > < L a y e d O u t > t r u e < / L a y e d O u t > < / a : V a l u e > < / a : K e y V a l u e O f D i a g r a m O b j e c t K e y a n y T y p e z b w N T n L X > < a : K e y V a l u e O f D i a g r a m O b j e c t K e y a n y T y p e z b w N T n L X > < a : K e y > < K e y > C o l u m n s \ N a m e _ O f _ T h e _ U s e r < / K e y > < / a : K e y > < a : V a l u e   i : t y p e = " M e a s u r e G r i d N o d e V i e w S t a t e " > < C o l u m n > 3 < / C o l u m n > < L a y e d O u t > t r u e < / L a y e d O u t > < / a : V a l u e > < / a : K e y V a l u e O f D i a g r a m O b j e c t K e y a n y T y p e z b w N T n L X > < a : K e y V a l u e O f D i a g r a m O b j e c t K e y a n y T y p e z b w N T n L X > < a : K e y > < K e y > C o l u m n s \ O u t l e t _ I d < / K e y > < / a : K e y > < a : V a l u e   i : t y p e = " M e a s u r e G r i d N o d e V i e w S t a t e " > < C o l u m n > 4 < / C o l u m n > < L a y e d O u t > t r u e < / L a y e d O u t > < / a : V a l u e > < / a : K e y V a l u e O f D i a g r a m O b j e c t K e y a n y T y p e z b w N T n L X > < a : K e y V a l u e O f D i a g r a m O b j e c t K e y a n y T y p e z b w N T n L X > < a : K e y > < K e y > C o l u m n s \ P R O D U C T _ C O D E < / K e y > < / a : K e y > < a : V a l u e   i : t y p e = " M e a s u r e G r i d N o d e V i e w S t a t e " > < C o l u m n > 5 < / C o l u m n > < L a y e d O u t > t r u e < / L a y e d O u t > < / a : V a l u e > < / a : K e y V a l u e O f D i a g r a m O b j e c t K e y a n y T y p e z b w N T n L X > < a : K e y V a l u e O f D i a g r a m O b j e c t K e y a n y T y p e z b w N T n L X > < a : K e y > < K e y > C o l u m n s \ P r o d u c t   N a m e 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 C o l u m n s \ P r i c e _ P e r _ P i e c e < / K e y > < / a : K e y > < a : V a l u e   i : t y p e = " M e a s u r e G r i d N o d e V i e w S t a t e " > < C o l u m n > 8 < / C o l u m n > < L a y e d O u t > t r u e < / L a y e d O u t > < / a : V a l u e > < / a : K e y V a l u e O f D i a g r a m O b j e c t K e y a n y T y p e z b w N T n L X > < a : K e y V a l u e O f D i a g r a m O b j e c t K e y a n y T y p e z b w N T n L X > < a : K e y > < K e y > C o l u m n s \ T o t a l   P r i c e < / K e y > < / a : K e y > < a : V a l u e   i : t y p e = " M e a s u r e G r i d N o d e V i e w S t a t e " > < C o l u m n > 9 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 T o t a l   P r i c e   2 & g t ; - & l t ; M e a s u r e s \ T o t a l   P r i c e & g t ; < / K e y > < / a : K e y > < a : V a l u e   i : t y p e = " M e a s u r e G r i d V i e w S t a t e I D i a g r a m L i n k " / > < / a : K e y V a l u e O f D i a g r a m O b j e c t K e y a n y T y p e z b w N T n L X > < a : K e y V a l u e O f D i a g r a m O b j e c t K e y a n y T y p e z b w N T n L X > < a : K e y > < K e y > L i n k s \ & l t ; C o l u m n s \ S u m   o f   T o t a l   P r i c e   2 & g t ; - & l t ; M e a s u r e s \ T o t a l   P r i c e & g t ; \ C O L U M N < / K e y > < / a : K e y > < a : V a l u e   i : t y p e = " M e a s u r e G r i d V i e w S t a t e I D i a g r a m L i n k E n d p o i n t " / > < / a : K e y V a l u e O f D i a g r a m O b j e c t K e y a n y T y p e z b w N T n L X > < a : K e y V a l u e O f D i a g r a m O b j e c t K e y a n y T y p e z b w N T n L X > < a : K e y > < K e y > L i n k s \ & l t ; C o l u m n s \ S u m   o f   T o t a l   P r i c e   2 & g t ; - & l t ; M e a s u r e s \ T o t a l   P r i c e & g t ; \ M E A S U R E 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2 4 5 a c 5 9 d - 6 7 8 8 - 4 a 7 b - 8 7 b 5 - f 7 2 a a d 4 4 f b 8 c " > < C u s t o m C o n t e n t > < ! [ C D A T A [ < ? x m l   v e r s i o n = " 1 . 0 "   e n c o d i n g = " u t f - 1 6 " ? > < S e t t i n g s > < C a l c u l a t e d F i e l d s > < i t e m > < M e a s u r e N a m e > S U M   O F   T O T A L   P R I C E < / M e a s u r e N a m e > < D i s p l a y N a m e > S U M   O F   T O T A L   P R I C E < / D i s p l a y N a m e > < V i s i b l e > F a l s e < / V i s i b l e > < / i t e m > < i t e m > < M e a s u r e N a m e > T O T A L   P R I C E   S P L Y < / M e a s u r e N a m e > < D i s p l a y N a m e > T O T A L   P R I C E   S P L Y < / D i s p l a y N a m e > < V i s i b l e > F a l s e < / V i s i b l e > < / i t e m > < i t e m > < M e a s u r e N a m e > t o t a l   p r i c e   Q t d < / M e a s u r e N a m e > < D i s p l a y N a m e > t o t a l   p r i c e   Q t d < / D i s p l a y N a m e > < V i s i b l e > F a l s e < / V i s i b l e > < / i t e m > < i t e m > < M e a s u r e N a m e > t o t a l   p r i c e   y t d < / M e a s u r e N a m e > < D i s p l a y N a m e > t o t a l   p r i c e   y t d < / D i s p l a y N a m e > < V i s i b l e > F a l s e < / V i s i b l e > < / i t e m > < i t e m > < M e a s u r e N a m e > T o t a l   p r i c e   2 0 2 0 < / M e a s u r e N a m e > < D i s p l a y N a m e > T o t a l   p r i c e   2 0 2 0 < / D i s p l a y N a m e > < V i s i b l e > F a l s e < / V i s i b l e > < / i t e m > < i t e m > < M e a s u r e N a m e > t o t a l   p r i c e   M T D < / M e a s u r e N a m e > < D i s p l a y N a m e > t o t a l   p r i c e   M T D < / D i s p l a y N a m e > < V i s i b l e > F a l s e < / V i s i b l e > < / i t e m > < i t e m > < M e a s u r e N a m e > t o t a l   p r i c e   s p l 4 M < / M e a s u r e N a m e > < D i s p l a y N a m e > t o t a l   p r i c e   s p l 4 M < / D i s p l a y N a m e > < V i s i b l e > F a l s e < / V i s i b l e > < / i t e m > < i t e m > < M e a s u r e N a m e > T H I S   M O N T H < / M e a s u r e N a m e > < D i s p l a y N a m e > T H I S   M O N T H < / D i s p l a y N a m e > < V i s i b l e > F a l s e < / V i s i b l e > < / i t e m > < i t e m > < M e a s u r e N a m e > L A S T   M O N T H < / M e a s u r e N a m e > < D i s p l a y N a m e > L A S T   M O N T H < / D i s p l a y N a m e > < V i s i b l e > F a l s e < / V i s i b l e > < / i t e m > < i t e m > < M e a s u r e N a m e > T H I S   Y E A R < / M e a s u r e N a m e > < D i s p l a y N a m e > T H I S   Y E A R < / D i s p l a y N a m e > < V i s i b l e > F a l s e < / V i s i b l e > < / i t e m > < i t e m > < M e a s u r e N a m e > L A S T   Y E A R   L Y < / M e a s u r e N a m e > < D i s p l a y N a m e > L A S T   Y E A R   L Y < / D i s p l a y N a m e > < V i s i b l e > F a l s e < / V i s i b l e > < / i t e m > < i t e m > < M e a s u r e N a m e > S T A R T   D A T E   L M < / M e a s u r e N a m e > < D i s p l a y N a m e > S T A R T   D A T E   L M < / D i s p l a y N a m e > < V i s i b l e > F a l s e < / V i s i b l e > < / i t e m > < i t e m > < M e a s u r e N a m e > E N D   D A T E   L M < / M e a s u r e N a m e > < D i s p l a y N a m e > E N D   D A T E   L M < / D i s p l a y N a m e > < V i s i b l e > F a l s e < / V i s i b l e > < / i t e m > < i t e m > < M e a s u r e N a m e > T O T A L   S A L E S   L M < / M e a s u r e N a m e > < D i s p l a y N a m e > T O T A L   S A L E S   L M < / D i s p l a y N a m e > < V i s i b l e > F a l s e < / V i s i b l e > < / i t e m > < i t e m > < M e a s u r e N a m e > S T A R T   D A T E   L Y < / M e a s u r e N a m e > < D i s p l a y N a m e > S T A R T   D A T E   L Y < / D i s p l a y N a m e > < V i s i b l e > F a l s e < / V i s i b l e > < / i t e m > < i t e m > < M e a s u r e N a m e > E N D   D A T E   L Y < / M e a s u r e N a m e > < D i s p l a y N a m e > E N D   D A T E   L Y < / D i s p l a y N a m e > < V i s i b l e > F a l s e < / V i s i b l e > < / i t e m > < i t e m > < M e a s u r e N a m e > T O T A L   S A L E S   L Y < / M e a s u r e N a m e > < D i s p l a y N a m e > T O T A L   S A L E S   L Y < / D i s p l a y N a m e > < V i s i b l e > F a l s e < / V i s i b l e > < / i t e m > < i t e m > < M e a s u r e N a m e > t o t a l   p e r c e n t a g e 2 0 2 1 < / M e a s u r e N a m e > < D i s p l a y N a m e > t o t a l   p e r c e n t a g e 2 0 2 1 < / D i s p l a y N a m e > < V i s i b l e > F a l s e < / V i s i b l e > < / i t e m > < i t e m > < M e a s u r e N a m e > t o t a l   p e r c e n t a g e   l y < / M e a s u r e N a m e > < D i s p l a y N a m e > t o t a l   p e r c e n t a g e   l y < / D i s p l a y N a m e > < V i s i b l e > F a l s e < / V i s i b l e > < / i t e m > < i t e m > < M e a s u r e N a m e > t o t a l   p e r c e n t a g e   l m < / M e a s u r e N a m e > < D i s p l a y N a m e > t o t a l   p e r c e n t a g e   l m < / D i s p l a y N a m e > < V i s i b l e > F a l s e < / V i s i b l e > < / i t e m > < i t e m > < M e a s u r e N a m e > t o t a l   p r i c e   2 0 2 1 < / M e a s u r e N a m e > < D i s p l a y N a m e > t o t a l   p r i c e   2 0 2 1 < / D i s p l a y N a m e > < V i s i b l e > F a l s e < / V i s i b l e > < / i t e m > < / C a l c u l a t e d F i e l d s > < S A H o s t H a s h > 0 < / S A H o s t H a s h > < G e m i n i F i e l d L i s t V i s i b l e > T r u e < / G e m i n i F i e l d L i s t V i s i b l e > < / S e t t i n g 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04754D83-4BAB-46D8-9A60-BBAF7212D265}">
  <ds:schemaRefs/>
</ds:datastoreItem>
</file>

<file path=customXml/itemProps10.xml><?xml version="1.0" encoding="utf-8"?>
<ds:datastoreItem xmlns:ds="http://schemas.openxmlformats.org/officeDocument/2006/customXml" ds:itemID="{7EFA3CBD-F993-4D15-86DA-DE1AD31DF707}">
  <ds:schemaRefs/>
</ds:datastoreItem>
</file>

<file path=customXml/itemProps11.xml><?xml version="1.0" encoding="utf-8"?>
<ds:datastoreItem xmlns:ds="http://schemas.openxmlformats.org/officeDocument/2006/customXml" ds:itemID="{E82CEB4C-B370-41B1-8521-EFD2F0674ECF}">
  <ds:schemaRefs/>
</ds:datastoreItem>
</file>

<file path=customXml/itemProps12.xml><?xml version="1.0" encoding="utf-8"?>
<ds:datastoreItem xmlns:ds="http://schemas.openxmlformats.org/officeDocument/2006/customXml" ds:itemID="{77E02545-E0B2-432D-9278-E2696E626AFA}">
  <ds:schemaRefs/>
</ds:datastoreItem>
</file>

<file path=customXml/itemProps13.xml><?xml version="1.0" encoding="utf-8"?>
<ds:datastoreItem xmlns:ds="http://schemas.openxmlformats.org/officeDocument/2006/customXml" ds:itemID="{3C89C29E-819D-4DAB-A4F0-2BEDBBCBC0F5}">
  <ds:schemaRefs/>
</ds:datastoreItem>
</file>

<file path=customXml/itemProps14.xml><?xml version="1.0" encoding="utf-8"?>
<ds:datastoreItem xmlns:ds="http://schemas.openxmlformats.org/officeDocument/2006/customXml" ds:itemID="{35F6D308-BC29-49C4-8F6C-D953993FC956}">
  <ds:schemaRefs/>
</ds:datastoreItem>
</file>

<file path=customXml/itemProps15.xml><?xml version="1.0" encoding="utf-8"?>
<ds:datastoreItem xmlns:ds="http://schemas.openxmlformats.org/officeDocument/2006/customXml" ds:itemID="{F8630A89-9626-4F71-8E2E-F880B71E0524}">
  <ds:schemaRefs/>
</ds:datastoreItem>
</file>

<file path=customXml/itemProps16.xml><?xml version="1.0" encoding="utf-8"?>
<ds:datastoreItem xmlns:ds="http://schemas.openxmlformats.org/officeDocument/2006/customXml" ds:itemID="{3F4D3266-E9D4-4440-B313-7B4958928926}">
  <ds:schemaRefs/>
</ds:datastoreItem>
</file>

<file path=customXml/itemProps17.xml><?xml version="1.0" encoding="utf-8"?>
<ds:datastoreItem xmlns:ds="http://schemas.openxmlformats.org/officeDocument/2006/customXml" ds:itemID="{9C7CF774-5B75-43FA-9896-BE7CCE419D25}">
  <ds:schemaRefs/>
</ds:datastoreItem>
</file>

<file path=customXml/itemProps18.xml><?xml version="1.0" encoding="utf-8"?>
<ds:datastoreItem xmlns:ds="http://schemas.openxmlformats.org/officeDocument/2006/customXml" ds:itemID="{809C32A3-8FB2-4B78-8D63-1F7C1E70B27F}">
  <ds:schemaRefs/>
</ds:datastoreItem>
</file>

<file path=customXml/itemProps19.xml><?xml version="1.0" encoding="utf-8"?>
<ds:datastoreItem xmlns:ds="http://schemas.openxmlformats.org/officeDocument/2006/customXml" ds:itemID="{AA23AEF1-8C8A-4E23-A944-159718308639}">
  <ds:schemaRefs/>
</ds:datastoreItem>
</file>

<file path=customXml/itemProps2.xml><?xml version="1.0" encoding="utf-8"?>
<ds:datastoreItem xmlns:ds="http://schemas.openxmlformats.org/officeDocument/2006/customXml" ds:itemID="{7A506004-C683-44E2-BE2B-2B278B968E7F}">
  <ds:schemaRefs/>
</ds:datastoreItem>
</file>

<file path=customXml/itemProps20.xml><?xml version="1.0" encoding="utf-8"?>
<ds:datastoreItem xmlns:ds="http://schemas.openxmlformats.org/officeDocument/2006/customXml" ds:itemID="{68BE9D97-5700-4AF6-8109-EDCC835F636E}">
  <ds:schemaRefs/>
</ds:datastoreItem>
</file>

<file path=customXml/itemProps21.xml><?xml version="1.0" encoding="utf-8"?>
<ds:datastoreItem xmlns:ds="http://schemas.openxmlformats.org/officeDocument/2006/customXml" ds:itemID="{8283F36C-AF78-4AE2-919D-D058FB47FFB9}">
  <ds:schemaRefs/>
</ds:datastoreItem>
</file>

<file path=customXml/itemProps22.xml><?xml version="1.0" encoding="utf-8"?>
<ds:datastoreItem xmlns:ds="http://schemas.openxmlformats.org/officeDocument/2006/customXml" ds:itemID="{13597E08-9462-4198-96ED-D66C623D745F}">
  <ds:schemaRefs/>
</ds:datastoreItem>
</file>

<file path=customXml/itemProps23.xml><?xml version="1.0" encoding="utf-8"?>
<ds:datastoreItem xmlns:ds="http://schemas.openxmlformats.org/officeDocument/2006/customXml" ds:itemID="{860B597A-88B9-4A18-9420-6793C1FBD13A}">
  <ds:schemaRefs/>
</ds:datastoreItem>
</file>

<file path=customXml/itemProps24.xml><?xml version="1.0" encoding="utf-8"?>
<ds:datastoreItem xmlns:ds="http://schemas.openxmlformats.org/officeDocument/2006/customXml" ds:itemID="{04332CF4-8930-44A8-A896-0B5B6AC2A080}">
  <ds:schemaRefs/>
</ds:datastoreItem>
</file>

<file path=customXml/itemProps25.xml><?xml version="1.0" encoding="utf-8"?>
<ds:datastoreItem xmlns:ds="http://schemas.openxmlformats.org/officeDocument/2006/customXml" ds:itemID="{FDD2AC39-624B-4D58-8CD6-93DC1AE640BE}">
  <ds:schemaRefs/>
</ds:datastoreItem>
</file>

<file path=customXml/itemProps26.xml><?xml version="1.0" encoding="utf-8"?>
<ds:datastoreItem xmlns:ds="http://schemas.openxmlformats.org/officeDocument/2006/customXml" ds:itemID="{3CC63EBE-B958-42AD-B12E-EC0D349C0347}">
  <ds:schemaRefs/>
</ds:datastoreItem>
</file>

<file path=customXml/itemProps27.xml><?xml version="1.0" encoding="utf-8"?>
<ds:datastoreItem xmlns:ds="http://schemas.openxmlformats.org/officeDocument/2006/customXml" ds:itemID="{3C1A7E92-2C0A-408A-91E0-CBF2698351E6}">
  <ds:schemaRefs/>
</ds:datastoreItem>
</file>

<file path=customXml/itemProps28.xml><?xml version="1.0" encoding="utf-8"?>
<ds:datastoreItem xmlns:ds="http://schemas.openxmlformats.org/officeDocument/2006/customXml" ds:itemID="{E161821E-4D51-4B81-9614-DFC8F6C0A1A3}">
  <ds:schemaRefs/>
</ds:datastoreItem>
</file>

<file path=customXml/itemProps29.xml><?xml version="1.0" encoding="utf-8"?>
<ds:datastoreItem xmlns:ds="http://schemas.openxmlformats.org/officeDocument/2006/customXml" ds:itemID="{11C49DC3-D419-449D-A26F-79335B8BC03B}">
  <ds:schemaRefs/>
</ds:datastoreItem>
</file>

<file path=customXml/itemProps3.xml><?xml version="1.0" encoding="utf-8"?>
<ds:datastoreItem xmlns:ds="http://schemas.openxmlformats.org/officeDocument/2006/customXml" ds:itemID="{1AA8ED60-094B-4114-9F42-261BD759AA2F}">
  <ds:schemaRefs/>
</ds:datastoreItem>
</file>

<file path=customXml/itemProps30.xml><?xml version="1.0" encoding="utf-8"?>
<ds:datastoreItem xmlns:ds="http://schemas.openxmlformats.org/officeDocument/2006/customXml" ds:itemID="{43ACB6C2-D4E5-456F-AECB-B773781096A3}">
  <ds:schemaRefs/>
</ds:datastoreItem>
</file>

<file path=customXml/itemProps31.xml><?xml version="1.0" encoding="utf-8"?>
<ds:datastoreItem xmlns:ds="http://schemas.openxmlformats.org/officeDocument/2006/customXml" ds:itemID="{7B27A2D5-CBCF-48B2-A444-C01BD79486DE}">
  <ds:schemaRefs/>
</ds:datastoreItem>
</file>

<file path=customXml/itemProps32.xml><?xml version="1.0" encoding="utf-8"?>
<ds:datastoreItem xmlns:ds="http://schemas.openxmlformats.org/officeDocument/2006/customXml" ds:itemID="{95FE0B20-9A8F-4E16-A91C-8913466C3497}">
  <ds:schemaRefs/>
</ds:datastoreItem>
</file>

<file path=customXml/itemProps33.xml><?xml version="1.0" encoding="utf-8"?>
<ds:datastoreItem xmlns:ds="http://schemas.openxmlformats.org/officeDocument/2006/customXml" ds:itemID="{3298F3CB-B5C8-492A-876E-AE5986966BAB}">
  <ds:schemaRefs/>
</ds:datastoreItem>
</file>

<file path=customXml/itemProps34.xml><?xml version="1.0" encoding="utf-8"?>
<ds:datastoreItem xmlns:ds="http://schemas.openxmlformats.org/officeDocument/2006/customXml" ds:itemID="{720F8C73-A88E-4561-B204-6EB4B070DCE5}">
  <ds:schemaRefs/>
</ds:datastoreItem>
</file>

<file path=customXml/itemProps35.xml><?xml version="1.0" encoding="utf-8"?>
<ds:datastoreItem xmlns:ds="http://schemas.openxmlformats.org/officeDocument/2006/customXml" ds:itemID="{B5317506-CCBF-405A-864E-17F782984415}">
  <ds:schemaRefs/>
</ds:datastoreItem>
</file>

<file path=customXml/itemProps36.xml><?xml version="1.0" encoding="utf-8"?>
<ds:datastoreItem xmlns:ds="http://schemas.openxmlformats.org/officeDocument/2006/customXml" ds:itemID="{661BDAC5-E1A6-4E31-9572-DAFBF070A252}">
  <ds:schemaRefs>
    <ds:schemaRef ds:uri="http://schemas.microsoft.com/DataMashup"/>
  </ds:schemaRefs>
</ds:datastoreItem>
</file>

<file path=customXml/itemProps37.xml><?xml version="1.0" encoding="utf-8"?>
<ds:datastoreItem xmlns:ds="http://schemas.openxmlformats.org/officeDocument/2006/customXml" ds:itemID="{A64DEAA8-22AA-4DB2-820E-EBB90D9415D3}">
  <ds:schemaRefs/>
</ds:datastoreItem>
</file>

<file path=customXml/itemProps38.xml><?xml version="1.0" encoding="utf-8"?>
<ds:datastoreItem xmlns:ds="http://schemas.openxmlformats.org/officeDocument/2006/customXml" ds:itemID="{C974C24C-1E6E-40DD-BD16-469F2857FA0A}">
  <ds:schemaRefs/>
</ds:datastoreItem>
</file>

<file path=customXml/itemProps39.xml><?xml version="1.0" encoding="utf-8"?>
<ds:datastoreItem xmlns:ds="http://schemas.openxmlformats.org/officeDocument/2006/customXml" ds:itemID="{BF6B6825-ED6F-4E84-940F-F70EB73DC94F}">
  <ds:schemaRefs/>
</ds:datastoreItem>
</file>

<file path=customXml/itemProps4.xml><?xml version="1.0" encoding="utf-8"?>
<ds:datastoreItem xmlns:ds="http://schemas.openxmlformats.org/officeDocument/2006/customXml" ds:itemID="{ABA9B3BA-86D2-4EC1-8C45-F4C0C8153174}">
  <ds:schemaRefs/>
</ds:datastoreItem>
</file>

<file path=customXml/itemProps40.xml><?xml version="1.0" encoding="utf-8"?>
<ds:datastoreItem xmlns:ds="http://schemas.openxmlformats.org/officeDocument/2006/customXml" ds:itemID="{E09A3B0D-1CB3-42FC-B985-0C0FA5CA007A}">
  <ds:schemaRefs/>
</ds:datastoreItem>
</file>

<file path=customXml/itemProps41.xml><?xml version="1.0" encoding="utf-8"?>
<ds:datastoreItem xmlns:ds="http://schemas.openxmlformats.org/officeDocument/2006/customXml" ds:itemID="{91565EDD-AF27-4837-842D-1D5412EA1228}">
  <ds:schemaRefs/>
</ds:datastoreItem>
</file>

<file path=customXml/itemProps5.xml><?xml version="1.0" encoding="utf-8"?>
<ds:datastoreItem xmlns:ds="http://schemas.openxmlformats.org/officeDocument/2006/customXml" ds:itemID="{D8D7EDD8-4B9A-4BA5-9F33-2FC33F065B20}">
  <ds:schemaRefs/>
</ds:datastoreItem>
</file>

<file path=customXml/itemProps6.xml><?xml version="1.0" encoding="utf-8"?>
<ds:datastoreItem xmlns:ds="http://schemas.openxmlformats.org/officeDocument/2006/customXml" ds:itemID="{13C0CC32-268D-41F8-AC82-B0649749F0F9}">
  <ds:schemaRefs/>
</ds:datastoreItem>
</file>

<file path=customXml/itemProps7.xml><?xml version="1.0" encoding="utf-8"?>
<ds:datastoreItem xmlns:ds="http://schemas.openxmlformats.org/officeDocument/2006/customXml" ds:itemID="{C774B46F-BC49-4FA5-A57B-F902A36B7CA3}">
  <ds:schemaRefs/>
</ds:datastoreItem>
</file>

<file path=customXml/itemProps8.xml><?xml version="1.0" encoding="utf-8"?>
<ds:datastoreItem xmlns:ds="http://schemas.openxmlformats.org/officeDocument/2006/customXml" ds:itemID="{79E234E8-5698-4261-9A48-A90FFD2B3279}">
  <ds:schemaRefs/>
</ds:datastoreItem>
</file>

<file path=customXml/itemProps9.xml><?xml version="1.0" encoding="utf-8"?>
<ds:datastoreItem xmlns:ds="http://schemas.openxmlformats.org/officeDocument/2006/customXml" ds:itemID="{1A32E28F-8476-404E-AF2F-C1C3DEC6E5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Visits1</vt:lpstr>
      <vt:lpstr>Sheet2</vt:lpstr>
      <vt:lpstr>Outlets Dashboard</vt:lpstr>
      <vt:lpstr>Time Sales </vt:lpstr>
      <vt:lpstr>Sales Dashboard</vt:lpstr>
      <vt:lpstr>Quantities Dashboard</vt:lpstr>
      <vt:lpstr>All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Original 01228818225</dc:creator>
  <cp:lastModifiedBy>Original 01228818225</cp:lastModifiedBy>
  <dcterms:created xsi:type="dcterms:W3CDTF">2015-06-05T18:17:20Z</dcterms:created>
  <dcterms:modified xsi:type="dcterms:W3CDTF">2022-06-19T02:02:00Z</dcterms:modified>
</cp:coreProperties>
</file>