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<sst xmlns="http://schemas.openxmlformats.org/spreadsheetml/2006/main" count="1197" uniqueCount="739">
  <si>
    <t>General Info</t>
  </si>
  <si>
    <t>Info</t>
  </si>
  <si>
    <t>Value</t>
  </si>
  <si>
    <t>Comment</t>
  </si>
  <si>
    <t>Name</t>
  </si>
  <si>
    <t>Ivana Gaudreau</t>
  </si>
  <si>
    <t>Full name</t>
  </si>
  <si>
    <t>email</t>
  </si>
  <si>
    <t xml:space="preserve"> </t>
  </si>
  <si>
    <t>IDPF name</t>
  </si>
  <si>
    <t>Ivana</t>
  </si>
  <si>
    <t>Date of test</t>
  </si>
  <si>
    <t>CR Version</t>
  </si>
  <si>
    <t>2.22.0-Alpha</t>
  </si>
  <si>
    <t>Cloud Reader version is in the About Box</t>
  </si>
  <si>
    <t>Build Date</t>
  </si>
  <si>
    <t>10-10-2015</t>
  </si>
  <si>
    <t>which can be found in the upper left of the app</t>
  </si>
  <si>
    <t>readium-js-viewer</t>
  </si>
  <si>
    <t>Just click on the Readium logo</t>
  </si>
  <si>
    <t>readium-js</t>
  </si>
  <si>
    <t>readium-shared-js</t>
  </si>
  <si>
    <t>Device</t>
  </si>
  <si>
    <t>Desktop computer</t>
  </si>
  <si>
    <t>PC, tablet, phone, etc.</t>
  </si>
  <si>
    <t>RAM</t>
  </si>
  <si>
    <t>8GB</t>
  </si>
  <si>
    <t>Amount of RAM, e.g. 8GB</t>
  </si>
  <si>
    <t>OS and Version</t>
  </si>
  <si>
    <t xml:space="preserve">Windows 8.1 </t>
  </si>
  <si>
    <t>Locale</t>
  </si>
  <si>
    <t>en-us</t>
  </si>
  <si>
    <t>Browser and Version</t>
  </si>
  <si>
    <t>Opera 32.0</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</si>
  <si>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</si>
  <si>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</si>
  <si>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</si>
  <si>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</si>
  <si>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</si>
  <si>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</si>
  <si>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</si>
  <si>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</si>
  <si>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</si>
  <si>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</si>
  <si>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</si>
  <si>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</si>
  <si>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</si>
  <si>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</si>
  <si>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</si>
  <si>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</si>
  <si>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</si>
  <si>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</si>
  <si>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</si>
  <si>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</si>
  <si>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</si>
  <si>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</si>
  <si>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</si>
  <si>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</si>
  <si>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</si>
  <si>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</si>
  <si>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</si>
  <si>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</si>
  <si>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</si>
  <si>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</si>
  <si>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</si>
  <si>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</si>
  <si>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</si>
  <si>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</si>
  <si>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</si>
  <si>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</si>
  <si>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</si>
  <si>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</si>
  <si>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</si>
  <si>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</si>
  <si>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</si>
  <si>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</si>
  <si>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</si>
  <si>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</si>
  <si>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</si>
  <si>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</si>
  <si>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</si>
  <si>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</si>
  <si>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</si>
  <si>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No captions</t>
  </si>
  <si>
    <t>Tests whether WebVTT captions are supported in the HTML5 video element:</t>
  </si>
  <si>
    <t>video-060</t>
  </si>
  <si>
    <t>Tests whether TTML captions are supported in the HTML5 video element:</t>
  </si>
  <si>
    <t>video-070</t>
  </si>
  <si>
    <t>No subtitles</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</si>
  <si>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</si>
  <si>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</si>
  <si>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</si>
  <si>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</si>
  <si>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</si>
  <si>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</si>
  <si>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</si>
  <si>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</si>
  <si>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</si>
  <si>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</si>
  <si>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</si>
  <si>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</si>
  <si>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</si>
  <si>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</si>
  <si>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</si>
  <si>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</si>
  <si>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</si>
  <si>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</si>
  <si>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x,y,z not on green background and the first instance of '+' is not enlarged</t>
  </si>
  <si>
    <t>Tests whether basic CSS styling of MathML is supported on the mo element.</t>
  </si>
  <si>
    <t>mathml-022</t>
  </si>
  <si>
    <t>There is no corresponding test in test suite EPUBTEST 0100</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</si>
  <si>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</si>
  <si>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</si>
  <si>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</si>
  <si>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</si>
  <si>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</si>
  <si>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</si>
  <si>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</si>
  <si>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</si>
  <si>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</si>
  <si>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</si>
  <si>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</si>
  <si>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</si>
  <si>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</si>
  <si>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</si>
  <si>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</si>
  <si>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</si>
  <si>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</si>
  <si>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</si>
  <si>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</si>
  <si>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</si>
  <si>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</si>
  <si>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</si>
  <si>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</si>
  <si>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</si>
  <si>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</si>
  <si>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</si>
  <si>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</si>
  <si>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</si>
  <si>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</si>
  <si>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</si>
  <si>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</si>
  <si>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</si>
  <si>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</si>
  <si>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</si>
  <si>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</si>
  <si>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</si>
  <si>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</si>
  <si>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</si>
  <si>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</si>
  <si>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</si>
  <si>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</si>
  <si>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</si>
  <si>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</si>
  <si>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</si>
  <si>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</si>
  <si>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</si>
  <si>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</si>
  <si>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</si>
  <si>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</si>
  <si>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</si>
  <si>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Preceding paragraph reads: "FAIL"</t>
  </si>
  <si>
    <t>Tests whether bindings on objects are supported.</t>
  </si>
  <si>
    <t>fallback-010</t>
  </si>
  <si>
    <t>There is image with word "test"  instead of checkmark</t>
  </si>
  <si>
    <t>Tests whether manifest fallbacks for non-core image media types are supported.</t>
  </si>
  <si>
    <t>fallback-020</t>
  </si>
  <si>
    <t>There is no checkmark</t>
  </si>
  <si>
    <t>Tests whether manifest fallbacks for non-core media types used in iframes are supported.</t>
  </si>
  <si>
    <t>fallback-030</t>
  </si>
  <si>
    <t>There is no chekmark</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</si>
  <si>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</si>
  <si>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</si>
  <si>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</si>
  <si>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</si>
  <si>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</si>
  <si>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</si>
  <si>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</si>
  <si>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</si>
  <si>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</si>
  <si>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</si>
  <si>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</si>
  <si>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</si>
  <si>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</si>
  <si>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</si>
  <si>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</si>
  <si>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</si>
  <si>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</si>
  <si>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</si>
  <si>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</si>
  <si>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</si>
  <si>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</si>
  <si>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</si>
  <si>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</si>
  <si>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</si>
  <si>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</si>
  <si>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</si>
  <si>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</si>
  <si>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</si>
  <si>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</si>
  <si>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</si>
  <si>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</si>
  <si>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</si>
  <si>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</si>
  <si>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</si>
  <si>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</si>
  <si>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</si>
  <si>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</si>
  <si>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</si>
  <si>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</si>
  <si>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</si>
  <si>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</si>
  <si>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</si>
  <si>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</si>
  <si>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</si>
  <si>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</si>
  <si>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</si>
  <si>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</si>
  <si>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</si>
  <si>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Only two carachters from the bottom are shown</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</si>
  <si>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</si>
  <si>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</si>
  <si>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</si>
  <si>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</si>
  <si>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</si>
  <si>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</si>
  <si>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</si>
  <si>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</si>
  <si>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</si>
  <si>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</si>
  <si>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</si>
  <si>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</si>
  <si>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</si>
  <si>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</si>
  <si>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</si>
  <si>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</si>
  <si>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</si>
  <si>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</si>
  <si>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</si>
  <si>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</si>
  <si>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</si>
  <si>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</si>
  <si>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</si>
  <si>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</si>
  <si>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There is no corresponding test in test suite EPUBTEST 0101</t>
  </si>
  <si>
    <t>Tests whether the @media rule set to handheld is supported.</t>
  </si>
  <si>
    <t>style-213</t>
  </si>
  <si>
    <t>Tests whether the @media rule set to tv is supported.</t>
  </si>
  <si>
    <t>style-220</t>
  </si>
  <si>
    <t>N/A</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</si>
  <si>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</si>
  <si>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</si>
  <si>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</si>
  <si>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</si>
  <si>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</si>
  <si>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</si>
  <si>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</si>
  <si>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</si>
  <si>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</si>
  <si>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</si>
  <si>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</si>
  <si>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</si>
  <si>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</si>
  <si>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</si>
  <si>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</si>
  <si>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</si>
  <si>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</si>
  <si>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</si>
  <si>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</si>
  <si>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</si>
  <si>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 xml:space="preserve">Ruby text is positioned on the over side </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</si>
  <si>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</si>
  <si>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</si>
  <si>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</si>
  <si>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</si>
  <si>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</si>
  <si>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</si>
  <si>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</si>
  <si>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</si>
  <si>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</si>
  <si>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</si>
  <si>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</si>
  <si>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</si>
  <si>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</si>
  <si>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</si>
  <si>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</si>
  <si>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</si>
  <si>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</si>
  <si>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</si>
  <si>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</si>
  <si>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"Fail"</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</si>
  <si>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</si>
  <si>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</si>
  <si>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</si>
  <si>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</si>
  <si>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</si>
  <si>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</si>
  <si>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</si>
  <si>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</si>
  <si>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</si>
  <si>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</si>
  <si>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</si>
  <si>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</si>
  <si>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</si>
  <si>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</si>
  <si>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</si>
  <si>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</si>
  <si>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</si>
  <si>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</si>
  <si>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</si>
  <si>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</si>
  <si>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</si>
  <si>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</si>
  <si>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</si>
  <si>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</si>
  <si>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</si>
  <si>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</si>
  <si>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</si>
  <si>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</si>
  <si>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</si>
  <si>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</si>
  <si>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</si>
  <si>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</si>
  <si>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</si>
  <si>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</si>
  <si>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</si>
  <si>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</si>
  <si>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</si>
  <si>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</si>
  <si>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</si>
  <si>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</si>
  <si>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</si>
  <si>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</si>
  <si>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</si>
  <si>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</si>
  <si>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</si>
  <si>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</si>
  <si>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 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</si>
  <si>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</si>
  <si>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</si>
  <si>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</si>
  <si>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</si>
  <si>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</si>
  <si>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</si>
  <si>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</si>
  <si>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</si>
  <si>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</si>
  <si>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</si>
  <si>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</si>
  <si>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</si>
  <si>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</si>
  <si>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</si>
  <si>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</si>
  <si>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</si>
  <si>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</si>
  <si>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</si>
  <si>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</si>
  <si>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</si>
  <si>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</si>
  <si>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</si>
  <si>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</si>
  <si>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</si>
  <si>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</si>
  <si>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</si>
  <si>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</si>
  <si>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</si>
  <si>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</si>
  <si>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</si>
  <si>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</si>
  <si>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</si>
  <si>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</si>
  <si>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</si>
  <si>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</si>
  <si>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</si>
  <si>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</si>
  <si>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</si>
  <si>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</si>
  <si>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</si>
  <si>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</si>
  <si>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</si>
  <si>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</si>
  <si>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</si>
  <si>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</si>
  <si>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</si>
  <si>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</si>
  <si>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</si>
  <si>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</si>
  <si>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</si>
  <si>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</si>
  <si>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</si>
  <si>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</si>
  <si>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</si>
  <si>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</si>
  <si>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</si>
  <si>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</si>
  <si>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</si>
  <si>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</si>
  <si>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</si>
  <si>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</si>
  <si>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</si>
  <si>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</si>
  <si>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</si>
  <si>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</si>
  <si>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</si>
  <si>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</si>
  <si>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</si>
  <si>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</si>
  <si>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</si>
  <si>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</si>
  <si>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</si>
  <si>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</si>
  <si>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</si>
  <si>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</si>
  <si>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</si>
  <si>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</si>
  <si>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</si>
  <si>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</si>
  <si>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</si>
  <si>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</si>
  <si>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</si>
  <si>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</si>
  <si>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</si>
  <si>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</si>
  <si>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</si>
  <si>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</si>
  <si>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</si>
  <si>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</si>
  <si>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</si>
  <si>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</si>
  <si>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</si>
  <si>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</si>
  <si>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</si>
  <si>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Player stops</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</si>
  <si>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</si>
  <si>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</si>
  <si>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</si>
  <si>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</si>
  <si>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</si>
  <si>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</si>
  <si>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</si>
  <si>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</si>
  <si>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</si>
  <si>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</si>
  <si>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</si>
  <si>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</si>
  <si>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</si>
  <si>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</si>
  <si>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</si>
  <si>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</si>
  <si>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</si>
  <si>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</si>
  <si>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</si>
  <si>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</si>
  <si>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</si>
  <si>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</si>
  <si>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</si>
  <si>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</si>
  <si>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</si>
  <si>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</si>
  <si>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</si>
  <si>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</si>
  <si>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</si>
  <si>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</si>
  <si>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</si>
  <si>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</si>
  <si>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</si>
  <si>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</si>
  <si>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</si>
  <si>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</si>
  <si>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</si>
  <si>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</si>
  <si>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</si>
  <si>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</si>
  <si>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</si>
  <si>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</si>
  <si>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Padding top: 6em not shown on the rendered text</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</si>
  <si>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</si>
  <si>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</si>
  <si>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</si>
  <si>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</si>
  <si>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</si>
  <si>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</si>
  <si>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</si>
  <si>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</si>
  <si>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</si>
  <si>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</si>
  <si>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</si>
  <si>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</si>
  <si>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</si>
  <si>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</si>
  <si>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</si>
  <si>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</si>
  <si>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</si>
  <si>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</si>
  <si>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</si>
  <si>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</si>
  <si>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</si>
  <si>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</si>
  <si>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</si>
  <si>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</si>
  <si>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</si>
  <si>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</si>
  <si>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</si>
  <si>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</si>
  <si>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</si>
  <si>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</si>
  <si>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</si>
  <si>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</si>
  <si>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</si>
  <si>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</si>
  <si>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</si>
  <si>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</si>
  <si>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</si>
  <si>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</si>
  <si>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</si>
  <si>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</si>
  <si>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</si>
  <si>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</si>
  <si>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</si>
  <si>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</si>
  <si>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</si>
  <si>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</si>
  <si>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</si>
  <si>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</si>
  <si>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</si>
  <si>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</si>
  <si>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</si>
  <si>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</si>
  <si>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</si>
  <si>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</si>
  <si>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</si>
  <si>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</si>
  <si>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</si>
  <si>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</si>
  <si>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No text in the rendered text field</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</si>
  <si>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</si>
  <si>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</si>
  <si>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</si>
  <si>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</si>
  <si>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</si>
  <si>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</si>
  <si>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</si>
  <si>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</si>
  <si>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</si>
  <si>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</si>
  <si>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</si>
  <si>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</si>
  <si>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</si>
  <si>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</si>
  <si>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</si>
  <si>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</si>
  <si>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</si>
  <si>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</si>
  <si>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</si>
  <si>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</si>
  <si>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</si>
  <si>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</si>
  <si>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</si>
  <si>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Jumps to previous page</t>
  </si>
  <si>
    <t>Tests whether linking to a specific offset in an audio clip is supported.</t>
  </si>
  <si>
    <t>epubcfi-040</t>
  </si>
  <si>
    <t>Instead of loading video clip, clicking on the link jumped the publication to the previous page</t>
  </si>
  <si>
    <t>Tests whether linking to a specific offset in a video clip is supported.</t>
  </si>
  <si>
    <t>epubcfi-050</t>
  </si>
  <si>
    <t>Instead of loading video clip, clicking on the link jumped the publication to the privious page</t>
  </si>
  <si>
    <t>Tests whether linking to a specific temporal and spatial offset in a video clip is supported.</t>
  </si>
  <si>
    <t>epubcfi-060</t>
  </si>
  <si>
    <t>The link doesn't work</t>
  </si>
  <si>
    <t>Tests whether the reading system will attempt to correct broken links using IDs.</t>
  </si>
  <si>
    <t>Inter-Publication Linking</t>
  </si>
  <si>
    <t>epubcfi-110</t>
  </si>
  <si>
    <t>Clicking the link downloads the file.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</si>
  <si>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</si>
  <si>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</si>
  <si>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</si>
  <si>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</si>
  <si>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</si>
  <si>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</si>
  <si>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</si>
  <si>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</si>
  <si>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</si>
  <si>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</si>
  <si>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</si>
  <si>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</si>
  <si>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</si>
  <si>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</si>
  <si>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</si>
  <si>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</si>
  <si>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</si>
  <si>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</si>
  <si>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</si>
  <si>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</si>
  <si>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</si>
  <si>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</si>
  <si>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</si>
  <si>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</si>
  <si>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</si>
  <si>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</si>
  <si>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</si>
  <si>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Everything is visible in Table of Contents</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</si>
  <si>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</si>
  <si>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</si>
  <si>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</si>
  <si>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</si>
  <si>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</si>
  <si>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</si>
  <si>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</si>
  <si>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</si>
  <si>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</si>
  <si>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</si>
  <si>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</si>
  <si>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</si>
  <si>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</si>
  <si>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</si>
  <si>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</si>
  <si>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</si>
  <si>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</si>
  <si>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</si>
  <si>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</si>
  <si>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</si>
  <si>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</si>
  <si>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</si>
  <si>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</si>
  <si>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</si>
  <si>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</si>
  <si>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</si>
  <si>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</si>
  <si>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</si>
  <si>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</si>
  <si>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</si>
  <si>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</si>
  <si>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</si>
  <si>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</si>
  <si>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</si>
  <si>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</si>
  <si>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</si>
  <si>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</si>
  <si>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</si>
  <si>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</si>
  <si>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have the same orientation</t>
  </si>
  <si>
    <t>Tests whether the global rendition:orientation setting can be overriden for individual spine items.</t>
  </si>
  <si>
    <t>fxl-110</t>
  </si>
  <si>
    <t>There is no corresponding test in test suite EPUBTEST 0210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</si>
  <si>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</si>
  <si>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</si>
  <si>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</si>
  <si>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</si>
  <si>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</si>
  <si>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</si>
  <si>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</si>
  <si>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</si>
  <si>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</si>
  <si>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</si>
  <si>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</si>
  <si>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</si>
  <si>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</si>
  <si>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</si>
  <si>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</si>
  <si>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</si>
  <si>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</si>
  <si>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</si>
  <si>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</si>
  <si>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</si>
  <si>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</si>
  <si>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</si>
  <si>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</si>
  <si>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</si>
  <si>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</si>
  <si>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</si>
  <si>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</si>
  <si>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</si>
  <si>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</si>
  <si>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</si>
  <si>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</si>
  <si>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</si>
  <si>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</si>
  <si>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</si>
  <si>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</si>
  <si>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</si>
  <si>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Fail</t>
  </si>
  <si>
    <t>Initiate “read from here”</t>
  </si>
  <si>
    <t>reading-110</t>
  </si>
  <si>
    <t>Start and stop reading at the same reading location.</t>
  </si>
  <si>
    <t>reading-210</t>
  </si>
  <si>
    <t>All text should be read in the proper order.</t>
  </si>
  <si>
    <t>reading-310</t>
  </si>
  <si>
    <t>There is no alternate text</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</si>
  <si>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</si>
  <si>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</si>
  <si>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</si>
  <si>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</si>
  <si>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</si>
  <si>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</si>
  <si>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</si>
  <si>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</si>
  <si>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There is no corresponding test in test suite EPUBTEST 0300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</si>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</sst>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rgb="FF000000"/>
      <name val="Calibri"/>
    </font>
    <font>
      <sz val="14.0"/>
      <color rgb="FF000000"/>
      <name val="Verdana"/>
    </font>
    <font>
      <b/>
      <sz val="16.0"/>
      <color rgb="FF000000"/>
      <name val="Verdana"/>
    </font>
    <font>
      <sz val="16.0"/>
      <color rgb="FF000000"/>
      <name val="Verdana"/>
    </font>
    <font>
      <b/>
      <sz val="14.0"/>
      <color rgb="FF000000"/>
      <name val="Verdana"/>
    </font>
    <font>
      <u/>
      <sz val="11.0"/>
      <color rgb="FF0563C1"/>
      <name val="Calibri"/>
    </font>
    <font>
      <u/>
      <sz val="12.0"/>
      <color rgb="FF0000FF"/>
      <name val="Verdana"/>
    </font>
    <font>
      <u/>
      <sz val="11.0"/>
      <color rgb="FF0563C1"/>
      <name val="Calibri"/>
    </font>
    <font>
      <sz val="14.0"/>
      <color rgb="FF2A2A2A"/>
      <name val="Verdana"/>
    </font>
    <font>
      <u/>
      <sz val="14.0"/>
      <color rgb="FF0000FF"/>
      <name val="Verdana"/>
    </font>
    <font/>
    <font>
      <sz val="12.0"/>
      <color rgb="FF000000"/>
      <name val="Arial"/>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5">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Border="1" applyFont="1"/>
    <xf borderId="0" fillId="0" fontId="11"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2"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ivanagaudreau@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b881fcf7f7dab0b23d7aa6ebef05139b8f4cde5a" TargetMode="External"/><Relationship Id="rId4" Type="http://schemas.openxmlformats.org/officeDocument/2006/relationships/hyperlink" Target="mailto:readium-js@17a70c5eb8ec312657cc87573204787cc2e6669d" TargetMode="External"/><Relationship Id="rId5" Type="http://schemas.openxmlformats.org/officeDocument/2006/relationships/hyperlink" Target="mailto:readium-shared-js@dbd7a1fd7de6d875a72282dca213d32f0842071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2.88"/>
    <col customWidth="1" min="2" max="2" width="19.38"/>
    <col customWidth="1" min="3" max="3" width="22.63"/>
    <col customWidth="1" min="4" max="4" width="51.25"/>
    <col customWidth="1" min="5" max="5" width="54.63"/>
    <col customWidth="1" min="6" max="15" width="9.5"/>
    <col customWidth="1" min="16" max="26" width="13.25"/>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HYPERLINK("mailto:ivanagaudreau@gmail.com","ivanagaudreau@gmail.com")</f>
        <v>ivanagaudreau@gmail.com</v>
      </c>
      <c r="E7" s="11" t="s">
        <v>8</v>
      </c>
      <c r="F7" s="1"/>
      <c r="G7" s="3"/>
      <c r="H7" s="3"/>
      <c r="I7" s="3"/>
      <c r="J7" s="3"/>
      <c r="K7" s="3"/>
      <c r="L7" s="3"/>
      <c r="M7" s="3"/>
      <c r="N7" s="3"/>
      <c r="O7" s="3"/>
      <c r="P7" s="3"/>
      <c r="Q7" s="3"/>
      <c r="R7" s="3"/>
      <c r="S7" s="3"/>
      <c r="T7" s="3"/>
      <c r="U7" s="3"/>
      <c r="V7" s="3"/>
      <c r="W7" s="3"/>
      <c r="X7" s="3"/>
      <c r="Y7" s="3"/>
      <c r="Z7" s="3"/>
    </row>
    <row r="8" ht="18.0" customHeight="1">
      <c r="A8" s="1"/>
      <c r="B8" s="1"/>
      <c r="C8" s="11" t="s">
        <v>9</v>
      </c>
      <c r="D8" s="12" t="s">
        <v>10</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11</v>
      </c>
      <c r="D9" s="15">
        <v>42287.0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12</v>
      </c>
      <c r="D11" s="12" t="s">
        <v>13</v>
      </c>
      <c r="E11" s="11" t="s">
        <v>14</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15</v>
      </c>
      <c r="D12" s="16" t="s">
        <v>16</v>
      </c>
      <c r="E12" s="11" t="s">
        <v>17</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18</v>
      </c>
      <c r="D13" s="17" t="str">
        <f>HYPERLINK("mailto:readium-js-viewer@b881fcf7f7dab0b23d7aa6ebef05139b8f4cde5a","readium-js-viewer@b881fcf7f7dab0b23d7aa6ebef05139b8f4cde5a")</f>
        <v>readium-js-viewer@b881fcf7f7dab0b23d7aa6ebef05139b8f4cde5a</v>
      </c>
      <c r="E13" s="11" t="s">
        <v>19</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20</v>
      </c>
      <c r="D14" s="17" t="str">
        <f>HYPERLINK("mailto:readium-js@17a70c5eb8ec312657cc87573204787cc2e6669d","readium-js@17a70c5eb8ec312657cc87573204787cc2e6669d")</f>
        <v>readium-js@17a70c5eb8ec312657cc87573204787cc2e6669d</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21</v>
      </c>
      <c r="D15" s="17" t="str">
        <f>HYPERLINK("mailto:readium-shared-js@dbd7a1fd7de6d875a72282dca213d32f08420718","readium-shared-js@dbd7a1fd7de6d875a72282dca213d32f08420718")</f>
        <v>readium-shared-js@dbd7a1fd7de6d875a72282dca213d32f08420718</v>
      </c>
      <c r="E15" s="11"/>
      <c r="F15" s="1"/>
      <c r="G15" s="3"/>
      <c r="H15" s="3"/>
      <c r="I15" s="3"/>
      <c r="J15" s="3"/>
      <c r="K15" s="3"/>
      <c r="L15" s="3"/>
      <c r="M15" s="3"/>
      <c r="N15" s="3"/>
      <c r="O15" s="3"/>
      <c r="P15" s="3"/>
      <c r="Q15" s="3"/>
      <c r="R15" s="3"/>
      <c r="S15" s="3"/>
      <c r="T15" s="3"/>
      <c r="U15" s="3"/>
      <c r="V15" s="3"/>
      <c r="W15" s="3"/>
      <c r="X15" s="3"/>
      <c r="Y15" s="3"/>
      <c r="Z15" s="3"/>
    </row>
    <row r="16" ht="18.0" customHeight="1">
      <c r="A16" s="1"/>
      <c r="B16" s="1"/>
      <c r="C16" s="11"/>
      <c r="D16" s="12"/>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t="s">
        <v>22</v>
      </c>
      <c r="D17" s="12" t="s">
        <v>23</v>
      </c>
      <c r="E17" s="11" t="s">
        <v>24</v>
      </c>
      <c r="F17" s="1"/>
      <c r="G17" s="3"/>
      <c r="H17" s="3"/>
      <c r="I17" s="3"/>
      <c r="J17" s="3"/>
      <c r="K17" s="3"/>
      <c r="L17" s="3"/>
      <c r="M17" s="3"/>
      <c r="N17" s="3"/>
      <c r="O17" s="3"/>
      <c r="P17" s="3"/>
      <c r="Q17" s="3"/>
      <c r="R17" s="3"/>
      <c r="S17" s="3"/>
      <c r="T17" s="3"/>
      <c r="U17" s="3"/>
      <c r="V17" s="3"/>
      <c r="W17" s="3"/>
      <c r="X17" s="3"/>
      <c r="Y17" s="3"/>
      <c r="Z17" s="3"/>
    </row>
    <row r="18" ht="18.0" customHeight="1">
      <c r="A18" s="1"/>
      <c r="B18" s="1"/>
      <c r="C18" s="11" t="s">
        <v>25</v>
      </c>
      <c r="D18" s="12" t="s">
        <v>26</v>
      </c>
      <c r="E18" s="11" t="s">
        <v>27</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28</v>
      </c>
      <c r="D19" s="2" t="s">
        <v>29</v>
      </c>
      <c r="E19" s="11"/>
      <c r="F19" s="1"/>
      <c r="G19" s="3"/>
      <c r="H19" s="3"/>
      <c r="I19" s="3"/>
      <c r="J19" s="3"/>
      <c r="K19" s="3"/>
      <c r="L19" s="3"/>
      <c r="M19" s="3"/>
      <c r="N19" s="3"/>
      <c r="O19" s="3"/>
      <c r="P19" s="3"/>
      <c r="Q19" s="3"/>
      <c r="R19" s="3"/>
      <c r="S19" s="3"/>
      <c r="T19" s="3"/>
      <c r="U19" s="3"/>
      <c r="V19" s="3"/>
      <c r="W19" s="3"/>
      <c r="X19" s="3"/>
      <c r="Y19" s="3"/>
      <c r="Z19" s="3"/>
    </row>
    <row r="20" ht="18.0" customHeight="1">
      <c r="A20" s="1"/>
      <c r="B20" s="1"/>
      <c r="C20" s="11" t="s">
        <v>30</v>
      </c>
      <c r="D20" s="18" t="s">
        <v>31</v>
      </c>
      <c r="E20" s="19" t="str">
        <f>HYPERLINK("https://msdn.microsoft.com/en-us/library/ms533052%28v=vs.85%29.aspx","Use this table ")</f>
        <v>Use this table </v>
      </c>
      <c r="F20" s="1"/>
      <c r="G20" s="3"/>
      <c r="H20" s="3"/>
      <c r="I20" s="3"/>
      <c r="J20" s="3"/>
      <c r="K20" s="3"/>
      <c r="L20" s="3"/>
      <c r="M20" s="3"/>
      <c r="N20" s="3"/>
      <c r="O20" s="3"/>
      <c r="P20" s="3"/>
      <c r="Q20" s="3"/>
      <c r="R20" s="3"/>
      <c r="S20" s="3"/>
      <c r="T20" s="3"/>
      <c r="U20" s="3"/>
      <c r="V20" s="3"/>
      <c r="W20" s="3"/>
      <c r="X20" s="3"/>
      <c r="Y20" s="3"/>
      <c r="Z20" s="3"/>
    </row>
    <row r="21" ht="18.0" customHeight="1">
      <c r="A21" s="1"/>
      <c r="B21" s="1"/>
      <c r="C21" s="11" t="s">
        <v>32</v>
      </c>
      <c r="D21" s="12" t="s">
        <v>33</v>
      </c>
      <c r="E21" s="11" t="s">
        <v>34</v>
      </c>
      <c r="F21" s="1"/>
      <c r="G21" s="3"/>
      <c r="H21" s="3"/>
      <c r="I21" s="3"/>
      <c r="J21" s="3"/>
      <c r="K21" s="3"/>
      <c r="L21" s="3"/>
      <c r="M21" s="3"/>
      <c r="N21" s="3"/>
      <c r="O21" s="3"/>
      <c r="P21" s="3"/>
      <c r="Q21" s="3"/>
      <c r="R21" s="3"/>
      <c r="S21" s="3"/>
      <c r="T21" s="3"/>
      <c r="U21" s="3"/>
      <c r="V21" s="3"/>
      <c r="W21" s="3"/>
      <c r="X21" s="3"/>
      <c r="Y21" s="3"/>
      <c r="Z21" s="3"/>
    </row>
    <row r="22" ht="18.0" customHeight="1">
      <c r="A22" s="1"/>
      <c r="B22" s="1"/>
      <c r="C22" s="11"/>
      <c r="D22" s="12"/>
      <c r="E22" s="11"/>
      <c r="F22" s="1"/>
      <c r="G22" s="3"/>
      <c r="H22" s="3"/>
      <c r="I22" s="3"/>
      <c r="J22" s="3"/>
      <c r="K22" s="3"/>
      <c r="L22" s="3"/>
      <c r="M22" s="3"/>
      <c r="N22" s="3"/>
      <c r="O22" s="3"/>
      <c r="P22" s="3"/>
      <c r="Q22" s="3"/>
      <c r="R22" s="3"/>
      <c r="S22" s="3"/>
      <c r="T22" s="3"/>
      <c r="U22" s="3"/>
      <c r="V22" s="3"/>
      <c r="W22" s="3"/>
      <c r="X22" s="3"/>
      <c r="Y22" s="3"/>
      <c r="Z22" s="3"/>
    </row>
    <row r="23" ht="18.0" customHeight="1">
      <c r="A23" s="1"/>
      <c r="B23" s="1"/>
      <c r="C23" s="1"/>
      <c r="D23" s="2"/>
      <c r="E23" s="1"/>
      <c r="F23" s="1"/>
      <c r="G23" s="3"/>
      <c r="H23" s="3"/>
      <c r="I23" s="3"/>
      <c r="J23" s="3"/>
      <c r="K23" s="3"/>
      <c r="L23" s="3"/>
      <c r="M23" s="3"/>
      <c r="N23" s="3"/>
      <c r="O23" s="3"/>
      <c r="P23" s="3"/>
      <c r="Q23" s="3"/>
      <c r="R23" s="3"/>
      <c r="S23" s="3"/>
      <c r="T23" s="3"/>
      <c r="U23" s="3"/>
      <c r="V23" s="3"/>
      <c r="W23" s="3"/>
      <c r="X23" s="3"/>
      <c r="Y23" s="3"/>
      <c r="Z23" s="3"/>
    </row>
    <row r="24" ht="18.0" customHeight="1">
      <c r="A24" s="8" t="s">
        <v>35</v>
      </c>
      <c r="B24" s="8"/>
      <c r="C24" s="8"/>
      <c r="D24" s="20"/>
      <c r="E24" s="8"/>
      <c r="F24" s="8"/>
      <c r="G24" s="3"/>
      <c r="H24" s="3"/>
      <c r="I24" s="3"/>
      <c r="J24" s="3"/>
      <c r="K24" s="3"/>
      <c r="L24" s="3"/>
      <c r="M24" s="3"/>
      <c r="N24" s="3"/>
      <c r="O24" s="3"/>
      <c r="P24" s="3"/>
      <c r="Q24" s="3"/>
      <c r="R24" s="3"/>
      <c r="S24" s="3"/>
      <c r="T24" s="3"/>
      <c r="U24" s="3"/>
      <c r="V24" s="3"/>
      <c r="W24" s="3"/>
      <c r="X24" s="3"/>
      <c r="Y24" s="3"/>
      <c r="Z24" s="3"/>
    </row>
    <row r="25" ht="18.0" customHeight="1">
      <c r="A25" s="8"/>
      <c r="B25" s="8"/>
      <c r="C25" s="8"/>
      <c r="D25" s="20"/>
      <c r="E25" s="8"/>
      <c r="F25" s="8"/>
      <c r="G25" s="3"/>
      <c r="H25" s="3"/>
      <c r="I25" s="3"/>
      <c r="J25" s="3"/>
      <c r="K25" s="3"/>
      <c r="L25" s="3"/>
      <c r="M25" s="3"/>
      <c r="N25" s="3"/>
      <c r="O25" s="3"/>
      <c r="P25" s="3"/>
      <c r="Q25" s="3"/>
      <c r="R25" s="3"/>
      <c r="S25" s="3"/>
      <c r="T25" s="3"/>
      <c r="U25" s="3"/>
      <c r="V25" s="3"/>
      <c r="W25" s="3"/>
      <c r="X25" s="3"/>
      <c r="Y25" s="3"/>
      <c r="Z25" s="3"/>
    </row>
    <row r="26" ht="18.0" customHeight="1">
      <c r="A26" s="21" t="s">
        <v>36</v>
      </c>
      <c r="B26" s="21" t="s">
        <v>37</v>
      </c>
      <c r="C26" s="21" t="s">
        <v>38</v>
      </c>
      <c r="D26" s="2"/>
      <c r="E26" s="1"/>
      <c r="F26" s="1"/>
      <c r="G26" s="3"/>
      <c r="H26" s="3"/>
      <c r="I26" s="3"/>
      <c r="J26" s="3"/>
      <c r="K26" s="3"/>
      <c r="L26" s="3"/>
      <c r="M26" s="3"/>
      <c r="N26" s="3"/>
      <c r="O26" s="3"/>
      <c r="P26" s="3"/>
      <c r="Q26" s="3"/>
      <c r="R26" s="3"/>
      <c r="S26" s="3"/>
      <c r="T26" s="3"/>
      <c r="U26" s="3"/>
      <c r="V26" s="3"/>
      <c r="W26" s="3"/>
      <c r="X26" s="3"/>
      <c r="Y26" s="3"/>
      <c r="Z26" s="3"/>
    </row>
    <row r="27" ht="18.0" customHeight="1">
      <c r="A27" s="11" t="s">
        <v>39</v>
      </c>
      <c r="B27" s="22" t="str">
        <f>SUM(C46:C102)</f>
        <v>44</v>
      </c>
      <c r="C27" s="23" t="str">
        <f>(B27/56)</f>
        <v>79%</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40</v>
      </c>
      <c r="B28" s="22" t="str">
        <f>SUM(C110:C152)</f>
        <v>32</v>
      </c>
      <c r="C28" s="23" t="str">
        <f>B28/43</f>
        <v>74%</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41</v>
      </c>
      <c r="B29" s="22" t="str">
        <f>SUM(C160:C207)</f>
        <v>46</v>
      </c>
      <c r="C29" s="23" t="str">
        <f>B29/56</f>
        <v>82%</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42</v>
      </c>
      <c r="B30" s="22" t="str">
        <f>SUM(C215:C227)</f>
        <v>13</v>
      </c>
      <c r="C30" s="23" t="str">
        <f>B30/13</f>
        <v>100%</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43</v>
      </c>
      <c r="B31" s="22" t="str">
        <f>SUM(C234:C261)</f>
        <v>26</v>
      </c>
      <c r="C31" s="23" t="str">
        <f>B31/28</f>
        <v>93%</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44</v>
      </c>
      <c r="B32" s="22" t="str">
        <f>SUM(C268:C309)</f>
        <v>40</v>
      </c>
      <c r="C32" s="23" t="str">
        <f>B32/42</f>
        <v>95%</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45</v>
      </c>
      <c r="B33" s="22" t="str">
        <f>SUM(C317:C322,C324)</f>
        <v>2</v>
      </c>
      <c r="C33" s="23" t="str">
        <f>B33/7</f>
        <v>29%</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46</v>
      </c>
      <c r="B34" s="22" t="str">
        <f>SUM(C331:C342)</f>
        <v>3</v>
      </c>
      <c r="C34" s="23" t="str">
        <f>B34/12</f>
        <v>25%</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47</v>
      </c>
      <c r="B35" s="22" t="str">
        <f>SUM(C349,C356,C363,C370,C377,C384,C391,C398,C405,C412,C413,C420,C421,C422,C423)</f>
        <v>7</v>
      </c>
      <c r="C35" s="23" t="str">
        <f>B35/15</f>
        <v>47%</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48</v>
      </c>
      <c r="B36" s="22" t="str">
        <f>SUM(C430:C439)</f>
        <v>9</v>
      </c>
      <c r="C36" s="23" t="str">
        <f>B36/10</f>
        <v>90%</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49</v>
      </c>
      <c r="B37" s="22" t="str">
        <f>SUM(C446:C478)</f>
        <v>16</v>
      </c>
      <c r="C37" s="23" t="str">
        <f>B37/32</f>
        <v>50%</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50</v>
      </c>
      <c r="B38" s="22" t="str">
        <f>SUM(B27:B37)</f>
        <v>238</v>
      </c>
      <c r="C38" s="23" t="str">
        <f>B38/301</f>
        <v>79%</v>
      </c>
      <c r="D38" s="2"/>
      <c r="E38" s="1"/>
      <c r="F38" s="1"/>
      <c r="G38" s="3"/>
      <c r="H38" s="3"/>
      <c r="I38" s="3"/>
      <c r="J38" s="3"/>
      <c r="K38" s="3"/>
      <c r="L38" s="3"/>
      <c r="M38" s="3"/>
      <c r="N38" s="3"/>
      <c r="O38" s="3"/>
      <c r="P38" s="3"/>
      <c r="Q38" s="3"/>
      <c r="R38" s="3"/>
      <c r="S38" s="3"/>
      <c r="T38" s="3"/>
      <c r="U38" s="3"/>
      <c r="V38" s="3"/>
      <c r="W38" s="3"/>
      <c r="X38" s="3"/>
      <c r="Y38" s="3"/>
      <c r="Z38" s="3"/>
    </row>
    <row r="39" ht="18.0" customHeight="1">
      <c r="A39" s="1"/>
      <c r="B39" s="1"/>
      <c r="C39" s="1"/>
      <c r="D39" s="2"/>
      <c r="E39" s="1"/>
      <c r="F39" s="1"/>
      <c r="G39" s="3"/>
      <c r="H39" s="3"/>
      <c r="I39" s="3"/>
      <c r="J39" s="3"/>
      <c r="K39" s="3"/>
      <c r="L39" s="3"/>
      <c r="M39" s="3"/>
      <c r="N39" s="3"/>
      <c r="O39" s="3"/>
      <c r="P39" s="3"/>
      <c r="Q39" s="3"/>
      <c r="R39" s="3"/>
      <c r="S39" s="3"/>
      <c r="T39" s="3"/>
      <c r="U39" s="3"/>
      <c r="V39" s="3"/>
      <c r="W39" s="3"/>
      <c r="X39" s="3"/>
      <c r="Y39" s="3"/>
      <c r="Z39" s="3"/>
    </row>
    <row r="40" ht="18.0" customHeight="1">
      <c r="A40" s="8" t="s">
        <v>51</v>
      </c>
      <c r="B40" s="1"/>
      <c r="C40" s="1"/>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1"/>
      <c r="D41" s="2"/>
      <c r="E41" s="1"/>
      <c r="F41" s="1"/>
      <c r="G41" s="3"/>
      <c r="H41" s="3"/>
      <c r="I41" s="3"/>
      <c r="J41" s="3"/>
      <c r="K41" s="3"/>
      <c r="L41" s="3"/>
      <c r="M41" s="3"/>
      <c r="N41" s="3"/>
      <c r="O41" s="3"/>
      <c r="P41" s="3"/>
      <c r="Q41" s="3"/>
      <c r="R41" s="3"/>
      <c r="S41" s="3"/>
      <c r="T41" s="3"/>
      <c r="U41" s="3"/>
      <c r="V41" s="3"/>
      <c r="W41" s="3"/>
      <c r="X41" s="3"/>
      <c r="Y41" s="3"/>
      <c r="Z41" s="3"/>
    </row>
    <row r="42" ht="18.0" customHeight="1">
      <c r="A42" s="1" t="s">
        <v>52</v>
      </c>
      <c r="B42" s="1"/>
      <c r="C42" s="1"/>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1"/>
      <c r="D43" s="2"/>
      <c r="E43" s="1"/>
      <c r="F43" s="1"/>
      <c r="G43" s="3"/>
      <c r="H43" s="3"/>
      <c r="I43" s="3"/>
      <c r="J43" s="3"/>
      <c r="K43" s="3"/>
      <c r="L43" s="3"/>
      <c r="M43" s="3"/>
      <c r="N43" s="3"/>
      <c r="O43" s="3"/>
      <c r="P43" s="3"/>
      <c r="Q43" s="3"/>
      <c r="R43" s="3"/>
      <c r="S43" s="3"/>
      <c r="T43" s="3"/>
      <c r="U43" s="3"/>
      <c r="V43" s="3"/>
      <c r="W43" s="3"/>
      <c r="X43" s="3"/>
      <c r="Y43" s="3"/>
      <c r="Z43" s="3"/>
    </row>
    <row r="44" ht="18.0" customHeight="1">
      <c r="A44" s="24" t="s">
        <v>53</v>
      </c>
      <c r="B44" s="25" t="s">
        <v>54</v>
      </c>
      <c r="C44" s="24" t="s">
        <v>55</v>
      </c>
      <c r="D44" s="24" t="s">
        <v>56</v>
      </c>
      <c r="E44" s="24" t="s">
        <v>57</v>
      </c>
      <c r="F44" s="1"/>
      <c r="G44" s="3"/>
      <c r="H44" s="3"/>
      <c r="I44" s="3"/>
      <c r="J44" s="3"/>
      <c r="K44" s="3"/>
      <c r="L44" s="3"/>
      <c r="M44" s="3"/>
      <c r="N44" s="3"/>
      <c r="O44" s="3"/>
      <c r="P44" s="3"/>
      <c r="Q44" s="3"/>
      <c r="R44" s="3"/>
      <c r="S44" s="3"/>
      <c r="T44" s="3"/>
      <c r="U44" s="3"/>
      <c r="V44" s="3"/>
      <c r="W44" s="3"/>
      <c r="X44" s="3"/>
      <c r="Y44" s="3"/>
      <c r="Z44" s="3"/>
    </row>
    <row r="45" ht="18.0" customHeight="1">
      <c r="A45" s="26" t="s">
        <v>58</v>
      </c>
      <c r="B45" s="27"/>
      <c r="C45" s="27"/>
      <c r="D45" s="27"/>
      <c r="E45" s="28"/>
      <c r="F45" s="1"/>
      <c r="G45" s="3"/>
      <c r="H45" s="3"/>
      <c r="I45" s="3"/>
      <c r="J45" s="3"/>
      <c r="K45" s="3"/>
      <c r="L45" s="3"/>
      <c r="M45" s="3"/>
      <c r="N45" s="3"/>
      <c r="O45" s="3"/>
      <c r="P45" s="3"/>
      <c r="Q45" s="3"/>
      <c r="R45" s="3"/>
      <c r="S45" s="3"/>
      <c r="T45" s="3"/>
      <c r="U45" s="3"/>
      <c r="V45" s="3"/>
      <c r="W45" s="3"/>
      <c r="X45" s="3"/>
      <c r="Y45" s="3"/>
      <c r="Z45" s="3"/>
    </row>
    <row r="46" ht="36.0" customHeight="1">
      <c r="A46" s="12" t="s">
        <v>59</v>
      </c>
      <c r="B46" s="11" t="s">
        <v>60</v>
      </c>
      <c r="C46" s="12">
        <v>1.0</v>
      </c>
      <c r="D46" s="12"/>
      <c r="E46" s="12" t="s">
        <v>61</v>
      </c>
      <c r="F46" s="1"/>
      <c r="G46" s="3"/>
      <c r="H46" s="3"/>
      <c r="I46" s="3"/>
      <c r="J46" s="3"/>
      <c r="K46" s="3"/>
      <c r="L46" s="3"/>
      <c r="M46" s="3"/>
      <c r="N46" s="3"/>
      <c r="O46" s="3"/>
      <c r="P46" s="3"/>
      <c r="Q46" s="3"/>
      <c r="R46" s="3"/>
      <c r="S46" s="3"/>
      <c r="T46" s="3"/>
      <c r="U46" s="3"/>
      <c r="V46" s="3"/>
      <c r="W46" s="3"/>
      <c r="X46" s="3"/>
      <c r="Y46" s="3"/>
      <c r="Z46" s="3"/>
    </row>
    <row r="47" ht="36.0" customHeight="1">
      <c r="A47" s="12" t="s">
        <v>62</v>
      </c>
      <c r="B47" s="11" t="s">
        <v>60</v>
      </c>
      <c r="C47" s="12">
        <v>1.0</v>
      </c>
      <c r="D47" s="12"/>
      <c r="E47" s="12" t="s">
        <v>63</v>
      </c>
      <c r="F47" s="1"/>
      <c r="G47" s="3"/>
      <c r="H47" s="3"/>
      <c r="I47" s="3"/>
      <c r="J47" s="3"/>
      <c r="K47" s="3"/>
      <c r="L47" s="3"/>
      <c r="M47" s="3"/>
      <c r="N47" s="3"/>
      <c r="O47" s="3"/>
      <c r="P47" s="3"/>
      <c r="Q47" s="3"/>
      <c r="R47" s="3"/>
      <c r="S47" s="3"/>
      <c r="T47" s="3"/>
      <c r="U47" s="3"/>
      <c r="V47" s="3"/>
      <c r="W47" s="3"/>
      <c r="X47" s="3"/>
      <c r="Y47" s="3"/>
      <c r="Z47" s="3"/>
    </row>
    <row r="48" ht="36.0" customHeight="1">
      <c r="A48" s="12" t="s">
        <v>64</v>
      </c>
      <c r="B48" s="11" t="s">
        <v>60</v>
      </c>
      <c r="C48" s="12">
        <v>1.0</v>
      </c>
      <c r="D48" s="12"/>
      <c r="E48" s="12" t="s">
        <v>65</v>
      </c>
      <c r="F48" s="1"/>
      <c r="G48" s="3"/>
      <c r="H48" s="3"/>
      <c r="I48" s="3"/>
      <c r="J48" s="3"/>
      <c r="K48" s="3"/>
      <c r="L48" s="3"/>
      <c r="M48" s="3"/>
      <c r="N48" s="3"/>
      <c r="O48" s="3"/>
      <c r="P48" s="3"/>
      <c r="Q48" s="3"/>
      <c r="R48" s="3"/>
      <c r="S48" s="3"/>
      <c r="T48" s="3"/>
      <c r="U48" s="3"/>
      <c r="V48" s="3"/>
      <c r="W48" s="3"/>
      <c r="X48" s="3"/>
      <c r="Y48" s="3"/>
      <c r="Z48" s="3"/>
    </row>
    <row r="49" ht="36.0" customHeight="1">
      <c r="A49" s="12" t="s">
        <v>66</v>
      </c>
      <c r="B49" s="11" t="s">
        <v>60</v>
      </c>
      <c r="C49" s="12">
        <v>1.0</v>
      </c>
      <c r="D49" s="12"/>
      <c r="E49" s="12" t="s">
        <v>67</v>
      </c>
      <c r="F49" s="1"/>
      <c r="G49" s="3"/>
      <c r="H49" s="3"/>
      <c r="I49" s="3"/>
      <c r="J49" s="3"/>
      <c r="K49" s="3"/>
      <c r="L49" s="3"/>
      <c r="M49" s="3"/>
      <c r="N49" s="3"/>
      <c r="O49" s="3"/>
      <c r="P49" s="3"/>
      <c r="Q49" s="3"/>
      <c r="R49" s="3"/>
      <c r="S49" s="3"/>
      <c r="T49" s="3"/>
      <c r="U49" s="3"/>
      <c r="V49" s="3"/>
      <c r="W49" s="3"/>
      <c r="X49" s="3"/>
      <c r="Y49" s="3"/>
      <c r="Z49" s="3"/>
    </row>
    <row r="50" ht="36.0" customHeight="1">
      <c r="A50" s="12" t="s">
        <v>68</v>
      </c>
      <c r="B50" s="11" t="s">
        <v>60</v>
      </c>
      <c r="C50" s="12">
        <v>1.0</v>
      </c>
      <c r="D50" s="12"/>
      <c r="E50" s="12" t="s">
        <v>69</v>
      </c>
      <c r="F50" s="1"/>
      <c r="G50" s="3"/>
      <c r="H50" s="3"/>
      <c r="I50" s="3"/>
      <c r="J50" s="3"/>
      <c r="K50" s="3"/>
      <c r="L50" s="3"/>
      <c r="M50" s="3"/>
      <c r="N50" s="3"/>
      <c r="O50" s="3"/>
      <c r="P50" s="3"/>
      <c r="Q50" s="3"/>
      <c r="R50" s="3"/>
      <c r="S50" s="3"/>
      <c r="T50" s="3"/>
      <c r="U50" s="3"/>
      <c r="V50" s="3"/>
      <c r="W50" s="3"/>
      <c r="X50" s="3"/>
      <c r="Y50" s="3"/>
      <c r="Z50" s="3"/>
    </row>
    <row r="51" ht="54.0" customHeight="1">
      <c r="A51" s="12" t="s">
        <v>70</v>
      </c>
      <c r="B51" s="11" t="s">
        <v>60</v>
      </c>
      <c r="C51" s="12">
        <v>1.0</v>
      </c>
      <c r="D51" s="12"/>
      <c r="E51" s="12" t="s">
        <v>71</v>
      </c>
      <c r="F51" s="1"/>
      <c r="G51" s="3"/>
      <c r="H51" s="3"/>
      <c r="I51" s="3"/>
      <c r="J51" s="3"/>
      <c r="K51" s="3"/>
      <c r="L51" s="3"/>
      <c r="M51" s="3"/>
      <c r="N51" s="3"/>
      <c r="O51" s="3"/>
      <c r="P51" s="3"/>
      <c r="Q51" s="3"/>
      <c r="R51" s="3"/>
      <c r="S51" s="3"/>
      <c r="T51" s="3"/>
      <c r="U51" s="3"/>
      <c r="V51" s="3"/>
      <c r="W51" s="3"/>
      <c r="X51" s="3"/>
      <c r="Y51" s="3"/>
      <c r="Z51" s="3"/>
    </row>
    <row r="52" ht="36.0" customHeight="1">
      <c r="A52" s="12" t="s">
        <v>72</v>
      </c>
      <c r="B52" s="11" t="s">
        <v>60</v>
      </c>
      <c r="C52" s="12">
        <v>1.0</v>
      </c>
      <c r="D52" s="12"/>
      <c r="E52" s="12" t="s">
        <v>73</v>
      </c>
      <c r="F52" s="1"/>
      <c r="G52" s="3"/>
      <c r="H52" s="3"/>
      <c r="I52" s="3"/>
      <c r="J52" s="3"/>
      <c r="K52" s="3"/>
      <c r="L52" s="3"/>
      <c r="M52" s="3"/>
      <c r="N52" s="3"/>
      <c r="O52" s="3"/>
      <c r="P52" s="3"/>
      <c r="Q52" s="3"/>
      <c r="R52" s="3"/>
      <c r="S52" s="3"/>
      <c r="T52" s="3"/>
      <c r="U52" s="3"/>
      <c r="V52" s="3"/>
      <c r="W52" s="3"/>
      <c r="X52" s="3"/>
      <c r="Y52" s="3"/>
      <c r="Z52" s="3"/>
    </row>
    <row r="53" ht="54.0" customHeight="1">
      <c r="A53" s="12" t="s">
        <v>74</v>
      </c>
      <c r="B53" s="11" t="s">
        <v>75</v>
      </c>
      <c r="C53" s="12">
        <v>1.0</v>
      </c>
      <c r="D53" s="12"/>
      <c r="E53" s="12" t="s">
        <v>76</v>
      </c>
      <c r="F53" s="1"/>
      <c r="G53" s="3"/>
      <c r="H53" s="3"/>
      <c r="I53" s="3"/>
      <c r="J53" s="3"/>
      <c r="K53" s="3"/>
      <c r="L53" s="3"/>
      <c r="M53" s="3"/>
      <c r="N53" s="3"/>
      <c r="O53" s="3"/>
      <c r="P53" s="3"/>
      <c r="Q53" s="3"/>
      <c r="R53" s="3"/>
      <c r="S53" s="3"/>
      <c r="T53" s="3"/>
      <c r="U53" s="3"/>
      <c r="V53" s="3"/>
      <c r="W53" s="3"/>
      <c r="X53" s="3"/>
      <c r="Y53" s="3"/>
      <c r="Z53" s="3"/>
    </row>
    <row r="54" ht="54.0" customHeight="1">
      <c r="A54" s="12" t="s">
        <v>77</v>
      </c>
      <c r="B54" s="11" t="s">
        <v>75</v>
      </c>
      <c r="C54" s="12">
        <v>1.0</v>
      </c>
      <c r="D54" s="12"/>
      <c r="E54" s="12" t="s">
        <v>78</v>
      </c>
      <c r="F54" s="1"/>
      <c r="G54" s="3"/>
      <c r="H54" s="3"/>
      <c r="I54" s="3"/>
      <c r="J54" s="3"/>
      <c r="K54" s="3"/>
      <c r="L54" s="3"/>
      <c r="M54" s="3"/>
      <c r="N54" s="3"/>
      <c r="O54" s="3"/>
      <c r="P54" s="3"/>
      <c r="Q54" s="3"/>
      <c r="R54" s="3"/>
      <c r="S54" s="3"/>
      <c r="T54" s="3"/>
      <c r="U54" s="3"/>
      <c r="V54" s="3"/>
      <c r="W54" s="3"/>
      <c r="X54" s="3"/>
      <c r="Y54" s="3"/>
      <c r="Z54" s="3"/>
    </row>
    <row r="55" ht="36.0" customHeight="1">
      <c r="A55" s="12" t="s">
        <v>79</v>
      </c>
      <c r="B55" s="11" t="s">
        <v>75</v>
      </c>
      <c r="C55" s="12">
        <v>1.0</v>
      </c>
      <c r="D55" s="12"/>
      <c r="E55" s="12" t="s">
        <v>73</v>
      </c>
      <c r="F55" s="1"/>
      <c r="G55" s="3"/>
      <c r="H55" s="3"/>
      <c r="I55" s="3"/>
      <c r="J55" s="3"/>
      <c r="K55" s="3"/>
      <c r="L55" s="3"/>
      <c r="M55" s="3"/>
      <c r="N55" s="3"/>
      <c r="O55" s="3"/>
      <c r="P55" s="3"/>
      <c r="Q55" s="3"/>
      <c r="R55" s="3"/>
      <c r="S55" s="3"/>
      <c r="T55" s="3"/>
      <c r="U55" s="3"/>
      <c r="V55" s="3"/>
      <c r="W55" s="3"/>
      <c r="X55" s="3"/>
      <c r="Y55" s="3"/>
      <c r="Z55" s="3"/>
    </row>
    <row r="56" ht="54.0" customHeight="1">
      <c r="A56" s="12" t="s">
        <v>80</v>
      </c>
      <c r="B56" s="11" t="s">
        <v>75</v>
      </c>
      <c r="C56" s="12">
        <v>1.0</v>
      </c>
      <c r="D56" s="12"/>
      <c r="E56" s="12" t="s">
        <v>81</v>
      </c>
      <c r="F56" s="1"/>
      <c r="G56" s="3"/>
      <c r="H56" s="3"/>
      <c r="I56" s="3"/>
      <c r="J56" s="3"/>
      <c r="K56" s="3"/>
      <c r="L56" s="3"/>
      <c r="M56" s="3"/>
      <c r="N56" s="3"/>
      <c r="O56" s="3"/>
      <c r="P56" s="3"/>
      <c r="Q56" s="3"/>
      <c r="R56" s="3"/>
      <c r="S56" s="3"/>
      <c r="T56" s="3"/>
      <c r="U56" s="3"/>
      <c r="V56" s="3"/>
      <c r="W56" s="3"/>
      <c r="X56" s="3"/>
      <c r="Y56" s="3"/>
      <c r="Z56" s="3"/>
    </row>
    <row r="57" ht="36.0" customHeight="1">
      <c r="A57" s="12" t="s">
        <v>82</v>
      </c>
      <c r="B57" s="11" t="s">
        <v>75</v>
      </c>
      <c r="C57" s="12">
        <v>0.0</v>
      </c>
      <c r="D57" s="12" t="s">
        <v>83</v>
      </c>
      <c r="E57" s="12" t="s">
        <v>84</v>
      </c>
      <c r="F57" s="1"/>
      <c r="G57" s="3"/>
      <c r="H57" s="3"/>
      <c r="I57" s="3"/>
      <c r="J57" s="3"/>
      <c r="K57" s="3"/>
      <c r="L57" s="3"/>
      <c r="M57" s="3"/>
      <c r="N57" s="3"/>
      <c r="O57" s="3"/>
      <c r="P57" s="3"/>
      <c r="Q57" s="3"/>
      <c r="R57" s="3"/>
      <c r="S57" s="3"/>
      <c r="T57" s="3"/>
      <c r="U57" s="3"/>
      <c r="V57" s="3"/>
      <c r="W57" s="3"/>
      <c r="X57" s="3"/>
      <c r="Y57" s="3"/>
      <c r="Z57" s="3"/>
    </row>
    <row r="58" ht="36.0" customHeight="1">
      <c r="A58" s="12" t="s">
        <v>85</v>
      </c>
      <c r="B58" s="11" t="s">
        <v>75</v>
      </c>
      <c r="C58" s="12">
        <v>0.0</v>
      </c>
      <c r="D58" s="12" t="s">
        <v>83</v>
      </c>
      <c r="E58" s="12" t="s">
        <v>86</v>
      </c>
      <c r="F58" s="1"/>
      <c r="G58" s="3"/>
      <c r="H58" s="3"/>
      <c r="I58" s="3"/>
      <c r="J58" s="3"/>
      <c r="K58" s="3"/>
      <c r="L58" s="3"/>
      <c r="M58" s="3"/>
      <c r="N58" s="3"/>
      <c r="O58" s="3"/>
      <c r="P58" s="3"/>
      <c r="Q58" s="3"/>
      <c r="R58" s="3"/>
      <c r="S58" s="3"/>
      <c r="T58" s="3"/>
      <c r="U58" s="3"/>
      <c r="V58" s="3"/>
      <c r="W58" s="3"/>
      <c r="X58" s="3"/>
      <c r="Y58" s="3"/>
      <c r="Z58" s="3"/>
    </row>
    <row r="59" ht="36.0" customHeight="1">
      <c r="A59" s="12" t="s">
        <v>87</v>
      </c>
      <c r="B59" s="11" t="s">
        <v>75</v>
      </c>
      <c r="C59" s="12">
        <v>0.0</v>
      </c>
      <c r="D59" s="12" t="s">
        <v>88</v>
      </c>
      <c r="E59" s="12" t="s">
        <v>89</v>
      </c>
      <c r="F59" s="1"/>
      <c r="G59" s="3"/>
      <c r="H59" s="3"/>
      <c r="I59" s="3"/>
      <c r="J59" s="3"/>
      <c r="K59" s="3"/>
      <c r="L59" s="3"/>
      <c r="M59" s="3"/>
      <c r="N59" s="3"/>
      <c r="O59" s="3"/>
      <c r="P59" s="3"/>
      <c r="Q59" s="3"/>
      <c r="R59" s="3"/>
      <c r="S59" s="3"/>
      <c r="T59" s="3"/>
      <c r="U59" s="3"/>
      <c r="V59" s="3"/>
      <c r="W59" s="3"/>
      <c r="X59" s="3"/>
      <c r="Y59" s="3"/>
      <c r="Z59" s="3"/>
    </row>
    <row r="60" ht="36.0" customHeight="1">
      <c r="A60" s="12" t="s">
        <v>90</v>
      </c>
      <c r="B60" s="11" t="s">
        <v>75</v>
      </c>
      <c r="C60" s="12">
        <v>0.0</v>
      </c>
      <c r="D60" s="12" t="s">
        <v>88</v>
      </c>
      <c r="E60" s="12" t="s">
        <v>91</v>
      </c>
      <c r="F60" s="1"/>
      <c r="G60" s="3"/>
      <c r="H60" s="3"/>
      <c r="I60" s="3"/>
      <c r="J60" s="3"/>
      <c r="K60" s="3"/>
      <c r="L60" s="3"/>
      <c r="M60" s="3"/>
      <c r="N60" s="3"/>
      <c r="O60" s="3"/>
      <c r="P60" s="3"/>
      <c r="Q60" s="3"/>
      <c r="R60" s="3"/>
      <c r="S60" s="3"/>
      <c r="T60" s="3"/>
      <c r="U60" s="3"/>
      <c r="V60" s="3"/>
      <c r="W60" s="3"/>
      <c r="X60" s="3"/>
      <c r="Y60" s="3"/>
      <c r="Z60" s="3"/>
    </row>
    <row r="61" ht="36.0" customHeight="1">
      <c r="A61" s="12" t="s">
        <v>92</v>
      </c>
      <c r="B61" s="11" t="s">
        <v>60</v>
      </c>
      <c r="C61" s="12">
        <v>1.0</v>
      </c>
      <c r="D61" s="12"/>
      <c r="E61" s="12" t="s">
        <v>93</v>
      </c>
      <c r="F61" s="1"/>
      <c r="G61" s="3"/>
      <c r="H61" s="3"/>
      <c r="I61" s="3"/>
      <c r="J61" s="3"/>
      <c r="K61" s="3"/>
      <c r="L61" s="3"/>
      <c r="M61" s="3"/>
      <c r="N61" s="3"/>
      <c r="O61" s="3"/>
      <c r="P61" s="3"/>
      <c r="Q61" s="3"/>
      <c r="R61" s="3"/>
      <c r="S61" s="3"/>
      <c r="T61" s="3"/>
      <c r="U61" s="3"/>
      <c r="V61" s="3"/>
      <c r="W61" s="3"/>
      <c r="X61" s="3"/>
      <c r="Y61" s="3"/>
      <c r="Z61" s="3"/>
    </row>
    <row r="62" ht="54.0" customHeight="1">
      <c r="A62" s="12" t="s">
        <v>94</v>
      </c>
      <c r="B62" s="11" t="s">
        <v>60</v>
      </c>
      <c r="C62" s="12">
        <v>1.0</v>
      </c>
      <c r="D62" s="12"/>
      <c r="E62" s="12" t="s">
        <v>95</v>
      </c>
      <c r="F62" s="1"/>
      <c r="G62" s="3"/>
      <c r="H62" s="3"/>
      <c r="I62" s="3"/>
      <c r="J62" s="3"/>
      <c r="K62" s="3"/>
      <c r="L62" s="3"/>
      <c r="M62" s="3"/>
      <c r="N62" s="3"/>
      <c r="O62" s="3"/>
      <c r="P62" s="3"/>
      <c r="Q62" s="3"/>
      <c r="R62" s="3"/>
      <c r="S62" s="3"/>
      <c r="T62" s="3"/>
      <c r="U62" s="3"/>
      <c r="V62" s="3"/>
      <c r="W62" s="3"/>
      <c r="X62" s="3"/>
      <c r="Y62" s="3"/>
      <c r="Z62" s="3"/>
    </row>
    <row r="63" ht="54.0" customHeight="1">
      <c r="A63" s="12" t="s">
        <v>96</v>
      </c>
      <c r="B63" s="11" t="s">
        <v>60</v>
      </c>
      <c r="C63" s="12">
        <v>1.0</v>
      </c>
      <c r="D63" s="12"/>
      <c r="E63" s="12" t="s">
        <v>97</v>
      </c>
      <c r="F63" s="1"/>
      <c r="G63" s="3"/>
      <c r="H63" s="3"/>
      <c r="I63" s="3"/>
      <c r="J63" s="3"/>
      <c r="K63" s="3"/>
      <c r="L63" s="3"/>
      <c r="M63" s="3"/>
      <c r="N63" s="3"/>
      <c r="O63" s="3"/>
      <c r="P63" s="3"/>
      <c r="Q63" s="3"/>
      <c r="R63" s="3"/>
      <c r="S63" s="3"/>
      <c r="T63" s="3"/>
      <c r="U63" s="3"/>
      <c r="V63" s="3"/>
      <c r="W63" s="3"/>
      <c r="X63" s="3"/>
      <c r="Y63" s="3"/>
      <c r="Z63" s="3"/>
    </row>
    <row r="64" ht="36.0" customHeight="1">
      <c r="A64" s="12" t="s">
        <v>98</v>
      </c>
      <c r="B64" s="11" t="s">
        <v>60</v>
      </c>
      <c r="C64" s="12">
        <v>1.0</v>
      </c>
      <c r="D64" s="12"/>
      <c r="E64" s="12" t="s">
        <v>99</v>
      </c>
      <c r="F64" s="1"/>
      <c r="G64" s="3"/>
      <c r="H64" s="3"/>
      <c r="I64" s="3"/>
      <c r="J64" s="3"/>
      <c r="K64" s="3"/>
      <c r="L64" s="3"/>
      <c r="M64" s="3"/>
      <c r="N64" s="3"/>
      <c r="O64" s="3"/>
      <c r="P64" s="3"/>
      <c r="Q64" s="3"/>
      <c r="R64" s="3"/>
      <c r="S64" s="3"/>
      <c r="T64" s="3"/>
      <c r="U64" s="3"/>
      <c r="V64" s="3"/>
      <c r="W64" s="3"/>
      <c r="X64" s="3"/>
      <c r="Y64" s="3"/>
      <c r="Z64" s="3"/>
    </row>
    <row r="65" ht="36.0" customHeight="1">
      <c r="A65" s="12" t="s">
        <v>100</v>
      </c>
      <c r="B65" s="11" t="s">
        <v>60</v>
      </c>
      <c r="C65" s="12">
        <v>1.0</v>
      </c>
      <c r="D65" s="12"/>
      <c r="E65" s="12" t="s">
        <v>101</v>
      </c>
      <c r="F65" s="1"/>
      <c r="G65" s="3"/>
      <c r="H65" s="3"/>
      <c r="I65" s="3"/>
      <c r="J65" s="3"/>
      <c r="K65" s="3"/>
      <c r="L65" s="3"/>
      <c r="M65" s="3"/>
      <c r="N65" s="3"/>
      <c r="O65" s="3"/>
      <c r="P65" s="3"/>
      <c r="Q65" s="3"/>
      <c r="R65" s="3"/>
      <c r="S65" s="3"/>
      <c r="T65" s="3"/>
      <c r="U65" s="3"/>
      <c r="V65" s="3"/>
      <c r="W65" s="3"/>
      <c r="X65" s="3"/>
      <c r="Y65" s="3"/>
      <c r="Z65" s="3"/>
    </row>
    <row r="66" ht="36.0" customHeight="1">
      <c r="A66" s="12" t="s">
        <v>102</v>
      </c>
      <c r="B66" s="11" t="s">
        <v>60</v>
      </c>
      <c r="C66" s="12">
        <v>1.0</v>
      </c>
      <c r="D66" s="12"/>
      <c r="E66" s="12" t="s">
        <v>103</v>
      </c>
      <c r="F66" s="1"/>
      <c r="G66" s="3"/>
      <c r="H66" s="3"/>
      <c r="I66" s="3"/>
      <c r="J66" s="3"/>
      <c r="K66" s="3"/>
      <c r="L66" s="3"/>
      <c r="M66" s="3"/>
      <c r="N66" s="3"/>
      <c r="O66" s="3"/>
      <c r="P66" s="3"/>
      <c r="Q66" s="3"/>
      <c r="R66" s="3"/>
      <c r="S66" s="3"/>
      <c r="T66" s="3"/>
      <c r="U66" s="3"/>
      <c r="V66" s="3"/>
      <c r="W66" s="3"/>
      <c r="X66" s="3"/>
      <c r="Y66" s="3"/>
      <c r="Z66" s="3"/>
    </row>
    <row r="67" ht="36.0" customHeight="1">
      <c r="A67" s="12" t="s">
        <v>104</v>
      </c>
      <c r="B67" s="11" t="s">
        <v>75</v>
      </c>
      <c r="C67" s="12">
        <v>1.0</v>
      </c>
      <c r="D67" s="12"/>
      <c r="E67" s="12" t="s">
        <v>105</v>
      </c>
      <c r="F67" s="1"/>
      <c r="G67" s="3"/>
      <c r="H67" s="3"/>
      <c r="I67" s="3"/>
      <c r="J67" s="3"/>
      <c r="K67" s="3"/>
      <c r="L67" s="3"/>
      <c r="M67" s="3"/>
      <c r="N67" s="3"/>
      <c r="O67" s="3"/>
      <c r="P67" s="3"/>
      <c r="Q67" s="3"/>
      <c r="R67" s="3"/>
      <c r="S67" s="3"/>
      <c r="T67" s="3"/>
      <c r="U67" s="3"/>
      <c r="V67" s="3"/>
      <c r="W67" s="3"/>
      <c r="X67" s="3"/>
      <c r="Y67" s="3"/>
      <c r="Z67" s="3"/>
    </row>
    <row r="68" ht="36.0" customHeight="1">
      <c r="A68" s="12" t="s">
        <v>106</v>
      </c>
      <c r="B68" s="11" t="s">
        <v>75</v>
      </c>
      <c r="C68" s="12">
        <v>0.0</v>
      </c>
      <c r="D68" s="12" t="s">
        <v>107</v>
      </c>
      <c r="E68" s="12" t="s">
        <v>108</v>
      </c>
      <c r="F68" s="1"/>
      <c r="G68" s="3"/>
      <c r="H68" s="3"/>
      <c r="I68" s="3"/>
      <c r="J68" s="3"/>
      <c r="K68" s="3"/>
      <c r="L68" s="3"/>
      <c r="M68" s="3"/>
      <c r="N68" s="3"/>
      <c r="O68" s="3"/>
      <c r="P68" s="3"/>
      <c r="Q68" s="3"/>
      <c r="R68" s="3"/>
      <c r="S68" s="3"/>
      <c r="T68" s="3"/>
      <c r="U68" s="3"/>
      <c r="V68" s="3"/>
      <c r="W68" s="3"/>
      <c r="X68" s="3"/>
      <c r="Y68" s="3"/>
      <c r="Z68" s="3"/>
    </row>
    <row r="69" ht="36.0" customHeight="1">
      <c r="A69" s="12" t="s">
        <v>109</v>
      </c>
      <c r="B69" s="11" t="s">
        <v>75</v>
      </c>
      <c r="C69" s="12">
        <v>0.0</v>
      </c>
      <c r="D69" s="12" t="s">
        <v>110</v>
      </c>
      <c r="E69" s="12" t="s">
        <v>111</v>
      </c>
      <c r="F69" s="1"/>
      <c r="G69" s="3"/>
      <c r="H69" s="3"/>
      <c r="I69" s="3"/>
      <c r="J69" s="3"/>
      <c r="K69" s="3"/>
      <c r="L69" s="3"/>
      <c r="M69" s="3"/>
      <c r="N69" s="3"/>
      <c r="O69" s="3"/>
      <c r="P69" s="3"/>
      <c r="Q69" s="3"/>
      <c r="R69" s="3"/>
      <c r="S69" s="3"/>
      <c r="T69" s="3"/>
      <c r="U69" s="3"/>
      <c r="V69" s="3"/>
      <c r="W69" s="3"/>
      <c r="X69" s="3"/>
      <c r="Y69" s="3"/>
      <c r="Z69" s="3"/>
    </row>
    <row r="70" ht="36.0" customHeight="1">
      <c r="A70" s="12" t="s">
        <v>112</v>
      </c>
      <c r="B70" s="11" t="s">
        <v>75</v>
      </c>
      <c r="C70" s="12">
        <v>0.0</v>
      </c>
      <c r="D70" s="12" t="s">
        <v>110</v>
      </c>
      <c r="E70" s="12" t="s">
        <v>113</v>
      </c>
      <c r="F70" s="1"/>
      <c r="G70" s="3"/>
      <c r="H70" s="3"/>
      <c r="I70" s="3"/>
      <c r="J70" s="3"/>
      <c r="K70" s="3"/>
      <c r="L70" s="3"/>
      <c r="M70" s="3"/>
      <c r="N70" s="3"/>
      <c r="O70" s="3"/>
      <c r="P70" s="3"/>
      <c r="Q70" s="3"/>
      <c r="R70" s="3"/>
      <c r="S70" s="3"/>
      <c r="T70" s="3"/>
      <c r="U70" s="3"/>
      <c r="V70" s="3"/>
      <c r="W70" s="3"/>
      <c r="X70" s="3"/>
      <c r="Y70" s="3"/>
      <c r="Z70" s="3"/>
    </row>
    <row r="71" ht="36.0" customHeight="1">
      <c r="A71" s="12" t="s">
        <v>114</v>
      </c>
      <c r="B71" s="11" t="s">
        <v>60</v>
      </c>
      <c r="C71" s="12">
        <v>1.0</v>
      </c>
      <c r="D71" s="12"/>
      <c r="E71" s="12" t="s">
        <v>115</v>
      </c>
      <c r="F71" s="1"/>
      <c r="G71" s="3"/>
      <c r="H71" s="3"/>
      <c r="I71" s="3"/>
      <c r="J71" s="3"/>
      <c r="K71" s="3"/>
      <c r="L71" s="3"/>
      <c r="M71" s="3"/>
      <c r="N71" s="3"/>
      <c r="O71" s="3"/>
      <c r="P71" s="3"/>
      <c r="Q71" s="3"/>
      <c r="R71" s="3"/>
      <c r="S71" s="3"/>
      <c r="T71" s="3"/>
      <c r="U71" s="3"/>
      <c r="V71" s="3"/>
      <c r="W71" s="3"/>
      <c r="X71" s="3"/>
      <c r="Y71" s="3"/>
      <c r="Z71" s="3"/>
    </row>
    <row r="72" ht="54.0" customHeight="1">
      <c r="A72" s="12" t="s">
        <v>116</v>
      </c>
      <c r="B72" s="11" t="s">
        <v>60</v>
      </c>
      <c r="C72" s="12">
        <v>0.0</v>
      </c>
      <c r="D72" s="12" t="s">
        <v>110</v>
      </c>
      <c r="E72" s="12" t="s">
        <v>117</v>
      </c>
      <c r="F72" s="1"/>
      <c r="G72" s="3"/>
      <c r="H72" s="3"/>
      <c r="I72" s="3"/>
      <c r="J72" s="3"/>
      <c r="K72" s="3"/>
      <c r="L72" s="3"/>
      <c r="M72" s="3"/>
      <c r="N72" s="3"/>
      <c r="O72" s="3"/>
      <c r="P72" s="3"/>
      <c r="Q72" s="3"/>
      <c r="R72" s="3"/>
      <c r="S72" s="3"/>
      <c r="T72" s="3"/>
      <c r="U72" s="3"/>
      <c r="V72" s="3"/>
      <c r="W72" s="3"/>
      <c r="X72" s="3"/>
      <c r="Y72" s="3"/>
      <c r="Z72" s="3"/>
    </row>
    <row r="73" ht="36.0" customHeight="1">
      <c r="A73" s="12" t="s">
        <v>118</v>
      </c>
      <c r="B73" s="11" t="s">
        <v>60</v>
      </c>
      <c r="C73" s="12">
        <v>1.0</v>
      </c>
      <c r="D73" s="12"/>
      <c r="E73" s="12" t="s">
        <v>119</v>
      </c>
      <c r="F73" s="1"/>
      <c r="G73" s="3"/>
      <c r="H73" s="3"/>
      <c r="I73" s="3"/>
      <c r="J73" s="3"/>
      <c r="K73" s="3"/>
      <c r="L73" s="3"/>
      <c r="M73" s="3"/>
      <c r="N73" s="3"/>
      <c r="O73" s="3"/>
      <c r="P73" s="3"/>
      <c r="Q73" s="3"/>
      <c r="R73" s="3"/>
      <c r="S73" s="3"/>
      <c r="T73" s="3"/>
      <c r="U73" s="3"/>
      <c r="V73" s="3"/>
      <c r="W73" s="3"/>
      <c r="X73" s="3"/>
      <c r="Y73" s="3"/>
      <c r="Z73" s="3"/>
    </row>
    <row r="74" ht="36.0" customHeight="1">
      <c r="A74" s="12" t="s">
        <v>120</v>
      </c>
      <c r="B74" s="11" t="s">
        <v>60</v>
      </c>
      <c r="C74" s="12">
        <v>1.0</v>
      </c>
      <c r="D74" s="12"/>
      <c r="E74" s="12" t="s">
        <v>121</v>
      </c>
      <c r="F74" s="1"/>
      <c r="G74" s="3"/>
      <c r="H74" s="3"/>
      <c r="I74" s="3"/>
      <c r="J74" s="3"/>
      <c r="K74" s="3"/>
      <c r="L74" s="3"/>
      <c r="M74" s="3"/>
      <c r="N74" s="3"/>
      <c r="O74" s="3"/>
      <c r="P74" s="3"/>
      <c r="Q74" s="3"/>
      <c r="R74" s="3"/>
      <c r="S74" s="3"/>
      <c r="T74" s="3"/>
      <c r="U74" s="3"/>
      <c r="V74" s="3"/>
      <c r="W74" s="3"/>
      <c r="X74" s="3"/>
      <c r="Y74" s="3"/>
      <c r="Z74" s="3"/>
    </row>
    <row r="75" ht="36.0" customHeight="1">
      <c r="A75" s="12" t="s">
        <v>122</v>
      </c>
      <c r="B75" s="11" t="s">
        <v>60</v>
      </c>
      <c r="C75" s="12">
        <v>1.0</v>
      </c>
      <c r="D75" s="12"/>
      <c r="E75" s="12" t="s">
        <v>123</v>
      </c>
      <c r="F75" s="1"/>
      <c r="G75" s="3"/>
      <c r="H75" s="3"/>
      <c r="I75" s="3"/>
      <c r="J75" s="3"/>
      <c r="K75" s="3"/>
      <c r="L75" s="3"/>
      <c r="M75" s="3"/>
      <c r="N75" s="3"/>
      <c r="O75" s="3"/>
      <c r="P75" s="3"/>
      <c r="Q75" s="3"/>
      <c r="R75" s="3"/>
      <c r="S75" s="3"/>
      <c r="T75" s="3"/>
      <c r="U75" s="3"/>
      <c r="V75" s="3"/>
      <c r="W75" s="3"/>
      <c r="X75" s="3"/>
      <c r="Y75" s="3"/>
      <c r="Z75" s="3"/>
    </row>
    <row r="76" ht="36.0" customHeight="1">
      <c r="A76" s="12" t="s">
        <v>124</v>
      </c>
      <c r="B76" s="11" t="s">
        <v>60</v>
      </c>
      <c r="C76" s="12">
        <v>1.0</v>
      </c>
      <c r="D76" s="12"/>
      <c r="E76" s="12" t="s">
        <v>125</v>
      </c>
      <c r="F76" s="1"/>
      <c r="G76" s="3"/>
      <c r="H76" s="3"/>
      <c r="I76" s="3"/>
      <c r="J76" s="3"/>
      <c r="K76" s="3"/>
      <c r="L76" s="3"/>
      <c r="M76" s="3"/>
      <c r="N76" s="3"/>
      <c r="O76" s="3"/>
      <c r="P76" s="3"/>
      <c r="Q76" s="3"/>
      <c r="R76" s="3"/>
      <c r="S76" s="3"/>
      <c r="T76" s="3"/>
      <c r="U76" s="3"/>
      <c r="V76" s="3"/>
      <c r="W76" s="3"/>
      <c r="X76" s="3"/>
      <c r="Y76" s="3"/>
      <c r="Z76" s="3"/>
    </row>
    <row r="77" ht="54.0" customHeight="1">
      <c r="A77" s="12" t="s">
        <v>126</v>
      </c>
      <c r="B77" s="11" t="s">
        <v>60</v>
      </c>
      <c r="C77" s="12">
        <v>1.0</v>
      </c>
      <c r="D77" s="12"/>
      <c r="E77" s="12" t="s">
        <v>127</v>
      </c>
      <c r="F77" s="1"/>
      <c r="G77" s="3"/>
      <c r="H77" s="3"/>
      <c r="I77" s="3"/>
      <c r="J77" s="3"/>
      <c r="K77" s="3"/>
      <c r="L77" s="3"/>
      <c r="M77" s="3"/>
      <c r="N77" s="3"/>
      <c r="O77" s="3"/>
      <c r="P77" s="3"/>
      <c r="Q77" s="3"/>
      <c r="R77" s="3"/>
      <c r="S77" s="3"/>
      <c r="T77" s="3"/>
      <c r="U77" s="3"/>
      <c r="V77" s="3"/>
      <c r="W77" s="3"/>
      <c r="X77" s="3"/>
      <c r="Y77" s="3"/>
      <c r="Z77" s="3"/>
    </row>
    <row r="78" ht="36.0" customHeight="1">
      <c r="A78" s="12" t="s">
        <v>128</v>
      </c>
      <c r="B78" s="11" t="s">
        <v>60</v>
      </c>
      <c r="C78" s="12">
        <v>1.0</v>
      </c>
      <c r="D78" s="12"/>
      <c r="E78" s="12" t="s">
        <v>129</v>
      </c>
      <c r="F78" s="1"/>
      <c r="G78" s="3"/>
      <c r="H78" s="3"/>
      <c r="I78" s="3"/>
      <c r="J78" s="3"/>
      <c r="K78" s="3"/>
      <c r="L78" s="3"/>
      <c r="M78" s="3"/>
      <c r="N78" s="3"/>
      <c r="O78" s="3"/>
      <c r="P78" s="3"/>
      <c r="Q78" s="3"/>
      <c r="R78" s="3"/>
      <c r="S78" s="3"/>
      <c r="T78" s="3"/>
      <c r="U78" s="3"/>
      <c r="V78" s="3"/>
      <c r="W78" s="3"/>
      <c r="X78" s="3"/>
      <c r="Y78" s="3"/>
      <c r="Z78" s="3"/>
    </row>
    <row r="79" ht="36.0" customHeight="1">
      <c r="A79" s="12" t="s">
        <v>130</v>
      </c>
      <c r="B79" s="11" t="s">
        <v>60</v>
      </c>
      <c r="C79" s="12">
        <v>1.0</v>
      </c>
      <c r="D79" s="12"/>
      <c r="E79" s="12" t="s">
        <v>131</v>
      </c>
      <c r="F79" s="1"/>
      <c r="G79" s="3"/>
      <c r="H79" s="3"/>
      <c r="I79" s="3"/>
      <c r="J79" s="3"/>
      <c r="K79" s="3"/>
      <c r="L79" s="3"/>
      <c r="M79" s="3"/>
      <c r="N79" s="3"/>
      <c r="O79" s="3"/>
      <c r="P79" s="3"/>
      <c r="Q79" s="3"/>
      <c r="R79" s="3"/>
      <c r="S79" s="3"/>
      <c r="T79" s="3"/>
      <c r="U79" s="3"/>
      <c r="V79" s="3"/>
      <c r="W79" s="3"/>
      <c r="X79" s="3"/>
      <c r="Y79" s="3"/>
      <c r="Z79" s="3"/>
    </row>
    <row r="80" ht="36.0" customHeight="1">
      <c r="A80" s="12" t="s">
        <v>132</v>
      </c>
      <c r="B80" s="11" t="s">
        <v>60</v>
      </c>
      <c r="C80" s="12">
        <v>1.0</v>
      </c>
      <c r="D80" s="12"/>
      <c r="E80" s="12" t="s">
        <v>133</v>
      </c>
      <c r="F80" s="1"/>
      <c r="G80" s="3"/>
      <c r="H80" s="3"/>
      <c r="I80" s="3"/>
      <c r="J80" s="3"/>
      <c r="K80" s="3"/>
      <c r="L80" s="3"/>
      <c r="M80" s="3"/>
      <c r="N80" s="3"/>
      <c r="O80" s="3"/>
      <c r="P80" s="3"/>
      <c r="Q80" s="3"/>
      <c r="R80" s="3"/>
      <c r="S80" s="3"/>
      <c r="T80" s="3"/>
      <c r="U80" s="3"/>
      <c r="V80" s="3"/>
      <c r="W80" s="3"/>
      <c r="X80" s="3"/>
      <c r="Y80" s="3"/>
      <c r="Z80" s="3"/>
    </row>
    <row r="81" ht="36.0" customHeight="1">
      <c r="A81" s="12" t="s">
        <v>134</v>
      </c>
      <c r="B81" s="11" t="s">
        <v>60</v>
      </c>
      <c r="C81" s="12">
        <v>1.0</v>
      </c>
      <c r="D81" s="12"/>
      <c r="E81" s="12" t="s">
        <v>135</v>
      </c>
      <c r="F81" s="1"/>
      <c r="G81" s="3"/>
      <c r="H81" s="3"/>
      <c r="I81" s="3"/>
      <c r="J81" s="3"/>
      <c r="K81" s="3"/>
      <c r="L81" s="3"/>
      <c r="M81" s="3"/>
      <c r="N81" s="3"/>
      <c r="O81" s="3"/>
      <c r="P81" s="3"/>
      <c r="Q81" s="3"/>
      <c r="R81" s="3"/>
      <c r="S81" s="3"/>
      <c r="T81" s="3"/>
      <c r="U81" s="3"/>
      <c r="V81" s="3"/>
      <c r="W81" s="3"/>
      <c r="X81" s="3"/>
      <c r="Y81" s="3"/>
      <c r="Z81" s="3"/>
    </row>
    <row r="82" ht="36.0" customHeight="1">
      <c r="A82" s="12" t="s">
        <v>136</v>
      </c>
      <c r="B82" s="11" t="s">
        <v>60</v>
      </c>
      <c r="C82" s="12">
        <v>1.0</v>
      </c>
      <c r="D82" s="12"/>
      <c r="E82" s="12" t="s">
        <v>137</v>
      </c>
      <c r="F82" s="1"/>
      <c r="G82" s="3"/>
      <c r="H82" s="3"/>
      <c r="I82" s="3"/>
      <c r="J82" s="3"/>
      <c r="K82" s="3"/>
      <c r="L82" s="3"/>
      <c r="M82" s="3"/>
      <c r="N82" s="3"/>
      <c r="O82" s="3"/>
      <c r="P82" s="3"/>
      <c r="Q82" s="3"/>
      <c r="R82" s="3"/>
      <c r="S82" s="3"/>
      <c r="T82" s="3"/>
      <c r="U82" s="3"/>
      <c r="V82" s="3"/>
      <c r="W82" s="3"/>
      <c r="X82" s="3"/>
      <c r="Y82" s="3"/>
      <c r="Z82" s="3"/>
    </row>
    <row r="83" ht="36.0" customHeight="1">
      <c r="A83" s="12" t="s">
        <v>138</v>
      </c>
      <c r="B83" s="11" t="s">
        <v>60</v>
      </c>
      <c r="C83" s="12">
        <v>1.0</v>
      </c>
      <c r="D83" s="12"/>
      <c r="E83" s="12" t="s">
        <v>139</v>
      </c>
      <c r="F83" s="1"/>
      <c r="G83" s="3"/>
      <c r="H83" s="3"/>
      <c r="I83" s="3"/>
      <c r="J83" s="3"/>
      <c r="K83" s="3"/>
      <c r="L83" s="3"/>
      <c r="M83" s="3"/>
      <c r="N83" s="3"/>
      <c r="O83" s="3"/>
      <c r="P83" s="3"/>
      <c r="Q83" s="3"/>
      <c r="R83" s="3"/>
      <c r="S83" s="3"/>
      <c r="T83" s="3"/>
      <c r="U83" s="3"/>
      <c r="V83" s="3"/>
      <c r="W83" s="3"/>
      <c r="X83" s="3"/>
      <c r="Y83" s="3"/>
      <c r="Z83" s="3"/>
    </row>
    <row r="84" ht="36.0" customHeight="1">
      <c r="A84" s="12" t="s">
        <v>140</v>
      </c>
      <c r="B84" s="11" t="s">
        <v>60</v>
      </c>
      <c r="C84" s="12">
        <v>1.0</v>
      </c>
      <c r="D84" s="12"/>
      <c r="E84" s="12" t="s">
        <v>141</v>
      </c>
      <c r="F84" s="1"/>
      <c r="G84" s="3"/>
      <c r="H84" s="3"/>
      <c r="I84" s="3"/>
      <c r="J84" s="3"/>
      <c r="K84" s="3"/>
      <c r="L84" s="3"/>
      <c r="M84" s="3"/>
      <c r="N84" s="3"/>
      <c r="O84" s="3"/>
      <c r="P84" s="3"/>
      <c r="Q84" s="3"/>
      <c r="R84" s="3"/>
      <c r="S84" s="3"/>
      <c r="T84" s="3"/>
      <c r="U84" s="3"/>
      <c r="V84" s="3"/>
      <c r="W84" s="3"/>
      <c r="X84" s="3"/>
      <c r="Y84" s="3"/>
      <c r="Z84" s="3"/>
    </row>
    <row r="85" ht="54.0" customHeight="1">
      <c r="A85" s="12" t="s">
        <v>142</v>
      </c>
      <c r="B85" s="11" t="s">
        <v>60</v>
      </c>
      <c r="C85" s="12">
        <v>1.0</v>
      </c>
      <c r="D85" s="12"/>
      <c r="E85" s="12" t="s">
        <v>143</v>
      </c>
      <c r="F85" s="1"/>
      <c r="G85" s="3"/>
      <c r="H85" s="3"/>
      <c r="I85" s="3"/>
      <c r="J85" s="3"/>
      <c r="K85" s="3"/>
      <c r="L85" s="3"/>
      <c r="M85" s="3"/>
      <c r="N85" s="3"/>
      <c r="O85" s="3"/>
      <c r="P85" s="3"/>
      <c r="Q85" s="3"/>
      <c r="R85" s="3"/>
      <c r="S85" s="3"/>
      <c r="T85" s="3"/>
      <c r="U85" s="3"/>
      <c r="V85" s="3"/>
      <c r="W85" s="3"/>
      <c r="X85" s="3"/>
      <c r="Y85" s="3"/>
      <c r="Z85" s="3"/>
    </row>
    <row r="86" ht="36.0" customHeight="1">
      <c r="A86" s="12" t="s">
        <v>144</v>
      </c>
      <c r="B86" s="11" t="s">
        <v>60</v>
      </c>
      <c r="C86" s="12">
        <v>1.0</v>
      </c>
      <c r="D86" s="12"/>
      <c r="E86" s="12" t="s">
        <v>145</v>
      </c>
      <c r="F86" s="1"/>
      <c r="G86" s="3"/>
      <c r="H86" s="3"/>
      <c r="I86" s="3"/>
      <c r="J86" s="3"/>
      <c r="K86" s="3"/>
      <c r="L86" s="3"/>
      <c r="M86" s="3"/>
      <c r="N86" s="3"/>
      <c r="O86" s="3"/>
      <c r="P86" s="3"/>
      <c r="Q86" s="3"/>
      <c r="R86" s="3"/>
      <c r="S86" s="3"/>
      <c r="T86" s="3"/>
      <c r="U86" s="3"/>
      <c r="V86" s="3"/>
      <c r="W86" s="3"/>
      <c r="X86" s="3"/>
      <c r="Y86" s="3"/>
      <c r="Z86" s="3"/>
    </row>
    <row r="87" ht="36.0" customHeight="1">
      <c r="A87" s="12" t="s">
        <v>146</v>
      </c>
      <c r="B87" s="11" t="s">
        <v>60</v>
      </c>
      <c r="C87" s="12">
        <v>1.0</v>
      </c>
      <c r="D87" s="12"/>
      <c r="E87" s="12" t="s">
        <v>147</v>
      </c>
      <c r="F87" s="1"/>
      <c r="G87" s="3"/>
      <c r="H87" s="3"/>
      <c r="I87" s="3"/>
      <c r="J87" s="3"/>
      <c r="K87" s="3"/>
      <c r="L87" s="3"/>
      <c r="M87" s="3"/>
      <c r="N87" s="3"/>
      <c r="O87" s="3"/>
      <c r="P87" s="3"/>
      <c r="Q87" s="3"/>
      <c r="R87" s="3"/>
      <c r="S87" s="3"/>
      <c r="T87" s="3"/>
      <c r="U87" s="3"/>
      <c r="V87" s="3"/>
      <c r="W87" s="3"/>
      <c r="X87" s="3"/>
      <c r="Y87" s="3"/>
      <c r="Z87" s="3"/>
    </row>
    <row r="88" ht="18.0" customHeight="1">
      <c r="A88" s="12" t="s">
        <v>148</v>
      </c>
      <c r="B88" s="11" t="s">
        <v>60</v>
      </c>
      <c r="C88" s="12">
        <v>1.0</v>
      </c>
      <c r="D88" s="12"/>
      <c r="E88" s="12" t="s">
        <v>149</v>
      </c>
      <c r="F88" s="1"/>
      <c r="G88" s="3"/>
      <c r="H88" s="3"/>
      <c r="I88" s="3"/>
      <c r="J88" s="3"/>
      <c r="K88" s="3"/>
      <c r="L88" s="3"/>
      <c r="M88" s="3"/>
      <c r="N88" s="3"/>
      <c r="O88" s="3"/>
      <c r="P88" s="3"/>
      <c r="Q88" s="3"/>
      <c r="R88" s="3"/>
      <c r="S88" s="3"/>
      <c r="T88" s="3"/>
      <c r="U88" s="3"/>
      <c r="V88" s="3"/>
      <c r="W88" s="3"/>
      <c r="X88" s="3"/>
      <c r="Y88" s="3"/>
      <c r="Z88" s="3"/>
    </row>
    <row r="89" ht="36.0" customHeight="1">
      <c r="A89" s="12" t="s">
        <v>150</v>
      </c>
      <c r="B89" s="11" t="s">
        <v>60</v>
      </c>
      <c r="C89" s="12">
        <v>1.0</v>
      </c>
      <c r="D89" s="12"/>
      <c r="E89" s="12" t="s">
        <v>151</v>
      </c>
      <c r="F89" s="1"/>
      <c r="G89" s="3"/>
      <c r="H89" s="3"/>
      <c r="I89" s="3"/>
      <c r="J89" s="3"/>
      <c r="K89" s="3"/>
      <c r="L89" s="3"/>
      <c r="M89" s="3"/>
      <c r="N89" s="3"/>
      <c r="O89" s="3"/>
      <c r="P89" s="3"/>
      <c r="Q89" s="3"/>
      <c r="R89" s="3"/>
      <c r="S89" s="3"/>
      <c r="T89" s="3"/>
      <c r="U89" s="3"/>
      <c r="V89" s="3"/>
      <c r="W89" s="3"/>
      <c r="X89" s="3"/>
      <c r="Y89" s="3"/>
      <c r="Z89" s="3"/>
    </row>
    <row r="90" ht="18.0" customHeight="1">
      <c r="A90" s="12" t="s">
        <v>152</v>
      </c>
      <c r="B90" s="11" t="s">
        <v>60</v>
      </c>
      <c r="C90" s="12">
        <v>1.0</v>
      </c>
      <c r="D90" s="12"/>
      <c r="E90" s="12" t="s">
        <v>153</v>
      </c>
      <c r="F90" s="1"/>
      <c r="G90" s="3"/>
      <c r="H90" s="3"/>
      <c r="I90" s="3"/>
      <c r="J90" s="3"/>
      <c r="K90" s="3"/>
      <c r="L90" s="3"/>
      <c r="M90" s="3"/>
      <c r="N90" s="3"/>
      <c r="O90" s="3"/>
      <c r="P90" s="3"/>
      <c r="Q90" s="3"/>
      <c r="R90" s="3"/>
      <c r="S90" s="3"/>
      <c r="T90" s="3"/>
      <c r="U90" s="3"/>
      <c r="V90" s="3"/>
      <c r="W90" s="3"/>
      <c r="X90" s="3"/>
      <c r="Y90" s="3"/>
      <c r="Z90" s="3"/>
    </row>
    <row r="91" ht="36.0" customHeight="1">
      <c r="A91" s="12" t="s">
        <v>154</v>
      </c>
      <c r="B91" s="11" t="s">
        <v>60</v>
      </c>
      <c r="C91" s="12">
        <v>1.0</v>
      </c>
      <c r="D91" s="12"/>
      <c r="E91" s="12" t="s">
        <v>155</v>
      </c>
      <c r="F91" s="1"/>
      <c r="G91" s="3"/>
      <c r="H91" s="3"/>
      <c r="I91" s="3"/>
      <c r="J91" s="3"/>
      <c r="K91" s="3"/>
      <c r="L91" s="3"/>
      <c r="M91" s="3"/>
      <c r="N91" s="3"/>
      <c r="O91" s="3"/>
      <c r="P91" s="3"/>
      <c r="Q91" s="3"/>
      <c r="R91" s="3"/>
      <c r="S91" s="3"/>
      <c r="T91" s="3"/>
      <c r="U91" s="3"/>
      <c r="V91" s="3"/>
      <c r="W91" s="3"/>
      <c r="X91" s="3"/>
      <c r="Y91" s="3"/>
      <c r="Z91" s="3"/>
    </row>
    <row r="92" ht="36.0" customHeight="1">
      <c r="A92" s="12" t="s">
        <v>156</v>
      </c>
      <c r="B92" s="11" t="s">
        <v>60</v>
      </c>
      <c r="C92" s="12">
        <v>1.0</v>
      </c>
      <c r="D92" s="12"/>
      <c r="E92" s="12" t="s">
        <v>157</v>
      </c>
      <c r="F92" s="1"/>
      <c r="G92" s="3"/>
      <c r="H92" s="3"/>
      <c r="I92" s="3"/>
      <c r="J92" s="3"/>
      <c r="K92" s="3"/>
      <c r="L92" s="3"/>
      <c r="M92" s="3"/>
      <c r="N92" s="3"/>
      <c r="O92" s="3"/>
      <c r="P92" s="3"/>
      <c r="Q92" s="3"/>
      <c r="R92" s="3"/>
      <c r="S92" s="3"/>
      <c r="T92" s="3"/>
      <c r="U92" s="3"/>
      <c r="V92" s="3"/>
      <c r="W92" s="3"/>
      <c r="X92" s="3"/>
      <c r="Y92" s="3"/>
      <c r="Z92" s="3"/>
    </row>
    <row r="93" ht="36.0" customHeight="1">
      <c r="A93" s="12" t="s">
        <v>158</v>
      </c>
      <c r="B93" s="11" t="s">
        <v>60</v>
      </c>
      <c r="C93" s="12">
        <v>1.0</v>
      </c>
      <c r="D93" s="12"/>
      <c r="E93" s="12" t="s">
        <v>159</v>
      </c>
      <c r="F93" s="1"/>
      <c r="G93" s="3"/>
      <c r="H93" s="3"/>
      <c r="I93" s="3"/>
      <c r="J93" s="3"/>
      <c r="K93" s="3"/>
      <c r="L93" s="3"/>
      <c r="M93" s="3"/>
      <c r="N93" s="3"/>
      <c r="O93" s="3"/>
      <c r="P93" s="3"/>
      <c r="Q93" s="3"/>
      <c r="R93" s="3"/>
      <c r="S93" s="3"/>
      <c r="T93" s="3"/>
      <c r="U93" s="3"/>
      <c r="V93" s="3"/>
      <c r="W93" s="3"/>
      <c r="X93" s="3"/>
      <c r="Y93" s="3"/>
      <c r="Z93" s="3"/>
    </row>
    <row r="94" ht="54.0" customHeight="1">
      <c r="A94" s="12" t="s">
        <v>160</v>
      </c>
      <c r="B94" s="11" t="s">
        <v>75</v>
      </c>
      <c r="C94" s="12">
        <v>0.0</v>
      </c>
      <c r="D94" s="12" t="s">
        <v>161</v>
      </c>
      <c r="E94" s="12" t="s">
        <v>162</v>
      </c>
      <c r="F94" s="1"/>
      <c r="G94" s="3"/>
      <c r="H94" s="3"/>
      <c r="I94" s="3"/>
      <c r="J94" s="3"/>
      <c r="K94" s="3"/>
      <c r="L94" s="3"/>
      <c r="M94" s="3"/>
      <c r="N94" s="3"/>
      <c r="O94" s="3"/>
      <c r="P94" s="3"/>
      <c r="Q94" s="3"/>
      <c r="R94" s="3"/>
      <c r="S94" s="3"/>
      <c r="T94" s="3"/>
      <c r="U94" s="3"/>
      <c r="V94" s="3"/>
      <c r="W94" s="3"/>
      <c r="X94" s="3"/>
      <c r="Y94" s="3"/>
      <c r="Z94" s="3"/>
    </row>
    <row r="95" ht="36.0" customHeight="1">
      <c r="A95" s="12" t="s">
        <v>163</v>
      </c>
      <c r="B95" s="11" t="s">
        <v>60</v>
      </c>
      <c r="C95" s="12">
        <v>0.0</v>
      </c>
      <c r="D95" s="12" t="s">
        <v>164</v>
      </c>
      <c r="E95" s="12" t="s">
        <v>165</v>
      </c>
      <c r="F95" s="1"/>
      <c r="G95" s="3"/>
      <c r="H95" s="3"/>
      <c r="I95" s="3"/>
      <c r="J95" s="3"/>
      <c r="K95" s="3"/>
      <c r="L95" s="3"/>
      <c r="M95" s="3"/>
      <c r="N95" s="3"/>
      <c r="O95" s="3"/>
      <c r="P95" s="3"/>
      <c r="Q95" s="3"/>
      <c r="R95" s="3"/>
      <c r="S95" s="3"/>
      <c r="T95" s="3"/>
      <c r="U95" s="3"/>
      <c r="V95" s="3"/>
      <c r="W95" s="3"/>
      <c r="X95" s="3"/>
      <c r="Y95" s="3"/>
      <c r="Z95" s="3"/>
    </row>
    <row r="96" ht="36.0" customHeight="1">
      <c r="A96" s="12" t="s">
        <v>166</v>
      </c>
      <c r="B96" s="11" t="s">
        <v>60</v>
      </c>
      <c r="C96" s="12">
        <v>0.0</v>
      </c>
      <c r="D96" s="12" t="s">
        <v>167</v>
      </c>
      <c r="E96" s="12" t="s">
        <v>168</v>
      </c>
      <c r="F96" s="1"/>
      <c r="G96" s="3"/>
      <c r="H96" s="3"/>
      <c r="I96" s="3"/>
      <c r="J96" s="3"/>
      <c r="K96" s="3"/>
      <c r="L96" s="3"/>
      <c r="M96" s="3"/>
      <c r="N96" s="3"/>
      <c r="O96" s="3"/>
      <c r="P96" s="3"/>
      <c r="Q96" s="3"/>
      <c r="R96" s="3"/>
      <c r="S96" s="3"/>
      <c r="T96" s="3"/>
      <c r="U96" s="3"/>
      <c r="V96" s="3"/>
      <c r="W96" s="3"/>
      <c r="X96" s="3"/>
      <c r="Y96" s="3"/>
      <c r="Z96" s="3"/>
    </row>
    <row r="97" ht="36.0" customHeight="1">
      <c r="A97" s="12" t="s">
        <v>169</v>
      </c>
      <c r="B97" s="11" t="s">
        <v>60</v>
      </c>
      <c r="C97" s="12">
        <v>0.0</v>
      </c>
      <c r="D97" s="12" t="s">
        <v>170</v>
      </c>
      <c r="E97" s="12" t="s">
        <v>171</v>
      </c>
      <c r="F97" s="1"/>
      <c r="G97" s="3"/>
      <c r="H97" s="3"/>
      <c r="I97" s="3"/>
      <c r="J97" s="3"/>
      <c r="K97" s="3"/>
      <c r="L97" s="3"/>
      <c r="M97" s="3"/>
      <c r="N97" s="3"/>
      <c r="O97" s="3"/>
      <c r="P97" s="3"/>
      <c r="Q97" s="3"/>
      <c r="R97" s="3"/>
      <c r="S97" s="3"/>
      <c r="T97" s="3"/>
      <c r="U97" s="3"/>
      <c r="V97" s="3"/>
      <c r="W97" s="3"/>
      <c r="X97" s="3"/>
      <c r="Y97" s="3"/>
      <c r="Z97" s="3"/>
    </row>
    <row r="98" ht="54.0" customHeight="1">
      <c r="A98" s="12" t="s">
        <v>172</v>
      </c>
      <c r="B98" s="11" t="s">
        <v>60</v>
      </c>
      <c r="C98" s="12">
        <v>1.0</v>
      </c>
      <c r="D98" s="12"/>
      <c r="E98" s="12" t="s">
        <v>173</v>
      </c>
      <c r="F98" s="1"/>
      <c r="G98" s="3"/>
      <c r="H98" s="3"/>
      <c r="I98" s="3"/>
      <c r="J98" s="3"/>
      <c r="K98" s="3"/>
      <c r="L98" s="3"/>
      <c r="M98" s="3"/>
      <c r="N98" s="3"/>
      <c r="O98" s="3"/>
      <c r="P98" s="3"/>
      <c r="Q98" s="3"/>
      <c r="R98" s="3"/>
      <c r="S98" s="3"/>
      <c r="T98" s="3"/>
      <c r="U98" s="3"/>
      <c r="V98" s="3"/>
      <c r="W98" s="3"/>
      <c r="X98" s="3"/>
      <c r="Y98" s="3"/>
      <c r="Z98" s="3"/>
    </row>
    <row r="99" ht="36.0" customHeight="1">
      <c r="A99" s="12" t="s">
        <v>174</v>
      </c>
      <c r="B99" s="11" t="s">
        <v>60</v>
      </c>
      <c r="C99" s="12">
        <v>1.0</v>
      </c>
      <c r="D99" s="12"/>
      <c r="E99" s="12" t="s">
        <v>175</v>
      </c>
      <c r="F99" s="1"/>
      <c r="G99" s="3"/>
      <c r="H99" s="3"/>
      <c r="I99" s="3"/>
      <c r="J99" s="3"/>
      <c r="K99" s="3"/>
      <c r="L99" s="3"/>
      <c r="M99" s="3"/>
      <c r="N99" s="3"/>
      <c r="O99" s="3"/>
      <c r="P99" s="3"/>
      <c r="Q99" s="3"/>
      <c r="R99" s="3"/>
      <c r="S99" s="3"/>
      <c r="T99" s="3"/>
      <c r="U99" s="3"/>
      <c r="V99" s="3"/>
      <c r="W99" s="3"/>
      <c r="X99" s="3"/>
      <c r="Y99" s="3"/>
      <c r="Z99" s="3"/>
    </row>
    <row r="100" ht="36.0" customHeight="1">
      <c r="A100" s="12" t="s">
        <v>176</v>
      </c>
      <c r="B100" s="11" t="s">
        <v>75</v>
      </c>
      <c r="C100" s="12">
        <v>1.0</v>
      </c>
      <c r="D100" s="12"/>
      <c r="E100" s="12" t="s">
        <v>177</v>
      </c>
      <c r="F100" s="1"/>
      <c r="G100" s="3"/>
      <c r="H100" s="3"/>
      <c r="I100" s="3"/>
      <c r="J100" s="3"/>
      <c r="K100" s="3"/>
      <c r="L100" s="3"/>
      <c r="M100" s="3"/>
      <c r="N100" s="3"/>
      <c r="O100" s="3"/>
      <c r="P100" s="3"/>
      <c r="Q100" s="3"/>
      <c r="R100" s="3"/>
      <c r="S100" s="3"/>
      <c r="T100" s="3"/>
      <c r="U100" s="3"/>
      <c r="V100" s="3"/>
      <c r="W100" s="3"/>
      <c r="X100" s="3"/>
      <c r="Y100" s="3"/>
      <c r="Z100" s="3"/>
    </row>
    <row r="101" ht="18.0" customHeight="1">
      <c r="A101" s="26" t="s">
        <v>178</v>
      </c>
      <c r="B101" s="27"/>
      <c r="C101" s="27"/>
      <c r="D101" s="27"/>
      <c r="E101" s="28"/>
      <c r="F101" s="1"/>
      <c r="G101" s="3"/>
      <c r="H101" s="3"/>
      <c r="I101" s="3"/>
      <c r="J101" s="3"/>
      <c r="K101" s="3"/>
      <c r="L101" s="3"/>
      <c r="M101" s="3"/>
      <c r="N101" s="3"/>
      <c r="O101" s="3"/>
      <c r="P101" s="3"/>
      <c r="Q101" s="3"/>
      <c r="R101" s="3"/>
      <c r="S101" s="3"/>
      <c r="T101" s="3"/>
      <c r="U101" s="3"/>
      <c r="V101" s="3"/>
      <c r="W101" s="3"/>
      <c r="X101" s="3"/>
      <c r="Y101" s="3"/>
      <c r="Z101" s="3"/>
    </row>
    <row r="102" ht="18.0" customHeight="1">
      <c r="A102" s="12" t="s">
        <v>179</v>
      </c>
      <c r="B102" s="11" t="s">
        <v>60</v>
      </c>
      <c r="C102" s="12">
        <v>1.0</v>
      </c>
      <c r="D102" s="12"/>
      <c r="E102" s="12" t="s">
        <v>180</v>
      </c>
      <c r="F102" s="1"/>
      <c r="G102" s="3"/>
      <c r="H102" s="3"/>
      <c r="I102" s="3"/>
      <c r="J102" s="3"/>
      <c r="K102" s="3"/>
      <c r="L102" s="3"/>
      <c r="M102" s="3"/>
      <c r="N102" s="3"/>
      <c r="O102" s="3"/>
      <c r="P102" s="3"/>
      <c r="Q102" s="3"/>
      <c r="R102" s="3"/>
      <c r="S102" s="3"/>
      <c r="T102" s="3"/>
      <c r="U102" s="3"/>
      <c r="V102" s="3"/>
      <c r="W102" s="3"/>
      <c r="X102" s="3"/>
      <c r="Y102" s="3"/>
      <c r="Z102" s="3"/>
    </row>
    <row r="103" ht="18.0" customHeight="1">
      <c r="A103" s="1"/>
      <c r="B103" s="1"/>
      <c r="C103" s="1"/>
      <c r="D103" s="2"/>
      <c r="E103" s="1"/>
      <c r="F103" s="1"/>
      <c r="G103" s="3"/>
      <c r="H103" s="3"/>
      <c r="I103" s="3"/>
      <c r="J103" s="3"/>
      <c r="K103" s="3"/>
      <c r="L103" s="3"/>
      <c r="M103" s="3"/>
      <c r="N103" s="3"/>
      <c r="O103" s="3"/>
      <c r="P103" s="3"/>
      <c r="Q103" s="3"/>
      <c r="R103" s="3"/>
      <c r="S103" s="3"/>
      <c r="T103" s="3"/>
      <c r="U103" s="3"/>
      <c r="V103" s="3"/>
      <c r="W103" s="3"/>
      <c r="X103" s="3"/>
      <c r="Y103" s="3"/>
      <c r="Z103" s="3"/>
    </row>
    <row r="104" ht="18.0" customHeight="1">
      <c r="A104" s="8" t="s">
        <v>181</v>
      </c>
      <c r="B104" s="1"/>
      <c r="C104" s="1"/>
      <c r="D104" s="2"/>
      <c r="E104" s="1"/>
      <c r="F104" s="1"/>
      <c r="G104" s="3"/>
      <c r="H104" s="3"/>
      <c r="I104" s="3"/>
      <c r="J104" s="3"/>
      <c r="K104" s="3"/>
      <c r="L104" s="3"/>
      <c r="M104" s="3"/>
      <c r="N104" s="3"/>
      <c r="O104" s="3"/>
      <c r="P104" s="3"/>
      <c r="Q104" s="3"/>
      <c r="R104" s="3"/>
      <c r="S104" s="3"/>
      <c r="T104" s="3"/>
      <c r="U104" s="3"/>
      <c r="V104" s="3"/>
      <c r="W104" s="3"/>
      <c r="X104" s="3"/>
      <c r="Y104" s="3"/>
      <c r="Z104" s="3"/>
    </row>
    <row r="105" ht="18.0" customHeight="1">
      <c r="A105" s="1"/>
      <c r="B105" s="1"/>
      <c r="C105" s="1"/>
      <c r="D105" s="2"/>
      <c r="E105" s="1"/>
      <c r="F105" s="1"/>
      <c r="G105" s="3"/>
      <c r="H105" s="3"/>
      <c r="I105" s="3"/>
      <c r="J105" s="3"/>
      <c r="K105" s="3"/>
      <c r="L105" s="3"/>
      <c r="M105" s="3"/>
      <c r="N105" s="3"/>
      <c r="O105" s="3"/>
      <c r="P105" s="3"/>
      <c r="Q105" s="3"/>
      <c r="R105" s="3"/>
      <c r="S105" s="3"/>
      <c r="T105" s="3"/>
      <c r="U105" s="3"/>
      <c r="V105" s="3"/>
      <c r="W105" s="3"/>
      <c r="X105" s="3"/>
      <c r="Y105" s="3"/>
      <c r="Z105" s="3"/>
    </row>
    <row r="106" ht="18.0" customHeight="1">
      <c r="A106" s="1" t="s">
        <v>182</v>
      </c>
      <c r="B106" s="1"/>
      <c r="C106" s="1"/>
      <c r="D106" s="2"/>
      <c r="E106" s="1"/>
      <c r="F106" s="1"/>
      <c r="G106" s="3"/>
      <c r="H106" s="3"/>
      <c r="I106" s="3"/>
      <c r="J106" s="3"/>
      <c r="K106" s="3"/>
      <c r="L106" s="3"/>
      <c r="M106" s="3"/>
      <c r="N106" s="3"/>
      <c r="O106" s="3"/>
      <c r="P106" s="3"/>
      <c r="Q106" s="3"/>
      <c r="R106" s="3"/>
      <c r="S106" s="3"/>
      <c r="T106" s="3"/>
      <c r="U106" s="3"/>
      <c r="V106" s="3"/>
      <c r="W106" s="3"/>
      <c r="X106" s="3"/>
      <c r="Y106" s="3"/>
      <c r="Z106" s="3"/>
    </row>
    <row r="107" ht="18.0" customHeight="1">
      <c r="A107" s="1"/>
      <c r="B107" s="1"/>
      <c r="C107" s="1"/>
      <c r="D107" s="2"/>
      <c r="E107" s="1"/>
      <c r="F107" s="1"/>
      <c r="G107" s="3"/>
      <c r="H107" s="3"/>
      <c r="I107" s="3"/>
      <c r="J107" s="3"/>
      <c r="K107" s="3"/>
      <c r="L107" s="3"/>
      <c r="M107" s="3"/>
      <c r="N107" s="3"/>
      <c r="O107" s="3"/>
      <c r="P107" s="3"/>
      <c r="Q107" s="3"/>
      <c r="R107" s="3"/>
      <c r="S107" s="3"/>
      <c r="T107" s="3"/>
      <c r="U107" s="3"/>
      <c r="V107" s="3"/>
      <c r="W107" s="3"/>
      <c r="X107" s="3"/>
      <c r="Y107" s="3"/>
      <c r="Z107" s="3"/>
    </row>
    <row r="108" ht="18.0" customHeight="1">
      <c r="A108" s="24" t="s">
        <v>53</v>
      </c>
      <c r="B108" s="25" t="s">
        <v>54</v>
      </c>
      <c r="C108" s="24" t="s">
        <v>55</v>
      </c>
      <c r="D108" s="24" t="s">
        <v>56</v>
      </c>
      <c r="E108" s="24" t="s">
        <v>57</v>
      </c>
      <c r="F108" s="1"/>
      <c r="G108" s="3"/>
      <c r="H108" s="3"/>
      <c r="I108" s="3"/>
      <c r="J108" s="3"/>
      <c r="K108" s="3"/>
      <c r="L108" s="3"/>
      <c r="M108" s="3"/>
      <c r="N108" s="3"/>
      <c r="O108" s="3"/>
      <c r="P108" s="3"/>
      <c r="Q108" s="3"/>
      <c r="R108" s="3"/>
      <c r="S108" s="3"/>
      <c r="T108" s="3"/>
      <c r="U108" s="3"/>
      <c r="V108" s="3"/>
      <c r="W108" s="3"/>
      <c r="X108" s="3"/>
      <c r="Y108" s="3"/>
      <c r="Z108" s="3"/>
    </row>
    <row r="109" ht="18.0" customHeight="1">
      <c r="A109" s="26" t="s">
        <v>183</v>
      </c>
      <c r="B109" s="27"/>
      <c r="C109" s="27"/>
      <c r="D109" s="27"/>
      <c r="E109" s="28"/>
      <c r="F109" s="1"/>
      <c r="G109" s="3"/>
      <c r="H109" s="3"/>
      <c r="I109" s="3"/>
      <c r="J109" s="3"/>
      <c r="K109" s="3"/>
      <c r="L109" s="3"/>
      <c r="M109" s="3"/>
      <c r="N109" s="3"/>
      <c r="O109" s="3"/>
      <c r="P109" s="3"/>
      <c r="Q109" s="3"/>
      <c r="R109" s="3"/>
      <c r="S109" s="3"/>
      <c r="T109" s="3"/>
      <c r="U109" s="3"/>
      <c r="V109" s="3"/>
      <c r="W109" s="3"/>
      <c r="X109" s="3"/>
      <c r="Y109" s="3"/>
      <c r="Z109" s="3"/>
    </row>
    <row r="110" ht="36.0" customHeight="1">
      <c r="A110" s="12" t="s">
        <v>184</v>
      </c>
      <c r="B110" s="11" t="s">
        <v>60</v>
      </c>
      <c r="C110" s="12">
        <v>1.0</v>
      </c>
      <c r="D110" s="12"/>
      <c r="E110" s="12" t="s">
        <v>185</v>
      </c>
      <c r="F110" s="1"/>
      <c r="G110" s="3"/>
      <c r="H110" s="3"/>
      <c r="I110" s="3"/>
      <c r="J110" s="3"/>
      <c r="K110" s="3"/>
      <c r="L110" s="3"/>
      <c r="M110" s="3"/>
      <c r="N110" s="3"/>
      <c r="O110" s="3"/>
      <c r="P110" s="3"/>
      <c r="Q110" s="3"/>
      <c r="R110" s="3"/>
      <c r="S110" s="3"/>
      <c r="T110" s="3"/>
      <c r="U110" s="3"/>
      <c r="V110" s="3"/>
      <c r="W110" s="3"/>
      <c r="X110" s="3"/>
      <c r="Y110" s="3"/>
      <c r="Z110" s="3"/>
    </row>
    <row r="111" ht="36.0" customHeight="1">
      <c r="A111" s="12" t="s">
        <v>186</v>
      </c>
      <c r="B111" s="11" t="s">
        <v>60</v>
      </c>
      <c r="C111" s="12">
        <v>1.0</v>
      </c>
      <c r="D111" s="12"/>
      <c r="E111" s="12" t="s">
        <v>187</v>
      </c>
      <c r="F111" s="1"/>
      <c r="G111" s="3"/>
      <c r="H111" s="3"/>
      <c r="I111" s="3"/>
      <c r="J111" s="3"/>
      <c r="K111" s="3"/>
      <c r="L111" s="3"/>
      <c r="M111" s="3"/>
      <c r="N111" s="3"/>
      <c r="O111" s="3"/>
      <c r="P111" s="3"/>
      <c r="Q111" s="3"/>
      <c r="R111" s="3"/>
      <c r="S111" s="3"/>
      <c r="T111" s="3"/>
      <c r="U111" s="3"/>
      <c r="V111" s="3"/>
      <c r="W111" s="3"/>
      <c r="X111" s="3"/>
      <c r="Y111" s="3"/>
      <c r="Z111" s="3"/>
    </row>
    <row r="112" ht="36.0" customHeight="1">
      <c r="A112" s="12" t="s">
        <v>188</v>
      </c>
      <c r="B112" s="11" t="s">
        <v>60</v>
      </c>
      <c r="C112" s="12">
        <v>1.0</v>
      </c>
      <c r="D112" s="12"/>
      <c r="E112" s="12" t="s">
        <v>189</v>
      </c>
      <c r="F112" s="1"/>
      <c r="G112" s="3"/>
      <c r="H112" s="3"/>
      <c r="I112" s="3"/>
      <c r="J112" s="3"/>
      <c r="K112" s="3"/>
      <c r="L112" s="3"/>
      <c r="M112" s="3"/>
      <c r="N112" s="3"/>
      <c r="O112" s="3"/>
      <c r="P112" s="3"/>
      <c r="Q112" s="3"/>
      <c r="R112" s="3"/>
      <c r="S112" s="3"/>
      <c r="T112" s="3"/>
      <c r="U112" s="3"/>
      <c r="V112" s="3"/>
      <c r="W112" s="3"/>
      <c r="X112" s="3"/>
      <c r="Y112" s="3"/>
      <c r="Z112" s="3"/>
    </row>
    <row r="113" ht="36.0" customHeight="1">
      <c r="A113" s="12" t="s">
        <v>190</v>
      </c>
      <c r="B113" s="11" t="s">
        <v>60</v>
      </c>
      <c r="C113" s="12">
        <v>1.0</v>
      </c>
      <c r="D113" s="12"/>
      <c r="E113" s="12" t="s">
        <v>191</v>
      </c>
      <c r="F113" s="1"/>
      <c r="G113" s="3"/>
      <c r="H113" s="3"/>
      <c r="I113" s="3"/>
      <c r="J113" s="3"/>
      <c r="K113" s="3"/>
      <c r="L113" s="3"/>
      <c r="M113" s="3"/>
      <c r="N113" s="3"/>
      <c r="O113" s="3"/>
      <c r="P113" s="3"/>
      <c r="Q113" s="3"/>
      <c r="R113" s="3"/>
      <c r="S113" s="3"/>
      <c r="T113" s="3"/>
      <c r="U113" s="3"/>
      <c r="V113" s="3"/>
      <c r="W113" s="3"/>
      <c r="X113" s="3"/>
      <c r="Y113" s="3"/>
      <c r="Z113" s="3"/>
    </row>
    <row r="114" ht="36.0" customHeight="1">
      <c r="A114" s="12" t="s">
        <v>192</v>
      </c>
      <c r="B114" s="11" t="s">
        <v>60</v>
      </c>
      <c r="C114" s="12">
        <v>1.0</v>
      </c>
      <c r="D114" s="12"/>
      <c r="E114" s="12" t="s">
        <v>193</v>
      </c>
      <c r="F114" s="1"/>
      <c r="G114" s="3"/>
      <c r="H114" s="3"/>
      <c r="I114" s="3"/>
      <c r="J114" s="3"/>
      <c r="K114" s="3"/>
      <c r="L114" s="3"/>
      <c r="M114" s="3"/>
      <c r="N114" s="3"/>
      <c r="O114" s="3"/>
      <c r="P114" s="3"/>
      <c r="Q114" s="3"/>
      <c r="R114" s="3"/>
      <c r="S114" s="3"/>
      <c r="T114" s="3"/>
      <c r="U114" s="3"/>
      <c r="V114" s="3"/>
      <c r="W114" s="3"/>
      <c r="X114" s="3"/>
      <c r="Y114" s="3"/>
      <c r="Z114" s="3"/>
    </row>
    <row r="115" ht="36.0" customHeight="1">
      <c r="A115" s="12" t="s">
        <v>194</v>
      </c>
      <c r="B115" s="11" t="s">
        <v>60</v>
      </c>
      <c r="C115" s="12">
        <v>1.0</v>
      </c>
      <c r="D115" s="12"/>
      <c r="E115" s="12" t="s">
        <v>195</v>
      </c>
      <c r="F115" s="1"/>
      <c r="G115" s="3"/>
      <c r="H115" s="3"/>
      <c r="I115" s="3"/>
      <c r="J115" s="3"/>
      <c r="K115" s="3"/>
      <c r="L115" s="3"/>
      <c r="M115" s="3"/>
      <c r="N115" s="3"/>
      <c r="O115" s="3"/>
      <c r="P115" s="3"/>
      <c r="Q115" s="3"/>
      <c r="R115" s="3"/>
      <c r="S115" s="3"/>
      <c r="T115" s="3"/>
      <c r="U115" s="3"/>
      <c r="V115" s="3"/>
      <c r="W115" s="3"/>
      <c r="X115" s="3"/>
      <c r="Y115" s="3"/>
      <c r="Z115" s="3"/>
    </row>
    <row r="116" ht="36.0" customHeight="1">
      <c r="A116" s="12" t="s">
        <v>196</v>
      </c>
      <c r="B116" s="11" t="s">
        <v>60</v>
      </c>
      <c r="C116" s="12">
        <v>1.0</v>
      </c>
      <c r="D116" s="12"/>
      <c r="E116" s="12" t="s">
        <v>197</v>
      </c>
      <c r="F116" s="1"/>
      <c r="G116" s="3"/>
      <c r="H116" s="3"/>
      <c r="I116" s="3"/>
      <c r="J116" s="3"/>
      <c r="K116" s="3"/>
      <c r="L116" s="3"/>
      <c r="M116" s="3"/>
      <c r="N116" s="3"/>
      <c r="O116" s="3"/>
      <c r="P116" s="3"/>
      <c r="Q116" s="3"/>
      <c r="R116" s="3"/>
      <c r="S116" s="3"/>
      <c r="T116" s="3"/>
      <c r="U116" s="3"/>
      <c r="V116" s="3"/>
      <c r="W116" s="3"/>
      <c r="X116" s="3"/>
      <c r="Y116" s="3"/>
      <c r="Z116" s="3"/>
    </row>
    <row r="117" ht="36.0" customHeight="1">
      <c r="A117" s="12" t="s">
        <v>198</v>
      </c>
      <c r="B117" s="11" t="s">
        <v>60</v>
      </c>
      <c r="C117" s="12">
        <v>1.0</v>
      </c>
      <c r="D117" s="12"/>
      <c r="E117" s="12" t="s">
        <v>199</v>
      </c>
      <c r="F117" s="1"/>
      <c r="G117" s="3"/>
      <c r="H117" s="3"/>
      <c r="I117" s="3"/>
      <c r="J117" s="3"/>
      <c r="K117" s="3"/>
      <c r="L117" s="3"/>
      <c r="M117" s="3"/>
      <c r="N117" s="3"/>
      <c r="O117" s="3"/>
      <c r="P117" s="3"/>
      <c r="Q117" s="3"/>
      <c r="R117" s="3"/>
      <c r="S117" s="3"/>
      <c r="T117" s="3"/>
      <c r="U117" s="3"/>
      <c r="V117" s="3"/>
      <c r="W117" s="3"/>
      <c r="X117" s="3"/>
      <c r="Y117" s="3"/>
      <c r="Z117" s="3"/>
    </row>
    <row r="118" ht="36.0" customHeight="1">
      <c r="A118" s="12" t="s">
        <v>200</v>
      </c>
      <c r="B118" s="11" t="s">
        <v>60</v>
      </c>
      <c r="C118" s="12">
        <v>1.0</v>
      </c>
      <c r="D118" s="12"/>
      <c r="E118" s="12" t="s">
        <v>201</v>
      </c>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202</v>
      </c>
      <c r="B119" s="11" t="s">
        <v>60</v>
      </c>
      <c r="C119" s="12">
        <v>1.0</v>
      </c>
      <c r="D119" s="12"/>
      <c r="E119" s="12" t="s">
        <v>203</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204</v>
      </c>
      <c r="B120" s="11" t="s">
        <v>60</v>
      </c>
      <c r="C120" s="12">
        <v>1.0</v>
      </c>
      <c r="D120" s="12"/>
      <c r="E120" s="12" t="s">
        <v>205</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206</v>
      </c>
      <c r="B121" s="11" t="s">
        <v>60</v>
      </c>
      <c r="C121" s="12">
        <v>1.0</v>
      </c>
      <c r="D121" s="12"/>
      <c r="E121" s="12" t="s">
        <v>207</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208</v>
      </c>
      <c r="B122" s="11" t="s">
        <v>60</v>
      </c>
      <c r="C122" s="12">
        <v>1.0</v>
      </c>
      <c r="D122" s="12"/>
      <c r="E122" s="12" t="s">
        <v>209</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210</v>
      </c>
      <c r="B123" s="11" t="s">
        <v>60</v>
      </c>
      <c r="C123" s="12">
        <v>1.0</v>
      </c>
      <c r="D123" s="12"/>
      <c r="E123" s="12" t="s">
        <v>211</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212</v>
      </c>
      <c r="B124" s="11" t="s">
        <v>60</v>
      </c>
      <c r="C124" s="12">
        <v>1.0</v>
      </c>
      <c r="D124" s="12"/>
      <c r="E124" s="12" t="s">
        <v>213</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214</v>
      </c>
      <c r="B125" s="11" t="s">
        <v>60</v>
      </c>
      <c r="C125" s="12">
        <v>1.0</v>
      </c>
      <c r="D125" s="12"/>
      <c r="E125" s="12" t="s">
        <v>215</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216</v>
      </c>
      <c r="B126" s="11" t="s">
        <v>60</v>
      </c>
      <c r="C126" s="12">
        <v>1.0</v>
      </c>
      <c r="D126" s="12"/>
      <c r="E126" s="12" t="s">
        <v>217</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218</v>
      </c>
      <c r="B127" s="11" t="s">
        <v>60</v>
      </c>
      <c r="C127" s="12">
        <v>0.0</v>
      </c>
      <c r="D127" s="12" t="s">
        <v>219</v>
      </c>
      <c r="E127" s="12" t="s">
        <v>220</v>
      </c>
      <c r="F127" s="1"/>
      <c r="G127" s="3"/>
      <c r="H127" s="3"/>
      <c r="I127" s="3"/>
      <c r="J127" s="3"/>
      <c r="K127" s="3"/>
      <c r="L127" s="3"/>
      <c r="M127" s="3"/>
      <c r="N127" s="3"/>
      <c r="O127" s="3"/>
      <c r="P127" s="3"/>
      <c r="Q127" s="3"/>
      <c r="R127" s="3"/>
      <c r="S127" s="3"/>
      <c r="T127" s="3"/>
      <c r="U127" s="3"/>
      <c r="V127" s="3"/>
      <c r="W127" s="3"/>
      <c r="X127" s="3"/>
      <c r="Y127" s="3"/>
      <c r="Z127" s="3"/>
    </row>
    <row r="128" ht="32.25" customHeight="1">
      <c r="A128" s="12" t="s">
        <v>221</v>
      </c>
      <c r="B128" s="11" t="s">
        <v>60</v>
      </c>
      <c r="C128" s="12">
        <v>1.0</v>
      </c>
      <c r="D128" s="12"/>
      <c r="E128" s="12" t="s">
        <v>222</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223</v>
      </c>
      <c r="B129" s="11" t="s">
        <v>60</v>
      </c>
      <c r="C129" s="12">
        <v>1.0</v>
      </c>
      <c r="D129" s="12"/>
      <c r="E129" s="12" t="s">
        <v>224</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225</v>
      </c>
      <c r="B130" s="11" t="s">
        <v>60</v>
      </c>
      <c r="C130" s="12">
        <v>1.0</v>
      </c>
      <c r="D130" s="12"/>
      <c r="E130" s="12" t="s">
        <v>226</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227</v>
      </c>
      <c r="B131" s="11" t="s">
        <v>60</v>
      </c>
      <c r="C131" s="12">
        <v>1.0</v>
      </c>
      <c r="D131" s="12"/>
      <c r="E131" s="12" t="s">
        <v>228</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229</v>
      </c>
      <c r="B132" s="11" t="s">
        <v>60</v>
      </c>
      <c r="C132" s="12">
        <v>1.0</v>
      </c>
      <c r="D132" s="12"/>
      <c r="E132" s="12" t="s">
        <v>230</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231</v>
      </c>
      <c r="B133" s="11" t="s">
        <v>60</v>
      </c>
      <c r="C133" s="12">
        <v>1.0</v>
      </c>
      <c r="D133" s="12"/>
      <c r="E133" s="12" t="s">
        <v>232</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233</v>
      </c>
      <c r="B134" s="11" t="s">
        <v>60</v>
      </c>
      <c r="C134" s="12">
        <v>1.0</v>
      </c>
      <c r="D134" s="12"/>
      <c r="E134" s="12" t="s">
        <v>234</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235</v>
      </c>
      <c r="B135" s="11" t="s">
        <v>60</v>
      </c>
      <c r="C135" s="12">
        <v>1.0</v>
      </c>
      <c r="D135" s="12"/>
      <c r="E135" s="12" t="s">
        <v>236</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237</v>
      </c>
      <c r="B136" s="11" t="s">
        <v>60</v>
      </c>
      <c r="C136" s="12">
        <v>1.0</v>
      </c>
      <c r="D136" s="12"/>
      <c r="E136" s="12" t="s">
        <v>238</v>
      </c>
      <c r="F136" s="1"/>
      <c r="G136" s="3"/>
      <c r="H136" s="3"/>
      <c r="I136" s="3"/>
      <c r="J136" s="3"/>
      <c r="K136" s="3"/>
      <c r="L136" s="3"/>
      <c r="M136" s="3"/>
      <c r="N136" s="3"/>
      <c r="O136" s="3"/>
      <c r="P136" s="3"/>
      <c r="Q136" s="3"/>
      <c r="R136" s="3"/>
      <c r="S136" s="3"/>
      <c r="T136" s="3"/>
      <c r="U136" s="3"/>
      <c r="V136" s="3"/>
      <c r="W136" s="3"/>
      <c r="X136" s="3"/>
      <c r="Y136" s="3"/>
      <c r="Z136" s="3"/>
    </row>
    <row r="137" ht="36.0" customHeight="1">
      <c r="A137" s="12" t="s">
        <v>239</v>
      </c>
      <c r="B137" s="11" t="s">
        <v>60</v>
      </c>
      <c r="C137" s="12">
        <v>1.0</v>
      </c>
      <c r="D137" s="12"/>
      <c r="E137" s="12" t="s">
        <v>240</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241</v>
      </c>
      <c r="B138" s="11" t="s">
        <v>60</v>
      </c>
      <c r="C138" s="12">
        <v>1.0</v>
      </c>
      <c r="D138" s="12"/>
      <c r="E138" s="12" t="s">
        <v>242</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243</v>
      </c>
      <c r="B139" s="11" t="s">
        <v>60</v>
      </c>
      <c r="C139" s="12">
        <v>0.0</v>
      </c>
      <c r="D139" s="12" t="s">
        <v>244</v>
      </c>
      <c r="E139" s="12" t="s">
        <v>245</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246</v>
      </c>
      <c r="B140" s="11" t="s">
        <v>60</v>
      </c>
      <c r="C140" s="12">
        <v>0.0</v>
      </c>
      <c r="D140" s="12" t="s">
        <v>244</v>
      </c>
      <c r="E140" s="12" t="s">
        <v>247</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248</v>
      </c>
      <c r="B141" s="11" t="s">
        <v>60</v>
      </c>
      <c r="C141" s="12">
        <v>0.0</v>
      </c>
      <c r="D141" s="12" t="s">
        <v>249</v>
      </c>
      <c r="E141" s="12" t="s">
        <v>250</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251</v>
      </c>
      <c r="B142" s="11" t="s">
        <v>60</v>
      </c>
      <c r="C142" s="12">
        <v>0.0</v>
      </c>
      <c r="D142" s="12" t="s">
        <v>249</v>
      </c>
      <c r="E142" s="12" t="s">
        <v>252</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253</v>
      </c>
      <c r="B143" s="11" t="s">
        <v>60</v>
      </c>
      <c r="C143" s="12">
        <v>0.0</v>
      </c>
      <c r="D143" s="12" t="s">
        <v>244</v>
      </c>
      <c r="E143" s="12" t="s">
        <v>254</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255</v>
      </c>
      <c r="B144" s="11" t="s">
        <v>60</v>
      </c>
      <c r="C144" s="12">
        <v>0.0</v>
      </c>
      <c r="D144" s="12" t="s">
        <v>244</v>
      </c>
      <c r="E144" s="12" t="s">
        <v>256</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257</v>
      </c>
      <c r="B145" s="11" t="s">
        <v>60</v>
      </c>
      <c r="C145" s="12">
        <v>0.0</v>
      </c>
      <c r="D145" s="12" t="s">
        <v>244</v>
      </c>
      <c r="E145" s="12" t="s">
        <v>258</v>
      </c>
      <c r="F145" s="1"/>
      <c r="G145" s="3"/>
      <c r="H145" s="3"/>
      <c r="I145" s="3"/>
      <c r="J145" s="3"/>
      <c r="K145" s="3"/>
      <c r="L145" s="3"/>
      <c r="M145" s="3"/>
      <c r="N145" s="3"/>
      <c r="O145" s="3"/>
      <c r="P145" s="3"/>
      <c r="Q145" s="3"/>
      <c r="R145" s="3"/>
      <c r="S145" s="3"/>
      <c r="T145" s="3"/>
      <c r="U145" s="3"/>
      <c r="V145" s="3"/>
      <c r="W145" s="3"/>
      <c r="X145" s="3"/>
      <c r="Y145" s="3"/>
      <c r="Z145" s="3"/>
    </row>
    <row r="146" ht="36.0" customHeight="1">
      <c r="A146" s="12" t="s">
        <v>259</v>
      </c>
      <c r="B146" s="11" t="s">
        <v>60</v>
      </c>
      <c r="C146" s="12">
        <v>0.0</v>
      </c>
      <c r="D146" s="12" t="s">
        <v>244</v>
      </c>
      <c r="E146" s="12" t="s">
        <v>260</v>
      </c>
      <c r="F146" s="1"/>
      <c r="G146" s="3"/>
      <c r="H146" s="3"/>
      <c r="I146" s="3"/>
      <c r="J146" s="3"/>
      <c r="K146" s="3"/>
      <c r="L146" s="3"/>
      <c r="M146" s="3"/>
      <c r="N146" s="3"/>
      <c r="O146" s="3"/>
      <c r="P146" s="3"/>
      <c r="Q146" s="3"/>
      <c r="R146" s="3"/>
      <c r="S146" s="3"/>
      <c r="T146" s="3"/>
      <c r="U146" s="3"/>
      <c r="V146" s="3"/>
      <c r="W146" s="3"/>
      <c r="X146" s="3"/>
      <c r="Y146" s="3"/>
      <c r="Z146" s="3"/>
    </row>
    <row r="147" ht="36.0" customHeight="1">
      <c r="A147" s="12" t="s">
        <v>261</v>
      </c>
      <c r="B147" s="11" t="s">
        <v>60</v>
      </c>
      <c r="C147" s="12">
        <v>1.0</v>
      </c>
      <c r="D147" s="12"/>
      <c r="E147" s="12" t="s">
        <v>262</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263</v>
      </c>
      <c r="B148" s="11" t="s">
        <v>60</v>
      </c>
      <c r="C148" s="12">
        <v>1.0</v>
      </c>
      <c r="D148" s="12"/>
      <c r="E148" s="12" t="s">
        <v>264</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265</v>
      </c>
      <c r="B149" s="11" t="s">
        <v>60</v>
      </c>
      <c r="C149" s="12">
        <v>1.0</v>
      </c>
      <c r="D149" s="12"/>
      <c r="E149" s="12" t="s">
        <v>266</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267</v>
      </c>
      <c r="B150" s="11" t="s">
        <v>60</v>
      </c>
      <c r="C150" s="12">
        <v>1.0</v>
      </c>
      <c r="D150" s="12"/>
      <c r="E150" s="12" t="s">
        <v>268</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269</v>
      </c>
      <c r="B151" s="11" t="s">
        <v>60</v>
      </c>
      <c r="C151" s="12">
        <v>0.0</v>
      </c>
      <c r="D151" s="1" t="s">
        <v>270</v>
      </c>
      <c r="E151" s="12" t="s">
        <v>271</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272</v>
      </c>
      <c r="B152" s="11" t="s">
        <v>60</v>
      </c>
      <c r="C152" s="12">
        <v>0.0</v>
      </c>
      <c r="D152" s="11" t="s">
        <v>270</v>
      </c>
      <c r="E152" s="12" t="s">
        <v>273</v>
      </c>
      <c r="F152" s="1"/>
      <c r="G152" s="3"/>
      <c r="H152" s="3"/>
      <c r="I152" s="3"/>
      <c r="J152" s="3"/>
      <c r="K152" s="3"/>
      <c r="L152" s="3"/>
      <c r="M152" s="3"/>
      <c r="N152" s="3"/>
      <c r="O152" s="3"/>
      <c r="P152" s="3"/>
      <c r="Q152" s="3"/>
      <c r="R152" s="3"/>
      <c r="S152" s="3"/>
      <c r="T152" s="3"/>
      <c r="U152" s="3"/>
      <c r="V152" s="3"/>
      <c r="W152" s="3"/>
      <c r="X152" s="3"/>
      <c r="Y152" s="3"/>
      <c r="Z152" s="3"/>
    </row>
    <row r="153" ht="18.0" customHeight="1">
      <c r="A153" s="1"/>
      <c r="B153" s="1"/>
      <c r="C153" s="1"/>
      <c r="D153" s="2"/>
      <c r="E153" s="1"/>
      <c r="F153" s="1"/>
      <c r="G153" s="3"/>
      <c r="H153" s="3"/>
      <c r="I153" s="3"/>
      <c r="J153" s="3"/>
      <c r="K153" s="3"/>
      <c r="L153" s="3"/>
      <c r="M153" s="3"/>
      <c r="N153" s="3"/>
      <c r="O153" s="3"/>
      <c r="P153" s="3"/>
      <c r="Q153" s="3"/>
      <c r="R153" s="3"/>
      <c r="S153" s="3"/>
      <c r="T153" s="3"/>
      <c r="U153" s="3"/>
      <c r="V153" s="3"/>
      <c r="W153" s="3"/>
      <c r="X153" s="3"/>
      <c r="Y153" s="3"/>
      <c r="Z153" s="3"/>
    </row>
    <row r="154" ht="18.0" customHeight="1">
      <c r="A154" s="8" t="s">
        <v>274</v>
      </c>
      <c r="B154" s="1"/>
      <c r="C154" s="1"/>
      <c r="D154" s="2"/>
      <c r="E154" s="1"/>
      <c r="F154" s="1"/>
      <c r="G154" s="3"/>
      <c r="H154" s="3"/>
      <c r="I154" s="3"/>
      <c r="J154" s="3"/>
      <c r="K154" s="3"/>
      <c r="L154" s="3"/>
      <c r="M154" s="3"/>
      <c r="N154" s="3"/>
      <c r="O154" s="3"/>
      <c r="P154" s="3"/>
      <c r="Q154" s="3"/>
      <c r="R154" s="3"/>
      <c r="S154" s="3"/>
      <c r="T154" s="3"/>
      <c r="U154" s="3"/>
      <c r="V154" s="3"/>
      <c r="W154" s="3"/>
      <c r="X154" s="3"/>
      <c r="Y154" s="3"/>
      <c r="Z154" s="3"/>
    </row>
    <row r="155" ht="18.0" customHeight="1">
      <c r="A155" s="1"/>
      <c r="B155" s="1"/>
      <c r="C155" s="1"/>
      <c r="D155" s="2"/>
      <c r="E155" s="1"/>
      <c r="F155" s="1"/>
      <c r="G155" s="3"/>
      <c r="H155" s="3"/>
      <c r="I155" s="3"/>
      <c r="J155" s="3"/>
      <c r="K155" s="3"/>
      <c r="L155" s="3"/>
      <c r="M155" s="3"/>
      <c r="N155" s="3"/>
      <c r="O155" s="3"/>
      <c r="P155" s="3"/>
      <c r="Q155" s="3"/>
      <c r="R155" s="3"/>
      <c r="S155" s="3"/>
      <c r="T155" s="3"/>
      <c r="U155" s="3"/>
      <c r="V155" s="3"/>
      <c r="W155" s="3"/>
      <c r="X155" s="3"/>
      <c r="Y155" s="3"/>
      <c r="Z155" s="3"/>
    </row>
    <row r="156" ht="18.0" customHeight="1">
      <c r="A156" s="1" t="s">
        <v>275</v>
      </c>
      <c r="B156" s="1"/>
      <c r="C156" s="1"/>
      <c r="D156" s="2"/>
      <c r="E156" s="1"/>
      <c r="F156" s="1"/>
      <c r="G156" s="3"/>
      <c r="H156" s="3"/>
      <c r="I156" s="3"/>
      <c r="J156" s="3"/>
      <c r="K156" s="3"/>
      <c r="L156" s="3"/>
      <c r="M156" s="3"/>
      <c r="N156" s="3"/>
      <c r="O156" s="3"/>
      <c r="P156" s="3"/>
      <c r="Q156" s="3"/>
      <c r="R156" s="3"/>
      <c r="S156" s="3"/>
      <c r="T156" s="3"/>
      <c r="U156" s="3"/>
      <c r="V156" s="3"/>
      <c r="W156" s="3"/>
      <c r="X156" s="3"/>
      <c r="Y156" s="3"/>
      <c r="Z156" s="3"/>
    </row>
    <row r="157" ht="18.0" customHeight="1">
      <c r="A157" s="1"/>
      <c r="B157" s="1"/>
      <c r="C157" s="1"/>
      <c r="D157" s="2"/>
      <c r="E157" s="1"/>
      <c r="F157" s="1"/>
      <c r="G157" s="3"/>
      <c r="H157" s="3"/>
      <c r="I157" s="3"/>
      <c r="J157" s="3"/>
      <c r="K157" s="3"/>
      <c r="L157" s="3"/>
      <c r="M157" s="3"/>
      <c r="N157" s="3"/>
      <c r="O157" s="3"/>
      <c r="P157" s="3"/>
      <c r="Q157" s="3"/>
      <c r="R157" s="3"/>
      <c r="S157" s="3"/>
      <c r="T157" s="3"/>
      <c r="U157" s="3"/>
      <c r="V157" s="3"/>
      <c r="W157" s="3"/>
      <c r="X157" s="3"/>
      <c r="Y157" s="3"/>
      <c r="Z157" s="3"/>
    </row>
    <row r="158" ht="18.0" customHeight="1">
      <c r="A158" s="24" t="s">
        <v>53</v>
      </c>
      <c r="B158" s="25" t="s">
        <v>54</v>
      </c>
      <c r="C158" s="24" t="s">
        <v>55</v>
      </c>
      <c r="D158" s="24" t="s">
        <v>56</v>
      </c>
      <c r="E158" s="24" t="s">
        <v>57</v>
      </c>
      <c r="F158" s="1"/>
      <c r="G158" s="3"/>
      <c r="H158" s="3"/>
      <c r="I158" s="3"/>
      <c r="J158" s="3"/>
      <c r="K158" s="3"/>
      <c r="L158" s="3"/>
      <c r="M158" s="3"/>
      <c r="N158" s="3"/>
      <c r="O158" s="3"/>
      <c r="P158" s="3"/>
      <c r="Q158" s="3"/>
      <c r="R158" s="3"/>
      <c r="S158" s="3"/>
      <c r="T158" s="3"/>
      <c r="U158" s="3"/>
      <c r="V158" s="3"/>
      <c r="W158" s="3"/>
      <c r="X158" s="3"/>
      <c r="Y158" s="3"/>
      <c r="Z158" s="3"/>
    </row>
    <row r="159" ht="18.0" customHeight="1">
      <c r="A159" s="26" t="s">
        <v>276</v>
      </c>
      <c r="B159" s="27"/>
      <c r="C159" s="27"/>
      <c r="D159" s="27"/>
      <c r="E159" s="28"/>
      <c r="F159" s="1"/>
      <c r="G159" s="3"/>
      <c r="H159" s="3"/>
      <c r="I159" s="3"/>
      <c r="J159" s="3"/>
      <c r="K159" s="3"/>
      <c r="L159" s="3"/>
      <c r="M159" s="3"/>
      <c r="N159" s="3"/>
      <c r="O159" s="3"/>
      <c r="P159" s="3"/>
      <c r="Q159" s="3"/>
      <c r="R159" s="3"/>
      <c r="S159" s="3"/>
      <c r="T159" s="3"/>
      <c r="U159" s="3"/>
      <c r="V159" s="3"/>
      <c r="W159" s="3"/>
      <c r="X159" s="3"/>
      <c r="Y159" s="3"/>
      <c r="Z159" s="3"/>
    </row>
    <row r="160" ht="36.0" customHeight="1">
      <c r="A160" s="12" t="s">
        <v>277</v>
      </c>
      <c r="B160" s="11" t="s">
        <v>75</v>
      </c>
      <c r="C160" s="12">
        <v>1.0</v>
      </c>
      <c r="D160" s="12"/>
      <c r="E160" s="12" t="s">
        <v>278</v>
      </c>
      <c r="F160" s="1"/>
      <c r="G160" s="3"/>
      <c r="H160" s="3"/>
      <c r="I160" s="3"/>
      <c r="J160" s="3"/>
      <c r="K160" s="3"/>
      <c r="L160" s="3"/>
      <c r="M160" s="3"/>
      <c r="N160" s="3"/>
      <c r="O160" s="3"/>
      <c r="P160" s="3"/>
      <c r="Q160" s="3"/>
      <c r="R160" s="3"/>
      <c r="S160" s="3"/>
      <c r="T160" s="3"/>
      <c r="U160" s="3"/>
      <c r="V160" s="3"/>
      <c r="W160" s="3"/>
      <c r="X160" s="3"/>
      <c r="Y160" s="3"/>
      <c r="Z160" s="3"/>
    </row>
    <row r="161" ht="36.0" customHeight="1">
      <c r="A161" s="12" t="s">
        <v>279</v>
      </c>
      <c r="B161" s="11" t="s">
        <v>60</v>
      </c>
      <c r="C161" s="12">
        <v>1.0</v>
      </c>
      <c r="D161" s="12"/>
      <c r="E161" s="12" t="s">
        <v>280</v>
      </c>
      <c r="F161" s="1"/>
      <c r="G161" s="3"/>
      <c r="H161" s="3"/>
      <c r="I161" s="3"/>
      <c r="J161" s="3"/>
      <c r="K161" s="3"/>
      <c r="L161" s="3"/>
      <c r="M161" s="3"/>
      <c r="N161" s="3"/>
      <c r="O161" s="3"/>
      <c r="P161" s="3"/>
      <c r="Q161" s="3"/>
      <c r="R161" s="3"/>
      <c r="S161" s="3"/>
      <c r="T161" s="3"/>
      <c r="U161" s="3"/>
      <c r="V161" s="3"/>
      <c r="W161" s="3"/>
      <c r="X161" s="3"/>
      <c r="Y161" s="3"/>
      <c r="Z161" s="3"/>
    </row>
    <row r="162" ht="36.0" customHeight="1">
      <c r="A162" s="12" t="s">
        <v>281</v>
      </c>
      <c r="B162" s="11" t="s">
        <v>60</v>
      </c>
      <c r="C162" s="12">
        <v>1.0</v>
      </c>
      <c r="D162" s="12"/>
      <c r="E162" s="12" t="s">
        <v>282</v>
      </c>
      <c r="F162" s="1"/>
      <c r="G162" s="3"/>
      <c r="H162" s="3"/>
      <c r="I162" s="3"/>
      <c r="J162" s="3"/>
      <c r="K162" s="3"/>
      <c r="L162" s="3"/>
      <c r="M162" s="3"/>
      <c r="N162" s="3"/>
      <c r="O162" s="3"/>
      <c r="P162" s="3"/>
      <c r="Q162" s="3"/>
      <c r="R162" s="3"/>
      <c r="S162" s="3"/>
      <c r="T162" s="3"/>
      <c r="U162" s="3"/>
      <c r="V162" s="3"/>
      <c r="W162" s="3"/>
      <c r="X162" s="3"/>
      <c r="Y162" s="3"/>
      <c r="Z162" s="3"/>
    </row>
    <row r="163" ht="36.0" customHeight="1">
      <c r="A163" s="12" t="s">
        <v>283</v>
      </c>
      <c r="B163" s="11" t="s">
        <v>60</v>
      </c>
      <c r="C163" s="12">
        <v>1.0</v>
      </c>
      <c r="D163" s="12"/>
      <c r="E163" s="12" t="s">
        <v>284</v>
      </c>
      <c r="F163" s="1"/>
      <c r="G163" s="3"/>
      <c r="H163" s="3"/>
      <c r="I163" s="3"/>
      <c r="J163" s="3"/>
      <c r="K163" s="3"/>
      <c r="L163" s="3"/>
      <c r="M163" s="3"/>
      <c r="N163" s="3"/>
      <c r="O163" s="3"/>
      <c r="P163" s="3"/>
      <c r="Q163" s="3"/>
      <c r="R163" s="3"/>
      <c r="S163" s="3"/>
      <c r="T163" s="3"/>
      <c r="U163" s="3"/>
      <c r="V163" s="3"/>
      <c r="W163" s="3"/>
      <c r="X163" s="3"/>
      <c r="Y163" s="3"/>
      <c r="Z163" s="3"/>
    </row>
    <row r="164" ht="36.0" customHeight="1">
      <c r="A164" s="12" t="s">
        <v>285</v>
      </c>
      <c r="B164" s="11" t="s">
        <v>75</v>
      </c>
      <c r="C164" s="12">
        <v>1.0</v>
      </c>
      <c r="D164" s="12"/>
      <c r="E164" s="12" t="s">
        <v>286</v>
      </c>
      <c r="F164" s="1"/>
      <c r="G164" s="3"/>
      <c r="H164" s="3"/>
      <c r="I164" s="3"/>
      <c r="J164" s="3"/>
      <c r="K164" s="3"/>
      <c r="L164" s="3"/>
      <c r="M164" s="3"/>
      <c r="N164" s="3"/>
      <c r="O164" s="3"/>
      <c r="P164" s="3"/>
      <c r="Q164" s="3"/>
      <c r="R164" s="3"/>
      <c r="S164" s="3"/>
      <c r="T164" s="3"/>
      <c r="U164" s="3"/>
      <c r="V164" s="3"/>
      <c r="W164" s="3"/>
      <c r="X164" s="3"/>
      <c r="Y164" s="3"/>
      <c r="Z164" s="3"/>
    </row>
    <row r="165" ht="36.0" customHeight="1">
      <c r="A165" s="12" t="s">
        <v>287</v>
      </c>
      <c r="B165" s="11" t="s">
        <v>75</v>
      </c>
      <c r="C165" s="12">
        <v>1.0</v>
      </c>
      <c r="D165" s="12"/>
      <c r="E165" s="12" t="s">
        <v>288</v>
      </c>
      <c r="F165" s="1"/>
      <c r="G165" s="3"/>
      <c r="H165" s="3"/>
      <c r="I165" s="3"/>
      <c r="J165" s="3"/>
      <c r="K165" s="3"/>
      <c r="L165" s="3"/>
      <c r="M165" s="3"/>
      <c r="N165" s="3"/>
      <c r="O165" s="3"/>
      <c r="P165" s="3"/>
      <c r="Q165" s="3"/>
      <c r="R165" s="3"/>
      <c r="S165" s="3"/>
      <c r="T165" s="3"/>
      <c r="U165" s="3"/>
      <c r="V165" s="3"/>
      <c r="W165" s="3"/>
      <c r="X165" s="3"/>
      <c r="Y165" s="3"/>
      <c r="Z165" s="3"/>
    </row>
    <row r="166" ht="36.0" customHeight="1">
      <c r="A166" s="12" t="s">
        <v>289</v>
      </c>
      <c r="B166" s="11" t="s">
        <v>75</v>
      </c>
      <c r="C166" s="12">
        <v>0.0</v>
      </c>
      <c r="D166" s="12" t="s">
        <v>290</v>
      </c>
      <c r="E166" s="12" t="s">
        <v>291</v>
      </c>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292</v>
      </c>
      <c r="B167" s="11" t="s">
        <v>75</v>
      </c>
      <c r="C167" s="12">
        <v>1.0</v>
      </c>
      <c r="D167" s="12"/>
      <c r="E167" s="12" t="s">
        <v>293</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294</v>
      </c>
      <c r="B168" s="11" t="s">
        <v>75</v>
      </c>
      <c r="C168" s="12">
        <v>1.0</v>
      </c>
      <c r="D168" s="12"/>
      <c r="E168" s="12" t="s">
        <v>295</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296</v>
      </c>
      <c r="B169" s="11" t="s">
        <v>75</v>
      </c>
      <c r="C169" s="12">
        <v>1.0</v>
      </c>
      <c r="D169" s="12"/>
      <c r="E169" s="12" t="s">
        <v>297</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298</v>
      </c>
      <c r="B170" s="11" t="s">
        <v>75</v>
      </c>
      <c r="C170" s="12">
        <v>1.0</v>
      </c>
      <c r="D170" s="12"/>
      <c r="E170" s="12" t="s">
        <v>299</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300</v>
      </c>
      <c r="B171" s="11" t="s">
        <v>75</v>
      </c>
      <c r="C171" s="12">
        <v>1.0</v>
      </c>
      <c r="D171" s="12"/>
      <c r="E171" s="12" t="s">
        <v>301</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302</v>
      </c>
      <c r="B172" s="11" t="s">
        <v>75</v>
      </c>
      <c r="C172" s="12">
        <v>0.0</v>
      </c>
      <c r="D172" s="12" t="s">
        <v>290</v>
      </c>
      <c r="E172" s="12" t="s">
        <v>303</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304</v>
      </c>
      <c r="B173" s="11" t="s">
        <v>75</v>
      </c>
      <c r="C173" s="12">
        <v>1.0</v>
      </c>
      <c r="D173" s="12"/>
      <c r="E173" s="12" t="s">
        <v>305</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306</v>
      </c>
      <c r="B174" s="11" t="s">
        <v>75</v>
      </c>
      <c r="C174" s="12">
        <v>1.0</v>
      </c>
      <c r="D174" s="12"/>
      <c r="E174" s="12" t="s">
        <v>307</v>
      </c>
      <c r="F174" s="1"/>
      <c r="G174" s="3"/>
      <c r="H174" s="3"/>
      <c r="I174" s="3"/>
      <c r="J174" s="3"/>
      <c r="K174" s="3"/>
      <c r="L174" s="3"/>
      <c r="M174" s="3"/>
      <c r="N174" s="3"/>
      <c r="O174" s="3"/>
      <c r="P174" s="3"/>
      <c r="Q174" s="3"/>
      <c r="R174" s="3"/>
      <c r="S174" s="3"/>
      <c r="T174" s="3"/>
      <c r="U174" s="3"/>
      <c r="V174" s="3"/>
      <c r="W174" s="3"/>
      <c r="X174" s="3"/>
      <c r="Y174" s="3"/>
      <c r="Z174" s="3"/>
    </row>
    <row r="175" ht="54.0" customHeight="1">
      <c r="A175" s="12" t="s">
        <v>308</v>
      </c>
      <c r="B175" s="11" t="s">
        <v>75</v>
      </c>
      <c r="C175" s="12">
        <v>1.0</v>
      </c>
      <c r="D175" s="12"/>
      <c r="E175" s="12" t="s">
        <v>309</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310</v>
      </c>
      <c r="B176" s="11" t="s">
        <v>75</v>
      </c>
      <c r="C176" s="12">
        <v>1.0</v>
      </c>
      <c r="D176" s="12"/>
      <c r="E176" s="12" t="s">
        <v>311</v>
      </c>
      <c r="F176" s="1"/>
      <c r="G176" s="3"/>
      <c r="H176" s="3"/>
      <c r="I176" s="3"/>
      <c r="J176" s="3"/>
      <c r="K176" s="3"/>
      <c r="L176" s="3"/>
      <c r="M176" s="3"/>
      <c r="N176" s="3"/>
      <c r="O176" s="3"/>
      <c r="P176" s="3"/>
      <c r="Q176" s="3"/>
      <c r="R176" s="3"/>
      <c r="S176" s="3"/>
      <c r="T176" s="3"/>
      <c r="U176" s="3"/>
      <c r="V176" s="3"/>
      <c r="W176" s="3"/>
      <c r="X176" s="3"/>
      <c r="Y176" s="3"/>
      <c r="Z176" s="3"/>
    </row>
    <row r="177" ht="54.0" customHeight="1">
      <c r="A177" s="12" t="s">
        <v>312</v>
      </c>
      <c r="B177" s="11" t="s">
        <v>75</v>
      </c>
      <c r="C177" s="12">
        <v>1.0</v>
      </c>
      <c r="D177" s="12"/>
      <c r="E177" s="12" t="s">
        <v>313</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314</v>
      </c>
      <c r="B178" s="11" t="s">
        <v>75</v>
      </c>
      <c r="C178" s="12">
        <v>1.0</v>
      </c>
      <c r="D178" s="12"/>
      <c r="E178" s="12" t="s">
        <v>315</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316</v>
      </c>
      <c r="B179" s="11" t="s">
        <v>75</v>
      </c>
      <c r="C179" s="12">
        <v>1.0</v>
      </c>
      <c r="D179" s="12"/>
      <c r="E179" s="12" t="s">
        <v>317</v>
      </c>
      <c r="F179" s="1"/>
      <c r="G179" s="3"/>
      <c r="H179" s="3"/>
      <c r="I179" s="3"/>
      <c r="J179" s="3"/>
      <c r="K179" s="3"/>
      <c r="L179" s="3"/>
      <c r="M179" s="3"/>
      <c r="N179" s="3"/>
      <c r="O179" s="3"/>
      <c r="P179" s="3"/>
      <c r="Q179" s="3"/>
      <c r="R179" s="3"/>
      <c r="S179" s="3"/>
      <c r="T179" s="3"/>
      <c r="U179" s="3"/>
      <c r="V179" s="3"/>
      <c r="W179" s="3"/>
      <c r="X179" s="3"/>
      <c r="Y179" s="3"/>
      <c r="Z179" s="3"/>
    </row>
    <row r="180" ht="18.0" customHeight="1">
      <c r="A180" s="12" t="s">
        <v>318</v>
      </c>
      <c r="B180" s="11" t="s">
        <v>75</v>
      </c>
      <c r="C180" s="12">
        <v>1.0</v>
      </c>
      <c r="D180" s="12"/>
      <c r="E180" s="12" t="s">
        <v>319</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320</v>
      </c>
      <c r="B181" s="11" t="s">
        <v>75</v>
      </c>
      <c r="C181" s="12">
        <v>1.0</v>
      </c>
      <c r="D181" s="12"/>
      <c r="E181" s="12" t="s">
        <v>321</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322</v>
      </c>
      <c r="B182" s="11" t="s">
        <v>60</v>
      </c>
      <c r="C182" s="12">
        <v>1.0</v>
      </c>
      <c r="D182" s="12"/>
      <c r="E182" s="12" t="s">
        <v>323</v>
      </c>
      <c r="F182" s="1"/>
      <c r="G182" s="3"/>
      <c r="H182" s="3"/>
      <c r="I182" s="3"/>
      <c r="J182" s="3"/>
      <c r="K182" s="3"/>
      <c r="L182" s="3"/>
      <c r="M182" s="3"/>
      <c r="N182" s="3"/>
      <c r="O182" s="3"/>
      <c r="P182" s="3"/>
      <c r="Q182" s="3"/>
      <c r="R182" s="3"/>
      <c r="S182" s="3"/>
      <c r="T182" s="3"/>
      <c r="U182" s="3"/>
      <c r="V182" s="3"/>
      <c r="W182" s="3"/>
      <c r="X182" s="3"/>
      <c r="Y182" s="3"/>
      <c r="Z182" s="3"/>
    </row>
    <row r="183" ht="36.0" customHeight="1">
      <c r="A183" s="12" t="s">
        <v>324</v>
      </c>
      <c r="B183" s="11" t="s">
        <v>75</v>
      </c>
      <c r="C183" s="12">
        <v>1.0</v>
      </c>
      <c r="D183" s="12"/>
      <c r="E183" s="12" t="s">
        <v>325</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326</v>
      </c>
      <c r="B184" s="11" t="s">
        <v>75</v>
      </c>
      <c r="C184" s="12">
        <v>1.0</v>
      </c>
      <c r="D184" s="12"/>
      <c r="E184" s="12" t="s">
        <v>327</v>
      </c>
      <c r="F184" s="1"/>
      <c r="G184" s="3"/>
      <c r="H184" s="3"/>
      <c r="I184" s="3"/>
      <c r="J184" s="3"/>
      <c r="K184" s="3"/>
      <c r="L184" s="3"/>
      <c r="M184" s="3"/>
      <c r="N184" s="3"/>
      <c r="O184" s="3"/>
      <c r="P184" s="3"/>
      <c r="Q184" s="3"/>
      <c r="R184" s="3"/>
      <c r="S184" s="3"/>
      <c r="T184" s="3"/>
      <c r="U184" s="3"/>
      <c r="V184" s="3"/>
      <c r="W184" s="3"/>
      <c r="X184" s="3"/>
      <c r="Y184" s="3"/>
      <c r="Z184" s="3"/>
    </row>
    <row r="185" ht="36.0" customHeight="1">
      <c r="A185" s="12" t="s">
        <v>328</v>
      </c>
      <c r="B185" s="11" t="s">
        <v>75</v>
      </c>
      <c r="C185" s="12">
        <v>1.0</v>
      </c>
      <c r="D185" s="12"/>
      <c r="E185" s="12" t="s">
        <v>329</v>
      </c>
      <c r="F185" s="1"/>
      <c r="G185" s="3"/>
      <c r="H185" s="3"/>
      <c r="I185" s="3"/>
      <c r="J185" s="3"/>
      <c r="K185" s="3"/>
      <c r="L185" s="3"/>
      <c r="M185" s="3"/>
      <c r="N185" s="3"/>
      <c r="O185" s="3"/>
      <c r="P185" s="3"/>
      <c r="Q185" s="3"/>
      <c r="R185" s="3"/>
      <c r="S185" s="3"/>
      <c r="T185" s="3"/>
      <c r="U185" s="3"/>
      <c r="V185" s="3"/>
      <c r="W185" s="3"/>
      <c r="X185" s="3"/>
      <c r="Y185" s="3"/>
      <c r="Z185" s="3"/>
    </row>
    <row r="186" ht="36.0" customHeight="1">
      <c r="A186" s="12" t="s">
        <v>330</v>
      </c>
      <c r="B186" s="11" t="s">
        <v>75</v>
      </c>
      <c r="C186" s="12">
        <v>1.0</v>
      </c>
      <c r="D186" s="12"/>
      <c r="E186" s="12" t="s">
        <v>331</v>
      </c>
      <c r="F186" s="1"/>
      <c r="G186" s="3"/>
      <c r="H186" s="3"/>
      <c r="I186" s="3"/>
      <c r="J186" s="3"/>
      <c r="K186" s="3"/>
      <c r="L186" s="3"/>
      <c r="M186" s="3"/>
      <c r="N186" s="3"/>
      <c r="O186" s="3"/>
      <c r="P186" s="3"/>
      <c r="Q186" s="3"/>
      <c r="R186" s="3"/>
      <c r="S186" s="3"/>
      <c r="T186" s="3"/>
      <c r="U186" s="3"/>
      <c r="V186" s="3"/>
      <c r="W186" s="3"/>
      <c r="X186" s="3"/>
      <c r="Y186" s="3"/>
      <c r="Z186" s="3"/>
    </row>
    <row r="187" ht="54.0" customHeight="1">
      <c r="A187" s="12" t="s">
        <v>332</v>
      </c>
      <c r="B187" s="11" t="s">
        <v>75</v>
      </c>
      <c r="C187" s="12">
        <v>1.0</v>
      </c>
      <c r="D187" s="12"/>
      <c r="E187" s="12" t="s">
        <v>333</v>
      </c>
      <c r="F187" s="1"/>
      <c r="G187" s="3"/>
      <c r="H187" s="3"/>
      <c r="I187" s="3"/>
      <c r="J187" s="3"/>
      <c r="K187" s="3"/>
      <c r="L187" s="3"/>
      <c r="M187" s="3"/>
      <c r="N187" s="3"/>
      <c r="O187" s="3"/>
      <c r="P187" s="3"/>
      <c r="Q187" s="3"/>
      <c r="R187" s="3"/>
      <c r="S187" s="3"/>
      <c r="T187" s="3"/>
      <c r="U187" s="3"/>
      <c r="V187" s="3"/>
      <c r="W187" s="3"/>
      <c r="X187" s="3"/>
      <c r="Y187" s="3"/>
      <c r="Z187" s="3"/>
    </row>
    <row r="188" ht="36.0" customHeight="1">
      <c r="A188" s="12" t="s">
        <v>334</v>
      </c>
      <c r="B188" s="11" t="s">
        <v>75</v>
      </c>
      <c r="C188" s="12">
        <v>1.0</v>
      </c>
      <c r="D188" s="12"/>
      <c r="E188" s="12" t="s">
        <v>335</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336</v>
      </c>
      <c r="B189" s="11" t="s">
        <v>75</v>
      </c>
      <c r="C189" s="12">
        <v>1.0</v>
      </c>
      <c r="D189" s="12"/>
      <c r="E189" s="12" t="s">
        <v>337</v>
      </c>
      <c r="F189" s="1"/>
      <c r="G189" s="3"/>
      <c r="H189" s="3"/>
      <c r="I189" s="3"/>
      <c r="J189" s="3"/>
      <c r="K189" s="3"/>
      <c r="L189" s="3"/>
      <c r="M189" s="3"/>
      <c r="N189" s="3"/>
      <c r="O189" s="3"/>
      <c r="P189" s="3"/>
      <c r="Q189" s="3"/>
      <c r="R189" s="3"/>
      <c r="S189" s="3"/>
      <c r="T189" s="3"/>
      <c r="U189" s="3"/>
      <c r="V189" s="3"/>
      <c r="W189" s="3"/>
      <c r="X189" s="3"/>
      <c r="Y189" s="3"/>
      <c r="Z189" s="3"/>
    </row>
    <row r="190" ht="36.0" customHeight="1">
      <c r="A190" s="12" t="s">
        <v>338</v>
      </c>
      <c r="B190" s="11" t="s">
        <v>75</v>
      </c>
      <c r="C190" s="12">
        <v>1.0</v>
      </c>
      <c r="D190" s="12"/>
      <c r="E190" s="12" t="s">
        <v>339</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340</v>
      </c>
      <c r="B191" s="11" t="s">
        <v>75</v>
      </c>
      <c r="C191" s="12">
        <v>1.0</v>
      </c>
      <c r="D191" s="12"/>
      <c r="E191" s="12" t="s">
        <v>341</v>
      </c>
      <c r="F191" s="1"/>
      <c r="G191" s="3"/>
      <c r="H191" s="3"/>
      <c r="I191" s="3"/>
      <c r="J191" s="3"/>
      <c r="K191" s="3"/>
      <c r="L191" s="3"/>
      <c r="M191" s="3"/>
      <c r="N191" s="3"/>
      <c r="O191" s="3"/>
      <c r="P191" s="3"/>
      <c r="Q191" s="3"/>
      <c r="R191" s="3"/>
      <c r="S191" s="3"/>
      <c r="T191" s="3"/>
      <c r="U191" s="3"/>
      <c r="V191" s="3"/>
      <c r="W191" s="3"/>
      <c r="X191" s="3"/>
      <c r="Y191" s="3"/>
      <c r="Z191" s="3"/>
    </row>
    <row r="192" ht="36.0" customHeight="1">
      <c r="A192" s="12" t="s">
        <v>342</v>
      </c>
      <c r="B192" s="11" t="s">
        <v>75</v>
      </c>
      <c r="C192" s="12">
        <v>1.0</v>
      </c>
      <c r="D192" s="12"/>
      <c r="E192" s="12" t="s">
        <v>343</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344</v>
      </c>
      <c r="B193" s="11" t="s">
        <v>75</v>
      </c>
      <c r="C193" s="12">
        <v>1.0</v>
      </c>
      <c r="D193" s="12"/>
      <c r="E193" s="12" t="s">
        <v>345</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346</v>
      </c>
      <c r="B194" s="11" t="s">
        <v>75</v>
      </c>
      <c r="C194" s="12">
        <v>1.0</v>
      </c>
      <c r="D194" s="12"/>
      <c r="E194" s="12" t="s">
        <v>347</v>
      </c>
      <c r="F194" s="1"/>
      <c r="G194" s="3"/>
      <c r="H194" s="3"/>
      <c r="I194" s="3"/>
      <c r="J194" s="3"/>
      <c r="K194" s="3"/>
      <c r="L194" s="3"/>
      <c r="M194" s="3"/>
      <c r="N194" s="3"/>
      <c r="O194" s="3"/>
      <c r="P194" s="3"/>
      <c r="Q194" s="3"/>
      <c r="R194" s="3"/>
      <c r="S194" s="3"/>
      <c r="T194" s="3"/>
      <c r="U194" s="3"/>
      <c r="V194" s="3"/>
      <c r="W194" s="3"/>
      <c r="X194" s="3"/>
      <c r="Y194" s="3"/>
      <c r="Z194" s="3"/>
    </row>
    <row r="195" ht="36.0" customHeight="1">
      <c r="A195" s="12" t="s">
        <v>348</v>
      </c>
      <c r="B195" s="11" t="s">
        <v>75</v>
      </c>
      <c r="C195" s="12">
        <v>1.0</v>
      </c>
      <c r="D195" s="12"/>
      <c r="E195" s="12" t="s">
        <v>349</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350</v>
      </c>
      <c r="B196" s="11" t="s">
        <v>75</v>
      </c>
      <c r="C196" s="12">
        <v>1.0</v>
      </c>
      <c r="D196" s="12"/>
      <c r="E196" s="12" t="s">
        <v>351</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352</v>
      </c>
      <c r="B197" s="11" t="s">
        <v>75</v>
      </c>
      <c r="C197" s="12">
        <v>1.0</v>
      </c>
      <c r="D197" s="12"/>
      <c r="E197" s="12" t="s">
        <v>353</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354</v>
      </c>
      <c r="B198" s="11" t="s">
        <v>75</v>
      </c>
      <c r="C198" s="12">
        <v>1.0</v>
      </c>
      <c r="D198" s="12"/>
      <c r="E198" s="12" t="s">
        <v>355</v>
      </c>
      <c r="F198" s="1"/>
      <c r="G198" s="3"/>
      <c r="H198" s="3"/>
      <c r="I198" s="3"/>
      <c r="J198" s="3"/>
      <c r="K198" s="3"/>
      <c r="L198" s="3"/>
      <c r="M198" s="3"/>
      <c r="N198" s="3"/>
      <c r="O198" s="3"/>
      <c r="P198" s="3"/>
      <c r="Q198" s="3"/>
      <c r="R198" s="3"/>
      <c r="S198" s="3"/>
      <c r="T198" s="3"/>
      <c r="U198" s="3"/>
      <c r="V198" s="3"/>
      <c r="W198" s="3"/>
      <c r="X198" s="3"/>
      <c r="Y198" s="3"/>
      <c r="Z198" s="3"/>
    </row>
    <row r="199" ht="36.0" customHeight="1">
      <c r="A199" s="12" t="s">
        <v>356</v>
      </c>
      <c r="B199" s="11" t="s">
        <v>75</v>
      </c>
      <c r="C199" s="12">
        <v>1.0</v>
      </c>
      <c r="D199" s="12"/>
      <c r="E199" s="12" t="s">
        <v>357</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358</v>
      </c>
      <c r="B200" s="11" t="s">
        <v>75</v>
      </c>
      <c r="C200" s="12">
        <v>1.0</v>
      </c>
      <c r="D200" s="12"/>
      <c r="E200" s="12" t="s">
        <v>359</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360</v>
      </c>
      <c r="B201" s="11" t="s">
        <v>75</v>
      </c>
      <c r="C201" s="12">
        <v>1.0</v>
      </c>
      <c r="D201" s="12"/>
      <c r="E201" s="12" t="s">
        <v>361</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362</v>
      </c>
      <c r="B202" s="11" t="s">
        <v>75</v>
      </c>
      <c r="C202" s="12">
        <v>1.0</v>
      </c>
      <c r="D202" s="12"/>
      <c r="E202" s="12" t="s">
        <v>363</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364</v>
      </c>
      <c r="B203" s="11" t="s">
        <v>75</v>
      </c>
      <c r="C203" s="12">
        <v>1.0</v>
      </c>
      <c r="D203" s="12"/>
      <c r="E203" s="12" t="s">
        <v>365</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366</v>
      </c>
      <c r="B204" s="11" t="s">
        <v>75</v>
      </c>
      <c r="C204" s="12">
        <v>1.0</v>
      </c>
      <c r="D204" s="12"/>
      <c r="E204" s="12" t="s">
        <v>367</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368</v>
      </c>
      <c r="B205" s="11" t="s">
        <v>75</v>
      </c>
      <c r="C205" s="12">
        <v>1.0</v>
      </c>
      <c r="D205" s="12"/>
      <c r="E205" s="12" t="s">
        <v>369</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370</v>
      </c>
      <c r="B206" s="11" t="s">
        <v>75</v>
      </c>
      <c r="C206" s="12">
        <v>1.0</v>
      </c>
      <c r="D206" s="12"/>
      <c r="E206" s="12" t="s">
        <v>371</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372</v>
      </c>
      <c r="B207" s="11" t="s">
        <v>75</v>
      </c>
      <c r="C207" s="12">
        <v>1.0</v>
      </c>
      <c r="D207" s="12"/>
      <c r="E207" s="12" t="s">
        <v>373</v>
      </c>
      <c r="F207" s="1"/>
      <c r="G207" s="3"/>
      <c r="H207" s="3"/>
      <c r="I207" s="3"/>
      <c r="J207" s="3"/>
      <c r="K207" s="3"/>
      <c r="L207" s="3"/>
      <c r="M207" s="3"/>
      <c r="N207" s="3"/>
      <c r="O207" s="3"/>
      <c r="P207" s="3"/>
      <c r="Q207" s="3"/>
      <c r="R207" s="3"/>
      <c r="S207" s="3"/>
      <c r="T207" s="3"/>
      <c r="U207" s="3"/>
      <c r="V207" s="3"/>
      <c r="W207" s="3"/>
      <c r="X207" s="3"/>
      <c r="Y207" s="3"/>
      <c r="Z207" s="3"/>
    </row>
    <row r="208" ht="18.0" customHeight="1">
      <c r="A208" s="1"/>
      <c r="B208" s="1"/>
      <c r="C208" s="1"/>
      <c r="D208" s="2"/>
      <c r="E208" s="1"/>
      <c r="F208" s="1"/>
      <c r="G208" s="3"/>
      <c r="H208" s="3"/>
      <c r="I208" s="3"/>
      <c r="J208" s="3"/>
      <c r="K208" s="3"/>
      <c r="L208" s="3"/>
      <c r="M208" s="3"/>
      <c r="N208" s="3"/>
      <c r="O208" s="3"/>
      <c r="P208" s="3"/>
      <c r="Q208" s="3"/>
      <c r="R208" s="3"/>
      <c r="S208" s="3"/>
      <c r="T208" s="3"/>
      <c r="U208" s="3"/>
      <c r="V208" s="3"/>
      <c r="W208" s="3"/>
      <c r="X208" s="3"/>
      <c r="Y208" s="3"/>
      <c r="Z208" s="3"/>
    </row>
    <row r="209" ht="18.0" customHeight="1">
      <c r="A209" s="8" t="s">
        <v>374</v>
      </c>
      <c r="B209" s="1"/>
      <c r="C209" s="1"/>
      <c r="D209" s="2"/>
      <c r="E209" s="1"/>
      <c r="F209" s="1"/>
      <c r="G209" s="3"/>
      <c r="H209" s="3"/>
      <c r="I209" s="3"/>
      <c r="J209" s="3"/>
      <c r="K209" s="3"/>
      <c r="L209" s="3"/>
      <c r="M209" s="3"/>
      <c r="N209" s="3"/>
      <c r="O209" s="3"/>
      <c r="P209" s="3"/>
      <c r="Q209" s="3"/>
      <c r="R209" s="3"/>
      <c r="S209" s="3"/>
      <c r="T209" s="3"/>
      <c r="U209" s="3"/>
      <c r="V209" s="3"/>
      <c r="W209" s="3"/>
      <c r="X209" s="3"/>
      <c r="Y209" s="3"/>
      <c r="Z209" s="3"/>
    </row>
    <row r="210" ht="18.0" customHeight="1">
      <c r="A210" s="1"/>
      <c r="B210" s="1"/>
      <c r="C210" s="1"/>
      <c r="D210" s="2"/>
      <c r="E210" s="1"/>
      <c r="F210" s="1"/>
      <c r="G210" s="3"/>
      <c r="H210" s="3"/>
      <c r="I210" s="3"/>
      <c r="J210" s="3"/>
      <c r="K210" s="3"/>
      <c r="L210" s="3"/>
      <c r="M210" s="3"/>
      <c r="N210" s="3"/>
      <c r="O210" s="3"/>
      <c r="P210" s="3"/>
      <c r="Q210" s="3"/>
      <c r="R210" s="3"/>
      <c r="S210" s="3"/>
      <c r="T210" s="3"/>
      <c r="U210" s="3"/>
      <c r="V210" s="3"/>
      <c r="W210" s="3"/>
      <c r="X210" s="3"/>
      <c r="Y210" s="3"/>
      <c r="Z210" s="3"/>
    </row>
    <row r="211" ht="18.0" customHeight="1">
      <c r="A211" s="1" t="s">
        <v>375</v>
      </c>
      <c r="B211" s="1"/>
      <c r="C211" s="1"/>
      <c r="D211" s="2"/>
      <c r="E211" s="1"/>
      <c r="F211" s="1"/>
      <c r="G211" s="3"/>
      <c r="H211" s="3"/>
      <c r="I211" s="3"/>
      <c r="J211" s="3"/>
      <c r="K211" s="3"/>
      <c r="L211" s="3"/>
      <c r="M211" s="3"/>
      <c r="N211" s="3"/>
      <c r="O211" s="3"/>
      <c r="P211" s="3"/>
      <c r="Q211" s="3"/>
      <c r="R211" s="3"/>
      <c r="S211" s="3"/>
      <c r="T211" s="3"/>
      <c r="U211" s="3"/>
      <c r="V211" s="3"/>
      <c r="W211" s="3"/>
      <c r="X211" s="3"/>
      <c r="Y211" s="3"/>
      <c r="Z211" s="3"/>
    </row>
    <row r="212" ht="18.0" customHeight="1">
      <c r="A212" s="1"/>
      <c r="B212" s="1"/>
      <c r="C212" s="1"/>
      <c r="D212" s="2"/>
      <c r="E212" s="1"/>
      <c r="F212" s="1"/>
      <c r="G212" s="3"/>
      <c r="H212" s="3"/>
      <c r="I212" s="3"/>
      <c r="J212" s="3"/>
      <c r="K212" s="3"/>
      <c r="L212" s="3"/>
      <c r="M212" s="3"/>
      <c r="N212" s="3"/>
      <c r="O212" s="3"/>
      <c r="P212" s="3"/>
      <c r="Q212" s="3"/>
      <c r="R212" s="3"/>
      <c r="S212" s="3"/>
      <c r="T212" s="3"/>
      <c r="U212" s="3"/>
      <c r="V212" s="3"/>
      <c r="W212" s="3"/>
      <c r="X212" s="3"/>
      <c r="Y212" s="3"/>
      <c r="Z212" s="3"/>
    </row>
    <row r="213" ht="18.0" customHeight="1">
      <c r="A213" s="24" t="s">
        <v>53</v>
      </c>
      <c r="B213" s="25" t="s">
        <v>54</v>
      </c>
      <c r="C213" s="24" t="s">
        <v>55</v>
      </c>
      <c r="D213" s="24" t="s">
        <v>56</v>
      </c>
      <c r="E213" s="24" t="s">
        <v>57</v>
      </c>
      <c r="F213" s="1"/>
      <c r="G213" s="3"/>
      <c r="H213" s="3"/>
      <c r="I213" s="3"/>
      <c r="J213" s="3"/>
      <c r="K213" s="3"/>
      <c r="L213" s="3"/>
      <c r="M213" s="3"/>
      <c r="N213" s="3"/>
      <c r="O213" s="3"/>
      <c r="P213" s="3"/>
      <c r="Q213" s="3"/>
      <c r="R213" s="3"/>
      <c r="S213" s="3"/>
      <c r="T213" s="3"/>
      <c r="U213" s="3"/>
      <c r="V213" s="3"/>
      <c r="W213" s="3"/>
      <c r="X213" s="3"/>
      <c r="Y213" s="3"/>
      <c r="Z213" s="3"/>
    </row>
    <row r="214" ht="18.0" customHeight="1">
      <c r="A214" s="26" t="s">
        <v>376</v>
      </c>
      <c r="B214" s="27"/>
      <c r="C214" s="27"/>
      <c r="D214" s="27"/>
      <c r="E214" s="28"/>
      <c r="F214" s="1"/>
      <c r="G214" s="3"/>
      <c r="H214" s="3"/>
      <c r="I214" s="3"/>
      <c r="J214" s="3"/>
      <c r="K214" s="3"/>
      <c r="L214" s="3"/>
      <c r="M214" s="3"/>
      <c r="N214" s="3"/>
      <c r="O214" s="3"/>
      <c r="P214" s="3"/>
      <c r="Q214" s="3"/>
      <c r="R214" s="3"/>
      <c r="S214" s="3"/>
      <c r="T214" s="3"/>
      <c r="U214" s="3"/>
      <c r="V214" s="3"/>
      <c r="W214" s="3"/>
      <c r="X214" s="3"/>
      <c r="Y214" s="3"/>
      <c r="Z214" s="3"/>
    </row>
    <row r="215" ht="54.0" customHeight="1">
      <c r="A215" s="12" t="s">
        <v>377</v>
      </c>
      <c r="B215" s="11" t="s">
        <v>60</v>
      </c>
      <c r="C215" s="12">
        <v>1.0</v>
      </c>
      <c r="D215" s="12"/>
      <c r="E215" s="12" t="s">
        <v>378</v>
      </c>
      <c r="F215" s="1"/>
      <c r="G215" s="3"/>
      <c r="H215" s="3"/>
      <c r="I215" s="3"/>
      <c r="J215" s="3"/>
      <c r="K215" s="3"/>
      <c r="L215" s="3"/>
      <c r="M215" s="3"/>
      <c r="N215" s="3"/>
      <c r="O215" s="3"/>
      <c r="P215" s="3"/>
      <c r="Q215" s="3"/>
      <c r="R215" s="3"/>
      <c r="S215" s="3"/>
      <c r="T215" s="3"/>
      <c r="U215" s="3"/>
      <c r="V215" s="3"/>
      <c r="W215" s="3"/>
      <c r="X215" s="3"/>
      <c r="Y215" s="3"/>
      <c r="Z215" s="3"/>
    </row>
    <row r="216" ht="54.0" customHeight="1">
      <c r="A216" s="12" t="s">
        <v>379</v>
      </c>
      <c r="B216" s="11" t="s">
        <v>60</v>
      </c>
      <c r="C216" s="12">
        <v>1.0</v>
      </c>
      <c r="D216" s="12"/>
      <c r="E216" s="12" t="s">
        <v>380</v>
      </c>
      <c r="F216" s="1"/>
      <c r="G216" s="3"/>
      <c r="H216" s="3"/>
      <c r="I216" s="3"/>
      <c r="J216" s="3"/>
      <c r="K216" s="3"/>
      <c r="L216" s="3"/>
      <c r="M216" s="3"/>
      <c r="N216" s="3"/>
      <c r="O216" s="3"/>
      <c r="P216" s="3"/>
      <c r="Q216" s="3"/>
      <c r="R216" s="3"/>
      <c r="S216" s="3"/>
      <c r="T216" s="3"/>
      <c r="U216" s="3"/>
      <c r="V216" s="3"/>
      <c r="W216" s="3"/>
      <c r="X216" s="3"/>
      <c r="Y216" s="3"/>
      <c r="Z216" s="3"/>
    </row>
    <row r="217" ht="36.0" customHeight="1">
      <c r="A217" s="12" t="s">
        <v>381</v>
      </c>
      <c r="B217" s="11" t="s">
        <v>60</v>
      </c>
      <c r="C217" s="12">
        <v>1.0</v>
      </c>
      <c r="D217" s="12"/>
      <c r="E217" s="12" t="s">
        <v>382</v>
      </c>
      <c r="F217" s="1"/>
      <c r="G217" s="3"/>
      <c r="H217" s="3"/>
      <c r="I217" s="3"/>
      <c r="J217" s="3"/>
      <c r="K217" s="3"/>
      <c r="L217" s="3"/>
      <c r="M217" s="3"/>
      <c r="N217" s="3"/>
      <c r="O217" s="3"/>
      <c r="P217" s="3"/>
      <c r="Q217" s="3"/>
      <c r="R217" s="3"/>
      <c r="S217" s="3"/>
      <c r="T217" s="3"/>
      <c r="U217" s="3"/>
      <c r="V217" s="3"/>
      <c r="W217" s="3"/>
      <c r="X217" s="3"/>
      <c r="Y217" s="3"/>
      <c r="Z217" s="3"/>
    </row>
    <row r="218" ht="54.0" customHeight="1">
      <c r="A218" s="12" t="s">
        <v>383</v>
      </c>
      <c r="B218" s="11" t="s">
        <v>60</v>
      </c>
      <c r="C218" s="12">
        <v>1.0</v>
      </c>
      <c r="D218" s="12"/>
      <c r="E218" s="12" t="s">
        <v>384</v>
      </c>
      <c r="F218" s="1"/>
      <c r="G218" s="3"/>
      <c r="H218" s="3"/>
      <c r="I218" s="3"/>
      <c r="J218" s="3"/>
      <c r="K218" s="3"/>
      <c r="L218" s="3"/>
      <c r="M218" s="3"/>
      <c r="N218" s="3"/>
      <c r="O218" s="3"/>
      <c r="P218" s="3"/>
      <c r="Q218" s="3"/>
      <c r="R218" s="3"/>
      <c r="S218" s="3"/>
      <c r="T218" s="3"/>
      <c r="U218" s="3"/>
      <c r="V218" s="3"/>
      <c r="W218" s="3"/>
      <c r="X218" s="3"/>
      <c r="Y218" s="3"/>
      <c r="Z218" s="3"/>
    </row>
    <row r="219" ht="54.0" customHeight="1">
      <c r="A219" s="12" t="s">
        <v>385</v>
      </c>
      <c r="B219" s="11" t="s">
        <v>60</v>
      </c>
      <c r="C219" s="12">
        <v>1.0</v>
      </c>
      <c r="D219" s="12"/>
      <c r="E219" s="12" t="s">
        <v>386</v>
      </c>
      <c r="F219" s="1"/>
      <c r="G219" s="3"/>
      <c r="H219" s="3"/>
      <c r="I219" s="3"/>
      <c r="J219" s="3"/>
      <c r="K219" s="3"/>
      <c r="L219" s="3"/>
      <c r="M219" s="3"/>
      <c r="N219" s="3"/>
      <c r="O219" s="3"/>
      <c r="P219" s="3"/>
      <c r="Q219" s="3"/>
      <c r="R219" s="3"/>
      <c r="S219" s="3"/>
      <c r="T219" s="3"/>
      <c r="U219" s="3"/>
      <c r="V219" s="3"/>
      <c r="W219" s="3"/>
      <c r="X219" s="3"/>
      <c r="Y219" s="3"/>
      <c r="Z219" s="3"/>
    </row>
    <row r="220" ht="36.0" customHeight="1">
      <c r="A220" s="12" t="s">
        <v>387</v>
      </c>
      <c r="B220" s="11" t="s">
        <v>60</v>
      </c>
      <c r="C220" s="12">
        <v>1.0</v>
      </c>
      <c r="D220" s="12"/>
      <c r="E220" s="12" t="s">
        <v>388</v>
      </c>
      <c r="F220" s="1"/>
      <c r="G220" s="3"/>
      <c r="H220" s="3"/>
      <c r="I220" s="3"/>
      <c r="J220" s="3"/>
      <c r="K220" s="3"/>
      <c r="L220" s="3"/>
      <c r="M220" s="3"/>
      <c r="N220" s="3"/>
      <c r="O220" s="3"/>
      <c r="P220" s="3"/>
      <c r="Q220" s="3"/>
      <c r="R220" s="3"/>
      <c r="S220" s="3"/>
      <c r="T220" s="3"/>
      <c r="U220" s="3"/>
      <c r="V220" s="3"/>
      <c r="W220" s="3"/>
      <c r="X220" s="3"/>
      <c r="Y220" s="3"/>
      <c r="Z220" s="3"/>
    </row>
    <row r="221" ht="54.0" customHeight="1">
      <c r="A221" s="12" t="s">
        <v>389</v>
      </c>
      <c r="B221" s="11" t="s">
        <v>60</v>
      </c>
      <c r="C221" s="12">
        <v>1.0</v>
      </c>
      <c r="D221" s="12"/>
      <c r="E221" s="12" t="s">
        <v>390</v>
      </c>
      <c r="F221" s="1"/>
      <c r="G221" s="3"/>
      <c r="H221" s="3"/>
      <c r="I221" s="3"/>
      <c r="J221" s="3"/>
      <c r="K221" s="3"/>
      <c r="L221" s="3"/>
      <c r="M221" s="3"/>
      <c r="N221" s="3"/>
      <c r="O221" s="3"/>
      <c r="P221" s="3"/>
      <c r="Q221" s="3"/>
      <c r="R221" s="3"/>
      <c r="S221" s="3"/>
      <c r="T221" s="3"/>
      <c r="U221" s="3"/>
      <c r="V221" s="3"/>
      <c r="W221" s="3"/>
      <c r="X221" s="3"/>
      <c r="Y221" s="3"/>
      <c r="Z221" s="3"/>
    </row>
    <row r="222" ht="54.0" customHeight="1">
      <c r="A222" s="12" t="s">
        <v>391</v>
      </c>
      <c r="B222" s="11" t="s">
        <v>60</v>
      </c>
      <c r="C222" s="12">
        <v>1.0</v>
      </c>
      <c r="D222" s="12"/>
      <c r="E222" s="12" t="s">
        <v>392</v>
      </c>
      <c r="F222" s="1"/>
      <c r="G222" s="3"/>
      <c r="H222" s="3"/>
      <c r="I222" s="3"/>
      <c r="J222" s="3"/>
      <c r="K222" s="3"/>
      <c r="L222" s="3"/>
      <c r="M222" s="3"/>
      <c r="N222" s="3"/>
      <c r="O222" s="3"/>
      <c r="P222" s="3"/>
      <c r="Q222" s="3"/>
      <c r="R222" s="3"/>
      <c r="S222" s="3"/>
      <c r="T222" s="3"/>
      <c r="U222" s="3"/>
      <c r="V222" s="3"/>
      <c r="W222" s="3"/>
      <c r="X222" s="3"/>
      <c r="Y222" s="3"/>
      <c r="Z222" s="3"/>
    </row>
    <row r="223" ht="54.0" customHeight="1">
      <c r="A223" s="12" t="s">
        <v>393</v>
      </c>
      <c r="B223" s="11" t="s">
        <v>60</v>
      </c>
      <c r="C223" s="12">
        <v>1.0</v>
      </c>
      <c r="D223" s="12"/>
      <c r="E223" s="12" t="s">
        <v>394</v>
      </c>
      <c r="F223" s="1"/>
      <c r="G223" s="3"/>
      <c r="H223" s="3"/>
      <c r="I223" s="3"/>
      <c r="J223" s="3"/>
      <c r="K223" s="3"/>
      <c r="L223" s="3"/>
      <c r="M223" s="3"/>
      <c r="N223" s="3"/>
      <c r="O223" s="3"/>
      <c r="P223" s="3"/>
      <c r="Q223" s="3"/>
      <c r="R223" s="3"/>
      <c r="S223" s="3"/>
      <c r="T223" s="3"/>
      <c r="U223" s="3"/>
      <c r="V223" s="3"/>
      <c r="W223" s="3"/>
      <c r="X223" s="3"/>
      <c r="Y223" s="3"/>
      <c r="Z223" s="3"/>
    </row>
    <row r="224" ht="36.0" customHeight="1">
      <c r="A224" s="12" t="s">
        <v>395</v>
      </c>
      <c r="B224" s="11" t="s">
        <v>60</v>
      </c>
      <c r="C224" s="12">
        <v>1.0</v>
      </c>
      <c r="D224" s="12"/>
      <c r="E224" s="12" t="s">
        <v>396</v>
      </c>
      <c r="F224" s="1"/>
      <c r="G224" s="3"/>
      <c r="H224" s="3"/>
      <c r="I224" s="3"/>
      <c r="J224" s="3"/>
      <c r="K224" s="3"/>
      <c r="L224" s="3"/>
      <c r="M224" s="3"/>
      <c r="N224" s="3"/>
      <c r="O224" s="3"/>
      <c r="P224" s="3"/>
      <c r="Q224" s="3"/>
      <c r="R224" s="3"/>
      <c r="S224" s="3"/>
      <c r="T224" s="3"/>
      <c r="U224" s="3"/>
      <c r="V224" s="3"/>
      <c r="W224" s="3"/>
      <c r="X224" s="3"/>
      <c r="Y224" s="3"/>
      <c r="Z224" s="3"/>
    </row>
    <row r="225" ht="54.0" customHeight="1">
      <c r="A225" s="12" t="s">
        <v>397</v>
      </c>
      <c r="B225" s="11" t="s">
        <v>60</v>
      </c>
      <c r="C225" s="12">
        <v>1.0</v>
      </c>
      <c r="D225" s="12"/>
      <c r="E225" s="12" t="s">
        <v>398</v>
      </c>
      <c r="F225" s="1"/>
      <c r="G225" s="3"/>
      <c r="H225" s="3"/>
      <c r="I225" s="3"/>
      <c r="J225" s="3"/>
      <c r="K225" s="3"/>
      <c r="L225" s="3"/>
      <c r="M225" s="3"/>
      <c r="N225" s="3"/>
      <c r="O225" s="3"/>
      <c r="P225" s="3"/>
      <c r="Q225" s="3"/>
      <c r="R225" s="3"/>
      <c r="S225" s="3"/>
      <c r="T225" s="3"/>
      <c r="U225" s="3"/>
      <c r="V225" s="3"/>
      <c r="W225" s="3"/>
      <c r="X225" s="3"/>
      <c r="Y225" s="3"/>
      <c r="Z225" s="3"/>
    </row>
    <row r="226" ht="54.0" customHeight="1">
      <c r="A226" s="12" t="s">
        <v>399</v>
      </c>
      <c r="B226" s="11" t="s">
        <v>60</v>
      </c>
      <c r="C226" s="12">
        <v>1.0</v>
      </c>
      <c r="D226" s="12"/>
      <c r="E226" s="12" t="s">
        <v>400</v>
      </c>
      <c r="F226" s="1"/>
      <c r="G226" s="3"/>
      <c r="H226" s="3"/>
      <c r="I226" s="3"/>
      <c r="J226" s="3"/>
      <c r="K226" s="3"/>
      <c r="L226" s="3"/>
      <c r="M226" s="3"/>
      <c r="N226" s="3"/>
      <c r="O226" s="3"/>
      <c r="P226" s="3"/>
      <c r="Q226" s="3"/>
      <c r="R226" s="3"/>
      <c r="S226" s="3"/>
      <c r="T226" s="3"/>
      <c r="U226" s="3"/>
      <c r="V226" s="3"/>
      <c r="W226" s="3"/>
      <c r="X226" s="3"/>
      <c r="Y226" s="3"/>
      <c r="Z226" s="3"/>
    </row>
    <row r="227" ht="36.0" customHeight="1">
      <c r="A227" s="12" t="s">
        <v>401</v>
      </c>
      <c r="B227" s="11" t="s">
        <v>60</v>
      </c>
      <c r="C227" s="12">
        <v>1.0</v>
      </c>
      <c r="D227" s="12"/>
      <c r="E227" s="12" t="s">
        <v>402</v>
      </c>
      <c r="F227" s="1"/>
      <c r="G227" s="3"/>
      <c r="H227" s="3"/>
      <c r="I227" s="3"/>
      <c r="J227" s="3"/>
      <c r="K227" s="3"/>
      <c r="L227" s="3"/>
      <c r="M227" s="3"/>
      <c r="N227" s="3"/>
      <c r="O227" s="3"/>
      <c r="P227" s="3"/>
      <c r="Q227" s="3"/>
      <c r="R227" s="3"/>
      <c r="S227" s="3"/>
      <c r="T227" s="3"/>
      <c r="U227" s="3"/>
      <c r="V227" s="3"/>
      <c r="W227" s="3"/>
      <c r="X227" s="3"/>
      <c r="Y227" s="3"/>
      <c r="Z227" s="3"/>
    </row>
    <row r="228" ht="18.0" customHeight="1">
      <c r="A228" s="1"/>
      <c r="B228" s="1"/>
      <c r="C228" s="1"/>
      <c r="D228" s="2"/>
      <c r="E228" s="1"/>
      <c r="F228" s="1"/>
      <c r="G228" s="3"/>
      <c r="H228" s="3"/>
      <c r="I228" s="3"/>
      <c r="J228" s="3"/>
      <c r="K228" s="3"/>
      <c r="L228" s="3"/>
      <c r="M228" s="3"/>
      <c r="N228" s="3"/>
      <c r="O228" s="3"/>
      <c r="P228" s="3"/>
      <c r="Q228" s="3"/>
      <c r="R228" s="3"/>
      <c r="S228" s="3"/>
      <c r="T228" s="3"/>
      <c r="U228" s="3"/>
      <c r="V228" s="3"/>
      <c r="W228" s="3"/>
      <c r="X228" s="3"/>
      <c r="Y228" s="3"/>
      <c r="Z228" s="3"/>
    </row>
    <row r="229" ht="18.0" customHeight="1">
      <c r="A229" s="8" t="s">
        <v>403</v>
      </c>
      <c r="B229" s="1"/>
      <c r="C229" s="1"/>
      <c r="D229" s="2"/>
      <c r="E229" s="1"/>
      <c r="F229" s="1"/>
      <c r="G229" s="3"/>
      <c r="H229" s="3"/>
      <c r="I229" s="3"/>
      <c r="J229" s="3"/>
      <c r="K229" s="3"/>
      <c r="L229" s="3"/>
      <c r="M229" s="3"/>
      <c r="N229" s="3"/>
      <c r="O229" s="3"/>
      <c r="P229" s="3"/>
      <c r="Q229" s="3"/>
      <c r="R229" s="3"/>
      <c r="S229" s="3"/>
      <c r="T229" s="3"/>
      <c r="U229" s="3"/>
      <c r="V229" s="3"/>
      <c r="W229" s="3"/>
      <c r="X229" s="3"/>
      <c r="Y229" s="3"/>
      <c r="Z229" s="3"/>
    </row>
    <row r="230" ht="18.0" customHeight="1">
      <c r="A230" s="1"/>
      <c r="B230" s="1"/>
      <c r="C230" s="1"/>
      <c r="D230" s="2"/>
      <c r="E230" s="1"/>
      <c r="F230" s="1"/>
      <c r="G230" s="3"/>
      <c r="H230" s="3"/>
      <c r="I230" s="3"/>
      <c r="J230" s="3"/>
      <c r="K230" s="3"/>
      <c r="L230" s="3"/>
      <c r="M230" s="3"/>
      <c r="N230" s="3"/>
      <c r="O230" s="3"/>
      <c r="P230" s="3"/>
      <c r="Q230" s="3"/>
      <c r="R230" s="3"/>
      <c r="S230" s="3"/>
      <c r="T230" s="3"/>
      <c r="U230" s="3"/>
      <c r="V230" s="3"/>
      <c r="W230" s="3"/>
      <c r="X230" s="3"/>
      <c r="Y230" s="3"/>
      <c r="Z230" s="3"/>
    </row>
    <row r="231" ht="18.0" customHeight="1">
      <c r="A231" s="1" t="s">
        <v>404</v>
      </c>
      <c r="B231" s="1"/>
      <c r="C231" s="1"/>
      <c r="D231" s="2"/>
      <c r="E231" s="1"/>
      <c r="F231" s="1"/>
      <c r="G231" s="3"/>
      <c r="H231" s="3"/>
      <c r="I231" s="3"/>
      <c r="J231" s="3"/>
      <c r="K231" s="3"/>
      <c r="L231" s="3"/>
      <c r="M231" s="3"/>
      <c r="N231" s="3"/>
      <c r="O231" s="3"/>
      <c r="P231" s="3"/>
      <c r="Q231" s="3"/>
      <c r="R231" s="3"/>
      <c r="S231" s="3"/>
      <c r="T231" s="3"/>
      <c r="U231" s="3"/>
      <c r="V231" s="3"/>
      <c r="W231" s="3"/>
      <c r="X231" s="3"/>
      <c r="Y231" s="3"/>
      <c r="Z231" s="3"/>
    </row>
    <row r="232" ht="18.0" customHeight="1">
      <c r="A232" s="1"/>
      <c r="B232" s="1"/>
      <c r="C232" s="1"/>
      <c r="D232" s="2"/>
      <c r="E232" s="1"/>
      <c r="F232" s="1"/>
      <c r="G232" s="3"/>
      <c r="H232" s="3"/>
      <c r="I232" s="3"/>
      <c r="J232" s="3"/>
      <c r="K232" s="3"/>
      <c r="L232" s="3"/>
      <c r="M232" s="3"/>
      <c r="N232" s="3"/>
      <c r="O232" s="3"/>
      <c r="P232" s="3"/>
      <c r="Q232" s="3"/>
      <c r="R232" s="3"/>
      <c r="S232" s="3"/>
      <c r="T232" s="3"/>
      <c r="U232" s="3"/>
      <c r="V232" s="3"/>
      <c r="W232" s="3"/>
      <c r="X232" s="3"/>
      <c r="Y232" s="3"/>
      <c r="Z232" s="3"/>
    </row>
    <row r="233" ht="18.0" customHeight="1">
      <c r="A233" s="24" t="s">
        <v>53</v>
      </c>
      <c r="B233" s="25" t="s">
        <v>54</v>
      </c>
      <c r="C233" s="24" t="s">
        <v>55</v>
      </c>
      <c r="D233" s="24" t="s">
        <v>56</v>
      </c>
      <c r="E233" s="24" t="s">
        <v>57</v>
      </c>
      <c r="F233" s="1"/>
      <c r="G233" s="3"/>
      <c r="H233" s="3"/>
      <c r="I233" s="3"/>
      <c r="J233" s="3"/>
      <c r="K233" s="3"/>
      <c r="L233" s="3"/>
      <c r="M233" s="3"/>
      <c r="N233" s="3"/>
      <c r="O233" s="3"/>
      <c r="P233" s="3"/>
      <c r="Q233" s="3"/>
      <c r="R233" s="3"/>
      <c r="S233" s="3"/>
      <c r="T233" s="3"/>
      <c r="U233" s="3"/>
      <c r="V233" s="3"/>
      <c r="W233" s="3"/>
      <c r="X233" s="3"/>
      <c r="Y233" s="3"/>
      <c r="Z233" s="3"/>
    </row>
    <row r="234" ht="36.0" customHeight="1">
      <c r="A234" s="12" t="s">
        <v>405</v>
      </c>
      <c r="B234" s="11" t="s">
        <v>75</v>
      </c>
      <c r="C234" s="12">
        <v>1.0</v>
      </c>
      <c r="D234" s="12"/>
      <c r="E234" s="12" t="s">
        <v>406</v>
      </c>
      <c r="F234" s="1"/>
      <c r="G234" s="3"/>
      <c r="H234" s="3"/>
      <c r="I234" s="3"/>
      <c r="J234" s="3"/>
      <c r="K234" s="3"/>
      <c r="L234" s="3"/>
      <c r="M234" s="3"/>
      <c r="N234" s="3"/>
      <c r="O234" s="3"/>
      <c r="P234" s="3"/>
      <c r="Q234" s="3"/>
      <c r="R234" s="3"/>
      <c r="S234" s="3"/>
      <c r="T234" s="3"/>
      <c r="U234" s="3"/>
      <c r="V234" s="3"/>
      <c r="W234" s="3"/>
      <c r="X234" s="3"/>
      <c r="Y234" s="3"/>
      <c r="Z234" s="3"/>
    </row>
    <row r="235" ht="18.0" customHeight="1">
      <c r="A235" s="12" t="s">
        <v>407</v>
      </c>
      <c r="B235" s="11" t="s">
        <v>75</v>
      </c>
      <c r="C235" s="12">
        <v>1.0</v>
      </c>
      <c r="D235" s="12"/>
      <c r="E235" s="12" t="s">
        <v>408</v>
      </c>
      <c r="F235" s="1"/>
      <c r="G235" s="3"/>
      <c r="H235" s="3"/>
      <c r="I235" s="3"/>
      <c r="J235" s="3"/>
      <c r="K235" s="3"/>
      <c r="L235" s="3"/>
      <c r="M235" s="3"/>
      <c r="N235" s="3"/>
      <c r="O235" s="3"/>
      <c r="P235" s="3"/>
      <c r="Q235" s="3"/>
      <c r="R235" s="3"/>
      <c r="S235" s="3"/>
      <c r="T235" s="3"/>
      <c r="U235" s="3"/>
      <c r="V235" s="3"/>
      <c r="W235" s="3"/>
      <c r="X235" s="3"/>
      <c r="Y235" s="3"/>
      <c r="Z235" s="3"/>
    </row>
    <row r="236" ht="54.0" customHeight="1">
      <c r="A236" s="12" t="s">
        <v>409</v>
      </c>
      <c r="B236" s="11" t="s">
        <v>75</v>
      </c>
      <c r="C236" s="12">
        <v>1.0</v>
      </c>
      <c r="D236" s="12"/>
      <c r="E236" s="12" t="s">
        <v>410</v>
      </c>
      <c r="F236" s="1"/>
      <c r="G236" s="3"/>
      <c r="H236" s="3"/>
      <c r="I236" s="3"/>
      <c r="J236" s="3"/>
      <c r="K236" s="3"/>
      <c r="L236" s="3"/>
      <c r="M236" s="3"/>
      <c r="N236" s="3"/>
      <c r="O236" s="3"/>
      <c r="P236" s="3"/>
      <c r="Q236" s="3"/>
      <c r="R236" s="3"/>
      <c r="S236" s="3"/>
      <c r="T236" s="3"/>
      <c r="U236" s="3"/>
      <c r="V236" s="3"/>
      <c r="W236" s="3"/>
      <c r="X236" s="3"/>
      <c r="Y236" s="3"/>
      <c r="Z236" s="3"/>
    </row>
    <row r="237" ht="36.0" customHeight="1">
      <c r="A237" s="12" t="s">
        <v>411</v>
      </c>
      <c r="B237" s="11" t="s">
        <v>75</v>
      </c>
      <c r="C237" s="12">
        <v>1.0</v>
      </c>
      <c r="D237" s="12"/>
      <c r="E237" s="12" t="s">
        <v>412</v>
      </c>
      <c r="F237" s="1"/>
      <c r="G237" s="3"/>
      <c r="H237" s="3"/>
      <c r="I237" s="3"/>
      <c r="J237" s="3"/>
      <c r="K237" s="3"/>
      <c r="L237" s="3"/>
      <c r="M237" s="3"/>
      <c r="N237" s="3"/>
      <c r="O237" s="3"/>
      <c r="P237" s="3"/>
      <c r="Q237" s="3"/>
      <c r="R237" s="3"/>
      <c r="S237" s="3"/>
      <c r="T237" s="3"/>
      <c r="U237" s="3"/>
      <c r="V237" s="3"/>
      <c r="W237" s="3"/>
      <c r="X237" s="3"/>
      <c r="Y237" s="3"/>
      <c r="Z237" s="3"/>
    </row>
    <row r="238" ht="18.0" customHeight="1">
      <c r="A238" s="12" t="s">
        <v>413</v>
      </c>
      <c r="B238" s="11" t="s">
        <v>75</v>
      </c>
      <c r="C238" s="12">
        <v>1.0</v>
      </c>
      <c r="D238" s="12"/>
      <c r="E238" s="12" t="s">
        <v>414</v>
      </c>
      <c r="F238" s="1"/>
      <c r="G238" s="3"/>
      <c r="H238" s="3"/>
      <c r="I238" s="3"/>
      <c r="J238" s="3"/>
      <c r="K238" s="3"/>
      <c r="L238" s="3"/>
      <c r="M238" s="3"/>
      <c r="N238" s="3"/>
      <c r="O238" s="3"/>
      <c r="P238" s="3"/>
      <c r="Q238" s="3"/>
      <c r="R238" s="3"/>
      <c r="S238" s="3"/>
      <c r="T238" s="3"/>
      <c r="U238" s="3"/>
      <c r="V238" s="3"/>
      <c r="W238" s="3"/>
      <c r="X238" s="3"/>
      <c r="Y238" s="3"/>
      <c r="Z238" s="3"/>
    </row>
    <row r="239" ht="36.0" customHeight="1">
      <c r="A239" s="12" t="s">
        <v>415</v>
      </c>
      <c r="B239" s="11" t="s">
        <v>75</v>
      </c>
      <c r="C239" s="12">
        <v>1.0</v>
      </c>
      <c r="D239" s="12"/>
      <c r="E239" s="12" t="s">
        <v>416</v>
      </c>
      <c r="F239" s="1"/>
      <c r="G239" s="3"/>
      <c r="H239" s="3"/>
      <c r="I239" s="3"/>
      <c r="J239" s="3"/>
      <c r="K239" s="3"/>
      <c r="L239" s="3"/>
      <c r="M239" s="3"/>
      <c r="N239" s="3"/>
      <c r="O239" s="3"/>
      <c r="P239" s="3"/>
      <c r="Q239" s="3"/>
      <c r="R239" s="3"/>
      <c r="S239" s="3"/>
      <c r="T239" s="3"/>
      <c r="U239" s="3"/>
      <c r="V239" s="3"/>
      <c r="W239" s="3"/>
      <c r="X239" s="3"/>
      <c r="Y239" s="3"/>
      <c r="Z239" s="3"/>
    </row>
    <row r="240" ht="18.0" customHeight="1">
      <c r="A240" s="12" t="s">
        <v>417</v>
      </c>
      <c r="B240" s="11" t="s">
        <v>75</v>
      </c>
      <c r="C240" s="12">
        <v>1.0</v>
      </c>
      <c r="D240" s="29"/>
      <c r="E240" s="12" t="s">
        <v>418</v>
      </c>
      <c r="F240" s="1"/>
      <c r="G240" s="3"/>
      <c r="H240" s="3"/>
      <c r="I240" s="3"/>
      <c r="J240" s="3"/>
      <c r="K240" s="3"/>
      <c r="L240" s="3"/>
      <c r="M240" s="3"/>
      <c r="N240" s="3"/>
      <c r="O240" s="3"/>
      <c r="P240" s="3"/>
      <c r="Q240" s="3"/>
      <c r="R240" s="3"/>
      <c r="S240" s="3"/>
      <c r="T240" s="3"/>
      <c r="U240" s="3"/>
      <c r="V240" s="3"/>
      <c r="W240" s="3"/>
      <c r="X240" s="3"/>
      <c r="Y240" s="3"/>
      <c r="Z240" s="3"/>
    </row>
    <row r="241" ht="36.0" customHeight="1">
      <c r="A241" s="12" t="s">
        <v>419</v>
      </c>
      <c r="B241" s="11" t="s">
        <v>75</v>
      </c>
      <c r="C241" s="12">
        <v>1.0</v>
      </c>
      <c r="D241" s="30"/>
      <c r="E241" s="12" t="s">
        <v>420</v>
      </c>
      <c r="F241" s="1"/>
      <c r="G241" s="3"/>
      <c r="H241" s="3"/>
      <c r="I241" s="3"/>
      <c r="J241" s="3"/>
      <c r="K241" s="3"/>
      <c r="L241" s="3"/>
      <c r="M241" s="3"/>
      <c r="N241" s="3"/>
      <c r="O241" s="3"/>
      <c r="P241" s="3"/>
      <c r="Q241" s="3"/>
      <c r="R241" s="3"/>
      <c r="S241" s="3"/>
      <c r="T241" s="3"/>
      <c r="U241" s="3"/>
      <c r="V241" s="3"/>
      <c r="W241" s="3"/>
      <c r="X241" s="3"/>
      <c r="Y241" s="3"/>
      <c r="Z241" s="3"/>
    </row>
    <row r="242" ht="18.0" customHeight="1">
      <c r="A242" s="12" t="s">
        <v>421</v>
      </c>
      <c r="B242" s="11" t="s">
        <v>75</v>
      </c>
      <c r="C242" s="12">
        <v>1.0</v>
      </c>
      <c r="D242" s="12"/>
      <c r="E242" s="12" t="s">
        <v>422</v>
      </c>
      <c r="F242" s="1"/>
      <c r="G242" s="3"/>
      <c r="H242" s="3"/>
      <c r="I242" s="3"/>
      <c r="J242" s="3"/>
      <c r="K242" s="3"/>
      <c r="L242" s="3"/>
      <c r="M242" s="3"/>
      <c r="N242" s="3"/>
      <c r="O242" s="3"/>
      <c r="P242" s="3"/>
      <c r="Q242" s="3"/>
      <c r="R242" s="3"/>
      <c r="S242" s="3"/>
      <c r="T242" s="3"/>
      <c r="U242" s="3"/>
      <c r="V242" s="3"/>
      <c r="W242" s="3"/>
      <c r="X242" s="3"/>
      <c r="Y242" s="3"/>
      <c r="Z242" s="3"/>
    </row>
    <row r="243" ht="36.0" customHeight="1">
      <c r="A243" s="12" t="s">
        <v>423</v>
      </c>
      <c r="B243" s="11" t="s">
        <v>75</v>
      </c>
      <c r="C243" s="12">
        <v>1.0</v>
      </c>
      <c r="D243" s="12"/>
      <c r="E243" s="12" t="s">
        <v>424</v>
      </c>
      <c r="F243" s="1"/>
      <c r="G243" s="3"/>
      <c r="H243" s="3"/>
      <c r="I243" s="3"/>
      <c r="J243" s="3"/>
      <c r="K243" s="3"/>
      <c r="L243" s="3"/>
      <c r="M243" s="3"/>
      <c r="N243" s="3"/>
      <c r="O243" s="3"/>
      <c r="P243" s="3"/>
      <c r="Q243" s="3"/>
      <c r="R243" s="3"/>
      <c r="S243" s="3"/>
      <c r="T243" s="3"/>
      <c r="U243" s="3"/>
      <c r="V243" s="3"/>
      <c r="W243" s="3"/>
      <c r="X243" s="3"/>
      <c r="Y243" s="3"/>
      <c r="Z243" s="3"/>
    </row>
    <row r="244" ht="18.0" customHeight="1">
      <c r="A244" s="12" t="s">
        <v>425</v>
      </c>
      <c r="B244" s="11" t="s">
        <v>75</v>
      </c>
      <c r="C244" s="12">
        <v>1.0</v>
      </c>
      <c r="D244" s="12"/>
      <c r="E244" s="12" t="s">
        <v>426</v>
      </c>
      <c r="F244" s="1"/>
      <c r="G244" s="3"/>
      <c r="H244" s="3"/>
      <c r="I244" s="3"/>
      <c r="J244" s="3"/>
      <c r="K244" s="3"/>
      <c r="L244" s="3"/>
      <c r="M244" s="3"/>
      <c r="N244" s="3"/>
      <c r="O244" s="3"/>
      <c r="P244" s="3"/>
      <c r="Q244" s="3"/>
      <c r="R244" s="3"/>
      <c r="S244" s="3"/>
      <c r="T244" s="3"/>
      <c r="U244" s="3"/>
      <c r="V244" s="3"/>
      <c r="W244" s="3"/>
      <c r="X244" s="3"/>
      <c r="Y244" s="3"/>
      <c r="Z244" s="3"/>
    </row>
    <row r="245" ht="36.0" customHeight="1">
      <c r="A245" s="12" t="s">
        <v>427</v>
      </c>
      <c r="B245" s="11" t="s">
        <v>75</v>
      </c>
      <c r="C245" s="12">
        <v>1.0</v>
      </c>
      <c r="D245" s="12"/>
      <c r="E245" s="12" t="s">
        <v>428</v>
      </c>
      <c r="F245" s="1"/>
      <c r="G245" s="3"/>
      <c r="H245" s="3"/>
      <c r="I245" s="3"/>
      <c r="J245" s="3"/>
      <c r="K245" s="3"/>
      <c r="L245" s="3"/>
      <c r="M245" s="3"/>
      <c r="N245" s="3"/>
      <c r="O245" s="3"/>
      <c r="P245" s="3"/>
      <c r="Q245" s="3"/>
      <c r="R245" s="3"/>
      <c r="S245" s="3"/>
      <c r="T245" s="3"/>
      <c r="U245" s="3"/>
      <c r="V245" s="3"/>
      <c r="W245" s="3"/>
      <c r="X245" s="3"/>
      <c r="Y245" s="3"/>
      <c r="Z245" s="3"/>
    </row>
    <row r="246" ht="36.0" customHeight="1">
      <c r="A246" s="12" t="s">
        <v>429</v>
      </c>
      <c r="B246" s="11" t="s">
        <v>75</v>
      </c>
      <c r="C246" s="12">
        <v>1.0</v>
      </c>
      <c r="D246" s="12"/>
      <c r="E246" s="12" t="s">
        <v>430</v>
      </c>
      <c r="F246" s="1"/>
      <c r="G246" s="3"/>
      <c r="H246" s="3"/>
      <c r="I246" s="3"/>
      <c r="J246" s="3"/>
      <c r="K246" s="3"/>
      <c r="L246" s="3"/>
      <c r="M246" s="3"/>
      <c r="N246" s="3"/>
      <c r="O246" s="3"/>
      <c r="P246" s="3"/>
      <c r="Q246" s="3"/>
      <c r="R246" s="3"/>
      <c r="S246" s="3"/>
      <c r="T246" s="3"/>
      <c r="U246" s="3"/>
      <c r="V246" s="3"/>
      <c r="W246" s="3"/>
      <c r="X246" s="3"/>
      <c r="Y246" s="3"/>
      <c r="Z246" s="3"/>
    </row>
    <row r="247" ht="36.0" customHeight="1">
      <c r="A247" s="12" t="s">
        <v>431</v>
      </c>
      <c r="B247" s="11" t="s">
        <v>75</v>
      </c>
      <c r="C247" s="12">
        <v>0.0</v>
      </c>
      <c r="D247" s="12" t="s">
        <v>432</v>
      </c>
      <c r="E247" s="12" t="s">
        <v>433</v>
      </c>
      <c r="F247" s="1"/>
      <c r="G247" s="3"/>
      <c r="H247" s="3"/>
      <c r="I247" s="3"/>
      <c r="J247" s="3"/>
      <c r="K247" s="3"/>
      <c r="L247" s="3"/>
      <c r="M247" s="3"/>
      <c r="N247" s="3"/>
      <c r="O247" s="3"/>
      <c r="P247" s="3"/>
      <c r="Q247" s="3"/>
      <c r="R247" s="3"/>
      <c r="S247" s="3"/>
      <c r="T247" s="3"/>
      <c r="U247" s="3"/>
      <c r="V247" s="3"/>
      <c r="W247" s="3"/>
      <c r="X247" s="3"/>
      <c r="Y247" s="3"/>
      <c r="Z247" s="3"/>
    </row>
    <row r="248" ht="54.0" customHeight="1">
      <c r="A248" s="12" t="s">
        <v>434</v>
      </c>
      <c r="B248" s="11" t="s">
        <v>60</v>
      </c>
      <c r="C248" s="12">
        <v>1.0</v>
      </c>
      <c r="D248" s="12"/>
      <c r="E248" s="12" t="s">
        <v>435</v>
      </c>
      <c r="F248" s="1"/>
      <c r="G248" s="3"/>
      <c r="H248" s="3"/>
      <c r="I248" s="3"/>
      <c r="J248" s="3"/>
      <c r="K248" s="3"/>
      <c r="L248" s="3"/>
      <c r="M248" s="3"/>
      <c r="N248" s="3"/>
      <c r="O248" s="3"/>
      <c r="P248" s="3"/>
      <c r="Q248" s="3"/>
      <c r="R248" s="3"/>
      <c r="S248" s="3"/>
      <c r="T248" s="3"/>
      <c r="U248" s="3"/>
      <c r="V248" s="3"/>
      <c r="W248" s="3"/>
      <c r="X248" s="3"/>
      <c r="Y248" s="3"/>
      <c r="Z248" s="3"/>
    </row>
    <row r="249" ht="54.0" customHeight="1">
      <c r="A249" s="12" t="s">
        <v>436</v>
      </c>
      <c r="B249" s="11" t="s">
        <v>60</v>
      </c>
      <c r="C249" s="12">
        <v>1.0</v>
      </c>
      <c r="D249" s="12"/>
      <c r="E249" s="12" t="s">
        <v>437</v>
      </c>
      <c r="F249" s="1"/>
      <c r="G249" s="3"/>
      <c r="H249" s="3"/>
      <c r="I249" s="3"/>
      <c r="J249" s="3"/>
      <c r="K249" s="3"/>
      <c r="L249" s="3"/>
      <c r="M249" s="3"/>
      <c r="N249" s="3"/>
      <c r="O249" s="3"/>
      <c r="P249" s="3"/>
      <c r="Q249" s="3"/>
      <c r="R249" s="3"/>
      <c r="S249" s="3"/>
      <c r="T249" s="3"/>
      <c r="U249" s="3"/>
      <c r="V249" s="3"/>
      <c r="W249" s="3"/>
      <c r="X249" s="3"/>
      <c r="Y249" s="3"/>
      <c r="Z249" s="3"/>
    </row>
    <row r="250" ht="54.0" customHeight="1">
      <c r="A250" s="12" t="s">
        <v>438</v>
      </c>
      <c r="B250" s="11" t="s">
        <v>60</v>
      </c>
      <c r="C250" s="12">
        <v>1.0</v>
      </c>
      <c r="D250" s="12"/>
      <c r="E250" s="12" t="s">
        <v>439</v>
      </c>
      <c r="F250" s="1"/>
      <c r="G250" s="3"/>
      <c r="H250" s="3"/>
      <c r="I250" s="3"/>
      <c r="J250" s="3"/>
      <c r="K250" s="3"/>
      <c r="L250" s="3"/>
      <c r="M250" s="3"/>
      <c r="N250" s="3"/>
      <c r="O250" s="3"/>
      <c r="P250" s="3"/>
      <c r="Q250" s="3"/>
      <c r="R250" s="3"/>
      <c r="S250" s="3"/>
      <c r="T250" s="3"/>
      <c r="U250" s="3"/>
      <c r="V250" s="3"/>
      <c r="W250" s="3"/>
      <c r="X250" s="3"/>
      <c r="Y250" s="3"/>
      <c r="Z250" s="3"/>
    </row>
    <row r="251" ht="36.0" customHeight="1">
      <c r="A251" s="12" t="s">
        <v>440</v>
      </c>
      <c r="B251" s="11" t="s">
        <v>75</v>
      </c>
      <c r="C251" s="12">
        <v>1.0</v>
      </c>
      <c r="D251" s="12"/>
      <c r="E251" s="12" t="s">
        <v>441</v>
      </c>
      <c r="F251" s="1"/>
      <c r="G251" s="3"/>
      <c r="H251" s="3"/>
      <c r="I251" s="3"/>
      <c r="J251" s="3"/>
      <c r="K251" s="3"/>
      <c r="L251" s="3"/>
      <c r="M251" s="3"/>
      <c r="N251" s="3"/>
      <c r="O251" s="3"/>
      <c r="P251" s="3"/>
      <c r="Q251" s="3"/>
      <c r="R251" s="3"/>
      <c r="S251" s="3"/>
      <c r="T251" s="3"/>
      <c r="U251" s="3"/>
      <c r="V251" s="3"/>
      <c r="W251" s="3"/>
      <c r="X251" s="3"/>
      <c r="Y251" s="3"/>
      <c r="Z251" s="3"/>
    </row>
    <row r="252" ht="36.0" customHeight="1">
      <c r="A252" s="12" t="s">
        <v>442</v>
      </c>
      <c r="B252" s="11" t="s">
        <v>75</v>
      </c>
      <c r="C252" s="12">
        <v>1.0</v>
      </c>
      <c r="D252" s="12"/>
      <c r="E252" s="12" t="s">
        <v>443</v>
      </c>
      <c r="F252" s="1"/>
      <c r="G252" s="3"/>
      <c r="H252" s="3"/>
      <c r="I252" s="3"/>
      <c r="J252" s="3"/>
      <c r="K252" s="3"/>
      <c r="L252" s="3"/>
      <c r="M252" s="3"/>
      <c r="N252" s="3"/>
      <c r="O252" s="3"/>
      <c r="P252" s="3"/>
      <c r="Q252" s="3"/>
      <c r="R252" s="3"/>
      <c r="S252" s="3"/>
      <c r="T252" s="3"/>
      <c r="U252" s="3"/>
      <c r="V252" s="3"/>
      <c r="W252" s="3"/>
      <c r="X252" s="3"/>
      <c r="Y252" s="3"/>
      <c r="Z252" s="3"/>
    </row>
    <row r="253" ht="54.0" customHeight="1">
      <c r="A253" s="12" t="s">
        <v>444</v>
      </c>
      <c r="B253" s="11" t="s">
        <v>75</v>
      </c>
      <c r="C253" s="12">
        <v>1.0</v>
      </c>
      <c r="D253" s="12"/>
      <c r="E253" s="12" t="s">
        <v>445</v>
      </c>
      <c r="F253" s="1"/>
      <c r="G253" s="3"/>
      <c r="H253" s="3"/>
      <c r="I253" s="3"/>
      <c r="J253" s="3"/>
      <c r="K253" s="3"/>
      <c r="L253" s="3"/>
      <c r="M253" s="3"/>
      <c r="N253" s="3"/>
      <c r="O253" s="3"/>
      <c r="P253" s="3"/>
      <c r="Q253" s="3"/>
      <c r="R253" s="3"/>
      <c r="S253" s="3"/>
      <c r="T253" s="3"/>
      <c r="U253" s="3"/>
      <c r="V253" s="3"/>
      <c r="W253" s="3"/>
      <c r="X253" s="3"/>
      <c r="Y253" s="3"/>
      <c r="Z253" s="3"/>
    </row>
    <row r="254" ht="54.0" customHeight="1">
      <c r="A254" s="12" t="s">
        <v>446</v>
      </c>
      <c r="B254" s="11" t="s">
        <v>75</v>
      </c>
      <c r="C254" s="12">
        <v>1.0</v>
      </c>
      <c r="D254" s="12"/>
      <c r="E254" s="12" t="s">
        <v>447</v>
      </c>
      <c r="F254" s="1"/>
      <c r="G254" s="3"/>
      <c r="H254" s="3"/>
      <c r="I254" s="3"/>
      <c r="J254" s="3"/>
      <c r="K254" s="3"/>
      <c r="L254" s="3"/>
      <c r="M254" s="3"/>
      <c r="N254" s="3"/>
      <c r="O254" s="3"/>
      <c r="P254" s="3"/>
      <c r="Q254" s="3"/>
      <c r="R254" s="3"/>
      <c r="S254" s="3"/>
      <c r="T254" s="3"/>
      <c r="U254" s="3"/>
      <c r="V254" s="3"/>
      <c r="W254" s="3"/>
      <c r="X254" s="3"/>
      <c r="Y254" s="3"/>
      <c r="Z254" s="3"/>
    </row>
    <row r="255" ht="54.0" customHeight="1">
      <c r="A255" s="12" t="s">
        <v>448</v>
      </c>
      <c r="B255" s="11" t="s">
        <v>75</v>
      </c>
      <c r="C255" s="12">
        <v>1.0</v>
      </c>
      <c r="D255" s="12"/>
      <c r="E255" s="12" t="s">
        <v>449</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450</v>
      </c>
      <c r="B256" s="11" t="s">
        <v>75</v>
      </c>
      <c r="C256" s="12">
        <v>1.0</v>
      </c>
      <c r="D256" s="12"/>
      <c r="E256" s="12" t="s">
        <v>451</v>
      </c>
      <c r="F256" s="1"/>
      <c r="G256" s="3"/>
      <c r="H256" s="3"/>
      <c r="I256" s="3"/>
      <c r="J256" s="3"/>
      <c r="K256" s="3"/>
      <c r="L256" s="3"/>
      <c r="M256" s="3"/>
      <c r="N256" s="3"/>
      <c r="O256" s="3"/>
      <c r="P256" s="3"/>
      <c r="Q256" s="3"/>
      <c r="R256" s="3"/>
      <c r="S256" s="3"/>
      <c r="T256" s="3"/>
      <c r="U256" s="3"/>
      <c r="V256" s="3"/>
      <c r="W256" s="3"/>
      <c r="X256" s="3"/>
      <c r="Y256" s="3"/>
      <c r="Z256" s="3"/>
    </row>
    <row r="257" ht="36.0" customHeight="1">
      <c r="A257" s="12" t="s">
        <v>452</v>
      </c>
      <c r="B257" s="11" t="s">
        <v>75</v>
      </c>
      <c r="C257" s="12">
        <v>1.0</v>
      </c>
      <c r="D257" s="12"/>
      <c r="E257" s="12" t="s">
        <v>453</v>
      </c>
      <c r="F257" s="1"/>
      <c r="G257" s="3"/>
      <c r="H257" s="3"/>
      <c r="I257" s="3"/>
      <c r="J257" s="3"/>
      <c r="K257" s="3"/>
      <c r="L257" s="3"/>
      <c r="M257" s="3"/>
      <c r="N257" s="3"/>
      <c r="O257" s="3"/>
      <c r="P257" s="3"/>
      <c r="Q257" s="3"/>
      <c r="R257" s="3"/>
      <c r="S257" s="3"/>
      <c r="T257" s="3"/>
      <c r="U257" s="3"/>
      <c r="V257" s="3"/>
      <c r="W257" s="3"/>
      <c r="X257" s="3"/>
      <c r="Y257" s="3"/>
      <c r="Z257" s="3"/>
    </row>
    <row r="258" ht="18.0" customHeight="1">
      <c r="A258" s="12" t="s">
        <v>454</v>
      </c>
      <c r="B258" s="11" t="s">
        <v>75</v>
      </c>
      <c r="C258" s="12">
        <v>1.0</v>
      </c>
      <c r="D258" s="12"/>
      <c r="E258" s="12" t="s">
        <v>455</v>
      </c>
      <c r="F258" s="1"/>
      <c r="G258" s="3"/>
      <c r="H258" s="3"/>
      <c r="I258" s="3"/>
      <c r="J258" s="3"/>
      <c r="K258" s="3"/>
      <c r="L258" s="3"/>
      <c r="M258" s="3"/>
      <c r="N258" s="3"/>
      <c r="O258" s="3"/>
      <c r="P258" s="3"/>
      <c r="Q258" s="3"/>
      <c r="R258" s="3"/>
      <c r="S258" s="3"/>
      <c r="T258" s="3"/>
      <c r="U258" s="3"/>
      <c r="V258" s="3"/>
      <c r="W258" s="3"/>
      <c r="X258" s="3"/>
      <c r="Y258" s="3"/>
      <c r="Z258" s="3"/>
    </row>
    <row r="259" ht="54.0" customHeight="1">
      <c r="A259" s="12" t="s">
        <v>456</v>
      </c>
      <c r="B259" s="11" t="s">
        <v>75</v>
      </c>
      <c r="C259" s="12">
        <v>1.0</v>
      </c>
      <c r="D259" s="12"/>
      <c r="E259" s="12" t="s">
        <v>457</v>
      </c>
      <c r="F259" s="1"/>
      <c r="G259" s="3"/>
      <c r="H259" s="3"/>
      <c r="I259" s="3"/>
      <c r="J259" s="3"/>
      <c r="K259" s="3"/>
      <c r="L259" s="3"/>
      <c r="M259" s="3"/>
      <c r="N259" s="3"/>
      <c r="O259" s="3"/>
      <c r="P259" s="3"/>
      <c r="Q259" s="3"/>
      <c r="R259" s="3"/>
      <c r="S259" s="3"/>
      <c r="T259" s="3"/>
      <c r="U259" s="3"/>
      <c r="V259" s="3"/>
      <c r="W259" s="3"/>
      <c r="X259" s="3"/>
      <c r="Y259" s="3"/>
      <c r="Z259" s="3"/>
    </row>
    <row r="260" ht="36.0" customHeight="1">
      <c r="A260" s="12" t="s">
        <v>458</v>
      </c>
      <c r="B260" s="11" t="s">
        <v>75</v>
      </c>
      <c r="C260" s="12">
        <v>0.0</v>
      </c>
      <c r="D260" s="12" t="s">
        <v>432</v>
      </c>
      <c r="E260" s="12" t="s">
        <v>459</v>
      </c>
      <c r="F260" s="1"/>
      <c r="G260" s="3"/>
      <c r="H260" s="3"/>
      <c r="I260" s="3"/>
      <c r="J260" s="3"/>
      <c r="K260" s="3"/>
      <c r="L260" s="3"/>
      <c r="M260" s="3"/>
      <c r="N260" s="3"/>
      <c r="O260" s="3"/>
      <c r="P260" s="3"/>
      <c r="Q260" s="3"/>
      <c r="R260" s="3"/>
      <c r="S260" s="3"/>
      <c r="T260" s="3"/>
      <c r="U260" s="3"/>
      <c r="V260" s="3"/>
      <c r="W260" s="3"/>
      <c r="X260" s="3"/>
      <c r="Y260" s="3"/>
      <c r="Z260" s="3"/>
    </row>
    <row r="261" ht="54.0" customHeight="1">
      <c r="A261" s="12" t="s">
        <v>460</v>
      </c>
      <c r="B261" s="11" t="s">
        <v>75</v>
      </c>
      <c r="C261" s="12">
        <v>1.0</v>
      </c>
      <c r="D261" s="12"/>
      <c r="E261" s="12" t="s">
        <v>461</v>
      </c>
      <c r="F261" s="1"/>
      <c r="G261" s="3"/>
      <c r="H261" s="3"/>
      <c r="I261" s="3"/>
      <c r="J261" s="3"/>
      <c r="K261" s="3"/>
      <c r="L261" s="3"/>
      <c r="M261" s="3"/>
      <c r="N261" s="3"/>
      <c r="O261" s="3"/>
      <c r="P261" s="3"/>
      <c r="Q261" s="3"/>
      <c r="R261" s="3"/>
      <c r="S261" s="3"/>
      <c r="T261" s="3"/>
      <c r="U261" s="3"/>
      <c r="V261" s="3"/>
      <c r="W261" s="3"/>
      <c r="X261" s="3"/>
      <c r="Y261" s="3"/>
      <c r="Z261" s="3"/>
    </row>
    <row r="262" ht="18.0" customHeight="1">
      <c r="A262" s="1"/>
      <c r="B262" s="1"/>
      <c r="C262" s="1"/>
      <c r="D262" s="2"/>
      <c r="E262" s="1"/>
      <c r="F262" s="1"/>
      <c r="G262" s="3"/>
      <c r="H262" s="3"/>
      <c r="I262" s="3"/>
      <c r="J262" s="3"/>
      <c r="K262" s="3"/>
      <c r="L262" s="3"/>
      <c r="M262" s="3"/>
      <c r="N262" s="3"/>
      <c r="O262" s="3"/>
      <c r="P262" s="3"/>
      <c r="Q262" s="3"/>
      <c r="R262" s="3"/>
      <c r="S262" s="3"/>
      <c r="T262" s="3"/>
      <c r="U262" s="3"/>
      <c r="V262" s="3"/>
      <c r="W262" s="3"/>
      <c r="X262" s="3"/>
      <c r="Y262" s="3"/>
      <c r="Z262" s="3"/>
    </row>
    <row r="263" ht="18.0" customHeight="1">
      <c r="A263" s="8" t="s">
        <v>462</v>
      </c>
      <c r="B263" s="1"/>
      <c r="C263" s="1"/>
      <c r="D263" s="2"/>
      <c r="E263" s="1"/>
      <c r="F263" s="1"/>
      <c r="G263" s="3"/>
      <c r="H263" s="3"/>
      <c r="I263" s="3"/>
      <c r="J263" s="3"/>
      <c r="K263" s="3"/>
      <c r="L263" s="3"/>
      <c r="M263" s="3"/>
      <c r="N263" s="3"/>
      <c r="O263" s="3"/>
      <c r="P263" s="3"/>
      <c r="Q263" s="3"/>
      <c r="R263" s="3"/>
      <c r="S263" s="3"/>
      <c r="T263" s="3"/>
      <c r="U263" s="3"/>
      <c r="V263" s="3"/>
      <c r="W263" s="3"/>
      <c r="X263" s="3"/>
      <c r="Y263" s="3"/>
      <c r="Z263" s="3"/>
    </row>
    <row r="264" ht="18.0" customHeight="1">
      <c r="A264" s="1"/>
      <c r="B264" s="1"/>
      <c r="C264" s="1"/>
      <c r="D264" s="2"/>
      <c r="E264" s="1"/>
      <c r="F264" s="1"/>
      <c r="G264" s="3"/>
      <c r="H264" s="3"/>
      <c r="I264" s="3"/>
      <c r="J264" s="3"/>
      <c r="K264" s="3"/>
      <c r="L264" s="3"/>
      <c r="M264" s="3"/>
      <c r="N264" s="3"/>
      <c r="O264" s="3"/>
      <c r="P264" s="3"/>
      <c r="Q264" s="3"/>
      <c r="R264" s="3"/>
      <c r="S264" s="3"/>
      <c r="T264" s="3"/>
      <c r="U264" s="3"/>
      <c r="V264" s="3"/>
      <c r="W264" s="3"/>
      <c r="X264" s="3"/>
      <c r="Y264" s="3"/>
      <c r="Z264" s="3"/>
    </row>
    <row r="265" ht="27.75" customHeight="1">
      <c r="A265" s="2" t="s">
        <v>463</v>
      </c>
      <c r="F265" s="1"/>
      <c r="G265" s="3"/>
      <c r="H265" s="3"/>
      <c r="I265" s="3"/>
      <c r="J265" s="3"/>
      <c r="K265" s="3"/>
      <c r="L265" s="3"/>
      <c r="M265" s="3"/>
      <c r="N265" s="3"/>
      <c r="O265" s="3"/>
      <c r="P265" s="3"/>
      <c r="Q265" s="3"/>
      <c r="R265" s="3"/>
      <c r="S265" s="3"/>
      <c r="T265" s="3"/>
      <c r="U265" s="3"/>
      <c r="V265" s="3"/>
      <c r="W265" s="3"/>
      <c r="X265" s="3"/>
      <c r="Y265" s="3"/>
      <c r="Z265" s="3"/>
    </row>
    <row r="266" ht="18.0" customHeight="1">
      <c r="A266" s="1"/>
      <c r="B266" s="1"/>
      <c r="C266" s="1"/>
      <c r="D266" s="2"/>
      <c r="E266" s="1"/>
      <c r="F266" s="1"/>
      <c r="G266" s="3"/>
      <c r="H266" s="3"/>
      <c r="I266" s="3"/>
      <c r="J266" s="3"/>
      <c r="K266" s="3"/>
      <c r="L266" s="3"/>
      <c r="M266" s="3"/>
      <c r="N266" s="3"/>
      <c r="O266" s="3"/>
      <c r="P266" s="3"/>
      <c r="Q266" s="3"/>
      <c r="R266" s="3"/>
      <c r="S266" s="3"/>
      <c r="T266" s="3"/>
      <c r="U266" s="3"/>
      <c r="V266" s="3"/>
      <c r="W266" s="3"/>
      <c r="X266" s="3"/>
      <c r="Y266" s="3"/>
      <c r="Z266" s="3"/>
    </row>
    <row r="267" ht="18.0" customHeight="1">
      <c r="A267" s="24" t="s">
        <v>53</v>
      </c>
      <c r="B267" s="25" t="s">
        <v>54</v>
      </c>
      <c r="C267" s="24" t="s">
        <v>55</v>
      </c>
      <c r="D267" s="24" t="s">
        <v>56</v>
      </c>
      <c r="E267" s="24" t="s">
        <v>57</v>
      </c>
      <c r="F267" s="1"/>
      <c r="G267" s="3"/>
      <c r="H267" s="3"/>
      <c r="I267" s="3"/>
      <c r="J267" s="3"/>
      <c r="K267" s="3"/>
      <c r="L267" s="3"/>
      <c r="M267" s="3"/>
      <c r="N267" s="3"/>
      <c r="O267" s="3"/>
      <c r="P267" s="3"/>
      <c r="Q267" s="3"/>
      <c r="R267" s="3"/>
      <c r="S267" s="3"/>
      <c r="T267" s="3"/>
      <c r="U267" s="3"/>
      <c r="V267" s="3"/>
      <c r="W267" s="3"/>
      <c r="X267" s="3"/>
      <c r="Y267" s="3"/>
      <c r="Z267" s="3"/>
    </row>
    <row r="268" ht="36.0" customHeight="1">
      <c r="A268" s="31" t="s">
        <v>464</v>
      </c>
      <c r="B268" s="32" t="s">
        <v>60</v>
      </c>
      <c r="C268" s="31">
        <v>1.0</v>
      </c>
      <c r="D268" s="12"/>
      <c r="E268" s="12" t="s">
        <v>465</v>
      </c>
      <c r="F268" s="1"/>
      <c r="G268" s="3"/>
      <c r="H268" s="3"/>
      <c r="I268" s="3"/>
      <c r="J268" s="3"/>
      <c r="K268" s="3"/>
      <c r="L268" s="3"/>
      <c r="M268" s="3"/>
      <c r="N268" s="3"/>
      <c r="O268" s="3"/>
      <c r="P268" s="3"/>
      <c r="Q268" s="3"/>
      <c r="R268" s="3"/>
      <c r="S268" s="3"/>
      <c r="T268" s="3"/>
      <c r="U268" s="3"/>
      <c r="V268" s="3"/>
      <c r="W268" s="3"/>
      <c r="X268" s="3"/>
      <c r="Y268" s="3"/>
      <c r="Z268" s="3"/>
    </row>
    <row r="269" ht="36.0" customHeight="1">
      <c r="A269" s="31" t="s">
        <v>466</v>
      </c>
      <c r="B269" s="32" t="s">
        <v>60</v>
      </c>
      <c r="C269" s="31">
        <v>1.0</v>
      </c>
      <c r="D269" s="12"/>
      <c r="E269" s="12" t="s">
        <v>467</v>
      </c>
      <c r="F269" s="1"/>
      <c r="G269" s="3"/>
      <c r="H269" s="3"/>
      <c r="I269" s="3"/>
      <c r="J269" s="3"/>
      <c r="K269" s="3"/>
      <c r="L269" s="3"/>
      <c r="M269" s="3"/>
      <c r="N269" s="3"/>
      <c r="O269" s="3"/>
      <c r="P269" s="3"/>
      <c r="Q269" s="3"/>
      <c r="R269" s="3"/>
      <c r="S269" s="3"/>
      <c r="T269" s="3"/>
      <c r="U269" s="3"/>
      <c r="V269" s="3"/>
      <c r="W269" s="3"/>
      <c r="X269" s="3"/>
      <c r="Y269" s="3"/>
      <c r="Z269" s="3"/>
    </row>
    <row r="270" ht="36.0" customHeight="1">
      <c r="A270" s="33" t="s">
        <v>468</v>
      </c>
      <c r="B270" s="32" t="s">
        <v>60</v>
      </c>
      <c r="C270" s="31">
        <v>1.0</v>
      </c>
      <c r="D270" s="12"/>
      <c r="E270" s="12" t="s">
        <v>469</v>
      </c>
      <c r="F270" s="1"/>
      <c r="G270" s="3"/>
      <c r="H270" s="3"/>
      <c r="I270" s="3"/>
      <c r="J270" s="3"/>
      <c r="K270" s="3"/>
      <c r="L270" s="3"/>
      <c r="M270" s="3"/>
      <c r="N270" s="3"/>
      <c r="O270" s="3"/>
      <c r="P270" s="3"/>
      <c r="Q270" s="3"/>
      <c r="R270" s="3"/>
      <c r="S270" s="3"/>
      <c r="T270" s="3"/>
      <c r="U270" s="3"/>
      <c r="V270" s="3"/>
      <c r="W270" s="3"/>
      <c r="X270" s="3"/>
      <c r="Y270" s="3"/>
      <c r="Z270" s="3"/>
    </row>
    <row r="271" ht="36.0" customHeight="1">
      <c r="A271" s="33" t="s">
        <v>470</v>
      </c>
      <c r="B271" s="32" t="s">
        <v>60</v>
      </c>
      <c r="C271" s="31">
        <v>1.0</v>
      </c>
      <c r="D271" s="12"/>
      <c r="E271" s="12" t="s">
        <v>471</v>
      </c>
      <c r="F271" s="1"/>
      <c r="G271" s="3"/>
      <c r="H271" s="3"/>
      <c r="I271" s="3"/>
      <c r="J271" s="3"/>
      <c r="K271" s="3"/>
      <c r="L271" s="3"/>
      <c r="M271" s="3"/>
      <c r="N271" s="3"/>
      <c r="O271" s="3"/>
      <c r="P271" s="3"/>
      <c r="Q271" s="3"/>
      <c r="R271" s="3"/>
      <c r="S271" s="3"/>
      <c r="T271" s="3"/>
      <c r="U271" s="3"/>
      <c r="V271" s="3"/>
      <c r="W271" s="3"/>
      <c r="X271" s="3"/>
      <c r="Y271" s="3"/>
      <c r="Z271" s="3"/>
    </row>
    <row r="272" ht="36.0" customHeight="1">
      <c r="A272" s="33" t="s">
        <v>472</v>
      </c>
      <c r="B272" s="32" t="s">
        <v>60</v>
      </c>
      <c r="C272" s="31">
        <v>1.0</v>
      </c>
      <c r="D272" s="12"/>
      <c r="E272" s="12" t="s">
        <v>473</v>
      </c>
      <c r="F272" s="1"/>
      <c r="G272" s="3"/>
      <c r="H272" s="3"/>
      <c r="I272" s="3"/>
      <c r="J272" s="3"/>
      <c r="K272" s="3"/>
      <c r="L272" s="3"/>
      <c r="M272" s="3"/>
      <c r="N272" s="3"/>
      <c r="O272" s="3"/>
      <c r="P272" s="3"/>
      <c r="Q272" s="3"/>
      <c r="R272" s="3"/>
      <c r="S272" s="3"/>
      <c r="T272" s="3"/>
      <c r="U272" s="3"/>
      <c r="V272" s="3"/>
      <c r="W272" s="3"/>
      <c r="X272" s="3"/>
      <c r="Y272" s="3"/>
      <c r="Z272" s="3"/>
    </row>
    <row r="273" ht="36.0" customHeight="1">
      <c r="A273" s="12" t="s">
        <v>474</v>
      </c>
      <c r="B273" s="32" t="s">
        <v>60</v>
      </c>
      <c r="C273" s="31">
        <v>0.0</v>
      </c>
      <c r="D273" s="12" t="s">
        <v>475</v>
      </c>
      <c r="E273" s="12" t="s">
        <v>476</v>
      </c>
      <c r="F273" s="1"/>
      <c r="G273" s="3"/>
      <c r="H273" s="3"/>
      <c r="I273" s="3"/>
      <c r="J273" s="3"/>
      <c r="K273" s="3"/>
      <c r="L273" s="3"/>
      <c r="M273" s="3"/>
      <c r="N273" s="3"/>
      <c r="O273" s="3"/>
      <c r="P273" s="3"/>
      <c r="Q273" s="3"/>
      <c r="R273" s="3"/>
      <c r="S273" s="3"/>
      <c r="T273" s="3"/>
      <c r="U273" s="3"/>
      <c r="V273" s="3"/>
      <c r="W273" s="3"/>
      <c r="X273" s="3"/>
      <c r="Y273" s="3"/>
      <c r="Z273" s="3"/>
    </row>
    <row r="274" ht="54.0" customHeight="1">
      <c r="A274" s="12" t="s">
        <v>477</v>
      </c>
      <c r="B274" s="32" t="s">
        <v>60</v>
      </c>
      <c r="C274" s="31">
        <v>1.0</v>
      </c>
      <c r="D274" s="12"/>
      <c r="E274" s="12" t="s">
        <v>478</v>
      </c>
      <c r="F274" s="1"/>
      <c r="G274" s="3"/>
      <c r="H274" s="3"/>
      <c r="I274" s="3"/>
      <c r="J274" s="3"/>
      <c r="K274" s="3"/>
      <c r="L274" s="3"/>
      <c r="M274" s="3"/>
      <c r="N274" s="3"/>
      <c r="O274" s="3"/>
      <c r="P274" s="3"/>
      <c r="Q274" s="3"/>
      <c r="R274" s="3"/>
      <c r="S274" s="3"/>
      <c r="T274" s="3"/>
      <c r="U274" s="3"/>
      <c r="V274" s="3"/>
      <c r="W274" s="3"/>
      <c r="X274" s="3"/>
      <c r="Y274" s="3"/>
      <c r="Z274" s="3"/>
    </row>
    <row r="275" ht="36.0" customHeight="1">
      <c r="A275" s="12" t="s">
        <v>479</v>
      </c>
      <c r="B275" s="32" t="s">
        <v>60</v>
      </c>
      <c r="C275" s="31">
        <v>1.0</v>
      </c>
      <c r="D275" s="12"/>
      <c r="E275" s="12" t="s">
        <v>480</v>
      </c>
      <c r="F275" s="1"/>
      <c r="G275" s="3"/>
      <c r="H275" s="3"/>
      <c r="I275" s="3"/>
      <c r="J275" s="3"/>
      <c r="K275" s="3"/>
      <c r="L275" s="3"/>
      <c r="M275" s="3"/>
      <c r="N275" s="3"/>
      <c r="O275" s="3"/>
      <c r="P275" s="3"/>
      <c r="Q275" s="3"/>
      <c r="R275" s="3"/>
      <c r="S275" s="3"/>
      <c r="T275" s="3"/>
      <c r="U275" s="3"/>
      <c r="V275" s="3"/>
      <c r="W275" s="3"/>
      <c r="X275" s="3"/>
      <c r="Y275" s="3"/>
      <c r="Z275" s="3"/>
    </row>
    <row r="276" ht="36.0" customHeight="1">
      <c r="A276" s="12" t="s">
        <v>481</v>
      </c>
      <c r="B276" s="32" t="s">
        <v>60</v>
      </c>
      <c r="C276" s="31">
        <v>1.0</v>
      </c>
      <c r="D276" s="12"/>
      <c r="E276" s="12" t="s">
        <v>482</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483</v>
      </c>
      <c r="B277" s="32" t="s">
        <v>60</v>
      </c>
      <c r="C277" s="31">
        <v>1.0</v>
      </c>
      <c r="D277" s="12"/>
      <c r="E277" s="12" t="s">
        <v>484</v>
      </c>
      <c r="F277" s="1"/>
      <c r="G277" s="3"/>
      <c r="H277" s="3"/>
      <c r="I277" s="3"/>
      <c r="J277" s="3"/>
      <c r="K277" s="3"/>
      <c r="L277" s="3"/>
      <c r="M277" s="3"/>
      <c r="N277" s="3"/>
      <c r="O277" s="3"/>
      <c r="P277" s="3"/>
      <c r="Q277" s="3"/>
      <c r="R277" s="3"/>
      <c r="S277" s="3"/>
      <c r="T277" s="3"/>
      <c r="U277" s="3"/>
      <c r="V277" s="3"/>
      <c r="W277" s="3"/>
      <c r="X277" s="3"/>
      <c r="Y277" s="3"/>
      <c r="Z277" s="3"/>
    </row>
    <row r="278" ht="90.0" customHeight="1">
      <c r="A278" s="12" t="s">
        <v>485</v>
      </c>
      <c r="B278" s="32" t="s">
        <v>60</v>
      </c>
      <c r="C278" s="31">
        <v>1.0</v>
      </c>
      <c r="D278" s="12"/>
      <c r="E278" s="12" t="s">
        <v>486</v>
      </c>
      <c r="F278" s="1"/>
      <c r="G278" s="3"/>
      <c r="H278" s="3"/>
      <c r="I278" s="3"/>
      <c r="J278" s="3"/>
      <c r="K278" s="3"/>
      <c r="L278" s="3"/>
      <c r="M278" s="3"/>
      <c r="N278" s="3"/>
      <c r="O278" s="3"/>
      <c r="P278" s="3"/>
      <c r="Q278" s="3"/>
      <c r="R278" s="3"/>
      <c r="S278" s="3"/>
      <c r="T278" s="3"/>
      <c r="U278" s="3"/>
      <c r="V278" s="3"/>
      <c r="W278" s="3"/>
      <c r="X278" s="3"/>
      <c r="Y278" s="3"/>
      <c r="Z278" s="3"/>
    </row>
    <row r="279" ht="36.0" customHeight="1">
      <c r="A279" s="12" t="s">
        <v>487</v>
      </c>
      <c r="B279" s="32" t="s">
        <v>60</v>
      </c>
      <c r="C279" s="31">
        <v>1.0</v>
      </c>
      <c r="D279" s="12"/>
      <c r="E279" s="12" t="s">
        <v>488</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489</v>
      </c>
      <c r="B280" s="32" t="s">
        <v>60</v>
      </c>
      <c r="C280" s="31">
        <v>1.0</v>
      </c>
      <c r="D280" s="12"/>
      <c r="E280" s="12" t="s">
        <v>490</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491</v>
      </c>
      <c r="B281" s="32" t="s">
        <v>60</v>
      </c>
      <c r="C281" s="31">
        <v>1.0</v>
      </c>
      <c r="D281" s="12"/>
      <c r="E281" s="12" t="s">
        <v>492</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493</v>
      </c>
      <c r="B282" s="32" t="s">
        <v>60</v>
      </c>
      <c r="C282" s="31">
        <v>1.0</v>
      </c>
      <c r="D282" s="12"/>
      <c r="E282" s="12" t="s">
        <v>494</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495</v>
      </c>
      <c r="B283" s="32" t="s">
        <v>60</v>
      </c>
      <c r="C283" s="31">
        <v>1.0</v>
      </c>
      <c r="D283" s="12"/>
      <c r="E283" s="12" t="s">
        <v>496</v>
      </c>
      <c r="F283" s="1"/>
      <c r="G283" s="3"/>
      <c r="H283" s="3"/>
      <c r="I283" s="3"/>
      <c r="J283" s="3"/>
      <c r="K283" s="3"/>
      <c r="L283" s="3"/>
      <c r="M283" s="3"/>
      <c r="N283" s="3"/>
      <c r="O283" s="3"/>
      <c r="P283" s="3"/>
      <c r="Q283" s="3"/>
      <c r="R283" s="3"/>
      <c r="S283" s="3"/>
      <c r="T283" s="3"/>
      <c r="U283" s="3"/>
      <c r="V283" s="3"/>
      <c r="W283" s="3"/>
      <c r="X283" s="3"/>
      <c r="Y283" s="3"/>
      <c r="Z283" s="3"/>
    </row>
    <row r="284" ht="54.0" customHeight="1">
      <c r="A284" s="12" t="s">
        <v>497</v>
      </c>
      <c r="B284" s="32" t="s">
        <v>60</v>
      </c>
      <c r="C284" s="31">
        <v>1.0</v>
      </c>
      <c r="D284" s="12"/>
      <c r="E284" s="12" t="s">
        <v>498</v>
      </c>
      <c r="F284" s="1"/>
      <c r="G284" s="3"/>
      <c r="H284" s="3"/>
      <c r="I284" s="3"/>
      <c r="J284" s="3"/>
      <c r="K284" s="3"/>
      <c r="L284" s="3"/>
      <c r="M284" s="3"/>
      <c r="N284" s="3"/>
      <c r="O284" s="3"/>
      <c r="P284" s="3"/>
      <c r="Q284" s="3"/>
      <c r="R284" s="3"/>
      <c r="S284" s="3"/>
      <c r="T284" s="3"/>
      <c r="U284" s="3"/>
      <c r="V284" s="3"/>
      <c r="W284" s="3"/>
      <c r="X284" s="3"/>
      <c r="Y284" s="3"/>
      <c r="Z284" s="3"/>
    </row>
    <row r="285" ht="54.0" customHeight="1">
      <c r="A285" s="12" t="s">
        <v>499</v>
      </c>
      <c r="B285" s="32" t="s">
        <v>60</v>
      </c>
      <c r="C285" s="31">
        <v>1.0</v>
      </c>
      <c r="D285" s="12"/>
      <c r="E285" s="12" t="s">
        <v>500</v>
      </c>
      <c r="F285" s="1"/>
      <c r="G285" s="3"/>
      <c r="H285" s="3"/>
      <c r="I285" s="3"/>
      <c r="J285" s="3"/>
      <c r="K285" s="3"/>
      <c r="L285" s="3"/>
      <c r="M285" s="3"/>
      <c r="N285" s="3"/>
      <c r="O285" s="3"/>
      <c r="P285" s="3"/>
      <c r="Q285" s="3"/>
      <c r="R285" s="3"/>
      <c r="S285" s="3"/>
      <c r="T285" s="3"/>
      <c r="U285" s="3"/>
      <c r="V285" s="3"/>
      <c r="W285" s="3"/>
      <c r="X285" s="3"/>
      <c r="Y285" s="3"/>
      <c r="Z285" s="3"/>
    </row>
    <row r="286" ht="54.0" customHeight="1">
      <c r="A286" s="12" t="s">
        <v>501</v>
      </c>
      <c r="B286" s="32" t="s">
        <v>60</v>
      </c>
      <c r="C286" s="31">
        <v>1.0</v>
      </c>
      <c r="D286" s="12"/>
      <c r="E286" s="12" t="s">
        <v>502</v>
      </c>
      <c r="F286" s="1"/>
      <c r="G286" s="3"/>
      <c r="H286" s="3"/>
      <c r="I286" s="3"/>
      <c r="J286" s="3"/>
      <c r="K286" s="3"/>
      <c r="L286" s="3"/>
      <c r="M286" s="3"/>
      <c r="N286" s="3"/>
      <c r="O286" s="3"/>
      <c r="P286" s="3"/>
      <c r="Q286" s="3"/>
      <c r="R286" s="3"/>
      <c r="S286" s="3"/>
      <c r="T286" s="3"/>
      <c r="U286" s="3"/>
      <c r="V286" s="3"/>
      <c r="W286" s="3"/>
      <c r="X286" s="3"/>
      <c r="Y286" s="3"/>
      <c r="Z286" s="3"/>
    </row>
    <row r="287" ht="36.0" customHeight="1">
      <c r="A287" s="12" t="s">
        <v>503</v>
      </c>
      <c r="B287" s="32" t="s">
        <v>60</v>
      </c>
      <c r="C287" s="31">
        <v>1.0</v>
      </c>
      <c r="D287" s="12"/>
      <c r="E287" s="12" t="s">
        <v>504</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505</v>
      </c>
      <c r="B288" s="32" t="s">
        <v>60</v>
      </c>
      <c r="C288" s="31">
        <v>1.0</v>
      </c>
      <c r="D288" s="12"/>
      <c r="E288" s="12" t="s">
        <v>506</v>
      </c>
      <c r="F288" s="1"/>
      <c r="G288" s="3"/>
      <c r="H288" s="3"/>
      <c r="I288" s="3"/>
      <c r="J288" s="3"/>
      <c r="K288" s="3"/>
      <c r="L288" s="3"/>
      <c r="M288" s="3"/>
      <c r="N288" s="3"/>
      <c r="O288" s="3"/>
      <c r="P288" s="3"/>
      <c r="Q288" s="3"/>
      <c r="R288" s="3"/>
      <c r="S288" s="3"/>
      <c r="T288" s="3"/>
      <c r="U288" s="3"/>
      <c r="V288" s="3"/>
      <c r="W288" s="3"/>
      <c r="X288" s="3"/>
      <c r="Y288" s="3"/>
      <c r="Z288" s="3"/>
    </row>
    <row r="289" ht="54.0" customHeight="1">
      <c r="A289" s="12" t="s">
        <v>507</v>
      </c>
      <c r="B289" s="32" t="s">
        <v>60</v>
      </c>
      <c r="C289" s="31">
        <v>1.0</v>
      </c>
      <c r="D289" s="12"/>
      <c r="E289" s="12" t="s">
        <v>508</v>
      </c>
      <c r="F289" s="1"/>
      <c r="G289" s="3"/>
      <c r="H289" s="3"/>
      <c r="I289" s="3"/>
      <c r="J289" s="3"/>
      <c r="K289" s="3"/>
      <c r="L289" s="3"/>
      <c r="M289" s="3"/>
      <c r="N289" s="3"/>
      <c r="O289" s="3"/>
      <c r="P289" s="3"/>
      <c r="Q289" s="3"/>
      <c r="R289" s="3"/>
      <c r="S289" s="3"/>
      <c r="T289" s="3"/>
      <c r="U289" s="3"/>
      <c r="V289" s="3"/>
      <c r="W289" s="3"/>
      <c r="X289" s="3"/>
      <c r="Y289" s="3"/>
      <c r="Z289" s="3"/>
    </row>
    <row r="290" ht="90.0" customHeight="1">
      <c r="A290" s="12" t="s">
        <v>509</v>
      </c>
      <c r="B290" s="32" t="s">
        <v>60</v>
      </c>
      <c r="C290" s="31">
        <v>1.0</v>
      </c>
      <c r="D290" s="12"/>
      <c r="E290" s="12" t="s">
        <v>510</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511</v>
      </c>
      <c r="B291" s="32" t="s">
        <v>60</v>
      </c>
      <c r="C291" s="31">
        <v>1.0</v>
      </c>
      <c r="D291" s="12"/>
      <c r="E291" s="12" t="s">
        <v>512</v>
      </c>
      <c r="F291" s="1"/>
      <c r="G291" s="3"/>
      <c r="H291" s="3"/>
      <c r="I291" s="3"/>
      <c r="J291" s="3"/>
      <c r="K291" s="3"/>
      <c r="L291" s="3"/>
      <c r="M291" s="3"/>
      <c r="N291" s="3"/>
      <c r="O291" s="3"/>
      <c r="P291" s="3"/>
      <c r="Q291" s="3"/>
      <c r="R291" s="3"/>
      <c r="S291" s="3"/>
      <c r="T291" s="3"/>
      <c r="U291" s="3"/>
      <c r="V291" s="3"/>
      <c r="W291" s="3"/>
      <c r="X291" s="3"/>
      <c r="Y291" s="3"/>
      <c r="Z291" s="3"/>
    </row>
    <row r="292" ht="108.0" customHeight="1">
      <c r="A292" s="12" t="s">
        <v>513</v>
      </c>
      <c r="B292" s="32" t="s">
        <v>60</v>
      </c>
      <c r="C292" s="31">
        <v>1.0</v>
      </c>
      <c r="D292" s="12"/>
      <c r="E292" s="12" t="s">
        <v>514</v>
      </c>
      <c r="F292" s="1"/>
      <c r="G292" s="3"/>
      <c r="H292" s="3"/>
      <c r="I292" s="3"/>
      <c r="J292" s="3"/>
      <c r="K292" s="3"/>
      <c r="L292" s="3"/>
      <c r="M292" s="3"/>
      <c r="N292" s="3"/>
      <c r="O292" s="3"/>
      <c r="P292" s="3"/>
      <c r="Q292" s="3"/>
      <c r="R292" s="3"/>
      <c r="S292" s="3"/>
      <c r="T292" s="3"/>
      <c r="U292" s="3"/>
      <c r="V292" s="3"/>
      <c r="W292" s="3"/>
      <c r="X292" s="3"/>
      <c r="Y292" s="3"/>
      <c r="Z292" s="3"/>
    </row>
    <row r="293" ht="90.0" customHeight="1">
      <c r="A293" s="12" t="s">
        <v>515</v>
      </c>
      <c r="B293" s="32" t="s">
        <v>60</v>
      </c>
      <c r="C293" s="31">
        <v>1.0</v>
      </c>
      <c r="D293" s="12"/>
      <c r="E293" s="12" t="s">
        <v>516</v>
      </c>
      <c r="F293" s="1"/>
      <c r="G293" s="3"/>
      <c r="H293" s="3"/>
      <c r="I293" s="3"/>
      <c r="J293" s="3"/>
      <c r="K293" s="3"/>
      <c r="L293" s="3"/>
      <c r="M293" s="3"/>
      <c r="N293" s="3"/>
      <c r="O293" s="3"/>
      <c r="P293" s="3"/>
      <c r="Q293" s="3"/>
      <c r="R293" s="3"/>
      <c r="S293" s="3"/>
      <c r="T293" s="3"/>
      <c r="U293" s="3"/>
      <c r="V293" s="3"/>
      <c r="W293" s="3"/>
      <c r="X293" s="3"/>
      <c r="Y293" s="3"/>
      <c r="Z293" s="3"/>
    </row>
    <row r="294" ht="36.0" customHeight="1">
      <c r="A294" s="12" t="s">
        <v>517</v>
      </c>
      <c r="B294" s="32" t="s">
        <v>60</v>
      </c>
      <c r="C294" s="31">
        <v>1.0</v>
      </c>
      <c r="D294" s="12"/>
      <c r="E294" s="12" t="s">
        <v>518</v>
      </c>
      <c r="F294" s="1"/>
      <c r="G294" s="3"/>
      <c r="H294" s="3"/>
      <c r="I294" s="3"/>
      <c r="J294" s="3"/>
      <c r="K294" s="3"/>
      <c r="L294" s="3"/>
      <c r="M294" s="3"/>
      <c r="N294" s="3"/>
      <c r="O294" s="3"/>
      <c r="P294" s="3"/>
      <c r="Q294" s="3"/>
      <c r="R294" s="3"/>
      <c r="S294" s="3"/>
      <c r="T294" s="3"/>
      <c r="U294" s="3"/>
      <c r="V294" s="3"/>
      <c r="W294" s="3"/>
      <c r="X294" s="3"/>
      <c r="Y294" s="3"/>
      <c r="Z294" s="3"/>
    </row>
    <row r="295" ht="36.0" customHeight="1">
      <c r="A295" s="12" t="s">
        <v>519</v>
      </c>
      <c r="B295" s="32" t="s">
        <v>60</v>
      </c>
      <c r="C295" s="31">
        <v>1.0</v>
      </c>
      <c r="D295" s="12"/>
      <c r="E295" s="12" t="s">
        <v>520</v>
      </c>
      <c r="F295" s="1"/>
      <c r="G295" s="3"/>
      <c r="H295" s="3"/>
      <c r="I295" s="3"/>
      <c r="J295" s="3"/>
      <c r="K295" s="3"/>
      <c r="L295" s="3"/>
      <c r="M295" s="3"/>
      <c r="N295" s="3"/>
      <c r="O295" s="3"/>
      <c r="P295" s="3"/>
      <c r="Q295" s="3"/>
      <c r="R295" s="3"/>
      <c r="S295" s="3"/>
      <c r="T295" s="3"/>
      <c r="U295" s="3"/>
      <c r="V295" s="3"/>
      <c r="W295" s="3"/>
      <c r="X295" s="3"/>
      <c r="Y295" s="3"/>
      <c r="Z295" s="3"/>
    </row>
    <row r="296" ht="54.0" customHeight="1">
      <c r="A296" s="12" t="s">
        <v>521</v>
      </c>
      <c r="B296" s="32" t="s">
        <v>60</v>
      </c>
      <c r="C296" s="31">
        <v>1.0</v>
      </c>
      <c r="D296" s="12"/>
      <c r="E296" s="12" t="s">
        <v>522</v>
      </c>
      <c r="F296" s="1"/>
      <c r="G296" s="3"/>
      <c r="H296" s="3"/>
      <c r="I296" s="3"/>
      <c r="J296" s="3"/>
      <c r="K296" s="3"/>
      <c r="L296" s="3"/>
      <c r="M296" s="3"/>
      <c r="N296" s="3"/>
      <c r="O296" s="3"/>
      <c r="P296" s="3"/>
      <c r="Q296" s="3"/>
      <c r="R296" s="3"/>
      <c r="S296" s="3"/>
      <c r="T296" s="3"/>
      <c r="U296" s="3"/>
      <c r="V296" s="3"/>
      <c r="W296" s="3"/>
      <c r="X296" s="3"/>
      <c r="Y296" s="3"/>
      <c r="Z296" s="3"/>
    </row>
    <row r="297" ht="36.0" customHeight="1">
      <c r="A297" s="12" t="s">
        <v>523</v>
      </c>
      <c r="B297" s="32" t="s">
        <v>60</v>
      </c>
      <c r="C297" s="31">
        <v>1.0</v>
      </c>
      <c r="D297" s="12"/>
      <c r="E297" s="12" t="s">
        <v>524</v>
      </c>
      <c r="F297" s="1"/>
      <c r="G297" s="3"/>
      <c r="H297" s="3"/>
      <c r="I297" s="3"/>
      <c r="J297" s="3"/>
      <c r="K297" s="3"/>
      <c r="L297" s="3"/>
      <c r="M297" s="3"/>
      <c r="N297" s="3"/>
      <c r="O297" s="3"/>
      <c r="P297" s="3"/>
      <c r="Q297" s="3"/>
      <c r="R297" s="3"/>
      <c r="S297" s="3"/>
      <c r="T297" s="3"/>
      <c r="U297" s="3"/>
      <c r="V297" s="3"/>
      <c r="W297" s="3"/>
      <c r="X297" s="3"/>
      <c r="Y297" s="3"/>
      <c r="Z297" s="3"/>
    </row>
    <row r="298" ht="36.0" customHeight="1">
      <c r="A298" s="12" t="s">
        <v>525</v>
      </c>
      <c r="B298" s="32" t="s">
        <v>60</v>
      </c>
      <c r="C298" s="31">
        <v>1.0</v>
      </c>
      <c r="D298" s="12"/>
      <c r="E298" s="12" t="s">
        <v>526</v>
      </c>
      <c r="F298" s="1"/>
      <c r="G298" s="3"/>
      <c r="H298" s="3"/>
      <c r="I298" s="3"/>
      <c r="J298" s="3"/>
      <c r="K298" s="3"/>
      <c r="L298" s="3"/>
      <c r="M298" s="3"/>
      <c r="N298" s="3"/>
      <c r="O298" s="3"/>
      <c r="P298" s="3"/>
      <c r="Q298" s="3"/>
      <c r="R298" s="3"/>
      <c r="S298" s="3"/>
      <c r="T298" s="3"/>
      <c r="U298" s="3"/>
      <c r="V298" s="3"/>
      <c r="W298" s="3"/>
      <c r="X298" s="3"/>
      <c r="Y298" s="3"/>
      <c r="Z298" s="3"/>
    </row>
    <row r="299" ht="36.0" customHeight="1">
      <c r="A299" s="12" t="s">
        <v>527</v>
      </c>
      <c r="B299" s="32" t="s">
        <v>60</v>
      </c>
      <c r="C299" s="31">
        <v>1.0</v>
      </c>
      <c r="D299" s="12"/>
      <c r="E299" s="12" t="s">
        <v>528</v>
      </c>
      <c r="F299" s="1"/>
      <c r="G299" s="3"/>
      <c r="H299" s="3"/>
      <c r="I299" s="3"/>
      <c r="J299" s="3"/>
      <c r="K299" s="3"/>
      <c r="L299" s="3"/>
      <c r="M299" s="3"/>
      <c r="N299" s="3"/>
      <c r="O299" s="3"/>
      <c r="P299" s="3"/>
      <c r="Q299" s="3"/>
      <c r="R299" s="3"/>
      <c r="S299" s="3"/>
      <c r="T299" s="3"/>
      <c r="U299" s="3"/>
      <c r="V299" s="3"/>
      <c r="W299" s="3"/>
      <c r="X299" s="3"/>
      <c r="Y299" s="3"/>
      <c r="Z299" s="3"/>
    </row>
    <row r="300" ht="36.0" customHeight="1">
      <c r="A300" s="12" t="s">
        <v>529</v>
      </c>
      <c r="B300" s="32" t="s">
        <v>60</v>
      </c>
      <c r="C300" s="31">
        <v>1.0</v>
      </c>
      <c r="D300" s="12"/>
      <c r="E300" s="12" t="s">
        <v>530</v>
      </c>
      <c r="F300" s="1"/>
      <c r="G300" s="3"/>
      <c r="H300" s="3"/>
      <c r="I300" s="3"/>
      <c r="J300" s="3"/>
      <c r="K300" s="3"/>
      <c r="L300" s="3"/>
      <c r="M300" s="3"/>
      <c r="N300" s="3"/>
      <c r="O300" s="3"/>
      <c r="P300" s="3"/>
      <c r="Q300" s="3"/>
      <c r="R300" s="3"/>
      <c r="S300" s="3"/>
      <c r="T300" s="3"/>
      <c r="U300" s="3"/>
      <c r="V300" s="3"/>
      <c r="W300" s="3"/>
      <c r="X300" s="3"/>
      <c r="Y300" s="3"/>
      <c r="Z300" s="3"/>
    </row>
    <row r="301" ht="54.0" customHeight="1">
      <c r="A301" s="12" t="s">
        <v>531</v>
      </c>
      <c r="B301" s="32" t="s">
        <v>60</v>
      </c>
      <c r="C301" s="31">
        <v>1.0</v>
      </c>
      <c r="D301" s="12"/>
      <c r="E301" s="12" t="s">
        <v>532</v>
      </c>
      <c r="F301" s="1"/>
      <c r="G301" s="3"/>
      <c r="H301" s="3"/>
      <c r="I301" s="3"/>
      <c r="J301" s="3"/>
      <c r="K301" s="3"/>
      <c r="L301" s="3"/>
      <c r="M301" s="3"/>
      <c r="N301" s="3"/>
      <c r="O301" s="3"/>
      <c r="P301" s="3"/>
      <c r="Q301" s="3"/>
      <c r="R301" s="3"/>
      <c r="S301" s="3"/>
      <c r="T301" s="3"/>
      <c r="U301" s="3"/>
      <c r="V301" s="3"/>
      <c r="W301" s="3"/>
      <c r="X301" s="3"/>
      <c r="Y301" s="3"/>
      <c r="Z301" s="3"/>
    </row>
    <row r="302" ht="36.0" customHeight="1">
      <c r="A302" s="12" t="s">
        <v>533</v>
      </c>
      <c r="B302" s="32" t="s">
        <v>60</v>
      </c>
      <c r="C302" s="31">
        <v>0.0</v>
      </c>
      <c r="D302" s="12" t="s">
        <v>534</v>
      </c>
      <c r="E302" s="12" t="s">
        <v>535</v>
      </c>
      <c r="F302" s="1"/>
      <c r="G302" s="3"/>
      <c r="H302" s="3"/>
      <c r="I302" s="3"/>
      <c r="J302" s="3"/>
      <c r="K302" s="3"/>
      <c r="L302" s="3"/>
      <c r="M302" s="3"/>
      <c r="N302" s="3"/>
      <c r="O302" s="3"/>
      <c r="P302" s="3"/>
      <c r="Q302" s="3"/>
      <c r="R302" s="3"/>
      <c r="S302" s="3"/>
      <c r="T302" s="3"/>
      <c r="U302" s="3"/>
      <c r="V302" s="3"/>
      <c r="W302" s="3"/>
      <c r="X302" s="3"/>
      <c r="Y302" s="3"/>
      <c r="Z302" s="3"/>
    </row>
    <row r="303" ht="36.0" customHeight="1">
      <c r="A303" s="12" t="s">
        <v>536</v>
      </c>
      <c r="B303" s="11" t="s">
        <v>60</v>
      </c>
      <c r="C303" s="31">
        <v>1.0</v>
      </c>
      <c r="D303" s="12"/>
      <c r="E303" s="12" t="s">
        <v>537</v>
      </c>
      <c r="F303" s="1"/>
      <c r="G303" s="3"/>
      <c r="H303" s="3"/>
      <c r="I303" s="3"/>
      <c r="J303" s="3"/>
      <c r="K303" s="3"/>
      <c r="L303" s="3"/>
      <c r="M303" s="3"/>
      <c r="N303" s="3"/>
      <c r="O303" s="3"/>
      <c r="P303" s="3"/>
      <c r="Q303" s="3"/>
      <c r="R303" s="3"/>
      <c r="S303" s="3"/>
      <c r="T303" s="3"/>
      <c r="U303" s="3"/>
      <c r="V303" s="3"/>
      <c r="W303" s="3"/>
      <c r="X303" s="3"/>
      <c r="Y303" s="3"/>
      <c r="Z303" s="3"/>
    </row>
    <row r="304" ht="18.0" customHeight="1">
      <c r="A304" s="12" t="s">
        <v>538</v>
      </c>
      <c r="B304" s="11" t="s">
        <v>60</v>
      </c>
      <c r="C304" s="1">
        <v>1.0</v>
      </c>
      <c r="D304" s="12"/>
      <c r="E304" s="12" t="s">
        <v>539</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540</v>
      </c>
      <c r="B305" s="11" t="s">
        <v>60</v>
      </c>
      <c r="C305" s="31">
        <v>1.0</v>
      </c>
      <c r="D305" s="12"/>
      <c r="E305" s="12" t="s">
        <v>541</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542</v>
      </c>
      <c r="B306" s="11" t="s">
        <v>60</v>
      </c>
      <c r="C306" s="31">
        <v>1.0</v>
      </c>
      <c r="D306" s="12"/>
      <c r="E306" s="12" t="s">
        <v>543</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544</v>
      </c>
      <c r="B307" s="11" t="s">
        <v>60</v>
      </c>
      <c r="C307" s="31">
        <v>1.0</v>
      </c>
      <c r="D307" s="12"/>
      <c r="E307" s="12" t="s">
        <v>545</v>
      </c>
      <c r="F307" s="1"/>
      <c r="G307" s="3"/>
      <c r="H307" s="3"/>
      <c r="I307" s="3"/>
      <c r="J307" s="3"/>
      <c r="K307" s="3"/>
      <c r="L307" s="3"/>
      <c r="M307" s="3"/>
      <c r="N307" s="3"/>
      <c r="O307" s="3"/>
      <c r="P307" s="3"/>
      <c r="Q307" s="3"/>
      <c r="R307" s="3"/>
      <c r="S307" s="3"/>
      <c r="T307" s="3"/>
      <c r="U307" s="3"/>
      <c r="V307" s="3"/>
      <c r="W307" s="3"/>
      <c r="X307" s="3"/>
      <c r="Y307" s="3"/>
      <c r="Z307" s="3"/>
    </row>
    <row r="308" ht="36.0" customHeight="1">
      <c r="A308" s="12" t="s">
        <v>546</v>
      </c>
      <c r="B308" s="11" t="s">
        <v>60</v>
      </c>
      <c r="C308" s="31">
        <v>1.0</v>
      </c>
      <c r="D308" s="12"/>
      <c r="E308" s="12" t="s">
        <v>547</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548</v>
      </c>
      <c r="B309" s="11" t="s">
        <v>60</v>
      </c>
      <c r="C309" s="31">
        <v>1.0</v>
      </c>
      <c r="D309" s="12"/>
      <c r="E309" s="12" t="s">
        <v>549</v>
      </c>
      <c r="F309" s="1"/>
      <c r="G309" s="3"/>
      <c r="H309" s="3"/>
      <c r="I309" s="3"/>
      <c r="J309" s="3"/>
      <c r="K309" s="3"/>
      <c r="L309" s="3"/>
      <c r="M309" s="3"/>
      <c r="N309" s="3"/>
      <c r="O309" s="3"/>
      <c r="P309" s="3"/>
      <c r="Q309" s="3"/>
      <c r="R309" s="3"/>
      <c r="S309" s="3"/>
      <c r="T309" s="3"/>
      <c r="U309" s="3"/>
      <c r="V309" s="3"/>
      <c r="W309" s="3"/>
      <c r="X309" s="3"/>
      <c r="Y309" s="3"/>
      <c r="Z309" s="3"/>
    </row>
    <row r="310" ht="18.0" customHeight="1">
      <c r="A310" s="1"/>
      <c r="B310" s="1"/>
      <c r="C310" s="1"/>
      <c r="D310" s="2"/>
      <c r="E310" s="1"/>
      <c r="F310" s="1"/>
      <c r="G310" s="3"/>
      <c r="H310" s="3"/>
      <c r="I310" s="3"/>
      <c r="J310" s="3"/>
      <c r="K310" s="3"/>
      <c r="L310" s="3"/>
      <c r="M310" s="3"/>
      <c r="N310" s="3"/>
      <c r="O310" s="3"/>
      <c r="P310" s="3"/>
      <c r="Q310" s="3"/>
      <c r="R310" s="3"/>
      <c r="S310" s="3"/>
      <c r="T310" s="3"/>
      <c r="U310" s="3"/>
      <c r="V310" s="3"/>
      <c r="W310" s="3"/>
      <c r="X310" s="3"/>
      <c r="Y310" s="3"/>
      <c r="Z310" s="3"/>
    </row>
    <row r="311" ht="18.0" customHeight="1">
      <c r="A311" s="8" t="s">
        <v>550</v>
      </c>
      <c r="B311" s="1"/>
      <c r="C311" s="1"/>
      <c r="D311" s="2"/>
      <c r="E311" s="1"/>
      <c r="F311" s="1"/>
      <c r="G311" s="3"/>
      <c r="H311" s="3"/>
      <c r="I311" s="3"/>
      <c r="J311" s="3"/>
      <c r="K311" s="3"/>
      <c r="L311" s="3"/>
      <c r="M311" s="3"/>
      <c r="N311" s="3"/>
      <c r="O311" s="3"/>
      <c r="P311" s="3"/>
      <c r="Q311" s="3"/>
      <c r="R311" s="3"/>
      <c r="S311" s="3"/>
      <c r="T311" s="3"/>
      <c r="U311" s="3"/>
      <c r="V311" s="3"/>
      <c r="W311" s="3"/>
      <c r="X311" s="3"/>
      <c r="Y311" s="3"/>
      <c r="Z311" s="3"/>
    </row>
    <row r="312" ht="18.0" customHeight="1">
      <c r="A312" s="1"/>
      <c r="B312" s="1"/>
      <c r="C312" s="1"/>
      <c r="D312" s="2"/>
      <c r="E312" s="1"/>
      <c r="F312" s="1"/>
      <c r="G312" s="3"/>
      <c r="H312" s="3"/>
      <c r="I312" s="3"/>
      <c r="J312" s="3"/>
      <c r="K312" s="3"/>
      <c r="L312" s="3"/>
      <c r="M312" s="3"/>
      <c r="N312" s="3"/>
      <c r="O312" s="3"/>
      <c r="P312" s="3"/>
      <c r="Q312" s="3"/>
      <c r="R312" s="3"/>
      <c r="S312" s="3"/>
      <c r="T312" s="3"/>
      <c r="U312" s="3"/>
      <c r="V312" s="3"/>
      <c r="W312" s="3"/>
      <c r="X312" s="3"/>
      <c r="Y312" s="3"/>
      <c r="Z312" s="3"/>
    </row>
    <row r="313" ht="18.0" customHeight="1">
      <c r="A313" s="1" t="s">
        <v>551</v>
      </c>
      <c r="B313" s="1"/>
      <c r="C313" s="1"/>
      <c r="D313" s="2"/>
      <c r="E313" s="1"/>
      <c r="F313" s="1"/>
      <c r="G313" s="3"/>
      <c r="H313" s="3"/>
      <c r="I313" s="3"/>
      <c r="J313" s="3"/>
      <c r="K313" s="3"/>
      <c r="L313" s="3"/>
      <c r="M313" s="3"/>
      <c r="N313" s="3"/>
      <c r="O313" s="3"/>
      <c r="P313" s="3"/>
      <c r="Q313" s="3"/>
      <c r="R313" s="3"/>
      <c r="S313" s="3"/>
      <c r="T313" s="3"/>
      <c r="U313" s="3"/>
      <c r="V313" s="3"/>
      <c r="W313" s="3"/>
      <c r="X313" s="3"/>
      <c r="Y313" s="3"/>
      <c r="Z313" s="3"/>
    </row>
    <row r="314" ht="18.0" customHeight="1">
      <c r="A314" s="1"/>
      <c r="B314" s="1"/>
      <c r="C314" s="1"/>
      <c r="D314" s="2"/>
      <c r="E314" s="1"/>
      <c r="F314" s="1"/>
      <c r="G314" s="3"/>
      <c r="H314" s="3"/>
      <c r="I314" s="3"/>
      <c r="J314" s="3"/>
      <c r="K314" s="3"/>
      <c r="L314" s="3"/>
      <c r="M314" s="3"/>
      <c r="N314" s="3"/>
      <c r="O314" s="3"/>
      <c r="P314" s="3"/>
      <c r="Q314" s="3"/>
      <c r="R314" s="3"/>
      <c r="S314" s="3"/>
      <c r="T314" s="3"/>
      <c r="U314" s="3"/>
      <c r="V314" s="3"/>
      <c r="W314" s="3"/>
      <c r="X314" s="3"/>
      <c r="Y314" s="3"/>
      <c r="Z314" s="3"/>
    </row>
    <row r="315" ht="18.0" customHeight="1">
      <c r="A315" s="24" t="s">
        <v>53</v>
      </c>
      <c r="B315" s="25" t="s">
        <v>54</v>
      </c>
      <c r="C315" s="24" t="s">
        <v>55</v>
      </c>
      <c r="D315" s="24" t="s">
        <v>56</v>
      </c>
      <c r="E315" s="24" t="s">
        <v>57</v>
      </c>
      <c r="F315" s="1"/>
      <c r="G315" s="3"/>
      <c r="H315" s="3"/>
      <c r="I315" s="3"/>
      <c r="J315" s="3"/>
      <c r="K315" s="3"/>
      <c r="L315" s="3"/>
      <c r="M315" s="3"/>
      <c r="N315" s="3"/>
      <c r="O315" s="3"/>
      <c r="P315" s="3"/>
      <c r="Q315" s="3"/>
      <c r="R315" s="3"/>
      <c r="S315" s="3"/>
      <c r="T315" s="3"/>
      <c r="U315" s="3"/>
      <c r="V315" s="3"/>
      <c r="W315" s="3"/>
      <c r="X315" s="3"/>
      <c r="Y315" s="3"/>
      <c r="Z315" s="3"/>
    </row>
    <row r="316" ht="18.0" customHeight="1">
      <c r="A316" s="26" t="s">
        <v>552</v>
      </c>
      <c r="B316" s="27"/>
      <c r="C316" s="27"/>
      <c r="D316" s="27"/>
      <c r="E316" s="28"/>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553</v>
      </c>
      <c r="B317" s="11" t="s">
        <v>60</v>
      </c>
      <c r="C317" s="12">
        <v>1.0</v>
      </c>
      <c r="D317" s="12"/>
      <c r="E317" s="12" t="s">
        <v>554</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555</v>
      </c>
      <c r="B318" s="11" t="s">
        <v>60</v>
      </c>
      <c r="C318" s="12">
        <v>1.0</v>
      </c>
      <c r="D318" s="12"/>
      <c r="E318" s="12" t="s">
        <v>556</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557</v>
      </c>
      <c r="B319" s="11" t="s">
        <v>60</v>
      </c>
      <c r="C319" s="12">
        <v>0.0</v>
      </c>
      <c r="D319" s="12" t="s">
        <v>558</v>
      </c>
      <c r="E319" s="12" t="s">
        <v>559</v>
      </c>
      <c r="F319" s="1"/>
      <c r="G319" s="3"/>
      <c r="H319" s="3"/>
      <c r="I319" s="3"/>
      <c r="J319" s="3"/>
      <c r="K319" s="3"/>
      <c r="L319" s="3"/>
      <c r="M319" s="3"/>
      <c r="N319" s="3"/>
      <c r="O319" s="3"/>
      <c r="P319" s="3"/>
      <c r="Q319" s="3"/>
      <c r="R319" s="3"/>
      <c r="S319" s="3"/>
      <c r="T319" s="3"/>
      <c r="U319" s="3"/>
      <c r="V319" s="3"/>
      <c r="W319" s="3"/>
      <c r="X319" s="3"/>
      <c r="Y319" s="3"/>
      <c r="Z319" s="3"/>
    </row>
    <row r="320" ht="36.0" customHeight="1">
      <c r="A320" s="12" t="s">
        <v>560</v>
      </c>
      <c r="B320" s="11" t="s">
        <v>60</v>
      </c>
      <c r="C320" s="12">
        <v>0.0</v>
      </c>
      <c r="D320" s="12" t="s">
        <v>561</v>
      </c>
      <c r="E320" s="12" t="s">
        <v>562</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563</v>
      </c>
      <c r="B321" s="11" t="s">
        <v>60</v>
      </c>
      <c r="C321" s="12">
        <v>0.0</v>
      </c>
      <c r="D321" s="12" t="s">
        <v>564</v>
      </c>
      <c r="E321" s="12" t="s">
        <v>565</v>
      </c>
      <c r="F321" s="1"/>
      <c r="G321" s="3"/>
      <c r="H321" s="3"/>
      <c r="I321" s="3"/>
      <c r="J321" s="3"/>
      <c r="K321" s="3"/>
      <c r="L321" s="3"/>
      <c r="M321" s="3"/>
      <c r="N321" s="3"/>
      <c r="O321" s="3"/>
      <c r="P321" s="3"/>
      <c r="Q321" s="3"/>
      <c r="R321" s="3"/>
      <c r="S321" s="3"/>
      <c r="T321" s="3"/>
      <c r="U321" s="3"/>
      <c r="V321" s="3"/>
      <c r="W321" s="3"/>
      <c r="X321" s="3"/>
      <c r="Y321" s="3"/>
      <c r="Z321" s="3"/>
    </row>
    <row r="322" ht="36.0" customHeight="1">
      <c r="A322" s="12" t="s">
        <v>566</v>
      </c>
      <c r="B322" s="11" t="s">
        <v>75</v>
      </c>
      <c r="C322" s="12">
        <v>0.0</v>
      </c>
      <c r="D322" s="12" t="s">
        <v>567</v>
      </c>
      <c r="E322" s="12" t="s">
        <v>568</v>
      </c>
      <c r="F322" s="1"/>
      <c r="G322" s="3"/>
      <c r="H322" s="3"/>
      <c r="I322" s="3"/>
      <c r="J322" s="3"/>
      <c r="K322" s="3"/>
      <c r="L322" s="3"/>
      <c r="M322" s="3"/>
      <c r="N322" s="3"/>
      <c r="O322" s="3"/>
      <c r="P322" s="3"/>
      <c r="Q322" s="3"/>
      <c r="R322" s="3"/>
      <c r="S322" s="3"/>
      <c r="T322" s="3"/>
      <c r="U322" s="3"/>
      <c r="V322" s="3"/>
      <c r="W322" s="3"/>
      <c r="X322" s="3"/>
      <c r="Y322" s="3"/>
      <c r="Z322" s="3"/>
    </row>
    <row r="323" ht="18.0" customHeight="1">
      <c r="A323" s="26" t="s">
        <v>569</v>
      </c>
      <c r="B323" s="27"/>
      <c r="C323" s="27"/>
      <c r="D323" s="27"/>
      <c r="E323" s="28"/>
      <c r="F323" s="1"/>
      <c r="G323" s="3"/>
      <c r="H323" s="3"/>
      <c r="I323" s="3"/>
      <c r="J323" s="3"/>
      <c r="K323" s="3"/>
      <c r="L323" s="3"/>
      <c r="M323" s="3"/>
      <c r="N323" s="3"/>
      <c r="O323" s="3"/>
      <c r="P323" s="3"/>
      <c r="Q323" s="3"/>
      <c r="R323" s="3"/>
      <c r="S323" s="3"/>
      <c r="T323" s="3"/>
      <c r="U323" s="3"/>
      <c r="V323" s="3"/>
      <c r="W323" s="3"/>
      <c r="X323" s="3"/>
      <c r="Y323" s="3"/>
      <c r="Z323" s="3"/>
    </row>
    <row r="324" ht="54.0" customHeight="1">
      <c r="A324" s="12" t="s">
        <v>570</v>
      </c>
      <c r="B324" s="11" t="s">
        <v>75</v>
      </c>
      <c r="C324" s="12">
        <v>0.0</v>
      </c>
      <c r="D324" s="12" t="s">
        <v>571</v>
      </c>
      <c r="E324" s="12" t="s">
        <v>572</v>
      </c>
      <c r="F324" s="1"/>
      <c r="G324" s="3"/>
      <c r="H324" s="3"/>
      <c r="I324" s="3"/>
      <c r="J324" s="3"/>
      <c r="K324" s="3"/>
      <c r="L324" s="3"/>
      <c r="M324" s="3"/>
      <c r="N324" s="3"/>
      <c r="O324" s="3"/>
      <c r="P324" s="3"/>
      <c r="Q324" s="3"/>
      <c r="R324" s="3"/>
      <c r="S324" s="3"/>
      <c r="T324" s="3"/>
      <c r="U324" s="3"/>
      <c r="V324" s="3"/>
      <c r="W324" s="3"/>
      <c r="X324" s="3"/>
      <c r="Y324" s="3"/>
      <c r="Z324" s="3"/>
    </row>
    <row r="325" ht="18.0" customHeight="1">
      <c r="A325" s="1"/>
      <c r="B325" s="1"/>
      <c r="C325" s="1"/>
      <c r="D325" s="2" t="s">
        <v>8</v>
      </c>
      <c r="E325" s="1"/>
      <c r="F325" s="1"/>
      <c r="G325" s="3"/>
      <c r="H325" s="3"/>
      <c r="I325" s="3"/>
      <c r="J325" s="3"/>
      <c r="K325" s="3"/>
      <c r="L325" s="3"/>
      <c r="M325" s="3"/>
      <c r="N325" s="3"/>
      <c r="O325" s="3"/>
      <c r="P325" s="3"/>
      <c r="Q325" s="3"/>
      <c r="R325" s="3"/>
      <c r="S325" s="3"/>
      <c r="T325" s="3"/>
      <c r="U325" s="3"/>
      <c r="V325" s="3"/>
      <c r="W325" s="3"/>
      <c r="X325" s="3"/>
      <c r="Y325" s="3"/>
      <c r="Z325" s="3"/>
    </row>
    <row r="326" ht="18.0" customHeight="1">
      <c r="A326" s="8" t="s">
        <v>573</v>
      </c>
      <c r="B326" s="1"/>
      <c r="C326" s="1"/>
      <c r="D326" s="2"/>
      <c r="E326" s="1"/>
      <c r="F326" s="1"/>
      <c r="G326" s="3"/>
      <c r="H326" s="3"/>
      <c r="I326" s="3"/>
      <c r="J326" s="3"/>
      <c r="K326" s="3"/>
      <c r="L326" s="3"/>
      <c r="M326" s="3"/>
      <c r="N326" s="3"/>
      <c r="O326" s="3"/>
      <c r="P326" s="3"/>
      <c r="Q326" s="3"/>
      <c r="R326" s="3"/>
      <c r="S326" s="3"/>
      <c r="T326" s="3"/>
      <c r="U326" s="3"/>
      <c r="V326" s="3"/>
      <c r="W326" s="3"/>
      <c r="X326" s="3"/>
      <c r="Y326" s="3"/>
      <c r="Z326" s="3"/>
    </row>
    <row r="327" ht="18.0" customHeight="1">
      <c r="A327" s="1"/>
      <c r="B327" s="1"/>
      <c r="C327" s="1"/>
      <c r="D327" s="2"/>
      <c r="E327" s="1"/>
      <c r="F327" s="1"/>
      <c r="G327" s="3"/>
      <c r="H327" s="3"/>
      <c r="I327" s="3"/>
      <c r="J327" s="3"/>
      <c r="K327" s="3"/>
      <c r="L327" s="3"/>
      <c r="M327" s="3"/>
      <c r="N327" s="3"/>
      <c r="O327" s="3"/>
      <c r="P327" s="3"/>
      <c r="Q327" s="3"/>
      <c r="R327" s="3"/>
      <c r="S327" s="3"/>
      <c r="T327" s="3"/>
      <c r="U327" s="3"/>
      <c r="V327" s="3"/>
      <c r="W327" s="3"/>
      <c r="X327" s="3"/>
      <c r="Y327" s="3"/>
      <c r="Z327" s="3"/>
    </row>
    <row r="328" ht="18.0" customHeight="1">
      <c r="A328" s="1" t="s">
        <v>574</v>
      </c>
      <c r="B328" s="1"/>
      <c r="C328" s="1"/>
      <c r="D328" s="2"/>
      <c r="E328" s="1"/>
      <c r="F328" s="1"/>
      <c r="G328" s="3"/>
      <c r="H328" s="3"/>
      <c r="I328" s="3"/>
      <c r="J328" s="3"/>
      <c r="K328" s="3"/>
      <c r="L328" s="3"/>
      <c r="M328" s="3"/>
      <c r="N328" s="3"/>
      <c r="O328" s="3"/>
      <c r="P328" s="3"/>
      <c r="Q328" s="3"/>
      <c r="R328" s="3"/>
      <c r="S328" s="3"/>
      <c r="T328" s="3"/>
      <c r="U328" s="3"/>
      <c r="V328" s="3"/>
      <c r="W328" s="3"/>
      <c r="X328" s="3"/>
      <c r="Y328" s="3"/>
      <c r="Z328" s="3"/>
    </row>
    <row r="329" ht="18.0" customHeight="1">
      <c r="A329" s="1"/>
      <c r="B329" s="1"/>
      <c r="C329" s="1"/>
      <c r="D329" s="2"/>
      <c r="E329" s="1"/>
      <c r="F329" s="1"/>
      <c r="G329" s="3"/>
      <c r="H329" s="3"/>
      <c r="I329" s="3"/>
      <c r="J329" s="3"/>
      <c r="K329" s="3"/>
      <c r="L329" s="3"/>
      <c r="M329" s="3"/>
      <c r="N329" s="3"/>
      <c r="O329" s="3"/>
      <c r="P329" s="3"/>
      <c r="Q329" s="3"/>
      <c r="R329" s="3"/>
      <c r="S329" s="3"/>
      <c r="T329" s="3"/>
      <c r="U329" s="3"/>
      <c r="V329" s="3"/>
      <c r="W329" s="3"/>
      <c r="X329" s="3"/>
      <c r="Y329" s="3"/>
      <c r="Z329" s="3"/>
    </row>
    <row r="330" ht="18.0" customHeight="1">
      <c r="A330" s="24" t="s">
        <v>53</v>
      </c>
      <c r="B330" s="25" t="s">
        <v>54</v>
      </c>
      <c r="C330" s="24" t="s">
        <v>55</v>
      </c>
      <c r="D330" s="24" t="s">
        <v>56</v>
      </c>
      <c r="E330" s="24" t="s">
        <v>57</v>
      </c>
      <c r="F330" s="1"/>
      <c r="G330" s="3"/>
      <c r="H330" s="3"/>
      <c r="I330" s="3"/>
      <c r="J330" s="3"/>
      <c r="K330" s="3"/>
      <c r="L330" s="3"/>
      <c r="M330" s="3"/>
      <c r="N330" s="3"/>
      <c r="O330" s="3"/>
      <c r="P330" s="3"/>
      <c r="Q330" s="3"/>
      <c r="R330" s="3"/>
      <c r="S330" s="3"/>
      <c r="T330" s="3"/>
      <c r="U330" s="3"/>
      <c r="V330" s="3"/>
      <c r="W330" s="3"/>
      <c r="X330" s="3"/>
      <c r="Y330" s="3"/>
      <c r="Z330" s="3"/>
    </row>
    <row r="331" ht="18.0" customHeight="1">
      <c r="A331" s="12" t="s">
        <v>575</v>
      </c>
      <c r="B331" s="11" t="s">
        <v>60</v>
      </c>
      <c r="C331" s="12">
        <v>1.0</v>
      </c>
      <c r="D331" s="12"/>
      <c r="E331" s="12" t="s">
        <v>576</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577</v>
      </c>
      <c r="B332" s="11" t="s">
        <v>60</v>
      </c>
      <c r="C332" s="12">
        <v>1.0</v>
      </c>
      <c r="D332" s="12"/>
      <c r="E332" s="12" t="s">
        <v>578</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579</v>
      </c>
      <c r="B333" s="11" t="s">
        <v>60</v>
      </c>
      <c r="C333" s="12">
        <v>1.0</v>
      </c>
      <c r="D333" s="12"/>
      <c r="E333" s="12" t="s">
        <v>580</v>
      </c>
      <c r="F333" s="1"/>
      <c r="G333" s="3"/>
      <c r="H333" s="3"/>
      <c r="I333" s="3"/>
      <c r="J333" s="3"/>
      <c r="K333" s="3"/>
      <c r="L333" s="3"/>
      <c r="M333" s="3"/>
      <c r="N333" s="3"/>
      <c r="O333" s="3"/>
      <c r="P333" s="3"/>
      <c r="Q333" s="3"/>
      <c r="R333" s="3"/>
      <c r="S333" s="3"/>
      <c r="T333" s="3"/>
      <c r="U333" s="3"/>
      <c r="V333" s="3"/>
      <c r="W333" s="3"/>
      <c r="X333" s="3"/>
      <c r="Y333" s="3"/>
      <c r="Z333" s="3"/>
    </row>
    <row r="334" ht="36.0" customHeight="1">
      <c r="A334" s="12" t="s">
        <v>581</v>
      </c>
      <c r="B334" s="11" t="s">
        <v>60</v>
      </c>
      <c r="C334" s="12">
        <v>0.0</v>
      </c>
      <c r="D334" s="12" t="s">
        <v>582</v>
      </c>
      <c r="E334" s="12" t="s">
        <v>583</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584</v>
      </c>
      <c r="B335" s="11" t="s">
        <v>60</v>
      </c>
      <c r="C335" s="12">
        <v>0.0</v>
      </c>
      <c r="D335" s="12" t="s">
        <v>582</v>
      </c>
      <c r="E335" s="12" t="s">
        <v>585</v>
      </c>
      <c r="F335" s="1"/>
      <c r="G335" s="3"/>
      <c r="H335" s="3"/>
      <c r="I335" s="3"/>
      <c r="J335" s="3"/>
      <c r="K335" s="3"/>
      <c r="L335" s="3"/>
      <c r="M335" s="3"/>
      <c r="N335" s="3"/>
      <c r="O335" s="3"/>
      <c r="P335" s="3"/>
      <c r="Q335" s="3"/>
      <c r="R335" s="3"/>
      <c r="S335" s="3"/>
      <c r="T335" s="3"/>
      <c r="U335" s="3"/>
      <c r="V335" s="3"/>
      <c r="W335" s="3"/>
      <c r="X335" s="3"/>
      <c r="Y335" s="3"/>
      <c r="Z335" s="3"/>
    </row>
    <row r="336" ht="54.0" customHeight="1">
      <c r="A336" s="12" t="s">
        <v>586</v>
      </c>
      <c r="B336" s="11" t="s">
        <v>60</v>
      </c>
      <c r="C336" s="12">
        <v>0.0</v>
      </c>
      <c r="D336" s="12" t="s">
        <v>582</v>
      </c>
      <c r="E336" s="12" t="s">
        <v>587</v>
      </c>
      <c r="F336" s="1"/>
      <c r="G336" s="3"/>
      <c r="H336" s="3"/>
      <c r="I336" s="3"/>
      <c r="J336" s="3"/>
      <c r="K336" s="3"/>
      <c r="L336" s="3"/>
      <c r="M336" s="3"/>
      <c r="N336" s="3"/>
      <c r="O336" s="3"/>
      <c r="P336" s="3"/>
      <c r="Q336" s="3"/>
      <c r="R336" s="3"/>
      <c r="S336" s="3"/>
      <c r="T336" s="3"/>
      <c r="U336" s="3"/>
      <c r="V336" s="3"/>
      <c r="W336" s="3"/>
      <c r="X336" s="3"/>
      <c r="Y336" s="3"/>
      <c r="Z336" s="3"/>
    </row>
    <row r="337" ht="18.0" customHeight="1">
      <c r="A337" s="12" t="s">
        <v>588</v>
      </c>
      <c r="B337" s="11" t="s">
        <v>60</v>
      </c>
      <c r="C337" s="12">
        <v>0.0</v>
      </c>
      <c r="D337" s="12" t="s">
        <v>582</v>
      </c>
      <c r="E337" s="12" t="s">
        <v>589</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590</v>
      </c>
      <c r="B338" s="11" t="s">
        <v>60</v>
      </c>
      <c r="C338" s="12">
        <v>0.0</v>
      </c>
      <c r="D338" s="12" t="s">
        <v>582</v>
      </c>
      <c r="E338" s="12" t="s">
        <v>591</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592</v>
      </c>
      <c r="B339" s="11" t="s">
        <v>60</v>
      </c>
      <c r="C339" s="12">
        <v>0.0</v>
      </c>
      <c r="D339" s="12" t="s">
        <v>582</v>
      </c>
      <c r="E339" s="12" t="s">
        <v>593</v>
      </c>
      <c r="F339" s="1"/>
      <c r="G339" s="3"/>
      <c r="H339" s="3"/>
      <c r="I339" s="3"/>
      <c r="J339" s="3"/>
      <c r="K339" s="3"/>
      <c r="L339" s="3"/>
      <c r="M339" s="3"/>
      <c r="N339" s="3"/>
      <c r="O339" s="3"/>
      <c r="P339" s="3"/>
      <c r="Q339" s="3"/>
      <c r="R339" s="3"/>
      <c r="S339" s="3"/>
      <c r="T339" s="3"/>
      <c r="U339" s="3"/>
      <c r="V339" s="3"/>
      <c r="W339" s="3"/>
      <c r="X339" s="3"/>
      <c r="Y339" s="3"/>
      <c r="Z339" s="3"/>
    </row>
    <row r="340" ht="36.0" customHeight="1">
      <c r="A340" s="12" t="s">
        <v>594</v>
      </c>
      <c r="B340" s="11" t="s">
        <v>60</v>
      </c>
      <c r="C340" s="12">
        <v>0.0</v>
      </c>
      <c r="D340" s="12" t="s">
        <v>582</v>
      </c>
      <c r="E340" s="12" t="s">
        <v>595</v>
      </c>
      <c r="F340" s="1"/>
      <c r="G340" s="3"/>
      <c r="H340" s="3"/>
      <c r="I340" s="3"/>
      <c r="J340" s="3"/>
      <c r="K340" s="3"/>
      <c r="L340" s="3"/>
      <c r="M340" s="3"/>
      <c r="N340" s="3"/>
      <c r="O340" s="3"/>
      <c r="P340" s="3"/>
      <c r="Q340" s="3"/>
      <c r="R340" s="3"/>
      <c r="S340" s="3"/>
      <c r="T340" s="3"/>
      <c r="U340" s="3"/>
      <c r="V340" s="3"/>
      <c r="W340" s="3"/>
      <c r="X340" s="3"/>
      <c r="Y340" s="3"/>
      <c r="Z340" s="3"/>
    </row>
    <row r="341" ht="54.0" customHeight="1">
      <c r="A341" s="12" t="s">
        <v>596</v>
      </c>
      <c r="B341" s="11" t="s">
        <v>60</v>
      </c>
      <c r="C341" s="12">
        <v>0.0</v>
      </c>
      <c r="D341" s="12" t="s">
        <v>582</v>
      </c>
      <c r="E341" s="12" t="s">
        <v>597</v>
      </c>
      <c r="F341" s="1"/>
      <c r="G341" s="3"/>
      <c r="H341" s="3"/>
      <c r="I341" s="3"/>
      <c r="J341" s="3"/>
      <c r="K341" s="3"/>
      <c r="L341" s="3"/>
      <c r="M341" s="3"/>
      <c r="N341" s="3"/>
      <c r="O341" s="3"/>
      <c r="P341" s="3"/>
      <c r="Q341" s="3"/>
      <c r="R341" s="3"/>
      <c r="S341" s="3"/>
      <c r="T341" s="3"/>
      <c r="U341" s="3"/>
      <c r="V341" s="3"/>
      <c r="W341" s="3"/>
      <c r="X341" s="3"/>
      <c r="Y341" s="3"/>
      <c r="Z341" s="3"/>
    </row>
    <row r="342" ht="36.0" customHeight="1">
      <c r="A342" s="12" t="s">
        <v>598</v>
      </c>
      <c r="B342" s="11" t="s">
        <v>60</v>
      </c>
      <c r="C342" s="12">
        <v>0.0</v>
      </c>
      <c r="D342" s="12" t="s">
        <v>599</v>
      </c>
      <c r="E342" s="12" t="s">
        <v>600</v>
      </c>
      <c r="F342" s="1"/>
      <c r="G342" s="3"/>
      <c r="H342" s="3"/>
      <c r="I342" s="3"/>
      <c r="J342" s="3"/>
      <c r="K342" s="3"/>
      <c r="L342" s="3"/>
      <c r="M342" s="3"/>
      <c r="N342" s="3"/>
      <c r="O342" s="3"/>
      <c r="P342" s="3"/>
      <c r="Q342" s="3"/>
      <c r="R342" s="3"/>
      <c r="S342" s="3"/>
      <c r="T342" s="3"/>
      <c r="U342" s="3"/>
      <c r="V342" s="3"/>
      <c r="W342" s="3"/>
      <c r="X342" s="3"/>
      <c r="Y342" s="3"/>
      <c r="Z342" s="3"/>
    </row>
    <row r="343" ht="18.0" customHeight="1">
      <c r="A343" s="1"/>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8" t="s">
        <v>601</v>
      </c>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1"/>
      <c r="B345" s="1"/>
      <c r="C345" s="1"/>
      <c r="D345" s="2"/>
      <c r="E345" s="1"/>
      <c r="F345" s="1"/>
      <c r="G345" s="3"/>
      <c r="H345" s="3"/>
      <c r="I345" s="3"/>
      <c r="J345" s="3"/>
      <c r="K345" s="3"/>
      <c r="L345" s="3"/>
      <c r="M345" s="3"/>
      <c r="N345" s="3"/>
      <c r="O345" s="3"/>
      <c r="P345" s="3"/>
      <c r="Q345" s="3"/>
      <c r="R345" s="3"/>
      <c r="S345" s="3"/>
      <c r="T345" s="3"/>
      <c r="U345" s="3"/>
      <c r="V345" s="3"/>
      <c r="W345" s="3"/>
      <c r="X345" s="3"/>
      <c r="Y345" s="3"/>
      <c r="Z345" s="3"/>
    </row>
    <row r="346" ht="18.0" customHeight="1">
      <c r="A346" s="1" t="s">
        <v>602</v>
      </c>
      <c r="B346" s="1"/>
      <c r="C346" s="1"/>
      <c r="D346" s="2"/>
      <c r="E346" s="1"/>
      <c r="F346" s="1"/>
      <c r="G346" s="3"/>
      <c r="H346" s="3"/>
      <c r="I346" s="3"/>
      <c r="J346" s="3"/>
      <c r="K346" s="3"/>
      <c r="L346" s="3"/>
      <c r="M346" s="3"/>
      <c r="N346" s="3"/>
      <c r="O346" s="3"/>
      <c r="P346" s="3"/>
      <c r="Q346" s="3"/>
      <c r="R346" s="3"/>
      <c r="S346" s="3"/>
      <c r="T346" s="3"/>
      <c r="U346" s="3"/>
      <c r="V346" s="3"/>
      <c r="W346" s="3"/>
      <c r="X346" s="3"/>
      <c r="Y346" s="3"/>
      <c r="Z346" s="3"/>
    </row>
    <row r="347" ht="18.0" customHeight="1">
      <c r="A347" s="1"/>
      <c r="B347" s="1"/>
      <c r="C347" s="1"/>
      <c r="D347" s="2"/>
      <c r="E347" s="1"/>
      <c r="F347" s="1"/>
      <c r="G347" s="3"/>
      <c r="H347" s="3"/>
      <c r="I347" s="3"/>
      <c r="J347" s="3"/>
      <c r="K347" s="3"/>
      <c r="L347" s="3"/>
      <c r="M347" s="3"/>
      <c r="N347" s="3"/>
      <c r="O347" s="3"/>
      <c r="P347" s="3"/>
      <c r="Q347" s="3"/>
      <c r="R347" s="3"/>
      <c r="S347" s="3"/>
      <c r="T347" s="3"/>
      <c r="U347" s="3"/>
      <c r="V347" s="3"/>
      <c r="W347" s="3"/>
      <c r="X347" s="3"/>
      <c r="Y347" s="3"/>
      <c r="Z347" s="3"/>
    </row>
    <row r="348" ht="18.0" customHeight="1">
      <c r="A348" s="24" t="s">
        <v>53</v>
      </c>
      <c r="B348" s="25" t="s">
        <v>54</v>
      </c>
      <c r="C348" s="24" t="s">
        <v>55</v>
      </c>
      <c r="D348" s="24" t="s">
        <v>56</v>
      </c>
      <c r="E348" s="24" t="s">
        <v>57</v>
      </c>
      <c r="F348" s="1"/>
      <c r="G348" s="3"/>
      <c r="H348" s="3"/>
      <c r="I348" s="3"/>
      <c r="J348" s="3"/>
      <c r="K348" s="3"/>
      <c r="L348" s="3"/>
      <c r="M348" s="3"/>
      <c r="N348" s="3"/>
      <c r="O348" s="3"/>
      <c r="P348" s="3"/>
      <c r="Q348" s="3"/>
      <c r="R348" s="3"/>
      <c r="S348" s="3"/>
      <c r="T348" s="3"/>
      <c r="U348" s="3"/>
      <c r="V348" s="3"/>
      <c r="W348" s="3"/>
      <c r="X348" s="3"/>
      <c r="Y348" s="3"/>
      <c r="Z348" s="3"/>
    </row>
    <row r="349" ht="54.0" customHeight="1">
      <c r="A349" s="12" t="s">
        <v>603</v>
      </c>
      <c r="B349" s="11" t="s">
        <v>60</v>
      </c>
      <c r="C349" s="12">
        <v>1.0</v>
      </c>
      <c r="D349" s="12"/>
      <c r="E349" s="12" t="s">
        <v>604</v>
      </c>
      <c r="F349" s="1"/>
      <c r="G349" s="3"/>
      <c r="H349" s="3"/>
      <c r="I349" s="3"/>
      <c r="J349" s="3"/>
      <c r="K349" s="3"/>
      <c r="L349" s="3"/>
      <c r="M349" s="3"/>
      <c r="N349" s="3"/>
      <c r="O349" s="3"/>
      <c r="P349" s="3"/>
      <c r="Q349" s="3"/>
      <c r="R349" s="3"/>
      <c r="S349" s="3"/>
      <c r="T349" s="3"/>
      <c r="U349" s="3"/>
      <c r="V349" s="3"/>
      <c r="W349" s="3"/>
      <c r="X349" s="3"/>
      <c r="Y349" s="3"/>
      <c r="Z349" s="3"/>
    </row>
    <row r="350" ht="18.0" customHeight="1">
      <c r="A350" s="1"/>
      <c r="B350" s="1"/>
      <c r="C350" s="1"/>
      <c r="D350" s="2"/>
      <c r="E350" s="1"/>
      <c r="F350" s="1"/>
      <c r="G350" s="3"/>
      <c r="H350" s="3"/>
      <c r="I350" s="3"/>
      <c r="J350" s="3"/>
      <c r="K350" s="3"/>
      <c r="L350" s="3"/>
      <c r="M350" s="3"/>
      <c r="N350" s="3"/>
      <c r="O350" s="3"/>
      <c r="P350" s="3"/>
      <c r="Q350" s="3"/>
      <c r="R350" s="3"/>
      <c r="S350" s="3"/>
      <c r="T350" s="3"/>
      <c r="U350" s="3"/>
      <c r="V350" s="3"/>
      <c r="W350" s="3"/>
      <c r="X350" s="3"/>
      <c r="Y350" s="3"/>
      <c r="Z350" s="3"/>
    </row>
    <row r="351" ht="18.0" customHeight="1">
      <c r="A351" s="8" t="s">
        <v>605</v>
      </c>
      <c r="B351" s="1"/>
      <c r="C351" s="1"/>
      <c r="D351" s="2"/>
      <c r="E351" s="1"/>
      <c r="F351" s="1"/>
      <c r="G351" s="3"/>
      <c r="H351" s="3"/>
      <c r="I351" s="3"/>
      <c r="J351" s="3"/>
      <c r="K351" s="3"/>
      <c r="L351" s="3"/>
      <c r="M351" s="3"/>
      <c r="N351" s="3"/>
      <c r="O351" s="3"/>
      <c r="P351" s="3"/>
      <c r="Q351" s="3"/>
      <c r="R351" s="3"/>
      <c r="S351" s="3"/>
      <c r="T351" s="3"/>
      <c r="U351" s="3"/>
      <c r="V351" s="3"/>
      <c r="W351" s="3"/>
      <c r="X351" s="3"/>
      <c r="Y351" s="3"/>
      <c r="Z351" s="3"/>
    </row>
    <row r="352" ht="18.0" customHeight="1">
      <c r="A352" s="1"/>
      <c r="B352" s="1"/>
      <c r="C352" s="1"/>
      <c r="D352" s="2"/>
      <c r="E352" s="1"/>
      <c r="F352" s="1"/>
      <c r="G352" s="3"/>
      <c r="H352" s="3"/>
      <c r="I352" s="3"/>
      <c r="J352" s="3"/>
      <c r="K352" s="3"/>
      <c r="L352" s="3"/>
      <c r="M352" s="3"/>
      <c r="N352" s="3"/>
      <c r="O352" s="3"/>
      <c r="P352" s="3"/>
      <c r="Q352" s="3"/>
      <c r="R352" s="3"/>
      <c r="S352" s="3"/>
      <c r="T352" s="3"/>
      <c r="U352" s="3"/>
      <c r="V352" s="3"/>
      <c r="W352" s="3"/>
      <c r="X352" s="3"/>
      <c r="Y352" s="3"/>
      <c r="Z352" s="3"/>
    </row>
    <row r="353" ht="18.0" customHeight="1">
      <c r="A353" s="1" t="s">
        <v>606</v>
      </c>
      <c r="B353" s="1"/>
      <c r="C353" s="1"/>
      <c r="D353" s="2"/>
      <c r="E353" s="1"/>
      <c r="F353" s="1"/>
      <c r="G353" s="3"/>
      <c r="H353" s="3"/>
      <c r="I353" s="3"/>
      <c r="J353" s="3"/>
      <c r="K353" s="3"/>
      <c r="L353" s="3"/>
      <c r="M353" s="3"/>
      <c r="N353" s="3"/>
      <c r="O353" s="3"/>
      <c r="P353" s="3"/>
      <c r="Q353" s="3"/>
      <c r="R353" s="3"/>
      <c r="S353" s="3"/>
      <c r="T353" s="3"/>
      <c r="U353" s="3"/>
      <c r="V353" s="3"/>
      <c r="W353" s="3"/>
      <c r="X353" s="3"/>
      <c r="Y353" s="3"/>
      <c r="Z353" s="3"/>
    </row>
    <row r="354" ht="18.0" customHeight="1">
      <c r="A354" s="1"/>
      <c r="B354" s="1"/>
      <c r="C354" s="1"/>
      <c r="D354" s="2"/>
      <c r="E354" s="1"/>
      <c r="F354" s="1"/>
      <c r="G354" s="3"/>
      <c r="H354" s="3"/>
      <c r="I354" s="3"/>
      <c r="J354" s="3"/>
      <c r="K354" s="3"/>
      <c r="L354" s="3"/>
      <c r="M354" s="3"/>
      <c r="N354" s="3"/>
      <c r="O354" s="3"/>
      <c r="P354" s="3"/>
      <c r="Q354" s="3"/>
      <c r="R354" s="3"/>
      <c r="S354" s="3"/>
      <c r="T354" s="3"/>
      <c r="U354" s="3"/>
      <c r="V354" s="3"/>
      <c r="W354" s="3"/>
      <c r="X354" s="3"/>
      <c r="Y354" s="3"/>
      <c r="Z354" s="3"/>
    </row>
    <row r="355" ht="18.0" customHeight="1">
      <c r="A355" s="24" t="s">
        <v>53</v>
      </c>
      <c r="B355" s="25" t="s">
        <v>54</v>
      </c>
      <c r="C355" s="24" t="s">
        <v>55</v>
      </c>
      <c r="D355" s="24" t="s">
        <v>56</v>
      </c>
      <c r="E355" s="24" t="s">
        <v>57</v>
      </c>
      <c r="F355" s="1"/>
      <c r="G355" s="3"/>
      <c r="H355" s="3"/>
      <c r="I355" s="3"/>
      <c r="J355" s="3"/>
      <c r="K355" s="3"/>
      <c r="L355" s="3"/>
      <c r="M355" s="3"/>
      <c r="N355" s="3"/>
      <c r="O355" s="3"/>
      <c r="P355" s="3"/>
      <c r="Q355" s="3"/>
      <c r="R355" s="3"/>
      <c r="S355" s="3"/>
      <c r="T355" s="3"/>
      <c r="U355" s="3"/>
      <c r="V355" s="3"/>
      <c r="W355" s="3"/>
      <c r="X355" s="3"/>
      <c r="Y355" s="3"/>
      <c r="Z355" s="3"/>
    </row>
    <row r="356" ht="54.0" customHeight="1">
      <c r="A356" s="12" t="s">
        <v>607</v>
      </c>
      <c r="B356" s="11" t="s">
        <v>75</v>
      </c>
      <c r="C356" s="12">
        <v>0.0</v>
      </c>
      <c r="D356" s="12" t="s">
        <v>249</v>
      </c>
      <c r="E356" s="12" t="s">
        <v>608</v>
      </c>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8" t="s">
        <v>609</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1" t="s">
        <v>610</v>
      </c>
      <c r="B360" s="1"/>
      <c r="C360" s="1"/>
      <c r="D360" s="2"/>
      <c r="E360" s="1"/>
      <c r="F360" s="1"/>
      <c r="G360" s="3"/>
      <c r="H360" s="3"/>
      <c r="I360" s="3"/>
      <c r="J360" s="3"/>
      <c r="K360" s="3"/>
      <c r="L360" s="3"/>
      <c r="M360" s="3"/>
      <c r="N360" s="3"/>
      <c r="O360" s="3"/>
      <c r="P360" s="3"/>
      <c r="Q360" s="3"/>
      <c r="R360" s="3"/>
      <c r="S360" s="3"/>
      <c r="T360" s="3"/>
      <c r="U360" s="3"/>
      <c r="V360" s="3"/>
      <c r="W360" s="3"/>
      <c r="X360" s="3"/>
      <c r="Y360" s="3"/>
      <c r="Z360" s="3"/>
    </row>
    <row r="361" ht="18.0" customHeight="1">
      <c r="A361" s="1"/>
      <c r="B361" s="1"/>
      <c r="C361" s="1"/>
      <c r="D361" s="2"/>
      <c r="E361" s="1"/>
      <c r="F361" s="1"/>
      <c r="G361" s="3"/>
      <c r="H361" s="3"/>
      <c r="I361" s="3"/>
      <c r="J361" s="3"/>
      <c r="K361" s="3"/>
      <c r="L361" s="3"/>
      <c r="M361" s="3"/>
      <c r="N361" s="3"/>
      <c r="O361" s="3"/>
      <c r="P361" s="3"/>
      <c r="Q361" s="3"/>
      <c r="R361" s="3"/>
      <c r="S361" s="3"/>
      <c r="T361" s="3"/>
      <c r="U361" s="3"/>
      <c r="V361" s="3"/>
      <c r="W361" s="3"/>
      <c r="X361" s="3"/>
      <c r="Y361" s="3"/>
      <c r="Z361" s="3"/>
    </row>
    <row r="362" ht="18.0" customHeight="1">
      <c r="A362" s="24" t="s">
        <v>53</v>
      </c>
      <c r="B362" s="25" t="s">
        <v>54</v>
      </c>
      <c r="C362" s="24" t="s">
        <v>55</v>
      </c>
      <c r="D362" s="24" t="s">
        <v>56</v>
      </c>
      <c r="E362" s="24" t="s">
        <v>57</v>
      </c>
      <c r="F362" s="1"/>
      <c r="G362" s="3"/>
      <c r="H362" s="3"/>
      <c r="I362" s="3"/>
      <c r="J362" s="3"/>
      <c r="K362" s="3"/>
      <c r="L362" s="3"/>
      <c r="M362" s="3"/>
      <c r="N362" s="3"/>
      <c r="O362" s="3"/>
      <c r="P362" s="3"/>
      <c r="Q362" s="3"/>
      <c r="R362" s="3"/>
      <c r="S362" s="3"/>
      <c r="T362" s="3"/>
      <c r="U362" s="3"/>
      <c r="V362" s="3"/>
      <c r="W362" s="3"/>
      <c r="X362" s="3"/>
      <c r="Y362" s="3"/>
      <c r="Z362" s="3"/>
    </row>
    <row r="363" ht="72.0" customHeight="1">
      <c r="A363" s="12" t="s">
        <v>611</v>
      </c>
      <c r="B363" s="11" t="s">
        <v>75</v>
      </c>
      <c r="C363" s="12">
        <v>0.0</v>
      </c>
      <c r="D363" s="12" t="s">
        <v>249</v>
      </c>
      <c r="E363" s="12" t="s">
        <v>612</v>
      </c>
      <c r="F363" s="1"/>
      <c r="G363" s="3"/>
      <c r="H363" s="3"/>
      <c r="I363" s="3"/>
      <c r="J363" s="3"/>
      <c r="K363" s="3"/>
      <c r="L363" s="3"/>
      <c r="M363" s="3"/>
      <c r="N363" s="3"/>
      <c r="O363" s="3"/>
      <c r="P363" s="3"/>
      <c r="Q363" s="3"/>
      <c r="R363" s="3"/>
      <c r="S363" s="3"/>
      <c r="T363" s="3"/>
      <c r="U363" s="3"/>
      <c r="V363" s="3"/>
      <c r="W363" s="3"/>
      <c r="X363" s="3"/>
      <c r="Y363" s="3"/>
      <c r="Z363" s="3"/>
    </row>
    <row r="364" ht="18.0" customHeight="1">
      <c r="A364" s="1"/>
      <c r="B364" s="1"/>
      <c r="C364" s="1"/>
      <c r="D364" s="2"/>
      <c r="E364" s="1"/>
      <c r="F364" s="1"/>
      <c r="G364" s="3"/>
      <c r="H364" s="3"/>
      <c r="I364" s="3"/>
      <c r="J364" s="3"/>
      <c r="K364" s="3"/>
      <c r="L364" s="3"/>
      <c r="M364" s="3"/>
      <c r="N364" s="3"/>
      <c r="O364" s="3"/>
      <c r="P364" s="3"/>
      <c r="Q364" s="3"/>
      <c r="R364" s="3"/>
      <c r="S364" s="3"/>
      <c r="T364" s="3"/>
      <c r="U364" s="3"/>
      <c r="V364" s="3"/>
      <c r="W364" s="3"/>
      <c r="X364" s="3"/>
      <c r="Y364" s="3"/>
      <c r="Z364" s="3"/>
    </row>
    <row r="365" ht="18.0" customHeight="1">
      <c r="A365" s="8" t="s">
        <v>613</v>
      </c>
      <c r="B365" s="1"/>
      <c r="C365" s="1"/>
      <c r="D365" s="2"/>
      <c r="E365" s="1"/>
      <c r="F365" s="1"/>
      <c r="G365" s="3"/>
      <c r="H365" s="3"/>
      <c r="I365" s="3"/>
      <c r="J365" s="3"/>
      <c r="K365" s="3"/>
      <c r="L365" s="3"/>
      <c r="M365" s="3"/>
      <c r="N365" s="3"/>
      <c r="O365" s="3"/>
      <c r="P365" s="3"/>
      <c r="Q365" s="3"/>
      <c r="R365" s="3"/>
      <c r="S365" s="3"/>
      <c r="T365" s="3"/>
      <c r="U365" s="3"/>
      <c r="V365" s="3"/>
      <c r="W365" s="3"/>
      <c r="X365" s="3"/>
      <c r="Y365" s="3"/>
      <c r="Z365" s="3"/>
    </row>
    <row r="366" ht="18.0" customHeight="1">
      <c r="A366" s="1"/>
      <c r="B366" s="1"/>
      <c r="C366" s="1"/>
      <c r="D366" s="2"/>
      <c r="E366" s="1"/>
      <c r="F366" s="1"/>
      <c r="G366" s="3"/>
      <c r="H366" s="3"/>
      <c r="I366" s="3"/>
      <c r="J366" s="3"/>
      <c r="K366" s="3"/>
      <c r="L366" s="3"/>
      <c r="M366" s="3"/>
      <c r="N366" s="3"/>
      <c r="O366" s="3"/>
      <c r="P366" s="3"/>
      <c r="Q366" s="3"/>
      <c r="R366" s="3"/>
      <c r="S366" s="3"/>
      <c r="T366" s="3"/>
      <c r="U366" s="3"/>
      <c r="V366" s="3"/>
      <c r="W366" s="3"/>
      <c r="X366" s="3"/>
      <c r="Y366" s="3"/>
      <c r="Z366" s="3"/>
    </row>
    <row r="367" ht="18.0" customHeight="1">
      <c r="A367" s="1" t="s">
        <v>614</v>
      </c>
      <c r="B367" s="1"/>
      <c r="C367" s="1"/>
      <c r="D367" s="2"/>
      <c r="E367" s="1"/>
      <c r="F367" s="1"/>
      <c r="G367" s="3"/>
      <c r="H367" s="3"/>
      <c r="I367" s="3"/>
      <c r="J367" s="3"/>
      <c r="K367" s="3"/>
      <c r="L367" s="3"/>
      <c r="M367" s="3"/>
      <c r="N367" s="3"/>
      <c r="O367" s="3"/>
      <c r="P367" s="3"/>
      <c r="Q367" s="3"/>
      <c r="R367" s="3"/>
      <c r="S367" s="3"/>
      <c r="T367" s="3"/>
      <c r="U367" s="3"/>
      <c r="V367" s="3"/>
      <c r="W367" s="3"/>
      <c r="X367" s="3"/>
      <c r="Y367" s="3"/>
      <c r="Z367" s="3"/>
    </row>
    <row r="368" ht="18.0" customHeight="1">
      <c r="A368" s="1"/>
      <c r="B368" s="1"/>
      <c r="C368" s="1"/>
      <c r="D368" s="2"/>
      <c r="E368" s="1"/>
      <c r="F368" s="1"/>
      <c r="G368" s="3"/>
      <c r="H368" s="3"/>
      <c r="I368" s="3"/>
      <c r="J368" s="3"/>
      <c r="K368" s="3"/>
      <c r="L368" s="3"/>
      <c r="M368" s="3"/>
      <c r="N368" s="3"/>
      <c r="O368" s="3"/>
      <c r="P368" s="3"/>
      <c r="Q368" s="3"/>
      <c r="R368" s="3"/>
      <c r="S368" s="3"/>
      <c r="T368" s="3"/>
      <c r="U368" s="3"/>
      <c r="V368" s="3"/>
      <c r="W368" s="3"/>
      <c r="X368" s="3"/>
      <c r="Y368" s="3"/>
      <c r="Z368" s="3"/>
    </row>
    <row r="369" ht="18.0" customHeight="1">
      <c r="A369" s="24" t="s">
        <v>53</v>
      </c>
      <c r="B369" s="25" t="s">
        <v>54</v>
      </c>
      <c r="C369" s="24" t="s">
        <v>55</v>
      </c>
      <c r="D369" s="24" t="s">
        <v>56</v>
      </c>
      <c r="E369" s="24" t="s">
        <v>57</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615</v>
      </c>
      <c r="B370" s="11" t="s">
        <v>60</v>
      </c>
      <c r="C370" s="12">
        <v>0.0</v>
      </c>
      <c r="D370" s="12" t="s">
        <v>249</v>
      </c>
      <c r="E370" s="12" t="s">
        <v>616</v>
      </c>
      <c r="F370" s="1"/>
      <c r="G370" s="3"/>
      <c r="H370" s="3"/>
      <c r="I370" s="3"/>
      <c r="J370" s="3"/>
      <c r="K370" s="3"/>
      <c r="L370" s="3"/>
      <c r="M370" s="3"/>
      <c r="N370" s="3"/>
      <c r="O370" s="3"/>
      <c r="P370" s="3"/>
      <c r="Q370" s="3"/>
      <c r="R370" s="3"/>
      <c r="S370" s="3"/>
      <c r="T370" s="3"/>
      <c r="U370" s="3"/>
      <c r="V370" s="3"/>
      <c r="W370" s="3"/>
      <c r="X370" s="3"/>
      <c r="Y370" s="3"/>
      <c r="Z370" s="3"/>
    </row>
    <row r="371" ht="18.0" customHeight="1">
      <c r="A371" s="11"/>
      <c r="B371" s="11"/>
      <c r="C371" s="11"/>
      <c r="D371" s="12"/>
      <c r="E371" s="11"/>
      <c r="F371" s="1"/>
      <c r="G371" s="3"/>
      <c r="H371" s="3"/>
      <c r="I371" s="3"/>
      <c r="J371" s="3"/>
      <c r="K371" s="3"/>
      <c r="L371" s="3"/>
      <c r="M371" s="3"/>
      <c r="N371" s="3"/>
      <c r="O371" s="3"/>
      <c r="P371" s="3"/>
      <c r="Q371" s="3"/>
      <c r="R371" s="3"/>
      <c r="S371" s="3"/>
      <c r="T371" s="3"/>
      <c r="U371" s="3"/>
      <c r="V371" s="3"/>
      <c r="W371" s="3"/>
      <c r="X371" s="3"/>
      <c r="Y371" s="3"/>
      <c r="Z371" s="3"/>
    </row>
    <row r="372" ht="18.0" customHeight="1">
      <c r="A372" s="8" t="s">
        <v>617</v>
      </c>
      <c r="B372" s="1"/>
      <c r="C372" s="1"/>
      <c r="D372" s="2"/>
      <c r="E372" s="1"/>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1" t="s">
        <v>618</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24" t="s">
        <v>53</v>
      </c>
      <c r="B376" s="25" t="s">
        <v>54</v>
      </c>
      <c r="C376" s="24" t="s">
        <v>55</v>
      </c>
      <c r="D376" s="24" t="s">
        <v>56</v>
      </c>
      <c r="E376" s="24" t="s">
        <v>57</v>
      </c>
      <c r="F376" s="1"/>
      <c r="G376" s="3"/>
      <c r="H376" s="3"/>
      <c r="I376" s="3"/>
      <c r="J376" s="3"/>
      <c r="K376" s="3"/>
      <c r="L376" s="3"/>
      <c r="M376" s="3"/>
      <c r="N376" s="3"/>
      <c r="O376" s="3"/>
      <c r="P376" s="3"/>
      <c r="Q376" s="3"/>
      <c r="R376" s="3"/>
      <c r="S376" s="3"/>
      <c r="T376" s="3"/>
      <c r="U376" s="3"/>
      <c r="V376" s="3"/>
      <c r="W376" s="3"/>
      <c r="X376" s="3"/>
      <c r="Y376" s="3"/>
      <c r="Z376" s="3"/>
    </row>
    <row r="377" ht="54.0" customHeight="1">
      <c r="A377" s="12" t="s">
        <v>619</v>
      </c>
      <c r="B377" s="11" t="s">
        <v>75</v>
      </c>
      <c r="C377" s="12">
        <v>0.0</v>
      </c>
      <c r="D377" s="12" t="s">
        <v>249</v>
      </c>
      <c r="E377" s="12" t="s">
        <v>620</v>
      </c>
      <c r="F377" s="1"/>
      <c r="G377" s="3"/>
      <c r="H377" s="3"/>
      <c r="I377" s="3"/>
      <c r="J377" s="3"/>
      <c r="K377" s="3"/>
      <c r="L377" s="3"/>
      <c r="M377" s="3"/>
      <c r="N377" s="3"/>
      <c r="O377" s="3"/>
      <c r="P377" s="3"/>
      <c r="Q377" s="3"/>
      <c r="R377" s="3"/>
      <c r="S377" s="3"/>
      <c r="T377" s="3"/>
      <c r="U377" s="3"/>
      <c r="V377" s="3"/>
      <c r="W377" s="3"/>
      <c r="X377" s="3"/>
      <c r="Y377" s="3"/>
      <c r="Z377" s="3"/>
    </row>
    <row r="378" ht="18.0" customHeight="1">
      <c r="A378" s="1"/>
      <c r="B378" s="1"/>
      <c r="C378" s="1"/>
      <c r="D378" s="2"/>
      <c r="E378" s="1"/>
      <c r="F378" s="1"/>
      <c r="G378" s="3"/>
      <c r="H378" s="3"/>
      <c r="I378" s="3"/>
      <c r="J378" s="3"/>
      <c r="K378" s="3"/>
      <c r="L378" s="3"/>
      <c r="M378" s="3"/>
      <c r="N378" s="3"/>
      <c r="O378" s="3"/>
      <c r="P378" s="3"/>
      <c r="Q378" s="3"/>
      <c r="R378" s="3"/>
      <c r="S378" s="3"/>
      <c r="T378" s="3"/>
      <c r="U378" s="3"/>
      <c r="V378" s="3"/>
      <c r="W378" s="3"/>
      <c r="X378" s="3"/>
      <c r="Y378" s="3"/>
      <c r="Z378" s="3"/>
    </row>
    <row r="379" ht="18.0" customHeight="1">
      <c r="A379" s="8" t="s">
        <v>621</v>
      </c>
      <c r="B379" s="1"/>
      <c r="C379" s="1"/>
      <c r="D379" s="2"/>
      <c r="E379" s="1"/>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1" t="s">
        <v>622</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24" t="s">
        <v>53</v>
      </c>
      <c r="B383" s="25" t="s">
        <v>54</v>
      </c>
      <c r="C383" s="24" t="s">
        <v>55</v>
      </c>
      <c r="D383" s="24" t="s">
        <v>56</v>
      </c>
      <c r="E383" s="24" t="s">
        <v>57</v>
      </c>
      <c r="F383" s="1"/>
      <c r="G383" s="3"/>
      <c r="H383" s="3"/>
      <c r="I383" s="3"/>
      <c r="J383" s="3"/>
      <c r="K383" s="3"/>
      <c r="L383" s="3"/>
      <c r="M383" s="3"/>
      <c r="N383" s="3"/>
      <c r="O383" s="3"/>
      <c r="P383" s="3"/>
      <c r="Q383" s="3"/>
      <c r="R383" s="3"/>
      <c r="S383" s="3"/>
      <c r="T383" s="3"/>
      <c r="U383" s="3"/>
      <c r="V383" s="3"/>
      <c r="W383" s="3"/>
      <c r="X383" s="3"/>
      <c r="Y383" s="3"/>
      <c r="Z383" s="3"/>
    </row>
    <row r="384" ht="72.0" customHeight="1">
      <c r="A384" s="12" t="s">
        <v>623</v>
      </c>
      <c r="B384" s="11" t="s">
        <v>60</v>
      </c>
      <c r="C384" s="12">
        <v>0.0</v>
      </c>
      <c r="D384" s="12" t="s">
        <v>249</v>
      </c>
      <c r="E384" s="12" t="s">
        <v>624</v>
      </c>
      <c r="F384" s="1"/>
      <c r="G384" s="3"/>
      <c r="H384" s="3"/>
      <c r="I384" s="3"/>
      <c r="J384" s="3"/>
      <c r="K384" s="3"/>
      <c r="L384" s="3"/>
      <c r="M384" s="3"/>
      <c r="N384" s="3"/>
      <c r="O384" s="3"/>
      <c r="P384" s="3"/>
      <c r="Q384" s="3"/>
      <c r="R384" s="3"/>
      <c r="S384" s="3"/>
      <c r="T384" s="3"/>
      <c r="U384" s="3"/>
      <c r="V384" s="3"/>
      <c r="W384" s="3"/>
      <c r="X384" s="3"/>
      <c r="Y384" s="3"/>
      <c r="Z384" s="3"/>
    </row>
    <row r="385" ht="18.0" customHeight="1">
      <c r="A385" s="1"/>
      <c r="B385" s="1"/>
      <c r="C385" s="1"/>
      <c r="D385" s="2"/>
      <c r="E385" s="1"/>
      <c r="F385" s="1"/>
      <c r="G385" s="3"/>
      <c r="H385" s="3"/>
      <c r="I385" s="3"/>
      <c r="J385" s="3"/>
      <c r="K385" s="3"/>
      <c r="L385" s="3"/>
      <c r="M385" s="3"/>
      <c r="N385" s="3"/>
      <c r="O385" s="3"/>
      <c r="P385" s="3"/>
      <c r="Q385" s="3"/>
      <c r="R385" s="3"/>
      <c r="S385" s="3"/>
      <c r="T385" s="3"/>
      <c r="U385" s="3"/>
      <c r="V385" s="3"/>
      <c r="W385" s="3"/>
      <c r="X385" s="3"/>
      <c r="Y385" s="3"/>
      <c r="Z385" s="3"/>
    </row>
    <row r="386" ht="18.0" customHeight="1">
      <c r="A386" s="8" t="s">
        <v>625</v>
      </c>
      <c r="B386" s="1"/>
      <c r="C386" s="1"/>
      <c r="D386" s="2"/>
      <c r="E386" s="1"/>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1" t="s">
        <v>626</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24" t="s">
        <v>53</v>
      </c>
      <c r="B390" s="25" t="s">
        <v>54</v>
      </c>
      <c r="C390" s="24" t="s">
        <v>55</v>
      </c>
      <c r="D390" s="24" t="s">
        <v>56</v>
      </c>
      <c r="E390" s="24" t="s">
        <v>57</v>
      </c>
      <c r="F390" s="1"/>
      <c r="G390" s="3"/>
      <c r="H390" s="3"/>
      <c r="I390" s="3"/>
      <c r="J390" s="3"/>
      <c r="K390" s="3"/>
      <c r="L390" s="3"/>
      <c r="M390" s="3"/>
      <c r="N390" s="3"/>
      <c r="O390" s="3"/>
      <c r="P390" s="3"/>
      <c r="Q390" s="3"/>
      <c r="R390" s="3"/>
      <c r="S390" s="3"/>
      <c r="T390" s="3"/>
      <c r="U390" s="3"/>
      <c r="V390" s="3"/>
      <c r="W390" s="3"/>
      <c r="X390" s="3"/>
      <c r="Y390" s="3"/>
      <c r="Z390" s="3"/>
    </row>
    <row r="391" ht="54.0" customHeight="1">
      <c r="A391" s="12" t="s">
        <v>627</v>
      </c>
      <c r="B391" s="11" t="s">
        <v>75</v>
      </c>
      <c r="C391" s="12">
        <v>0.0</v>
      </c>
      <c r="D391" s="12" t="s">
        <v>249</v>
      </c>
      <c r="E391" s="12" t="s">
        <v>628</v>
      </c>
      <c r="F391" s="1"/>
      <c r="G391" s="3"/>
      <c r="H391" s="3"/>
      <c r="I391" s="3"/>
      <c r="J391" s="3"/>
      <c r="K391" s="3"/>
      <c r="L391" s="3"/>
      <c r="M391" s="3"/>
      <c r="N391" s="3"/>
      <c r="O391" s="3"/>
      <c r="P391" s="3"/>
      <c r="Q391" s="3"/>
      <c r="R391" s="3"/>
      <c r="S391" s="3"/>
      <c r="T391" s="3"/>
      <c r="U391" s="3"/>
      <c r="V391" s="3"/>
      <c r="W391" s="3"/>
      <c r="X391" s="3"/>
      <c r="Y391" s="3"/>
      <c r="Z391" s="3"/>
    </row>
    <row r="392" ht="18.0" customHeight="1">
      <c r="A392" s="1"/>
      <c r="B392" s="1"/>
      <c r="C392" s="1"/>
      <c r="D392" s="2"/>
      <c r="E392" s="1"/>
      <c r="F392" s="1"/>
      <c r="G392" s="3"/>
      <c r="H392" s="3"/>
      <c r="I392" s="3"/>
      <c r="J392" s="3"/>
      <c r="K392" s="3"/>
      <c r="L392" s="3"/>
      <c r="M392" s="3"/>
      <c r="N392" s="3"/>
      <c r="O392" s="3"/>
      <c r="P392" s="3"/>
      <c r="Q392" s="3"/>
      <c r="R392" s="3"/>
      <c r="S392" s="3"/>
      <c r="T392" s="3"/>
      <c r="U392" s="3"/>
      <c r="V392" s="3"/>
      <c r="W392" s="3"/>
      <c r="X392" s="3"/>
      <c r="Y392" s="3"/>
      <c r="Z392" s="3"/>
    </row>
    <row r="393" ht="18.0" customHeight="1">
      <c r="A393" s="8" t="s">
        <v>629</v>
      </c>
      <c r="B393" s="1"/>
      <c r="C393" s="1"/>
      <c r="D393" s="2"/>
      <c r="E393" s="1"/>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1" t="s">
        <v>630</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24" t="s">
        <v>53</v>
      </c>
      <c r="B397" s="25" t="s">
        <v>54</v>
      </c>
      <c r="C397" s="24" t="s">
        <v>55</v>
      </c>
      <c r="D397" s="24" t="s">
        <v>56</v>
      </c>
      <c r="E397" s="24" t="s">
        <v>57</v>
      </c>
      <c r="F397" s="1"/>
      <c r="G397" s="3"/>
      <c r="H397" s="3"/>
      <c r="I397" s="3"/>
      <c r="J397" s="3"/>
      <c r="K397" s="3"/>
      <c r="L397" s="3"/>
      <c r="M397" s="3"/>
      <c r="N397" s="3"/>
      <c r="O397" s="3"/>
      <c r="P397" s="3"/>
      <c r="Q397" s="3"/>
      <c r="R397" s="3"/>
      <c r="S397" s="3"/>
      <c r="T397" s="3"/>
      <c r="U397" s="3"/>
      <c r="V397" s="3"/>
      <c r="W397" s="3"/>
      <c r="X397" s="3"/>
      <c r="Y397" s="3"/>
      <c r="Z397" s="3"/>
    </row>
    <row r="398" ht="126.0" customHeight="1">
      <c r="A398" s="12" t="s">
        <v>631</v>
      </c>
      <c r="B398" s="11" t="s">
        <v>75</v>
      </c>
      <c r="C398" s="12">
        <v>1.0</v>
      </c>
      <c r="D398" s="12"/>
      <c r="E398" s="12" t="s">
        <v>632</v>
      </c>
      <c r="F398" s="1"/>
      <c r="G398" s="3"/>
      <c r="H398" s="3"/>
      <c r="I398" s="3"/>
      <c r="J398" s="3"/>
      <c r="K398" s="3"/>
      <c r="L398" s="3"/>
      <c r="M398" s="3"/>
      <c r="N398" s="3"/>
      <c r="O398" s="3"/>
      <c r="P398" s="3"/>
      <c r="Q398" s="3"/>
      <c r="R398" s="3"/>
      <c r="S398" s="3"/>
      <c r="T398" s="3"/>
      <c r="U398" s="3"/>
      <c r="V398" s="3"/>
      <c r="W398" s="3"/>
      <c r="X398" s="3"/>
      <c r="Y398" s="3"/>
      <c r="Z398" s="3"/>
    </row>
    <row r="399" ht="18.0" customHeight="1">
      <c r="A399" s="1"/>
      <c r="B399" s="1"/>
      <c r="C399" s="1"/>
      <c r="D399" s="2"/>
      <c r="E399" s="1"/>
      <c r="F399" s="1"/>
      <c r="G399" s="3"/>
      <c r="H399" s="3"/>
      <c r="I399" s="3"/>
      <c r="J399" s="3"/>
      <c r="K399" s="3"/>
      <c r="L399" s="3"/>
      <c r="M399" s="3"/>
      <c r="N399" s="3"/>
      <c r="O399" s="3"/>
      <c r="P399" s="3"/>
      <c r="Q399" s="3"/>
      <c r="R399" s="3"/>
      <c r="S399" s="3"/>
      <c r="T399" s="3"/>
      <c r="U399" s="3"/>
      <c r="V399" s="3"/>
      <c r="W399" s="3"/>
      <c r="X399" s="3"/>
      <c r="Y399" s="3"/>
      <c r="Z399" s="3"/>
    </row>
    <row r="400" ht="18.0" customHeight="1">
      <c r="A400" s="8" t="s">
        <v>633</v>
      </c>
      <c r="B400" s="1"/>
      <c r="C400" s="1"/>
      <c r="D400" s="2"/>
      <c r="E400" s="1"/>
      <c r="F400" s="1"/>
      <c r="G400" s="3"/>
      <c r="H400" s="3"/>
      <c r="I400" s="3"/>
      <c r="J400" s="3"/>
      <c r="K400" s="3"/>
      <c r="L400" s="3"/>
      <c r="M400" s="3"/>
      <c r="N400" s="3"/>
      <c r="O400" s="3"/>
      <c r="P400" s="3"/>
      <c r="Q400" s="3"/>
      <c r="R400" s="3"/>
      <c r="S400" s="3"/>
      <c r="T400" s="3"/>
      <c r="U400" s="3"/>
      <c r="V400" s="3"/>
      <c r="W400" s="3"/>
      <c r="X400" s="3"/>
      <c r="Y400" s="3"/>
      <c r="Z400" s="3"/>
    </row>
    <row r="401" ht="18.0" customHeight="1">
      <c r="A401" s="1"/>
      <c r="B401" s="1"/>
      <c r="C401" s="1"/>
      <c r="D401" s="2"/>
      <c r="E401" s="1"/>
      <c r="F401" s="1"/>
      <c r="G401" s="3"/>
      <c r="H401" s="3"/>
      <c r="I401" s="3"/>
      <c r="J401" s="3"/>
      <c r="K401" s="3"/>
      <c r="L401" s="3"/>
      <c r="M401" s="3"/>
      <c r="N401" s="3"/>
      <c r="O401" s="3"/>
      <c r="P401" s="3"/>
      <c r="Q401" s="3"/>
      <c r="R401" s="3"/>
      <c r="S401" s="3"/>
      <c r="T401" s="3"/>
      <c r="U401" s="3"/>
      <c r="V401" s="3"/>
      <c r="W401" s="3"/>
      <c r="X401" s="3"/>
      <c r="Y401" s="3"/>
      <c r="Z401" s="3"/>
    </row>
    <row r="402" ht="18.0" customHeight="1">
      <c r="A402" s="1" t="s">
        <v>630</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24" t="s">
        <v>53</v>
      </c>
      <c r="B404" s="25" t="s">
        <v>54</v>
      </c>
      <c r="C404" s="24" t="s">
        <v>55</v>
      </c>
      <c r="D404" s="24" t="s">
        <v>56</v>
      </c>
      <c r="E404" s="24" t="s">
        <v>57</v>
      </c>
      <c r="F404" s="1"/>
      <c r="G404" s="3"/>
      <c r="H404" s="3"/>
      <c r="I404" s="3"/>
      <c r="J404" s="3"/>
      <c r="K404" s="3"/>
      <c r="L404" s="3"/>
      <c r="M404" s="3"/>
      <c r="N404" s="3"/>
      <c r="O404" s="3"/>
      <c r="P404" s="3"/>
      <c r="Q404" s="3"/>
      <c r="R404" s="3"/>
      <c r="S404" s="3"/>
      <c r="T404" s="3"/>
      <c r="U404" s="3"/>
      <c r="V404" s="3"/>
      <c r="W404" s="3"/>
      <c r="X404" s="3"/>
      <c r="Y404" s="3"/>
      <c r="Z404" s="3"/>
    </row>
    <row r="405" ht="54.0" customHeight="1">
      <c r="A405" s="12" t="s">
        <v>634</v>
      </c>
      <c r="B405" s="11" t="s">
        <v>75</v>
      </c>
      <c r="C405" s="12">
        <v>1.0</v>
      </c>
      <c r="D405" s="12"/>
      <c r="E405" s="12" t="s">
        <v>635</v>
      </c>
      <c r="F405" s="1"/>
      <c r="G405" s="3"/>
      <c r="H405" s="3"/>
      <c r="I405" s="3"/>
      <c r="J405" s="3"/>
      <c r="K405" s="3"/>
      <c r="L405" s="3"/>
      <c r="M405" s="3"/>
      <c r="N405" s="3"/>
      <c r="O405" s="3"/>
      <c r="P405" s="3"/>
      <c r="Q405" s="3"/>
      <c r="R405" s="3"/>
      <c r="S405" s="3"/>
      <c r="T405" s="3"/>
      <c r="U405" s="3"/>
      <c r="V405" s="3"/>
      <c r="W405" s="3"/>
      <c r="X405" s="3"/>
      <c r="Y405" s="3"/>
      <c r="Z405" s="3"/>
    </row>
    <row r="406" ht="18.0" customHeight="1">
      <c r="A406" s="11"/>
      <c r="B406" s="11"/>
      <c r="C406" s="11"/>
      <c r="D406" s="12"/>
      <c r="E406" s="11"/>
      <c r="F406" s="1"/>
      <c r="G406" s="3"/>
      <c r="H406" s="3"/>
      <c r="I406" s="3"/>
      <c r="J406" s="3"/>
      <c r="K406" s="3"/>
      <c r="L406" s="3"/>
      <c r="M406" s="3"/>
      <c r="N406" s="3"/>
      <c r="O406" s="3"/>
      <c r="P406" s="3"/>
      <c r="Q406" s="3"/>
      <c r="R406" s="3"/>
      <c r="S406" s="3"/>
      <c r="T406" s="3"/>
      <c r="U406" s="3"/>
      <c r="V406" s="3"/>
      <c r="W406" s="3"/>
      <c r="X406" s="3"/>
      <c r="Y406" s="3"/>
      <c r="Z406" s="3"/>
    </row>
    <row r="407" ht="18.0" customHeight="1">
      <c r="A407" s="8" t="s">
        <v>636</v>
      </c>
      <c r="B407" s="1"/>
      <c r="C407" s="1"/>
      <c r="D407" s="2"/>
      <c r="E407" s="1"/>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1" t="s">
        <v>637</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24" t="s">
        <v>53</v>
      </c>
      <c r="B411" s="25" t="s">
        <v>54</v>
      </c>
      <c r="C411" s="24" t="s">
        <v>55</v>
      </c>
      <c r="D411" s="24" t="s">
        <v>56</v>
      </c>
      <c r="E411" s="24" t="s">
        <v>57</v>
      </c>
      <c r="F411" s="1"/>
      <c r="G411" s="3"/>
      <c r="H411" s="3"/>
      <c r="I411" s="3"/>
      <c r="J411" s="3"/>
      <c r="K411" s="3"/>
      <c r="L411" s="3"/>
      <c r="M411" s="3"/>
      <c r="N411" s="3"/>
      <c r="O411" s="3"/>
      <c r="P411" s="3"/>
      <c r="Q411" s="3"/>
      <c r="R411" s="3"/>
      <c r="S411" s="3"/>
      <c r="T411" s="3"/>
      <c r="U411" s="3"/>
      <c r="V411" s="3"/>
      <c r="W411" s="3"/>
      <c r="X411" s="3"/>
      <c r="Y411" s="3"/>
      <c r="Z411" s="3"/>
    </row>
    <row r="412" ht="54.0" customHeight="1">
      <c r="A412" s="12" t="s">
        <v>638</v>
      </c>
      <c r="B412" s="11" t="s">
        <v>75</v>
      </c>
      <c r="C412" s="12">
        <v>0.0</v>
      </c>
      <c r="D412" s="12" t="s">
        <v>639</v>
      </c>
      <c r="E412" s="12" t="s">
        <v>640</v>
      </c>
      <c r="F412" s="1"/>
      <c r="G412" s="3"/>
      <c r="H412" s="3"/>
      <c r="I412" s="3"/>
      <c r="J412" s="3"/>
      <c r="K412" s="3"/>
      <c r="L412" s="3"/>
      <c r="M412" s="3"/>
      <c r="N412" s="3"/>
      <c r="O412" s="3"/>
      <c r="P412" s="3"/>
      <c r="Q412" s="3"/>
      <c r="R412" s="3"/>
      <c r="S412" s="3"/>
      <c r="T412" s="3"/>
      <c r="U412" s="3"/>
      <c r="V412" s="3"/>
      <c r="W412" s="3"/>
      <c r="X412" s="3"/>
      <c r="Y412" s="3"/>
      <c r="Z412" s="3"/>
    </row>
    <row r="413" ht="36.0" customHeight="1">
      <c r="A413" s="12" t="s">
        <v>641</v>
      </c>
      <c r="B413" s="11" t="s">
        <v>75</v>
      </c>
      <c r="C413" s="12">
        <v>0.0</v>
      </c>
      <c r="D413" s="12" t="s">
        <v>642</v>
      </c>
      <c r="E413" s="12" t="s">
        <v>643</v>
      </c>
      <c r="F413" s="1"/>
      <c r="G413" s="3"/>
      <c r="H413" s="3"/>
      <c r="I413" s="3"/>
      <c r="J413" s="3"/>
      <c r="K413" s="3"/>
      <c r="L413" s="3"/>
      <c r="M413" s="3"/>
      <c r="N413" s="3"/>
      <c r="O413" s="3"/>
      <c r="P413" s="3"/>
      <c r="Q413" s="3"/>
      <c r="R413" s="3"/>
      <c r="S413" s="3"/>
      <c r="T413" s="3"/>
      <c r="U413" s="3"/>
      <c r="V413" s="3"/>
      <c r="W413" s="3"/>
      <c r="X413" s="3"/>
      <c r="Y413" s="3"/>
      <c r="Z413" s="3"/>
    </row>
    <row r="414" ht="18.0" customHeight="1">
      <c r="A414" s="1"/>
      <c r="B414" s="1"/>
      <c r="C414" s="1"/>
      <c r="D414" s="2"/>
      <c r="E414" s="1"/>
      <c r="F414" s="1"/>
      <c r="G414" s="3"/>
      <c r="H414" s="3"/>
      <c r="I414" s="3"/>
      <c r="J414" s="3"/>
      <c r="K414" s="3"/>
      <c r="L414" s="3"/>
      <c r="M414" s="3"/>
      <c r="N414" s="3"/>
      <c r="O414" s="3"/>
      <c r="P414" s="3"/>
      <c r="Q414" s="3"/>
      <c r="R414" s="3"/>
      <c r="S414" s="3"/>
      <c r="T414" s="3"/>
      <c r="U414" s="3"/>
      <c r="V414" s="3"/>
      <c r="W414" s="3"/>
      <c r="X414" s="3"/>
      <c r="Y414" s="3"/>
      <c r="Z414" s="3"/>
    </row>
    <row r="415" ht="18.0" customHeight="1">
      <c r="A415" s="8" t="s">
        <v>644</v>
      </c>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1"/>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t="s">
        <v>645</v>
      </c>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24" t="s">
        <v>53</v>
      </c>
      <c r="B419" s="25" t="s">
        <v>54</v>
      </c>
      <c r="C419" s="24" t="s">
        <v>55</v>
      </c>
      <c r="D419" s="24" t="s">
        <v>56</v>
      </c>
      <c r="E419" s="24" t="s">
        <v>57</v>
      </c>
      <c r="F419" s="1"/>
      <c r="G419" s="3"/>
      <c r="H419" s="3"/>
      <c r="I419" s="3"/>
      <c r="J419" s="3"/>
      <c r="K419" s="3"/>
      <c r="L419" s="3"/>
      <c r="M419" s="3"/>
      <c r="N419" s="3"/>
      <c r="O419" s="3"/>
      <c r="P419" s="3"/>
      <c r="Q419" s="3"/>
      <c r="R419" s="3"/>
      <c r="S419" s="3"/>
      <c r="T419" s="3"/>
      <c r="U419" s="3"/>
      <c r="V419" s="3"/>
      <c r="W419" s="3"/>
      <c r="X419" s="3"/>
      <c r="Y419" s="3"/>
      <c r="Z419" s="3"/>
    </row>
    <row r="420" ht="36.0" customHeight="1">
      <c r="A420" s="12" t="s">
        <v>646</v>
      </c>
      <c r="B420" s="11" t="s">
        <v>75</v>
      </c>
      <c r="C420" s="12">
        <v>1.0</v>
      </c>
      <c r="D420" s="12"/>
      <c r="E420" s="12" t="s">
        <v>647</v>
      </c>
      <c r="F420" s="1"/>
      <c r="G420" s="3"/>
      <c r="H420" s="3"/>
      <c r="I420" s="3"/>
      <c r="J420" s="3"/>
      <c r="K420" s="3"/>
      <c r="L420" s="3"/>
      <c r="M420" s="3"/>
      <c r="N420" s="3"/>
      <c r="O420" s="3"/>
      <c r="P420" s="3"/>
      <c r="Q420" s="3"/>
      <c r="R420" s="3"/>
      <c r="S420" s="3"/>
      <c r="T420" s="3"/>
      <c r="U420" s="3"/>
      <c r="V420" s="3"/>
      <c r="W420" s="3"/>
      <c r="X420" s="3"/>
      <c r="Y420" s="3"/>
      <c r="Z420" s="3"/>
    </row>
    <row r="421" ht="36.0" customHeight="1">
      <c r="A421" s="12" t="s">
        <v>648</v>
      </c>
      <c r="B421" s="11" t="s">
        <v>75</v>
      </c>
      <c r="C421" s="12">
        <v>1.0</v>
      </c>
      <c r="D421" s="12"/>
      <c r="E421" s="12" t="s">
        <v>649</v>
      </c>
      <c r="F421" s="1"/>
      <c r="G421" s="3"/>
      <c r="H421" s="3"/>
      <c r="I421" s="3"/>
      <c r="J421" s="3"/>
      <c r="K421" s="3"/>
      <c r="L421" s="3"/>
      <c r="M421" s="3"/>
      <c r="N421" s="3"/>
      <c r="O421" s="3"/>
      <c r="P421" s="3"/>
      <c r="Q421" s="3"/>
      <c r="R421" s="3"/>
      <c r="S421" s="3"/>
      <c r="T421" s="3"/>
      <c r="U421" s="3"/>
      <c r="V421" s="3"/>
      <c r="W421" s="3"/>
      <c r="X421" s="3"/>
      <c r="Y421" s="3"/>
      <c r="Z421" s="3"/>
    </row>
    <row r="422" ht="36.0" customHeight="1">
      <c r="A422" s="12" t="s">
        <v>650</v>
      </c>
      <c r="B422" s="11" t="s">
        <v>75</v>
      </c>
      <c r="C422" s="12">
        <v>1.0</v>
      </c>
      <c r="D422" s="12"/>
      <c r="E422" s="12" t="s">
        <v>651</v>
      </c>
      <c r="F422" s="1"/>
      <c r="G422" s="3"/>
      <c r="H422" s="3"/>
      <c r="I422" s="3"/>
      <c r="J422" s="3"/>
      <c r="K422" s="3"/>
      <c r="L422" s="3"/>
      <c r="M422" s="3"/>
      <c r="N422" s="3"/>
      <c r="O422" s="3"/>
      <c r="P422" s="3"/>
      <c r="Q422" s="3"/>
      <c r="R422" s="3"/>
      <c r="S422" s="3"/>
      <c r="T422" s="3"/>
      <c r="U422" s="3"/>
      <c r="V422" s="3"/>
      <c r="W422" s="3"/>
      <c r="X422" s="3"/>
      <c r="Y422" s="3"/>
      <c r="Z422" s="3"/>
    </row>
    <row r="423" ht="36.0" customHeight="1">
      <c r="A423" s="12" t="s">
        <v>652</v>
      </c>
      <c r="B423" s="11" t="s">
        <v>75</v>
      </c>
      <c r="C423" s="12">
        <v>1.0</v>
      </c>
      <c r="D423" s="12"/>
      <c r="E423" s="12" t="s">
        <v>653</v>
      </c>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8" t="s">
        <v>654</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1" t="s">
        <v>655</v>
      </c>
      <c r="B427" s="1"/>
      <c r="C427" s="1"/>
      <c r="D427" s="2"/>
      <c r="E427" s="1"/>
      <c r="F427" s="1"/>
      <c r="G427" s="3"/>
      <c r="H427" s="3"/>
      <c r="I427" s="3"/>
      <c r="J427" s="3"/>
      <c r="K427" s="3"/>
      <c r="L427" s="3"/>
      <c r="M427" s="3"/>
      <c r="N427" s="3"/>
      <c r="O427" s="3"/>
      <c r="P427" s="3"/>
      <c r="Q427" s="3"/>
      <c r="R427" s="3"/>
      <c r="S427" s="3"/>
      <c r="T427" s="3"/>
      <c r="U427" s="3"/>
      <c r="V427" s="3"/>
      <c r="W427" s="3"/>
      <c r="X427" s="3"/>
      <c r="Y427" s="3"/>
      <c r="Z427" s="3"/>
    </row>
    <row r="428" ht="18.0" customHeight="1">
      <c r="A428" s="1"/>
      <c r="B428" s="1"/>
      <c r="C428" s="1"/>
      <c r="D428" s="2"/>
      <c r="E428" s="1"/>
      <c r="F428" s="1"/>
      <c r="G428" s="3"/>
      <c r="H428" s="3"/>
      <c r="I428" s="3"/>
      <c r="J428" s="3"/>
      <c r="K428" s="3"/>
      <c r="L428" s="3"/>
      <c r="M428" s="3"/>
      <c r="N428" s="3"/>
      <c r="O428" s="3"/>
      <c r="P428" s="3"/>
      <c r="Q428" s="3"/>
      <c r="R428" s="3"/>
      <c r="S428" s="3"/>
      <c r="T428" s="3"/>
      <c r="U428" s="3"/>
      <c r="V428" s="3"/>
      <c r="W428" s="3"/>
      <c r="X428" s="3"/>
      <c r="Y428" s="3"/>
      <c r="Z428" s="3"/>
    </row>
    <row r="429" ht="18.0" customHeight="1">
      <c r="A429" s="24" t="s">
        <v>53</v>
      </c>
      <c r="B429" s="25" t="s">
        <v>54</v>
      </c>
      <c r="C429" s="24" t="s">
        <v>55</v>
      </c>
      <c r="D429" s="24" t="s">
        <v>56</v>
      </c>
      <c r="E429" s="24" t="s">
        <v>57</v>
      </c>
      <c r="F429" s="1"/>
      <c r="G429" s="3"/>
      <c r="H429" s="3"/>
      <c r="I429" s="3"/>
      <c r="J429" s="3"/>
      <c r="K429" s="3"/>
      <c r="L429" s="3"/>
      <c r="M429" s="3"/>
      <c r="N429" s="3"/>
      <c r="O429" s="3"/>
      <c r="P429" s="3"/>
      <c r="Q429" s="3"/>
      <c r="R429" s="3"/>
      <c r="S429" s="3"/>
      <c r="T429" s="3"/>
      <c r="U429" s="3"/>
      <c r="V429" s="3"/>
      <c r="W429" s="3"/>
      <c r="X429" s="3"/>
      <c r="Y429" s="3"/>
      <c r="Z429" s="3"/>
    </row>
    <row r="430" ht="36.0" customHeight="1">
      <c r="A430" s="12" t="s">
        <v>656</v>
      </c>
      <c r="B430" s="11" t="s">
        <v>75</v>
      </c>
      <c r="C430" s="12">
        <v>1.0</v>
      </c>
      <c r="D430" s="12"/>
      <c r="E430" s="12" t="s">
        <v>406</v>
      </c>
      <c r="F430" s="1"/>
      <c r="G430" s="3"/>
      <c r="H430" s="3"/>
      <c r="I430" s="3"/>
      <c r="J430" s="3"/>
      <c r="K430" s="3"/>
      <c r="L430" s="3"/>
      <c r="M430" s="3"/>
      <c r="N430" s="3"/>
      <c r="O430" s="3"/>
      <c r="P430" s="3"/>
      <c r="Q430" s="3"/>
      <c r="R430" s="3"/>
      <c r="S430" s="3"/>
      <c r="T430" s="3"/>
      <c r="U430" s="3"/>
      <c r="V430" s="3"/>
      <c r="W430" s="3"/>
      <c r="X430" s="3"/>
      <c r="Y430" s="3"/>
      <c r="Z430" s="3"/>
    </row>
    <row r="431" ht="18.0" customHeight="1">
      <c r="A431" s="12" t="s">
        <v>657</v>
      </c>
      <c r="B431" s="11" t="s">
        <v>75</v>
      </c>
      <c r="C431" s="12">
        <v>1.0</v>
      </c>
      <c r="D431" s="12"/>
      <c r="E431" s="12" t="s">
        <v>408</v>
      </c>
      <c r="F431" s="1"/>
      <c r="G431" s="3"/>
      <c r="H431" s="3"/>
      <c r="I431" s="3"/>
      <c r="J431" s="3"/>
      <c r="K431" s="3"/>
      <c r="L431" s="3"/>
      <c r="M431" s="3"/>
      <c r="N431" s="3"/>
      <c r="O431" s="3"/>
      <c r="P431" s="3"/>
      <c r="Q431" s="3"/>
      <c r="R431" s="3"/>
      <c r="S431" s="3"/>
      <c r="T431" s="3"/>
      <c r="U431" s="3"/>
      <c r="V431" s="3"/>
      <c r="W431" s="3"/>
      <c r="X431" s="3"/>
      <c r="Y431" s="3"/>
      <c r="Z431" s="3"/>
    </row>
    <row r="432" ht="54.0" customHeight="1">
      <c r="A432" s="12" t="s">
        <v>658</v>
      </c>
      <c r="B432" s="11" t="s">
        <v>75</v>
      </c>
      <c r="C432" s="12">
        <v>1.0</v>
      </c>
      <c r="D432" s="12"/>
      <c r="E432" s="12" t="s">
        <v>410</v>
      </c>
      <c r="F432" s="1"/>
      <c r="G432" s="3"/>
      <c r="H432" s="3"/>
      <c r="I432" s="3"/>
      <c r="J432" s="3"/>
      <c r="K432" s="3"/>
      <c r="L432" s="3"/>
      <c r="M432" s="3"/>
      <c r="N432" s="3"/>
      <c r="O432" s="3"/>
      <c r="P432" s="3"/>
      <c r="Q432" s="3"/>
      <c r="R432" s="3"/>
      <c r="S432" s="3"/>
      <c r="T432" s="3"/>
      <c r="U432" s="3"/>
      <c r="V432" s="3"/>
      <c r="W432" s="3"/>
      <c r="X432" s="3"/>
      <c r="Y432" s="3"/>
      <c r="Z432" s="3"/>
    </row>
    <row r="433" ht="36.0" customHeight="1">
      <c r="A433" s="12" t="s">
        <v>659</v>
      </c>
      <c r="B433" s="11" t="s">
        <v>75</v>
      </c>
      <c r="C433" s="12">
        <v>1.0</v>
      </c>
      <c r="D433" s="12"/>
      <c r="E433" s="12" t="s">
        <v>412</v>
      </c>
      <c r="F433" s="1"/>
      <c r="G433" s="3"/>
      <c r="H433" s="3"/>
      <c r="I433" s="3"/>
      <c r="J433" s="3"/>
      <c r="K433" s="3"/>
      <c r="L433" s="3"/>
      <c r="M433" s="3"/>
      <c r="N433" s="3"/>
      <c r="O433" s="3"/>
      <c r="P433" s="3"/>
      <c r="Q433" s="3"/>
      <c r="R433" s="3"/>
      <c r="S433" s="3"/>
      <c r="T433" s="3"/>
      <c r="U433" s="3"/>
      <c r="V433" s="3"/>
      <c r="W433" s="3"/>
      <c r="X433" s="3"/>
      <c r="Y433" s="3"/>
      <c r="Z433" s="3"/>
    </row>
    <row r="434" ht="18.0" customHeight="1">
      <c r="A434" s="12" t="s">
        <v>660</v>
      </c>
      <c r="B434" s="11" t="s">
        <v>75</v>
      </c>
      <c r="C434" s="12">
        <v>1.0</v>
      </c>
      <c r="D434" s="12"/>
      <c r="E434" s="12" t="s">
        <v>414</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661</v>
      </c>
      <c r="B435" s="11" t="s">
        <v>75</v>
      </c>
      <c r="C435" s="12">
        <v>1.0</v>
      </c>
      <c r="D435" s="12"/>
      <c r="E435" s="12" t="s">
        <v>416</v>
      </c>
      <c r="F435" s="1"/>
      <c r="G435" s="3"/>
      <c r="H435" s="3"/>
      <c r="I435" s="3"/>
      <c r="J435" s="3"/>
      <c r="K435" s="3"/>
      <c r="L435" s="3"/>
      <c r="M435" s="3"/>
      <c r="N435" s="3"/>
      <c r="O435" s="3"/>
      <c r="P435" s="3"/>
      <c r="Q435" s="3"/>
      <c r="R435" s="3"/>
      <c r="S435" s="3"/>
      <c r="T435" s="3"/>
      <c r="U435" s="3"/>
      <c r="V435" s="3"/>
      <c r="W435" s="3"/>
      <c r="X435" s="3"/>
      <c r="Y435" s="3"/>
      <c r="Z435" s="3"/>
    </row>
    <row r="436" ht="36.0" customHeight="1">
      <c r="A436" s="12" t="s">
        <v>662</v>
      </c>
      <c r="B436" s="11" t="s">
        <v>75</v>
      </c>
      <c r="C436" s="12">
        <v>1.0</v>
      </c>
      <c r="D436" s="12"/>
      <c r="E436" s="12" t="s">
        <v>430</v>
      </c>
      <c r="F436" s="1"/>
      <c r="G436" s="3"/>
      <c r="H436" s="3"/>
      <c r="I436" s="3"/>
      <c r="J436" s="3"/>
      <c r="K436" s="3"/>
      <c r="L436" s="3"/>
      <c r="M436" s="3"/>
      <c r="N436" s="3"/>
      <c r="O436" s="3"/>
      <c r="P436" s="3"/>
      <c r="Q436" s="3"/>
      <c r="R436" s="3"/>
      <c r="S436" s="3"/>
      <c r="T436" s="3"/>
      <c r="U436" s="3"/>
      <c r="V436" s="3"/>
      <c r="W436" s="3"/>
      <c r="X436" s="3"/>
      <c r="Y436" s="3"/>
      <c r="Z436" s="3"/>
    </row>
    <row r="437" ht="36.0" customHeight="1">
      <c r="A437" s="12" t="s">
        <v>663</v>
      </c>
      <c r="B437" s="11" t="s">
        <v>75</v>
      </c>
      <c r="C437" s="12">
        <v>0.0</v>
      </c>
      <c r="D437" s="12" t="s">
        <v>432</v>
      </c>
      <c r="E437" s="12" t="s">
        <v>433</v>
      </c>
      <c r="F437" s="1"/>
      <c r="G437" s="3"/>
      <c r="H437" s="3"/>
      <c r="I437" s="3"/>
      <c r="J437" s="3"/>
      <c r="K437" s="3"/>
      <c r="L437" s="3"/>
      <c r="M437" s="3"/>
      <c r="N437" s="3"/>
      <c r="O437" s="3"/>
      <c r="P437" s="3"/>
      <c r="Q437" s="3"/>
      <c r="R437" s="3"/>
      <c r="S437" s="3"/>
      <c r="T437" s="3"/>
      <c r="U437" s="3"/>
      <c r="V437" s="3"/>
      <c r="W437" s="3"/>
      <c r="X437" s="3"/>
      <c r="Y437" s="3"/>
      <c r="Z437" s="3"/>
    </row>
    <row r="438" ht="54.0" customHeight="1">
      <c r="A438" s="12" t="s">
        <v>664</v>
      </c>
      <c r="B438" s="11" t="s">
        <v>75</v>
      </c>
      <c r="C438" s="12">
        <v>1.0</v>
      </c>
      <c r="D438" s="12"/>
      <c r="E438" s="12" t="s">
        <v>665</v>
      </c>
      <c r="F438" s="1"/>
      <c r="G438" s="3"/>
      <c r="H438" s="3"/>
      <c r="I438" s="3"/>
      <c r="J438" s="3"/>
      <c r="K438" s="3"/>
      <c r="L438" s="3"/>
      <c r="M438" s="3"/>
      <c r="N438" s="3"/>
      <c r="O438" s="3"/>
      <c r="P438" s="3"/>
      <c r="Q438" s="3"/>
      <c r="R438" s="3"/>
      <c r="S438" s="3"/>
      <c r="T438" s="3"/>
      <c r="U438" s="3"/>
      <c r="V438" s="3"/>
      <c r="W438" s="3"/>
      <c r="X438" s="3"/>
      <c r="Y438" s="3"/>
      <c r="Z438" s="3"/>
    </row>
    <row r="439" ht="54.0" customHeight="1">
      <c r="A439" s="12" t="s">
        <v>666</v>
      </c>
      <c r="B439" s="11" t="s">
        <v>75</v>
      </c>
      <c r="C439" s="12">
        <v>1.0</v>
      </c>
      <c r="D439" s="12"/>
      <c r="E439" s="12" t="s">
        <v>461</v>
      </c>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8" t="s">
        <v>667</v>
      </c>
      <c r="B441" s="1"/>
      <c r="C441" s="1"/>
      <c r="D441" s="2"/>
      <c r="E441" s="1"/>
      <c r="F441" s="1"/>
      <c r="G441" s="3"/>
      <c r="H441" s="3"/>
      <c r="I441" s="3"/>
      <c r="J441" s="3"/>
      <c r="K441" s="3"/>
      <c r="L441" s="3"/>
      <c r="M441" s="3"/>
      <c r="N441" s="3"/>
      <c r="O441" s="3"/>
      <c r="P441" s="3"/>
      <c r="Q441" s="3"/>
      <c r="R441" s="3"/>
      <c r="S441" s="3"/>
      <c r="T441" s="3"/>
      <c r="U441" s="3"/>
      <c r="V441" s="3"/>
      <c r="W441" s="3"/>
      <c r="X441" s="3"/>
      <c r="Y441" s="3"/>
      <c r="Z441" s="3"/>
    </row>
    <row r="442" ht="18.0" customHeight="1">
      <c r="A442" s="1"/>
      <c r="B442" s="1"/>
      <c r="C442" s="1"/>
      <c r="D442" s="2"/>
      <c r="E442" s="1"/>
      <c r="F442" s="1"/>
      <c r="G442" s="3"/>
      <c r="H442" s="3"/>
      <c r="I442" s="3"/>
      <c r="J442" s="3"/>
      <c r="K442" s="3"/>
      <c r="L442" s="3"/>
      <c r="M442" s="3"/>
      <c r="N442" s="3"/>
      <c r="O442" s="3"/>
      <c r="P442" s="3"/>
      <c r="Q442" s="3"/>
      <c r="R442" s="3"/>
      <c r="S442" s="3"/>
      <c r="T442" s="3"/>
      <c r="U442" s="3"/>
      <c r="V442" s="3"/>
      <c r="W442" s="3"/>
      <c r="X442" s="3"/>
      <c r="Y442" s="3"/>
      <c r="Z442" s="3"/>
    </row>
    <row r="443" ht="18.0" customHeight="1">
      <c r="A443" s="1" t="s">
        <v>668</v>
      </c>
      <c r="B443" s="1"/>
      <c r="C443" s="1"/>
      <c r="D443" s="2"/>
      <c r="E443" s="1"/>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24" t="s">
        <v>53</v>
      </c>
      <c r="B445" s="25" t="s">
        <v>54</v>
      </c>
      <c r="C445" s="24" t="s">
        <v>55</v>
      </c>
      <c r="D445" s="24" t="s">
        <v>56</v>
      </c>
      <c r="E445" s="24" t="s">
        <v>57</v>
      </c>
      <c r="F445" s="1"/>
      <c r="G445" s="3"/>
      <c r="H445" s="3"/>
      <c r="I445" s="3"/>
      <c r="J445" s="3"/>
      <c r="K445" s="3"/>
      <c r="L445" s="3"/>
      <c r="M445" s="3"/>
      <c r="N445" s="3"/>
      <c r="O445" s="3"/>
      <c r="P445" s="3"/>
      <c r="Q445" s="3"/>
      <c r="R445" s="3"/>
      <c r="S445" s="3"/>
      <c r="T445" s="3"/>
      <c r="U445" s="3"/>
      <c r="V445" s="3"/>
      <c r="W445" s="3"/>
      <c r="X445" s="3"/>
      <c r="Y445" s="3"/>
      <c r="Z445" s="3"/>
    </row>
    <row r="446" ht="90.0" customHeight="1">
      <c r="A446" s="12" t="s">
        <v>669</v>
      </c>
      <c r="B446" s="11" t="s">
        <v>670</v>
      </c>
      <c r="C446" s="12">
        <v>1.0</v>
      </c>
      <c r="D446" s="12"/>
      <c r="E446" s="12" t="s">
        <v>671</v>
      </c>
      <c r="F446" s="1"/>
      <c r="G446" s="3"/>
      <c r="H446" s="3"/>
      <c r="I446" s="3"/>
      <c r="J446" s="3"/>
      <c r="K446" s="3"/>
      <c r="L446" s="3"/>
      <c r="M446" s="3"/>
      <c r="N446" s="3"/>
      <c r="O446" s="3"/>
      <c r="P446" s="3"/>
      <c r="Q446" s="3"/>
      <c r="R446" s="3"/>
      <c r="S446" s="3"/>
      <c r="T446" s="3"/>
      <c r="U446" s="3"/>
      <c r="V446" s="3"/>
      <c r="W446" s="3"/>
      <c r="X446" s="3"/>
      <c r="Y446" s="3"/>
      <c r="Z446" s="3"/>
    </row>
    <row r="447" ht="18.0" customHeight="1">
      <c r="A447" s="12" t="s">
        <v>672</v>
      </c>
      <c r="B447" s="11" t="s">
        <v>670</v>
      </c>
      <c r="C447" s="12">
        <v>1.0</v>
      </c>
      <c r="D447" s="12"/>
      <c r="E447" s="34" t="s">
        <v>673</v>
      </c>
      <c r="F447" s="1"/>
      <c r="G447" s="3"/>
      <c r="H447" s="3"/>
      <c r="I447" s="3"/>
      <c r="J447" s="3"/>
      <c r="K447" s="3"/>
      <c r="L447" s="3"/>
      <c r="M447" s="3"/>
      <c r="N447" s="3"/>
      <c r="O447" s="3"/>
      <c r="P447" s="3"/>
      <c r="Q447" s="3"/>
      <c r="R447" s="3"/>
      <c r="S447" s="3"/>
      <c r="T447" s="3"/>
      <c r="U447" s="3"/>
      <c r="V447" s="3"/>
      <c r="W447" s="3"/>
      <c r="X447" s="3"/>
      <c r="Y447" s="3"/>
      <c r="Z447" s="3"/>
    </row>
    <row r="448" ht="36.0" customHeight="1">
      <c r="A448" s="12" t="s">
        <v>674</v>
      </c>
      <c r="B448" s="11" t="s">
        <v>670</v>
      </c>
      <c r="C448" s="12">
        <v>1.0</v>
      </c>
      <c r="D448" s="12"/>
      <c r="E448" s="34" t="s">
        <v>675</v>
      </c>
      <c r="F448" s="1"/>
      <c r="G448" s="3"/>
      <c r="H448" s="3"/>
      <c r="I448" s="3"/>
      <c r="J448" s="3"/>
      <c r="K448" s="3"/>
      <c r="L448" s="3"/>
      <c r="M448" s="3"/>
      <c r="N448" s="3"/>
      <c r="O448" s="3"/>
      <c r="P448" s="3"/>
      <c r="Q448" s="3"/>
      <c r="R448" s="3"/>
      <c r="S448" s="3"/>
      <c r="T448" s="3"/>
      <c r="U448" s="3"/>
      <c r="V448" s="3"/>
      <c r="W448" s="3"/>
      <c r="X448" s="3"/>
      <c r="Y448" s="3"/>
      <c r="Z448" s="3"/>
    </row>
    <row r="449" ht="18.0" customHeight="1">
      <c r="A449" s="12" t="s">
        <v>676</v>
      </c>
      <c r="B449" s="11" t="s">
        <v>670</v>
      </c>
      <c r="C449" s="12">
        <v>1.0</v>
      </c>
      <c r="D449" s="12"/>
      <c r="E449" s="34" t="s">
        <v>677</v>
      </c>
      <c r="F449" s="1"/>
      <c r="G449" s="3"/>
      <c r="H449" s="3"/>
      <c r="I449" s="3"/>
      <c r="J449" s="3"/>
      <c r="K449" s="3"/>
      <c r="L449" s="3"/>
      <c r="M449" s="3"/>
      <c r="N449" s="3"/>
      <c r="O449" s="3"/>
      <c r="P449" s="3"/>
      <c r="Q449" s="3"/>
      <c r="R449" s="3"/>
      <c r="S449" s="3"/>
      <c r="T449" s="3"/>
      <c r="U449" s="3"/>
      <c r="V449" s="3"/>
      <c r="W449" s="3"/>
      <c r="X449" s="3"/>
      <c r="Y449" s="3"/>
      <c r="Z449" s="3"/>
    </row>
    <row r="450" ht="18.0" customHeight="1">
      <c r="A450" s="12" t="s">
        <v>678</v>
      </c>
      <c r="B450" s="11" t="s">
        <v>670</v>
      </c>
      <c r="C450" s="12">
        <v>0.0</v>
      </c>
      <c r="D450" s="12" t="s">
        <v>679</v>
      </c>
      <c r="E450" s="34" t="s">
        <v>680</v>
      </c>
      <c r="F450" s="1"/>
      <c r="G450" s="3"/>
      <c r="H450" s="3"/>
      <c r="I450" s="3"/>
      <c r="J450" s="3"/>
      <c r="K450" s="3"/>
      <c r="L450" s="3"/>
      <c r="M450" s="3"/>
      <c r="N450" s="3"/>
      <c r="O450" s="3"/>
      <c r="P450" s="3"/>
      <c r="Q450" s="3"/>
      <c r="R450" s="3"/>
      <c r="S450" s="3"/>
      <c r="T450" s="3"/>
      <c r="U450" s="3"/>
      <c r="V450" s="3"/>
      <c r="W450" s="3"/>
      <c r="X450" s="3"/>
      <c r="Y450" s="3"/>
      <c r="Z450" s="3"/>
    </row>
    <row r="451" ht="18.0" customHeight="1">
      <c r="A451" s="12" t="s">
        <v>681</v>
      </c>
      <c r="B451" s="11" t="s">
        <v>670</v>
      </c>
      <c r="C451" s="12">
        <v>0.0</v>
      </c>
      <c r="D451" s="12" t="s">
        <v>679</v>
      </c>
      <c r="E451" s="34" t="s">
        <v>682</v>
      </c>
      <c r="F451" s="1"/>
      <c r="G451" s="3"/>
      <c r="H451" s="3"/>
      <c r="I451" s="3"/>
      <c r="J451" s="3"/>
      <c r="K451" s="3"/>
      <c r="L451" s="3"/>
      <c r="M451" s="3"/>
      <c r="N451" s="3"/>
      <c r="O451" s="3"/>
      <c r="P451" s="3"/>
      <c r="Q451" s="3"/>
      <c r="R451" s="3"/>
      <c r="S451" s="3"/>
      <c r="T451" s="3"/>
      <c r="U451" s="3"/>
      <c r="V451" s="3"/>
      <c r="W451" s="3"/>
      <c r="X451" s="3"/>
      <c r="Y451" s="3"/>
      <c r="Z451" s="3"/>
    </row>
    <row r="452" ht="18.0" customHeight="1">
      <c r="A452" s="12" t="s">
        <v>683</v>
      </c>
      <c r="B452" s="11" t="s">
        <v>670</v>
      </c>
      <c r="C452" s="12">
        <v>0.0</v>
      </c>
      <c r="D452" s="12" t="s">
        <v>679</v>
      </c>
      <c r="E452" s="34" t="s">
        <v>684</v>
      </c>
      <c r="F452" s="1"/>
      <c r="G452" s="3"/>
      <c r="H452" s="3"/>
      <c r="I452" s="3"/>
      <c r="J452" s="3"/>
      <c r="K452" s="3"/>
      <c r="L452" s="3"/>
      <c r="M452" s="3"/>
      <c r="N452" s="3"/>
      <c r="O452" s="3"/>
      <c r="P452" s="3"/>
      <c r="Q452" s="3"/>
      <c r="R452" s="3"/>
      <c r="S452" s="3"/>
      <c r="T452" s="3"/>
      <c r="U452" s="3"/>
      <c r="V452" s="3"/>
      <c r="W452" s="3"/>
      <c r="X452" s="3"/>
      <c r="Y452" s="3"/>
      <c r="Z452" s="3"/>
    </row>
    <row r="453" ht="18.0" customHeight="1">
      <c r="A453" s="12" t="s">
        <v>685</v>
      </c>
      <c r="B453" s="11" t="s">
        <v>670</v>
      </c>
      <c r="C453" s="12">
        <v>0.0</v>
      </c>
      <c r="D453" s="12" t="s">
        <v>686</v>
      </c>
      <c r="E453" s="34" t="s">
        <v>687</v>
      </c>
      <c r="F453" s="1"/>
      <c r="G453" s="3"/>
      <c r="H453" s="3"/>
      <c r="I453" s="3"/>
      <c r="J453" s="3"/>
      <c r="K453" s="3"/>
      <c r="L453" s="3"/>
      <c r="M453" s="3"/>
      <c r="N453" s="3"/>
      <c r="O453" s="3"/>
      <c r="P453" s="3"/>
      <c r="Q453" s="3"/>
      <c r="R453" s="3"/>
      <c r="S453" s="3"/>
      <c r="T453" s="3"/>
      <c r="U453" s="3"/>
      <c r="V453" s="3"/>
      <c r="W453" s="3"/>
      <c r="X453" s="3"/>
      <c r="Y453" s="3"/>
      <c r="Z453" s="3"/>
    </row>
    <row r="454" ht="18.0" customHeight="1">
      <c r="A454" s="12" t="s">
        <v>688</v>
      </c>
      <c r="B454" s="11" t="s">
        <v>670</v>
      </c>
      <c r="C454" s="12">
        <v>0.0</v>
      </c>
      <c r="D454" s="12" t="s">
        <v>249</v>
      </c>
      <c r="E454" s="34" t="s">
        <v>689</v>
      </c>
      <c r="F454" s="1"/>
      <c r="G454" s="3"/>
      <c r="H454" s="3"/>
      <c r="I454" s="3"/>
      <c r="J454" s="3"/>
      <c r="K454" s="3"/>
      <c r="L454" s="3"/>
      <c r="M454" s="3"/>
      <c r="N454" s="3"/>
      <c r="O454" s="3"/>
      <c r="P454" s="3"/>
      <c r="Q454" s="3"/>
      <c r="R454" s="3"/>
      <c r="S454" s="3"/>
      <c r="T454" s="3"/>
      <c r="U454" s="3"/>
      <c r="V454" s="3"/>
      <c r="W454" s="3"/>
      <c r="X454" s="3"/>
      <c r="Y454" s="3"/>
      <c r="Z454" s="3"/>
    </row>
    <row r="455" ht="36.0" customHeight="1">
      <c r="A455" s="12" t="s">
        <v>690</v>
      </c>
      <c r="B455" s="11" t="s">
        <v>670</v>
      </c>
      <c r="C455" s="12">
        <v>0.0</v>
      </c>
      <c r="D455" s="12" t="s">
        <v>249</v>
      </c>
      <c r="E455" s="34" t="s">
        <v>691</v>
      </c>
      <c r="F455" s="1"/>
      <c r="G455" s="3"/>
      <c r="H455" s="3"/>
      <c r="I455" s="3"/>
      <c r="J455" s="3"/>
      <c r="K455" s="3"/>
      <c r="L455" s="3"/>
      <c r="M455" s="3"/>
      <c r="N455" s="3"/>
      <c r="O455" s="3"/>
      <c r="P455" s="3"/>
      <c r="Q455" s="3"/>
      <c r="R455" s="3"/>
      <c r="S455" s="3"/>
      <c r="T455" s="3"/>
      <c r="U455" s="3"/>
      <c r="V455" s="3"/>
      <c r="W455" s="3"/>
      <c r="X455" s="3"/>
      <c r="Y455" s="3"/>
      <c r="Z455" s="3"/>
    </row>
    <row r="456" ht="36.0" customHeight="1">
      <c r="A456" s="12" t="s">
        <v>692</v>
      </c>
      <c r="B456" s="11" t="s">
        <v>670</v>
      </c>
      <c r="C456" s="12">
        <v>0.0</v>
      </c>
      <c r="D456" s="12" t="s">
        <v>249</v>
      </c>
      <c r="E456" s="34" t="s">
        <v>693</v>
      </c>
      <c r="F456" s="1"/>
      <c r="G456" s="3"/>
      <c r="H456" s="3"/>
      <c r="I456" s="3"/>
      <c r="J456" s="3"/>
      <c r="K456" s="3"/>
      <c r="L456" s="3"/>
      <c r="M456" s="3"/>
      <c r="N456" s="3"/>
      <c r="O456" s="3"/>
      <c r="P456" s="3"/>
      <c r="Q456" s="3"/>
      <c r="R456" s="3"/>
      <c r="S456" s="3"/>
      <c r="T456" s="3"/>
      <c r="U456" s="3"/>
      <c r="V456" s="3"/>
      <c r="W456" s="3"/>
      <c r="X456" s="3"/>
      <c r="Y456" s="3"/>
      <c r="Z456" s="3"/>
    </row>
    <row r="457" ht="54.0" customHeight="1">
      <c r="A457" s="12" t="s">
        <v>694</v>
      </c>
      <c r="B457" s="11" t="s">
        <v>670</v>
      </c>
      <c r="C457" s="12">
        <v>0.0</v>
      </c>
      <c r="D457" s="12" t="s">
        <v>695</v>
      </c>
      <c r="E457" s="34" t="s">
        <v>696</v>
      </c>
      <c r="F457" s="1"/>
      <c r="G457" s="3"/>
      <c r="H457" s="3"/>
      <c r="I457" s="3"/>
      <c r="J457" s="3"/>
      <c r="K457" s="3"/>
      <c r="L457" s="3"/>
      <c r="M457" s="3"/>
      <c r="N457" s="3"/>
      <c r="O457" s="3"/>
      <c r="P457" s="3"/>
      <c r="Q457" s="3"/>
      <c r="R457" s="3"/>
      <c r="S457" s="3"/>
      <c r="T457" s="3"/>
      <c r="U457" s="3"/>
      <c r="V457" s="3"/>
      <c r="W457" s="3"/>
      <c r="X457" s="3"/>
      <c r="Y457" s="3"/>
      <c r="Z457" s="3"/>
    </row>
    <row r="458" ht="18.0" customHeight="1">
      <c r="A458" s="12" t="s">
        <v>697</v>
      </c>
      <c r="B458" s="11" t="s">
        <v>670</v>
      </c>
      <c r="C458" s="12">
        <v>1.0</v>
      </c>
      <c r="D458" s="12"/>
      <c r="E458" s="34" t="s">
        <v>698</v>
      </c>
      <c r="F458" s="1"/>
      <c r="G458" s="3"/>
      <c r="H458" s="3"/>
      <c r="I458" s="3"/>
      <c r="J458" s="3"/>
      <c r="K458" s="3"/>
      <c r="L458" s="3"/>
      <c r="M458" s="3"/>
      <c r="N458" s="3"/>
      <c r="O458" s="3"/>
      <c r="P458" s="3"/>
      <c r="Q458" s="3"/>
      <c r="R458" s="3"/>
      <c r="S458" s="3"/>
      <c r="T458" s="3"/>
      <c r="U458" s="3"/>
      <c r="V458" s="3"/>
      <c r="W458" s="3"/>
      <c r="X458" s="3"/>
      <c r="Y458" s="3"/>
      <c r="Z458" s="3"/>
    </row>
    <row r="459" ht="36.0" customHeight="1">
      <c r="A459" s="12" t="s">
        <v>699</v>
      </c>
      <c r="B459" s="11" t="s">
        <v>670</v>
      </c>
      <c r="C459" s="12">
        <v>0.0</v>
      </c>
      <c r="D459" s="12" t="s">
        <v>695</v>
      </c>
      <c r="E459" s="34" t="s">
        <v>700</v>
      </c>
      <c r="F459" s="1"/>
      <c r="G459" s="3"/>
      <c r="H459" s="3"/>
      <c r="I459" s="3"/>
      <c r="J459" s="3"/>
      <c r="K459" s="3"/>
      <c r="L459" s="3"/>
      <c r="M459" s="3"/>
      <c r="N459" s="3"/>
      <c r="O459" s="3"/>
      <c r="P459" s="3"/>
      <c r="Q459" s="3"/>
      <c r="R459" s="3"/>
      <c r="S459" s="3"/>
      <c r="T459" s="3"/>
      <c r="U459" s="3"/>
      <c r="V459" s="3"/>
      <c r="W459" s="3"/>
      <c r="X459" s="3"/>
      <c r="Y459" s="3"/>
      <c r="Z459" s="3"/>
    </row>
    <row r="460" ht="36.0" customHeight="1">
      <c r="A460" s="12" t="s">
        <v>701</v>
      </c>
      <c r="B460" s="11" t="s">
        <v>670</v>
      </c>
      <c r="C460" s="12">
        <v>1.0</v>
      </c>
      <c r="D460" s="12"/>
      <c r="E460" s="34" t="s">
        <v>702</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703</v>
      </c>
      <c r="B461" s="11" t="s">
        <v>670</v>
      </c>
      <c r="C461" s="12">
        <v>1.0</v>
      </c>
      <c r="D461" s="12"/>
      <c r="E461" s="34" t="s">
        <v>704</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705</v>
      </c>
      <c r="B462" s="11" t="s">
        <v>670</v>
      </c>
      <c r="C462" s="12">
        <v>1.0</v>
      </c>
      <c r="D462" s="12"/>
      <c r="E462" s="34" t="s">
        <v>706</v>
      </c>
      <c r="F462" s="1"/>
      <c r="G462" s="3"/>
      <c r="H462" s="3"/>
      <c r="I462" s="3"/>
      <c r="J462" s="3"/>
      <c r="K462" s="3"/>
      <c r="L462" s="3"/>
      <c r="M462" s="3"/>
      <c r="N462" s="3"/>
      <c r="O462" s="3"/>
      <c r="P462" s="3"/>
      <c r="Q462" s="3"/>
      <c r="R462" s="3"/>
      <c r="S462" s="3"/>
      <c r="T462" s="3"/>
      <c r="U462" s="3"/>
      <c r="V462" s="3"/>
      <c r="W462" s="3"/>
      <c r="X462" s="3"/>
      <c r="Y462" s="3"/>
      <c r="Z462" s="3"/>
    </row>
    <row r="463" ht="18.0" customHeight="1">
      <c r="A463" s="12" t="s">
        <v>707</v>
      </c>
      <c r="B463" s="11" t="s">
        <v>670</v>
      </c>
      <c r="C463" s="12">
        <v>1.0</v>
      </c>
      <c r="D463" s="12"/>
      <c r="E463" s="34" t="s">
        <v>708</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709</v>
      </c>
      <c r="B464" s="11" t="s">
        <v>670</v>
      </c>
      <c r="C464" s="12">
        <v>1.0</v>
      </c>
      <c r="D464" s="12"/>
      <c r="E464" s="34" t="s">
        <v>710</v>
      </c>
      <c r="F464" s="1"/>
      <c r="G464" s="3"/>
      <c r="H464" s="3"/>
      <c r="I464" s="3"/>
      <c r="J464" s="3"/>
      <c r="K464" s="3"/>
      <c r="L464" s="3"/>
      <c r="M464" s="3"/>
      <c r="N464" s="3"/>
      <c r="O464" s="3"/>
      <c r="P464" s="3"/>
      <c r="Q464" s="3"/>
      <c r="R464" s="3"/>
      <c r="S464" s="3"/>
      <c r="T464" s="3"/>
      <c r="U464" s="3"/>
      <c r="V464" s="3"/>
      <c r="W464" s="3"/>
      <c r="X464" s="3"/>
      <c r="Y464" s="3"/>
      <c r="Z464" s="3"/>
    </row>
    <row r="465" ht="18.0" customHeight="1">
      <c r="A465" s="12" t="s">
        <v>711</v>
      </c>
      <c r="B465" s="11" t="s">
        <v>670</v>
      </c>
      <c r="C465" s="12">
        <v>1.0</v>
      </c>
      <c r="D465" s="12"/>
      <c r="E465" s="34" t="s">
        <v>712</v>
      </c>
      <c r="F465" s="1"/>
      <c r="G465" s="3"/>
      <c r="H465" s="3"/>
      <c r="I465" s="3"/>
      <c r="J465" s="3"/>
      <c r="K465" s="3"/>
      <c r="L465" s="3"/>
      <c r="M465" s="3"/>
      <c r="N465" s="3"/>
      <c r="O465" s="3"/>
      <c r="P465" s="3"/>
      <c r="Q465" s="3"/>
      <c r="R465" s="3"/>
      <c r="S465" s="3"/>
      <c r="T465" s="3"/>
      <c r="U465" s="3"/>
      <c r="V465" s="3"/>
      <c r="W465" s="3"/>
      <c r="X465" s="3"/>
      <c r="Y465" s="3"/>
      <c r="Z465" s="3"/>
    </row>
    <row r="466" ht="36.0" customHeight="1">
      <c r="A466" s="12" t="s">
        <v>713</v>
      </c>
      <c r="B466" s="11" t="s">
        <v>670</v>
      </c>
      <c r="C466" s="12">
        <v>0.0</v>
      </c>
      <c r="D466" s="12" t="s">
        <v>582</v>
      </c>
      <c r="E466" s="34" t="s">
        <v>714</v>
      </c>
      <c r="F466" s="1"/>
      <c r="G466" s="3"/>
      <c r="H466" s="3"/>
      <c r="I466" s="3"/>
      <c r="J466" s="3"/>
      <c r="K466" s="3"/>
      <c r="L466" s="3"/>
      <c r="M466" s="3"/>
      <c r="N466" s="3"/>
      <c r="O466" s="3"/>
      <c r="P466" s="3"/>
      <c r="Q466" s="3"/>
      <c r="R466" s="3"/>
      <c r="S466" s="3"/>
      <c r="T466" s="3"/>
      <c r="U466" s="3"/>
      <c r="V466" s="3"/>
      <c r="W466" s="3"/>
      <c r="X466" s="3"/>
      <c r="Y466" s="3"/>
      <c r="Z466" s="3"/>
    </row>
    <row r="467" ht="36.0" customHeight="1">
      <c r="A467" s="12" t="s">
        <v>715</v>
      </c>
      <c r="B467" s="11" t="s">
        <v>670</v>
      </c>
      <c r="C467" s="12">
        <v>0.0</v>
      </c>
      <c r="D467" s="12" t="s">
        <v>582</v>
      </c>
      <c r="E467" s="34" t="s">
        <v>716</v>
      </c>
      <c r="F467" s="1"/>
      <c r="G467" s="3"/>
      <c r="H467" s="3"/>
      <c r="I467" s="3"/>
      <c r="J467" s="3"/>
      <c r="K467" s="3"/>
      <c r="L467" s="3"/>
      <c r="M467" s="3"/>
      <c r="N467" s="3"/>
      <c r="O467" s="3"/>
      <c r="P467" s="3"/>
      <c r="Q467" s="3"/>
      <c r="R467" s="3"/>
      <c r="S467" s="3"/>
      <c r="T467" s="3"/>
      <c r="U467" s="3"/>
      <c r="V467" s="3"/>
      <c r="W467" s="3"/>
      <c r="X467" s="3"/>
      <c r="Y467" s="3"/>
      <c r="Z467" s="3"/>
    </row>
    <row r="468" ht="18.0" customHeight="1">
      <c r="A468" s="12" t="s">
        <v>717</v>
      </c>
      <c r="B468" s="11" t="s">
        <v>670</v>
      </c>
      <c r="C468" s="12">
        <v>1.0</v>
      </c>
      <c r="D468" s="12"/>
      <c r="E468" s="34" t="s">
        <v>718</v>
      </c>
      <c r="F468" s="1"/>
      <c r="G468" s="3"/>
      <c r="H468" s="3"/>
      <c r="I468" s="3"/>
      <c r="J468" s="3"/>
      <c r="K468" s="3"/>
      <c r="L468" s="3"/>
      <c r="M468" s="3"/>
      <c r="N468" s="3"/>
      <c r="O468" s="3"/>
      <c r="P468" s="3"/>
      <c r="Q468" s="3"/>
      <c r="R468" s="3"/>
      <c r="S468" s="3"/>
      <c r="T468" s="3"/>
      <c r="U468" s="3"/>
      <c r="V468" s="3"/>
      <c r="W468" s="3"/>
      <c r="X468" s="3"/>
      <c r="Y468" s="3"/>
      <c r="Z468" s="3"/>
    </row>
    <row r="469" ht="18.0" customHeight="1">
      <c r="A469" s="12" t="s">
        <v>719</v>
      </c>
      <c r="B469" s="11" t="s">
        <v>670</v>
      </c>
      <c r="C469" s="12">
        <v>1.0</v>
      </c>
      <c r="D469" s="12"/>
      <c r="E469" s="34" t="s">
        <v>720</v>
      </c>
      <c r="F469" s="1"/>
      <c r="G469" s="3"/>
      <c r="H469" s="3"/>
      <c r="I469" s="3"/>
      <c r="J469" s="3"/>
      <c r="K469" s="3"/>
      <c r="L469" s="3"/>
      <c r="M469" s="3"/>
      <c r="N469" s="3"/>
      <c r="O469" s="3"/>
      <c r="P469" s="3"/>
      <c r="Q469" s="3"/>
      <c r="R469" s="3"/>
      <c r="S469" s="3"/>
      <c r="T469" s="3"/>
      <c r="U469" s="3"/>
      <c r="V469" s="3"/>
      <c r="W469" s="3"/>
      <c r="X469" s="3"/>
      <c r="Y469" s="3"/>
      <c r="Z469" s="3"/>
    </row>
    <row r="470" ht="18.0" customHeight="1">
      <c r="A470" s="12" t="s">
        <v>721</v>
      </c>
      <c r="B470" s="11" t="s">
        <v>670</v>
      </c>
      <c r="C470" s="12">
        <v>1.0</v>
      </c>
      <c r="D470" s="12"/>
      <c r="E470" s="34" t="s">
        <v>722</v>
      </c>
      <c r="F470" s="1"/>
      <c r="G470" s="3"/>
      <c r="H470" s="3"/>
      <c r="I470" s="3"/>
      <c r="J470" s="3"/>
      <c r="K470" s="3"/>
      <c r="L470" s="3"/>
      <c r="M470" s="3"/>
      <c r="N470" s="3"/>
      <c r="O470" s="3"/>
      <c r="P470" s="3"/>
      <c r="Q470" s="3"/>
      <c r="R470" s="3"/>
      <c r="S470" s="3"/>
      <c r="T470" s="3"/>
      <c r="U470" s="3"/>
      <c r="V470" s="3"/>
      <c r="W470" s="3"/>
      <c r="X470" s="3"/>
      <c r="Y470" s="3"/>
      <c r="Z470" s="3"/>
    </row>
    <row r="471" ht="36.0" customHeight="1">
      <c r="A471" s="12" t="s">
        <v>723</v>
      </c>
      <c r="B471" s="11" t="s">
        <v>670</v>
      </c>
      <c r="C471" s="12">
        <v>0.0</v>
      </c>
      <c r="D471" s="12" t="s">
        <v>249</v>
      </c>
      <c r="E471" s="34" t="s">
        <v>724</v>
      </c>
      <c r="F471" s="1"/>
      <c r="G471" s="3"/>
      <c r="H471" s="3"/>
      <c r="I471" s="3"/>
      <c r="J471" s="3"/>
      <c r="K471" s="3"/>
      <c r="L471" s="3"/>
      <c r="M471" s="3"/>
      <c r="N471" s="3"/>
      <c r="O471" s="3"/>
      <c r="P471" s="3"/>
      <c r="Q471" s="3"/>
      <c r="R471" s="3"/>
      <c r="S471" s="3"/>
      <c r="T471" s="3"/>
      <c r="U471" s="3"/>
      <c r="V471" s="3"/>
      <c r="W471" s="3"/>
      <c r="X471" s="3"/>
      <c r="Y471" s="3"/>
      <c r="Z471" s="3"/>
    </row>
    <row r="472" ht="18.0" customHeight="1">
      <c r="A472" s="12" t="s">
        <v>725</v>
      </c>
      <c r="B472" s="11" t="s">
        <v>670</v>
      </c>
      <c r="C472" s="12">
        <v>1.0</v>
      </c>
      <c r="D472" s="12"/>
      <c r="E472" s="34" t="s">
        <v>726</v>
      </c>
      <c r="F472" s="1"/>
      <c r="G472" s="3"/>
      <c r="H472" s="3"/>
      <c r="I472" s="3"/>
      <c r="J472" s="3"/>
      <c r="K472" s="3"/>
      <c r="L472" s="3"/>
      <c r="M472" s="3"/>
      <c r="N472" s="3"/>
      <c r="O472" s="3"/>
      <c r="P472" s="3"/>
      <c r="Q472" s="3"/>
      <c r="R472" s="3"/>
      <c r="S472" s="3"/>
      <c r="T472" s="3"/>
      <c r="U472" s="3"/>
      <c r="V472" s="3"/>
      <c r="W472" s="3"/>
      <c r="X472" s="3"/>
      <c r="Y472" s="3"/>
      <c r="Z472" s="3"/>
    </row>
    <row r="473" ht="36.0" customHeight="1">
      <c r="A473" s="12" t="s">
        <v>727</v>
      </c>
      <c r="B473" s="11" t="s">
        <v>670</v>
      </c>
      <c r="C473" s="12">
        <v>0.0</v>
      </c>
      <c r="D473" s="12" t="s">
        <v>249</v>
      </c>
      <c r="E473" s="34" t="s">
        <v>728</v>
      </c>
      <c r="F473" s="1"/>
      <c r="G473" s="3"/>
      <c r="H473" s="3"/>
      <c r="I473" s="3"/>
      <c r="J473" s="3"/>
      <c r="K473" s="3"/>
      <c r="L473" s="3"/>
      <c r="M473" s="3"/>
      <c r="N473" s="3"/>
      <c r="O473" s="3"/>
      <c r="P473" s="3"/>
      <c r="Q473" s="3"/>
      <c r="R473" s="3"/>
      <c r="S473" s="3"/>
      <c r="T473" s="3"/>
      <c r="U473" s="3"/>
      <c r="V473" s="3"/>
      <c r="W473" s="3"/>
      <c r="X473" s="3"/>
      <c r="Y473" s="3"/>
      <c r="Z473" s="3"/>
    </row>
    <row r="474" ht="18.0" customHeight="1">
      <c r="A474" s="12" t="s">
        <v>729</v>
      </c>
      <c r="B474" s="11" t="s">
        <v>670</v>
      </c>
      <c r="C474" s="12">
        <v>1.0</v>
      </c>
      <c r="D474" s="12"/>
      <c r="E474" s="34" t="s">
        <v>730</v>
      </c>
      <c r="F474" s="1"/>
      <c r="G474" s="3"/>
      <c r="H474" s="3"/>
      <c r="I474" s="3"/>
      <c r="J474" s="3"/>
      <c r="K474" s="3"/>
      <c r="L474" s="3"/>
      <c r="M474" s="3"/>
      <c r="N474" s="3"/>
      <c r="O474" s="3"/>
      <c r="P474" s="3"/>
      <c r="Q474" s="3"/>
      <c r="R474" s="3"/>
      <c r="S474" s="3"/>
      <c r="T474" s="3"/>
      <c r="U474" s="3"/>
      <c r="V474" s="3"/>
      <c r="W474" s="3"/>
      <c r="X474" s="3"/>
      <c r="Y474" s="3"/>
      <c r="Z474" s="3"/>
    </row>
    <row r="475" ht="18.0" customHeight="1">
      <c r="A475" s="12" t="s">
        <v>731</v>
      </c>
      <c r="B475" s="11" t="s">
        <v>670</v>
      </c>
      <c r="C475" s="12">
        <v>0.0</v>
      </c>
      <c r="D475" s="12" t="s">
        <v>249</v>
      </c>
      <c r="E475" s="34" t="s">
        <v>732</v>
      </c>
      <c r="F475" s="1"/>
      <c r="G475" s="3"/>
      <c r="H475" s="3"/>
      <c r="I475" s="3"/>
      <c r="J475" s="3"/>
      <c r="K475" s="3"/>
      <c r="L475" s="3"/>
      <c r="M475" s="3"/>
      <c r="N475" s="3"/>
      <c r="O475" s="3"/>
      <c r="P475" s="3"/>
      <c r="Q475" s="3"/>
      <c r="R475" s="3"/>
      <c r="S475" s="3"/>
      <c r="T475" s="3"/>
      <c r="U475" s="3"/>
      <c r="V475" s="3"/>
      <c r="W475" s="3"/>
      <c r="X475" s="3"/>
      <c r="Y475" s="3"/>
      <c r="Z475" s="3"/>
    </row>
    <row r="476" ht="18.0" customHeight="1">
      <c r="A476" s="12" t="s">
        <v>733</v>
      </c>
      <c r="B476" s="11" t="s">
        <v>670</v>
      </c>
      <c r="C476" s="12">
        <v>0.0</v>
      </c>
      <c r="D476" s="12" t="s">
        <v>249</v>
      </c>
      <c r="E476" s="34" t="s">
        <v>734</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735</v>
      </c>
      <c r="B477" s="11" t="s">
        <v>670</v>
      </c>
      <c r="C477" s="12">
        <v>0.0</v>
      </c>
      <c r="D477" s="12" t="s">
        <v>249</v>
      </c>
      <c r="E477" s="34" t="s">
        <v>736</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737</v>
      </c>
      <c r="B478" s="11" t="s">
        <v>670</v>
      </c>
      <c r="C478" s="12">
        <v>0.0</v>
      </c>
      <c r="D478" s="12" t="s">
        <v>249</v>
      </c>
      <c r="E478" s="34" t="s">
        <v>738</v>
      </c>
      <c r="F478" s="1"/>
      <c r="G478" s="3"/>
      <c r="H478" s="3"/>
      <c r="I478" s="3"/>
      <c r="J478" s="3"/>
      <c r="K478" s="3"/>
      <c r="L478" s="3"/>
      <c r="M478" s="3"/>
      <c r="N478" s="3"/>
      <c r="O478" s="3"/>
      <c r="P478" s="3"/>
      <c r="Q478" s="3"/>
      <c r="R478" s="3"/>
      <c r="S478" s="3"/>
      <c r="T478" s="3"/>
      <c r="U478" s="3"/>
      <c r="V478" s="3"/>
      <c r="W478" s="3"/>
      <c r="X478" s="3"/>
      <c r="Y478" s="3"/>
      <c r="Z478" s="3"/>
    </row>
    <row r="479" ht="18.0" customHeight="1">
      <c r="A479" s="1"/>
      <c r="B479" s="1"/>
      <c r="C479" s="1"/>
      <c r="D479" s="2"/>
      <c r="E479" s="1"/>
      <c r="F479" s="1"/>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16:E316"/>
    <mergeCell ref="A323:E323"/>
    <mergeCell ref="A45:E45"/>
    <mergeCell ref="A101:E101"/>
    <mergeCell ref="A109:E109"/>
    <mergeCell ref="A159:E159"/>
    <mergeCell ref="A214:E214"/>
    <mergeCell ref="A265:E265"/>
  </mergeCells>
  <hyperlinks>
    <hyperlink r:id="rId1" ref="D7"/>
    <hyperlink r:id="rId2" ref="E8"/>
    <hyperlink r:id="rId3" ref="D13"/>
    <hyperlink r:id="rId4" ref="D14"/>
    <hyperlink r:id="rId5" ref="D15"/>
    <hyperlink r:id="rId6" ref="E20"/>
  </hyperlinks>
  <drawing r:id="rId7"/>
</worksheet>
</file>