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<sst xmlns="http://schemas.openxmlformats.org/spreadsheetml/2006/main" count="1098" uniqueCount="702">
  <si>
    <t>General Info</t>
  </si>
  <si>
    <t>Info</t>
  </si>
  <si>
    <t>Value</t>
  </si>
  <si>
    <t>Comment</t>
  </si>
  <si>
    <t>Name</t>
  </si>
  <si>
    <t>Jinu Thomas</t>
  </si>
  <si>
    <t>Full name</t>
  </si>
  <si>
    <t>email</t>
  </si>
  <si>
    <t>jinuethomas@gmail.com</t>
  </si>
  <si>
    <t>IDPF name</t>
  </si>
  <si>
    <t>JinuThomas</t>
  </si>
  <si>
    <t>Get an account here for free</t>
  </si>
  <si>
    <t>Date of test</t>
  </si>
  <si>
    <t>CR Version</t>
  </si>
  <si>
    <t>2.17.0</t>
  </si>
  <si>
    <t>Cloud Reader version is in the About Box</t>
  </si>
  <si>
    <t>Build Date</t>
  </si>
  <si>
    <t>Thu Mar 05 2015 12:48:51 GMT-0800 (Pacific Standard Time)</t>
  </si>
  <si>
    <t>which can be found in the upper left of the app</t>
  </si>
  <si>
    <t>readium-js-viewer</t>
  </si>
  <si>
    <t>readium-js-viewer@0b08bd75b4ccd819180d07a2f0214d08d718f707</t>
  </si>
  <si>
    <t>Just click on the Readium logo</t>
  </si>
  <si>
    <t>readium-js</t>
  </si>
  <si>
    <t>readium-js@0c20e50bd7b9fa90e1ecea1a87ca64a881d70434</t>
  </si>
  <si>
    <t>readium-shared-js</t>
  </si>
  <si>
    <t>readium-shared-js@55ae3abb0efdf3dad6cabceb975a9ab8a2b41671</t>
  </si>
  <si>
    <t>Device</t>
  </si>
  <si>
    <t>Dell Laptop</t>
  </si>
  <si>
    <t>PC, tablet, phone, etc.</t>
  </si>
  <si>
    <t>RAM</t>
  </si>
  <si>
    <t>16GB</t>
  </si>
  <si>
    <t>Amount of RAM, e.g. 8GB</t>
  </si>
  <si>
    <t>OS and Version</t>
  </si>
  <si>
    <t>Windows 8.1</t>
  </si>
  <si>
    <t>Locale</t>
  </si>
  <si>
    <t>en-us</t>
  </si>
  <si>
    <t xml:space="preserve">Use this table </t>
  </si>
  <si>
    <t>Browser and Version</t>
  </si>
  <si>
    <t>Opera 27.0.1689.76</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</si>
  <si>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</si>
  <si>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</si>
  <si>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</si>
  <si>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</si>
  <si>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</si>
  <si>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</si>
  <si>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</si>
  <si>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</si>
  <si>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</si>
  <si>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</si>
  <si>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</si>
  <si>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</si>
  <si>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</si>
  <si>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</si>
  <si>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</si>
  <si>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</si>
  <si>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</si>
  <si>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</si>
  <si>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</si>
  <si>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</si>
  <si>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</si>
  <si>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</si>
  <si>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</si>
  <si>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</si>
  <si>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</si>
  <si>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</si>
  <si>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</si>
  <si>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</si>
  <si>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</si>
  <si>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</si>
  <si>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</si>
  <si>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</si>
  <si>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</si>
  <si>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</si>
  <si>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</si>
  <si>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</si>
  <si>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</si>
  <si>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</si>
  <si>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</si>
  <si>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</si>
  <si>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</si>
  <si>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</si>
  <si>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</si>
  <si>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 video could not be played at all. 
The play button in the tool bar when clicked did not change to pause button.
There was no video and no audio.</t>
  </si>
  <si>
    <t>Tests whether the HTML5 video element is supported using MP4 video (H.264 video with AAC-LC audio).</t>
  </si>
  <si>
    <t>video-030</t>
  </si>
  <si>
    <t>The video did not play at all, when play button was clicked, skype symbol was cleared but no vidio appeared after that. 
There was audio and the man's voice was heard with the expected statements.</t>
  </si>
  <si>
    <t>video-040</t>
  </si>
  <si>
    <t>Skype logo disappears once Play button is clicked</t>
  </si>
  <si>
    <t>Tests whether poster images are supported the HTML5 video element:</t>
  </si>
  <si>
    <t>video-050</t>
  </si>
  <si>
    <t>Could not test this as video did not playback when play button was clicked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</si>
  <si>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</si>
  <si>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</si>
  <si>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</si>
  <si>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</si>
  <si>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</si>
  <si>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</si>
  <si>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</si>
  <si>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</si>
  <si>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</si>
  <si>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</si>
  <si>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</si>
  <si>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</si>
  <si>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</si>
  <si>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</si>
  <si>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</si>
  <si>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</si>
  <si>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</si>
  <si>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</si>
  <si>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</si>
  <si>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</si>
  <si>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did not have a yellow background nor a dashed border,
It appeared just like all the remaining text on the page, black text on white background.</t>
  </si>
  <si>
    <t>Tests whether basic CSS styling of MathML is supported on the math element.</t>
  </si>
  <si>
    <t>mathml-021</t>
  </si>
  <si>
    <t>Tests whether basic CSS styling of MathML is supported on the mo element.</t>
  </si>
  <si>
    <t>mathml-022</t>
  </si>
  <si>
    <t>Not bold nor blue</t>
  </si>
  <si>
    <t>Tests whether basic CSS styling of MathML is supported on the mi element.</t>
  </si>
  <si>
    <t>mathml-023</t>
  </si>
  <si>
    <t>2 is not in italics nor blue</t>
  </si>
  <si>
    <t>Tests whether basic CSS styling of MathML is supported on the mn element.</t>
  </si>
  <si>
    <t>mathml-024</t>
  </si>
  <si>
    <t>Rendering does look like the given equation, except that 
1. 'bi' appears as 'b[and a box]'
2. There is no dot the right hand bottom of the equation.</t>
  </si>
  <si>
    <t>Tests whether horizontal stretch, mover, munder, mspace elements are supported.</t>
  </si>
  <si>
    <t>mathml-025</t>
  </si>
  <si>
    <t>1. All 10 cardinals look correct but the alignment between the cardinals in the top row and bottom row is not correct. 
2. The arrows indicating the relationship between the bottom and top cardinals  are all incorrect.</t>
  </si>
  <si>
    <t>Tests whether mtable with colspan and mspace attributes (colum and row spanning) are supported; uses Hebrew and Script alphabets.</t>
  </si>
  <si>
    <t>mathml-026</t>
  </si>
  <si>
    <t>1. sigma and integration symbols need to be in mirror images.
2. Variable equated to and equal sign did not appear in the right of the equation but at the bottom of the equation.
3. Arabic letter were written from left to right and some case over each other.</t>
  </si>
  <si>
    <t>Tests whether right-to-left and Arabic alphabets are supported.</t>
  </si>
  <si>
    <t>mathml-027</t>
  </si>
  <si>
    <t>Alignment is correct but
1. Division symbol not correct
2. No horizontal line drawn after 2 operands are to be subtracted instead gap/space before the result of subraction is displayed each time</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</si>
  <si>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</si>
  <si>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</si>
  <si>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</si>
  <si>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</si>
  <si>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</si>
  <si>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</si>
  <si>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</si>
  <si>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</si>
  <si>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</si>
  <si>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</si>
  <si>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</si>
  <si>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</si>
  <si>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</si>
  <si>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</si>
  <si>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</si>
  <si>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</si>
  <si>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</si>
  <si>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</si>
  <si>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</si>
  <si>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</si>
  <si>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</si>
  <si>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</si>
  <si>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</si>
  <si>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</si>
  <si>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</si>
  <si>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</si>
  <si>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</si>
  <si>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</si>
  <si>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</si>
  <si>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</si>
  <si>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</si>
  <si>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</si>
  <si>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</si>
  <si>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</si>
  <si>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</si>
  <si>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</si>
  <si>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Circle appears at right bottom but is too much to the right that it is getting slightly cut by the right border of the test case.</t>
  </si>
  <si>
    <t>Tests whether SVG is supported when set using the CSS background-image property.</t>
  </si>
  <si>
    <t>svg-510</t>
  </si>
  <si>
    <t>Tests whether bitmap images can be embedded in an SVG image.</t>
  </si>
  <si>
    <t>bindings-010</t>
  </si>
  <si>
    <t>FAIL
Error Message: Slideshow binding was not called</t>
  </si>
  <si>
    <t>Tests whether bindings on objects are supported.</t>
  </si>
  <si>
    <t>fallback-010</t>
  </si>
  <si>
    <t>No checkmark</t>
  </si>
  <si>
    <t>Tests whether manifest fallbacks for non-core image media types are supported.</t>
  </si>
  <si>
    <t>fallback-020</t>
  </si>
  <si>
    <t>Tests whether manifest fallbacks for non-core media types used in iframes are supported.</t>
  </si>
  <si>
    <t>fallback-030</t>
  </si>
  <si>
    <t>No checkmark
Error Message: The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</si>
  <si>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</si>
  <si>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</si>
  <si>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</si>
  <si>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</si>
  <si>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</si>
  <si>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</si>
  <si>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 is rendered before the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</si>
  <si>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</si>
  <si>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</si>
  <si>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</si>
  <si>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</si>
  <si>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</si>
  <si>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</si>
  <si>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</si>
  <si>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</si>
  <si>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</si>
  <si>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</si>
  <si>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</si>
  <si>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</si>
  <si>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</si>
  <si>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</si>
  <si>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</si>
  <si>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</si>
  <si>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</si>
  <si>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</si>
  <si>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</si>
  <si>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</si>
  <si>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</si>
  <si>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</si>
  <si>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</si>
  <si>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</si>
  <si>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</si>
  <si>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</si>
  <si>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</si>
  <si>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</si>
  <si>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</si>
  <si>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</si>
  <si>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</si>
  <si>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</si>
  <si>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</si>
  <si>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</si>
  <si>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</si>
  <si>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</si>
  <si>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</si>
  <si>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</si>
  <si>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</si>
  <si>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</si>
  <si>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</si>
  <si>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</si>
  <si>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</si>
  <si>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</si>
  <si>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</si>
  <si>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</si>
  <si>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</si>
  <si>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</si>
  <si>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</si>
  <si>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</si>
  <si>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</si>
  <si>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</si>
  <si>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</si>
  <si>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</si>
  <si>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</si>
  <si>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</si>
  <si>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</si>
  <si>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</si>
  <si>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</si>
  <si>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</si>
  <si>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</si>
  <si>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</si>
  <si>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</si>
  <si>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</si>
  <si>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</si>
  <si>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</si>
  <si>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Preceding paragraph read FAIL</t>
  </si>
  <si>
    <t>Tests whether the @media rule set to handheld is supported.</t>
  </si>
  <si>
    <t>style-213</t>
  </si>
  <si>
    <t>Tests whether the @media rule set to tv is supported.</t>
  </si>
  <si>
    <t>style-220</t>
  </si>
  <si>
    <t>NOT SUPPORTED</t>
  </si>
  <si>
    <t>Laptop used for testing not handheld device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</si>
  <si>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</si>
  <si>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</si>
  <si>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</si>
  <si>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</si>
  <si>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</si>
  <si>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</si>
  <si>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</si>
  <si>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</si>
  <si>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</si>
  <si>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</si>
  <si>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</si>
  <si>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</si>
  <si>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</si>
  <si>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</si>
  <si>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</si>
  <si>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</si>
  <si>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</si>
  <si>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</si>
  <si>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</si>
  <si>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</si>
  <si>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still in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</si>
  <si>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</si>
  <si>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</si>
  <si>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</si>
  <si>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</si>
  <si>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</si>
  <si>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</si>
  <si>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</si>
  <si>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</si>
  <si>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</si>
  <si>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</si>
  <si>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</si>
  <si>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</si>
  <si>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</si>
  <si>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</si>
  <si>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</si>
  <si>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</si>
  <si>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</si>
  <si>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</si>
  <si>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</si>
  <si>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</si>
  <si>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</si>
  <si>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</si>
  <si>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</si>
  <si>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</si>
  <si>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</si>
  <si>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</si>
  <si>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</si>
  <si>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</si>
  <si>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</si>
  <si>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</si>
  <si>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</si>
  <si>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</si>
  <si>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</si>
  <si>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</si>
  <si>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</si>
  <si>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</si>
  <si>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</si>
  <si>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</si>
  <si>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</si>
  <si>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</si>
  <si>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</si>
  <si>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</si>
  <si>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</si>
  <si>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</si>
  <si>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</si>
  <si>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</si>
  <si>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</si>
  <si>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</si>
  <si>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</si>
  <si>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</si>
  <si>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</si>
  <si>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</si>
  <si>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</si>
  <si>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</si>
  <si>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</si>
  <si>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</si>
  <si>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</si>
  <si>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</si>
  <si>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</si>
  <si>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</si>
  <si>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</si>
  <si>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</si>
  <si>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</si>
  <si>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</si>
  <si>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</si>
  <si>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no columns or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</si>
  <si>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</si>
  <si>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</si>
  <si>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</si>
  <si>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</si>
  <si>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</si>
  <si>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</si>
  <si>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</si>
  <si>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</si>
  <si>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</si>
  <si>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</si>
  <si>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</si>
  <si>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</si>
  <si>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</si>
  <si>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</si>
  <si>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</si>
  <si>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</si>
  <si>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</si>
  <si>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</si>
  <si>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</si>
  <si>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</si>
  <si>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</si>
  <si>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</si>
  <si>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</si>
  <si>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</si>
  <si>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</si>
  <si>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</si>
  <si>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</si>
  <si>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</si>
  <si>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</si>
  <si>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</si>
  <si>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</si>
  <si>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</si>
  <si>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</si>
  <si>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</si>
  <si>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</si>
  <si>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</si>
  <si>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</si>
  <si>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</si>
  <si>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</si>
  <si>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</si>
  <si>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</si>
  <si>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</si>
  <si>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</si>
  <si>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</si>
  <si>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</si>
  <si>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</si>
  <si>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</si>
  <si>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</si>
  <si>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</si>
  <si>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</si>
  <si>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</si>
  <si>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</si>
  <si>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</si>
  <si>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</si>
  <si>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</si>
  <si>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</si>
  <si>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</si>
  <si>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</si>
  <si>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</si>
  <si>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</si>
  <si>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</si>
  <si>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</si>
  <si>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</si>
  <si>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</si>
  <si>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</si>
  <si>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</si>
  <si>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</si>
  <si>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</si>
  <si>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</si>
  <si>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</si>
  <si>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</si>
  <si>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</si>
  <si>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</si>
  <si>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</si>
  <si>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</si>
  <si>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</si>
  <si>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</si>
  <si>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</si>
  <si>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</si>
  <si>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</si>
  <si>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</si>
  <si>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</si>
  <si>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</si>
  <si>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</si>
  <si>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</si>
  <si>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</si>
  <si>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</si>
  <si>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</si>
  <si>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</si>
  <si>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</si>
  <si>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</si>
  <si>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</si>
  <si>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</si>
  <si>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</si>
  <si>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</si>
  <si>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stops when the Moby Dick section starts</t>
  </si>
  <si>
    <t>Tests whether playback across page turns is supported.</t>
  </si>
  <si>
    <t>mo-audio-010</t>
  </si>
  <si>
    <t>Inconsistant performance,
playback stoped just before the last sentence.
After multiple attempts, sometimes playback continued to the end, most of the times stoped before the last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</si>
  <si>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</si>
  <si>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</si>
  <si>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</si>
  <si>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</si>
  <si>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</si>
  <si>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</si>
  <si>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Playback stoped on the next page, did not continue. Text was highlighted on heading.</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</si>
  <si>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</si>
  <si>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</si>
  <si>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</si>
  <si>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</si>
  <si>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</si>
  <si>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</si>
  <si>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</si>
  <si>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</si>
  <si>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Synchronized but playback got stuck after the end of second sentence and had to refresh the page to try the test again, and it worked.</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</si>
  <si>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</si>
  <si>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</si>
  <si>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</si>
  <si>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</si>
  <si>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</si>
  <si>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</si>
  <si>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Audio was present but no video streaming.
No video toolbar, to click resume/pause button</t>
  </si>
  <si>
    <t>Tests whether MO embedded video is supported.</t>
  </si>
  <si>
    <t>mo-chap-010</t>
  </si>
  <si>
    <t>Synchronized but playback got stuck at a point and had to refresh the page to try the test again, and it worked.</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</si>
  <si>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</si>
  <si>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</si>
  <si>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</si>
  <si>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</si>
  <si>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</si>
  <si>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</si>
  <si>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</si>
  <si>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</si>
  <si>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</si>
  <si>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</si>
  <si>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</si>
  <si>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</si>
  <si>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</si>
  <si>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</si>
  <si>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</si>
  <si>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</si>
  <si>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</si>
  <si>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</si>
  <si>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</si>
  <si>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</si>
  <si>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</si>
  <si>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</si>
  <si>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Font size and bold is correct but
Rendered text is not sans-serif, it is still the font that is used for all the instructions</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</si>
  <si>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</si>
  <si>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</si>
  <si>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</si>
  <si>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</si>
  <si>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</si>
  <si>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</si>
  <si>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</si>
  <si>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</si>
  <si>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</si>
  <si>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</si>
  <si>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1.the 2nd symbol looks like a circle bullet whereas the expected symbol looks more square
2. Fifth symbol looks like a plus sign, expected looks like a dot.
3.In text oriented upright: the double exclamation marks look like they have plus signs instead of dots in the exclamation marks</t>
  </si>
  <si>
    <t>Tests whether Punctuation Marks are displayed corrctly in Japanese vertical writing.</t>
  </si>
  <si>
    <t>character-rtl-030</t>
  </si>
  <si>
    <t>Tests whether box drawings are displayed corrctly in Japanese vertical writing.</t>
  </si>
  <si>
    <t>character-rtl-040</t>
  </si>
  <si>
    <t>1. The spacing between the degree, apostrophe and quotation marks are larger than in the expected text.
2. The pilcrow symbol is 90 degrees rotated.</t>
  </si>
  <si>
    <t>Tests whether CJK symbols are displayed corrctly the same as UTR#50 rev11 in Japanese vertical writing.</t>
  </si>
  <si>
    <t>character-rtl-050</t>
  </si>
  <si>
    <t>Clarity of rendered numbers in some case is poor expecially ,numbers in circles and ,specifically 15,17,18,20 in white text and black background.</t>
  </si>
  <si>
    <t>Tests whether circled digit/roman numeric are displayed corrctly in Japanese vertical writing.</t>
  </si>
  <si>
    <t>character-rtl-060</t>
  </si>
  <si>
    <t>Tests whether full-width alphabet and full-width numeric are displayed corrctly in Japanese vertical writing.</t>
  </si>
  <si>
    <t>character-rtl-070</t>
  </si>
  <si>
    <t>Some incorrect signs (90 degree rotated)
1. plus minus symbol
2. divide symbol
3. therefore symbol
4. because symbol</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</si>
  <si>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</si>
  <si>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</si>
  <si>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</si>
  <si>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</si>
  <si>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</si>
  <si>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</si>
  <si>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No line head indent at the beginning of paragragh</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</si>
  <si>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</si>
  <si>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</si>
  <si>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</si>
  <si>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</si>
  <si>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</si>
  <si>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</si>
  <si>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</si>
  <si>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</si>
  <si>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</si>
  <si>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</si>
  <si>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</si>
  <si>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</si>
  <si>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</si>
  <si>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</si>
  <si>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</si>
  <si>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</si>
  <si>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90 degrees rotated</t>
  </si>
  <si>
    <t>Tests whether Tate-chu-yoko (short runs of horizontal numbers or latin text) is supported in Japanese vertical writing.</t>
  </si>
  <si>
    <t>images-rtl-010</t>
  </si>
  <si>
    <t>instead of a degree symbol there is a colon symbol before 'U+20BB7'</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</si>
  <si>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</si>
  <si>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</si>
  <si>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</si>
  <si>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</si>
  <si>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</si>
  <si>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</si>
  <si>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</si>
  <si>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</si>
  <si>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</si>
  <si>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</si>
  <si>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</si>
  <si>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</si>
  <si>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</si>
  <si>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</si>
  <si>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</si>
  <si>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</si>
  <si>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No diacritics below and above</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</si>
  <si>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</si>
  <si>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</si>
  <si>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</si>
  <si>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</si>
  <si>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</si>
  <si>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</si>
  <si>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</si>
  <si>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</si>
  <si>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</si>
  <si>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</si>
  <si>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</si>
  <si>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</si>
  <si>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</si>
  <si>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</si>
  <si>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</si>
  <si>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</si>
  <si>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</si>
  <si>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Audio clip did not load to the 5 second mark, and instead the publication jumped to the previous page.</t>
  </si>
  <si>
    <t>Tests whether linking to a specific offset in an audio clip is supported.</t>
  </si>
  <si>
    <t>epubcfi-040</t>
  </si>
  <si>
    <t>Video clip did not load to the 15 second mark, and instead the publication jumped to the previous page.</t>
  </si>
  <si>
    <t>Tests whether linking to a specific offset in a video clip is supported.</t>
  </si>
  <si>
    <t>epubcfi-050</t>
  </si>
  <si>
    <t>Video clip did not load to the 10 second mark, and instead the publication jumped to the previous page.</t>
  </si>
  <si>
    <t>Tests whether linking to a specific temporal and spatial offset in a video clip is supported.</t>
  </si>
  <si>
    <t>epubcfi-060</t>
  </si>
  <si>
    <t>Clicking the link did no action</t>
  </si>
  <si>
    <t>Tests whether the reading system will attempt to correct broken links using IDs.</t>
  </si>
  <si>
    <t>Inter-Publication Linking</t>
  </si>
  <si>
    <t>epubcfi-110</t>
  </si>
  <si>
    <t>Clicking on the link, automatically downloaded  the moby-dick-20120118.epub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</si>
  <si>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</si>
  <si>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</si>
  <si>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</si>
  <si>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</si>
  <si>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</si>
  <si>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</si>
  <si>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</si>
  <si>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</si>
  <si>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</si>
  <si>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</si>
  <si>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</si>
  <si>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</si>
  <si>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</si>
  <si>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</si>
  <si>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</si>
  <si>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</si>
  <si>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</si>
  <si>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The page list is provided in the same page as Table of Contents
But there is no fragment Level link access to Page List from Table of contents.</t>
  </si>
  <si>
    <t>Tests whether the page-list nav can be accessed.</t>
  </si>
  <si>
    <t>epubnav-080</t>
  </si>
  <si>
    <t>Tests whether linking to pages from the page-list nav is possible.</t>
  </si>
  <si>
    <t>epubnav-090</t>
  </si>
  <si>
    <t>The Illustration list is provided in the same page as Table of Contents
But there is no fragment Level link access to Illustration List from Table of contents.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</si>
  <si>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</si>
  <si>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</si>
  <si>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</si>
  <si>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</si>
  <si>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</si>
  <si>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</si>
  <si>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</si>
  <si>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</si>
  <si>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</si>
  <si>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</si>
  <si>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</si>
  <si>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</si>
  <si>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</si>
  <si>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</si>
  <si>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applicable</t>
  </si>
  <si>
    <t>Testing on Dell laptop, so could not test for both modes. 
Test done with settings "display Layout" is set as 'Auto',
But in normal mode, synthetic spread was rendered.</t>
  </si>
  <si>
    <t>Tests whether setting the global rendition:spread property to both always results in a synthetic spread being generated.</t>
  </si>
  <si>
    <t>epub30-test-0203.epub</t>
  </si>
  <si>
    <t>Tests for synthetic spreads in landscape mode [UNDER CONSTRUCTION]</t>
  </si>
  <si>
    <t>fxl-030</t>
  </si>
  <si>
    <t>Testing on Dell laptop, so could not test for both modes. 
Test done with settings "display Layout" is set as 'Auto',
But in normal mode, synthetic spread was not rendered.</t>
  </si>
  <si>
    <t>Tests whether setting the global rendition:spread property to landscape generates a synthetic spread only when the device is held in landscape mode.</t>
  </si>
  <si>
    <t>epub30-test-0204.epub</t>
  </si>
  <si>
    <t>Tests for synthetic spreads disabled [UNDER CONSTRUCTION]</t>
  </si>
  <si>
    <t>fxl-040</t>
  </si>
  <si>
    <t>Testing on Dell laptop, so could not test for both modes. 
Test done with settings "display Layout" is set as 'Auto',
But in normal mode, synthetic spread was NOT rendered.</t>
  </si>
  <si>
    <t>Tests whether setting the global rendition:spread property to none disables synthetic spreads.</t>
  </si>
  <si>
    <t>epub30-test-0205.epub</t>
  </si>
  <si>
    <t>Tests for synthetic spreads in portrait mode [UNDER CONSTRUCTION]</t>
  </si>
  <si>
    <t>fxl-050</t>
  </si>
  <si>
    <t>Testing on Dell laptop, so could not test for both modes. 
Test done with settings "display Layout" is set as 'Auto',
 when explanding the browser to full screen- no synthetic spread
when restoring down the size of the browser window- page readjusts to synthetic spread</t>
  </si>
  <si>
    <t>Tests whether setting the global rendition:spread property to portrait generates a synthetic spread only when the device is held in portrait mode.</t>
  </si>
  <si>
    <t>epub30-test-0206.epub</t>
  </si>
  <si>
    <t>Tests for landscape orientation [UNDER CONSTRUCTION]</t>
  </si>
  <si>
    <t>fxl-060</t>
  </si>
  <si>
    <t>Testing device is Dell laptop</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</si>
  <si>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</si>
  <si>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</si>
  <si>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</si>
  <si>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</si>
  <si>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</si>
  <si>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</si>
  <si>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</si>
  <si>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</si>
  <si>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1.When page size is adjusted, text does adjust to fit page, but there is text getting cut off on the right side through all adjustments.
2. No option for adjusting page size in radium tools.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</si>
  <si>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</si>
  <si>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</si>
  <si>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</si>
  <si>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When page size is adjusted, a scroll bar appears, and 'page 4' is visible when scrolling down.</t>
  </si>
  <si>
    <t>Tests whether the global rendition:layout setting can be overriden to fixed layout for individual spine items.</t>
  </si>
  <si>
    <t>epub30-test-0210.epub</t>
  </si>
  <si>
    <t>Tests for spine overrides of rendition:orientation property [UNDER CONSTRUCTION]</t>
  </si>
  <si>
    <t>fxl-100</t>
  </si>
  <si>
    <t>1. Testing device is Dell laptop
2. page 4 and 5 appears in synthetic spread,
3. next page containes test fxl-110 on the left and page 7 on the right.</t>
  </si>
  <si>
    <t>Tests whether the global rendition:orientation setting can be overriden for individual spine items.</t>
  </si>
  <si>
    <t>fxl-110</t>
  </si>
  <si>
    <t>Page was rendered in a sythetic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</si>
  <si>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</si>
  <si>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</si>
  <si>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</si>
  <si>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</si>
  <si>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</si>
  <si>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</si>
  <si>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</si>
  <si>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</si>
  <si>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</si>
  <si>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</si>
  <si>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</si>
  <si>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</si>
  <si>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</si>
  <si>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</si>
  <si>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</si>
  <si>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</si>
  <si>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No yellow highlighting</t>
  </si>
  <si>
    <t>mo-basic-250</t>
  </si>
  <si>
    <t>mo-basic-260</t>
  </si>
  <si>
    <t>mo-basic-270</t>
  </si>
  <si>
    <t>mo-nav-210</t>
  </si>
  <si>
    <t>mo-nav-220</t>
  </si>
  <si>
    <t>Audio from Moby Dick does not play at all.
Playback stops just before that section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</si>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</sst>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sz val="10.0"/>
      <color rgb="FF2A2A2A"/>
      <name val="Segoe u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8">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applyAlignment="1" fillId="0" xfId="0" numFmtId="0" borderId="1" applyFont="1" fontId="7">
      <alignment horizontal="center" wrapText="1"/>
    </xf>
    <xf applyAlignment="1" fillId="0" xfId="0" numFmtId="0" borderId="1" applyFont="1" fontId="8">
      <alignment horizontal="center" wrapText="1"/>
    </xf>
    <xf applyAlignment="1" fillId="0" xfId="0" numFmtId="0" borderId="1" applyFont="1" fontId="9">
      <alignment horizontal="center" wrapText="1"/>
    </xf>
    <xf fillId="0" xfId="0" numFmtId="0" borderId="1" applyFont="1" fontId="10"/>
    <xf applyBorder="1" fillId="0" xfId="0" numFmtId="0" borderId="2" applyFont="1" fontId="11"/>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jinuethomas@gmail.com" Type="http://schemas.openxmlformats.org/officeDocument/2006/relationships/hyperlink" TargetMode="External" Id="rId1"/><Relationship Target="https://github.com/readium/readium-js/tree/0c20e50bd7b9fa90e1ecea1a87ca64a881d70434"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55ae3abb0efdf3dad6cabceb975a9ab8a2b41671"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29"/>
    <col min="4" customWidth="1" max="4" width="75.43"/>
    <col min="5" customWidth="1" max="5" width="80.29"/>
    <col min="6" customWidth="1" max="6" width="14.0"/>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s="14" r="D9">
        <v>42072.0</v>
      </c>
      <c s="10" r="E9"/>
      <c s="1" r="F9"/>
    </row>
    <row customHeight="1" r="10" ht="18.0">
      <c s="1" r="A10"/>
      <c s="1" r="B10"/>
      <c s="10" r="C10"/>
      <c s="11" r="D10"/>
      <c s="10" r="E10"/>
      <c s="1" r="F10"/>
    </row>
    <row customHeight="1" r="11" ht="18.0">
      <c s="1" r="A11"/>
      <c s="1" r="B11"/>
      <c t="s" s="10" r="C11">
        <v>13</v>
      </c>
      <c t="s" s="15" r="D11">
        <v>14</v>
      </c>
      <c t="s" s="10" r="E11">
        <v>15</v>
      </c>
      <c s="1" r="F11"/>
    </row>
    <row customHeight="1" r="12" ht="18.0">
      <c s="1" r="A12"/>
      <c s="1" r="B12"/>
      <c t="s" s="10" r="C12">
        <v>16</v>
      </c>
      <c t="s" s="16" r="D12">
        <v>17</v>
      </c>
      <c t="s" s="10" r="E12">
        <v>18</v>
      </c>
      <c s="1" r="F12"/>
    </row>
    <row customHeight="1" r="13" ht="18.0">
      <c s="1" r="A13"/>
      <c s="1" r="B13"/>
      <c t="s" s="10" r="C13">
        <v>19</v>
      </c>
      <c t="s" s="17" r="D13">
        <v>20</v>
      </c>
      <c t="s" s="10" r="E13">
        <v>21</v>
      </c>
      <c s="1" r="F13"/>
    </row>
    <row customHeight="1" r="14" ht="18.0">
      <c s="1" r="A14"/>
      <c s="1" r="B14"/>
      <c t="s" s="10" r="C14">
        <v>22</v>
      </c>
      <c t="s" s="17" r="D14">
        <v>23</v>
      </c>
      <c s="10" r="E14"/>
      <c s="1" r="F14"/>
    </row>
    <row customHeight="1" r="15" ht="18.0">
      <c s="1" r="A15"/>
      <c s="1" r="B15"/>
      <c t="s" s="10" r="C15">
        <v>24</v>
      </c>
      <c t="s" s="17" r="D15">
        <v>25</v>
      </c>
      <c s="10" r="E15"/>
      <c s="1" r="F15"/>
    </row>
    <row customHeight="1" r="16" ht="18.0">
      <c s="1" r="A16"/>
      <c s="1" r="B16"/>
      <c s="10" r="C16"/>
      <c s="11" r="D16"/>
      <c s="10" r="E16"/>
      <c s="1" r="F16"/>
    </row>
    <row customHeight="1" r="17" ht="18.0">
      <c s="1" r="A17"/>
      <c s="1" r="B17"/>
      <c t="s" s="10" r="C17">
        <v>26</v>
      </c>
      <c t="s" s="11" r="D17">
        <v>27</v>
      </c>
      <c t="s" s="10" r="E17">
        <v>28</v>
      </c>
      <c s="1" r="F17"/>
    </row>
    <row customHeight="1" r="18" ht="18.0">
      <c s="1" r="A18"/>
      <c s="1" r="B18"/>
      <c t="s" s="10" r="C18">
        <v>29</v>
      </c>
      <c t="s" s="11" r="D18">
        <v>30</v>
      </c>
      <c t="s" s="10" r="E18">
        <v>31</v>
      </c>
      <c s="1" r="F18"/>
    </row>
    <row customHeight="1" r="19" ht="18.0">
      <c s="1" r="A19"/>
      <c s="1" r="B19"/>
      <c t="s" s="10" r="C19">
        <v>32</v>
      </c>
      <c t="s" s="11" r="D19">
        <v>33</v>
      </c>
      <c s="10" r="E19"/>
      <c s="1" r="F19"/>
    </row>
    <row customHeight="1" r="20" ht="18.0">
      <c s="1" r="A20"/>
      <c s="1" r="B20"/>
      <c t="s" s="10" r="C20">
        <v>34</v>
      </c>
      <c t="s" s="18" r="D20">
        <v>35</v>
      </c>
      <c t="s" s="19" r="E20">
        <v>36</v>
      </c>
      <c s="1" r="F20"/>
    </row>
    <row customHeight="1" r="21" ht="18.0">
      <c s="1" r="A21"/>
      <c s="1" r="B21"/>
      <c t="s" s="10" r="C21">
        <v>37</v>
      </c>
      <c t="s" s="11" r="D21">
        <v>38</v>
      </c>
      <c t="s" s="10" r="E21">
        <v>39</v>
      </c>
      <c s="1" r="F21"/>
    </row>
    <row customHeight="1" r="22" ht="18.0">
      <c s="1" r="A22"/>
      <c s="1" r="B22"/>
      <c s="10" r="C22"/>
      <c s="11" r="D22"/>
      <c s="10" r="E22"/>
      <c s="1" r="F22"/>
    </row>
    <row customHeight="1" r="23" ht="18.0">
      <c s="1" r="A23"/>
      <c s="1" r="B23"/>
      <c s="1" r="C23"/>
      <c s="2" r="D23"/>
      <c s="1" r="E23"/>
      <c s="1" r="F23"/>
    </row>
    <row customHeight="1" r="24" ht="18.0">
      <c t="s" s="7" r="A24">
        <v>40</v>
      </c>
      <c s="7" r="B24"/>
      <c s="7" r="C24"/>
      <c s="20" r="D24"/>
      <c s="7" r="E24"/>
      <c s="7" r="F24"/>
    </row>
    <row customHeight="1" r="25" ht="18.0">
      <c s="7" r="A25"/>
      <c s="7" r="B25"/>
      <c s="7" r="C25"/>
      <c s="20" r="D25"/>
      <c s="7" r="E25"/>
      <c s="7" r="F25"/>
    </row>
    <row customHeight="1" r="26" ht="18.0">
      <c t="s" s="21" r="A26">
        <v>41</v>
      </c>
      <c t="s" s="21" r="B26">
        <v>42</v>
      </c>
      <c t="s" s="21" r="C26">
        <v>43</v>
      </c>
      <c s="2" r="D26"/>
      <c s="1" r="E26"/>
      <c s="1" r="F26"/>
    </row>
    <row customHeight="1" r="27" ht="18.0">
      <c t="s" s="10" r="A27">
        <v>44</v>
      </c>
      <c t="str" s="22" r="B27">
        <f>SUM(C45:C101)</f>
        <v>37</v>
      </c>
      <c t="str" s="23" r="C27">
        <f>(B27/56)</f>
        <v>66%</v>
      </c>
      <c s="2" r="D27"/>
      <c s="1" r="E27"/>
      <c s="1" r="F27"/>
    </row>
    <row customHeight="1" r="28" ht="18.0">
      <c t="s" s="10" r="A28">
        <v>45</v>
      </c>
      <c t="str" s="22" r="B28">
        <f>SUM(C109:C151)</f>
        <v>38</v>
      </c>
      <c t="str" s="23" r="C28">
        <f>B28/43</f>
        <v>88%</v>
      </c>
      <c s="2" r="D28"/>
      <c s="1" r="E28"/>
      <c s="1" r="F28"/>
    </row>
    <row customHeight="1" r="29" ht="18.0">
      <c t="s" s="10" r="A29">
        <v>46</v>
      </c>
      <c t="str" s="22" r="B29">
        <f>SUM(C159:C206)</f>
        <v>46</v>
      </c>
      <c t="str" s="23" r="C29">
        <f>B29/48</f>
        <v>96%</v>
      </c>
      <c s="2" r="D29"/>
      <c s="1" r="E29"/>
      <c s="1" r="F29"/>
    </row>
    <row customHeight="1" r="30" ht="18.0">
      <c t="s" s="10" r="A30">
        <v>47</v>
      </c>
      <c t="str" s="22" r="B30">
        <f>SUM(C214:C226)</f>
        <v>13</v>
      </c>
      <c t="str" s="23" r="C30">
        <f>B30/13</f>
        <v>100%</v>
      </c>
      <c s="2" r="D30"/>
      <c s="1" r="E30"/>
      <c s="1" r="F30"/>
    </row>
    <row customHeight="1" r="31" ht="18.0">
      <c t="s" s="10" r="A31">
        <v>48</v>
      </c>
      <c t="str" s="22" r="B31">
        <f>SUM(C233:C260)</f>
        <v>22</v>
      </c>
      <c t="str" s="23" r="C31">
        <f>B31/28</f>
        <v>79%</v>
      </c>
      <c s="2" r="D31"/>
      <c s="1" r="E31"/>
      <c s="1" r="F31"/>
    </row>
    <row customHeight="1" r="32" ht="18.0">
      <c t="s" s="10" r="A32">
        <v>49</v>
      </c>
      <c t="str" s="22" r="B32">
        <f>SUM(C267:C308)</f>
        <v>33</v>
      </c>
      <c t="str" s="23" r="C32">
        <f>B32/42</f>
        <v>79%</v>
      </c>
      <c s="2" r="D32"/>
      <c s="1" r="E32"/>
      <c s="1" r="F32"/>
    </row>
    <row customHeight="1" r="33" ht="18.0">
      <c t="s" s="10" r="A33">
        <v>50</v>
      </c>
      <c t="str" s="22" r="B33">
        <f>SUM(C316:C321,C323)</f>
        <v>2</v>
      </c>
      <c t="str" s="23" r="C33">
        <f>B33/7</f>
        <v>29%</v>
      </c>
      <c s="2" r="D33"/>
      <c s="1" r="E33"/>
      <c s="1" r="F33"/>
    </row>
    <row customHeight="1" r="34" ht="18.0">
      <c t="s" s="10" r="A34">
        <v>51</v>
      </c>
      <c t="str" s="22" r="B34">
        <f>SUM(C330:C341)</f>
        <v>6</v>
      </c>
      <c t="str" s="23" r="C34">
        <f>B34/12</f>
        <v>50%</v>
      </c>
      <c s="2" r="D34"/>
      <c s="1" r="E34"/>
      <c s="1" r="F34"/>
    </row>
    <row customHeight="1" r="35" ht="18.0">
      <c t="s" s="10" r="A35">
        <v>52</v>
      </c>
      <c t="str" s="22" r="B35">
        <f>SUM(C348,C355,C362,C369,C376,C383,C390,C397,C404,C411,C412,C419,C420,C421,C422)</f>
        <v>6</v>
      </c>
      <c t="str" s="23" r="C35">
        <f>B35/15</f>
        <v>40%</v>
      </c>
      <c s="2" r="D35"/>
      <c s="1" r="E35"/>
      <c s="1" r="F35"/>
    </row>
    <row customHeight="1" r="36" ht="18.0">
      <c t="s" s="10" r="A36">
        <v>53</v>
      </c>
      <c t="str" s="22" r="B36">
        <f>SUM(C429:C438)</f>
        <v>8</v>
      </c>
      <c t="str" s="23" r="C36">
        <f>B36/10</f>
        <v>80%</v>
      </c>
      <c s="2" r="D36"/>
      <c s="1" r="E36"/>
      <c s="1" r="F36"/>
    </row>
    <row customHeight="1" r="37" ht="18.0">
      <c t="s" s="10" r="A37">
        <v>54</v>
      </c>
      <c t="str" s="22" r="B37">
        <f>SUM(B27:B36)</f>
        <v>211</v>
      </c>
      <c t="str" s="23" r="C37">
        <f>B37/269</f>
        <v>78%</v>
      </c>
      <c s="2" r="D37"/>
      <c s="1" r="E37"/>
      <c s="1" r="F37"/>
    </row>
    <row customHeight="1" r="38" ht="18.0">
      <c s="1" r="A38"/>
      <c s="1" r="B38"/>
      <c s="1" r="C38"/>
      <c s="2" r="D38"/>
      <c s="1" r="E38"/>
      <c s="1" r="F38"/>
    </row>
    <row customHeight="1" r="39" ht="18.0">
      <c t="s" s="7" r="A39">
        <v>55</v>
      </c>
      <c s="1" r="B39"/>
      <c s="1" r="C39"/>
      <c s="2" r="D39"/>
      <c s="1" r="E39"/>
      <c s="1" r="F39"/>
    </row>
    <row customHeight="1" r="40" ht="18.0">
      <c s="1" r="A40"/>
      <c s="1" r="B40"/>
      <c s="1" r="C40"/>
      <c s="2" r="D40"/>
      <c s="1" r="E40"/>
      <c s="1" r="F40"/>
    </row>
    <row customHeight="1" r="41" ht="18.0">
      <c t="s" s="1" r="A41">
        <v>56</v>
      </c>
      <c s="1" r="B41"/>
      <c s="1" r="C41"/>
      <c s="2" r="D41"/>
      <c s="1" r="E41"/>
      <c s="1" r="F41"/>
    </row>
    <row customHeight="1" r="42" ht="18.0">
      <c s="1" r="A42"/>
      <c s="1" r="B42"/>
      <c s="1" r="C42"/>
      <c s="2" r="D42"/>
      <c s="1" r="E42"/>
      <c s="1" r="F42"/>
    </row>
    <row customHeight="1" r="43" ht="18.0">
      <c t="s" s="24" r="A43">
        <v>57</v>
      </c>
      <c t="s" s="24" r="B43">
        <v>58</v>
      </c>
      <c t="s" s="24" r="C43">
        <v>59</v>
      </c>
      <c t="s" s="24" r="D43">
        <v>60</v>
      </c>
      <c t="s" s="24" r="E43">
        <v>61</v>
      </c>
      <c s="1" r="F43"/>
    </row>
    <row customHeight="1" r="44" ht="18.0">
      <c t="s" s="25" r="A44">
        <v>62</v>
      </c>
      <c s="1" r="F44"/>
    </row>
    <row customHeight="1" r="45" ht="36.0">
      <c t="s" s="11" r="A45">
        <v>63</v>
      </c>
      <c t="s" s="11" r="B45">
        <v>64</v>
      </c>
      <c s="11" r="C45">
        <v>1.0</v>
      </c>
      <c s="11" r="D45"/>
      <c t="s" s="11" r="E45">
        <v>65</v>
      </c>
      <c s="1" r="F45"/>
    </row>
    <row customHeight="1" r="46" ht="36.0">
      <c t="s" s="11" r="A46">
        <v>66</v>
      </c>
      <c t="s" s="11" r="B46">
        <v>64</v>
      </c>
      <c s="11" r="C46">
        <v>1.0</v>
      </c>
      <c s="11" r="D46"/>
      <c t="s" s="11" r="E46">
        <v>67</v>
      </c>
      <c s="1" r="F46"/>
    </row>
    <row customHeight="1" r="47" ht="36.0">
      <c t="s" s="11" r="A47">
        <v>68</v>
      </c>
      <c t="s" s="11" r="B47">
        <v>64</v>
      </c>
      <c s="11" r="C47">
        <v>1.0</v>
      </c>
      <c s="11" r="D47"/>
      <c t="s" s="11" r="E47">
        <v>69</v>
      </c>
      <c s="1" r="F47"/>
    </row>
    <row customHeight="1" r="48" ht="36.0">
      <c t="s" s="11" r="A48">
        <v>70</v>
      </c>
      <c t="s" s="11" r="B48">
        <v>64</v>
      </c>
      <c s="11" r="C48">
        <v>1.0</v>
      </c>
      <c s="11" r="D48"/>
      <c t="s" s="11" r="E48">
        <v>71</v>
      </c>
      <c s="1" r="F48"/>
    </row>
    <row customHeight="1" r="49" ht="36.0">
      <c t="s" s="11" r="A49">
        <v>72</v>
      </c>
      <c t="s" s="11" r="B49">
        <v>64</v>
      </c>
      <c s="11" r="C49">
        <v>1.0</v>
      </c>
      <c s="11" r="D49"/>
      <c t="s" s="11" r="E49">
        <v>73</v>
      </c>
      <c s="1" r="F49"/>
    </row>
    <row customHeight="1" r="50" ht="54.0">
      <c t="s" s="11" r="A50">
        <v>74</v>
      </c>
      <c t="s" s="11" r="B50">
        <v>64</v>
      </c>
      <c s="11" r="C50">
        <v>1.0</v>
      </c>
      <c s="11" r="D50"/>
      <c t="s" s="11" r="E50">
        <v>75</v>
      </c>
      <c s="1" r="F50"/>
    </row>
    <row customHeight="1" r="51" ht="36.0">
      <c t="s" s="11" r="A51">
        <v>76</v>
      </c>
      <c t="s" s="11" r="B51">
        <v>64</v>
      </c>
      <c s="11" r="C51">
        <v>1.0</v>
      </c>
      <c s="11" r="D51"/>
      <c t="s" s="11" r="E51">
        <v>77</v>
      </c>
      <c s="1" r="F51"/>
    </row>
    <row customHeight="1" r="52" ht="54.0">
      <c t="s" s="11" r="A52">
        <v>78</v>
      </c>
      <c t="s" s="11" r="B52">
        <v>79</v>
      </c>
      <c s="11" r="C52">
        <v>1.0</v>
      </c>
      <c s="11" r="D52"/>
      <c t="s" s="11" r="E52">
        <v>80</v>
      </c>
      <c s="1" r="F52"/>
    </row>
    <row customHeight="1" r="53" ht="72.0">
      <c t="s" s="11" r="A53">
        <v>81</v>
      </c>
      <c t="s" s="11" r="B53">
        <v>79</v>
      </c>
      <c s="11" r="C53">
        <v>0.0</v>
      </c>
      <c t="s" s="11" r="D53">
        <v>82</v>
      </c>
      <c t="s" s="11" r="E53">
        <v>83</v>
      </c>
      <c s="1" r="F53"/>
    </row>
    <row customHeight="1" r="54" ht="90.0">
      <c t="s" s="11" r="A54">
        <v>84</v>
      </c>
      <c t="s" s="11" r="B54">
        <v>79</v>
      </c>
      <c s="11" r="C54">
        <v>0.0</v>
      </c>
      <c t="s" s="11" r="D54">
        <v>85</v>
      </c>
      <c t="s" s="11" r="E54">
        <v>77</v>
      </c>
      <c s="1" r="F54"/>
    </row>
    <row customHeight="1" r="55" ht="36.0">
      <c t="s" s="11" r="A55">
        <v>86</v>
      </c>
      <c t="s" s="11" r="B55">
        <v>79</v>
      </c>
      <c s="11" r="C55">
        <v>1.0</v>
      </c>
      <c t="s" s="11" r="D55">
        <v>87</v>
      </c>
      <c t="s" s="11" r="E55">
        <v>88</v>
      </c>
      <c s="1" r="F55"/>
    </row>
    <row customHeight="1" r="56" ht="36.0">
      <c t="s" s="11" r="A56">
        <v>89</v>
      </c>
      <c t="s" s="11" r="B56">
        <v>79</v>
      </c>
      <c s="11" r="C56">
        <v>0.0</v>
      </c>
      <c t="s" s="11" r="D56">
        <v>90</v>
      </c>
      <c t="s" s="11" r="E56">
        <v>91</v>
      </c>
      <c s="1" r="F56"/>
    </row>
    <row customHeight="1" r="57" ht="36.0">
      <c t="s" s="11" r="A57">
        <v>92</v>
      </c>
      <c t="s" s="11" r="B57">
        <v>79</v>
      </c>
      <c s="11" r="C57">
        <v>0.0</v>
      </c>
      <c t="s" s="11" r="D57">
        <v>90</v>
      </c>
      <c t="s" s="11" r="E57">
        <v>93</v>
      </c>
      <c s="1" r="F57"/>
    </row>
    <row customHeight="1" r="58" ht="36.0">
      <c t="s" s="11" r="A58">
        <v>94</v>
      </c>
      <c t="s" s="11" r="B58">
        <v>79</v>
      </c>
      <c s="11" r="C58">
        <v>0.0</v>
      </c>
      <c t="s" s="11" r="D58">
        <v>90</v>
      </c>
      <c t="s" s="11" r="E58">
        <v>95</v>
      </c>
      <c s="1" r="F58"/>
    </row>
    <row customHeight="1" r="59" ht="36.0">
      <c t="s" s="11" r="A59">
        <v>96</v>
      </c>
      <c t="s" s="11" r="B59">
        <v>79</v>
      </c>
      <c s="11" r="C59">
        <v>0.0</v>
      </c>
      <c t="s" s="11" r="D59">
        <v>90</v>
      </c>
      <c t="s" s="11" r="E59">
        <v>97</v>
      </c>
      <c s="1" r="F59"/>
    </row>
    <row customHeight="1" r="60" ht="36.0">
      <c t="s" s="11" r="A60">
        <v>98</v>
      </c>
      <c t="s" s="11" r="B60">
        <v>64</v>
      </c>
      <c s="11" r="C60">
        <v>1.0</v>
      </c>
      <c s="11" r="D60"/>
      <c t="s" s="11" r="E60">
        <v>99</v>
      </c>
      <c s="1" r="F60"/>
    </row>
    <row customHeight="1" r="61" ht="54.0">
      <c t="s" s="11" r="A61">
        <v>100</v>
      </c>
      <c t="s" s="11" r="B61">
        <v>64</v>
      </c>
      <c s="11" r="C61">
        <v>1.0</v>
      </c>
      <c s="11" r="D61"/>
      <c t="s" s="11" r="E61">
        <v>101</v>
      </c>
      <c s="1" r="F61"/>
    </row>
    <row customHeight="1" r="62" ht="54.0">
      <c t="s" s="11" r="A62">
        <v>102</v>
      </c>
      <c t="s" s="11" r="B62">
        <v>64</v>
      </c>
      <c s="11" r="C62">
        <v>1.0</v>
      </c>
      <c s="11" r="D62"/>
      <c t="s" s="11" r="E62">
        <v>103</v>
      </c>
      <c s="1" r="F62"/>
    </row>
    <row customHeight="1" r="63" ht="36.0">
      <c t="s" s="11" r="A63">
        <v>104</v>
      </c>
      <c t="s" s="11" r="B63">
        <v>64</v>
      </c>
      <c s="11" r="C63">
        <v>1.0</v>
      </c>
      <c s="11" r="D63"/>
      <c t="s" s="11" r="E63">
        <v>105</v>
      </c>
      <c s="1" r="F63"/>
    </row>
    <row customHeight="1" r="64" ht="36.0">
      <c t="s" s="11" r="A64">
        <v>106</v>
      </c>
      <c t="s" s="11" r="B64">
        <v>64</v>
      </c>
      <c s="11" r="C64">
        <v>1.0</v>
      </c>
      <c s="11" r="D64"/>
      <c t="s" s="11" r="E64">
        <v>107</v>
      </c>
      <c s="1" r="F64"/>
    </row>
    <row customHeight="1" r="65" ht="36.0">
      <c t="s" s="11" r="A65">
        <v>108</v>
      </c>
      <c t="s" s="11" r="B65">
        <v>64</v>
      </c>
      <c s="11" r="C65">
        <v>1.0</v>
      </c>
      <c s="11" r="D65"/>
      <c t="s" s="11" r="E65">
        <v>109</v>
      </c>
      <c s="1" r="F65"/>
    </row>
    <row customHeight="1" r="66" ht="72.0">
      <c t="s" s="11" r="A66">
        <v>110</v>
      </c>
      <c t="s" s="11" r="B66">
        <v>79</v>
      </c>
      <c s="11" r="C66">
        <v>0.0</v>
      </c>
      <c t="s" s="11" r="D66">
        <v>111</v>
      </c>
      <c t="s" s="11" r="E66">
        <v>112</v>
      </c>
      <c s="1" r="F66"/>
    </row>
    <row customHeight="1" r="67" ht="36.0">
      <c t="s" s="11" r="A67">
        <v>113</v>
      </c>
      <c t="s" s="11" r="B67">
        <v>79</v>
      </c>
      <c s="11" r="C67">
        <v>1.0</v>
      </c>
      <c s="11" r="D67"/>
      <c t="s" s="11" r="E67">
        <v>114</v>
      </c>
      <c s="1" r="F67"/>
    </row>
    <row customHeight="1" r="68" ht="36.0">
      <c t="s" s="11" r="A68">
        <v>115</v>
      </c>
      <c t="s" s="11" r="B68">
        <v>79</v>
      </c>
      <c s="11" r="C68">
        <v>0.0</v>
      </c>
      <c t="s" s="11" r="D68">
        <v>116</v>
      </c>
      <c t="s" s="11" r="E68">
        <v>117</v>
      </c>
      <c s="1" r="F68"/>
    </row>
    <row customHeight="1" r="69" ht="36.0">
      <c t="s" s="11" r="A69">
        <v>118</v>
      </c>
      <c t="s" s="11" r="B69">
        <v>79</v>
      </c>
      <c s="11" r="C69">
        <v>0.0</v>
      </c>
      <c t="s" s="11" r="D69">
        <v>119</v>
      </c>
      <c t="s" s="11" r="E69">
        <v>120</v>
      </c>
      <c s="1" r="F69"/>
    </row>
    <row customHeight="1" r="70" ht="90.0">
      <c t="s" s="11" r="A70">
        <v>121</v>
      </c>
      <c t="s" s="11" r="B70">
        <v>64</v>
      </c>
      <c s="11" r="C70">
        <v>0.0</v>
      </c>
      <c t="s" s="11" r="D70">
        <v>122</v>
      </c>
      <c t="s" s="11" r="E70">
        <v>123</v>
      </c>
      <c s="1" r="F70"/>
    </row>
    <row customHeight="1" r="71" ht="108.0">
      <c t="s" s="11" r="A71">
        <v>124</v>
      </c>
      <c t="s" s="11" r="B71">
        <v>64</v>
      </c>
      <c s="11" r="C71">
        <v>0.0</v>
      </c>
      <c t="s" s="11" r="D71">
        <v>125</v>
      </c>
      <c t="s" s="11" r="E71">
        <v>126</v>
      </c>
      <c s="1" r="F71"/>
    </row>
    <row customHeight="1" r="72" ht="126.0">
      <c t="s" s="11" r="A72">
        <v>127</v>
      </c>
      <c t="s" s="11" r="B72">
        <v>64</v>
      </c>
      <c s="11" r="C72">
        <v>0.0</v>
      </c>
      <c t="s" s="11" r="D72">
        <v>128</v>
      </c>
      <c t="s" s="11" r="E72">
        <v>129</v>
      </c>
      <c s="1" r="F72"/>
    </row>
    <row customHeight="1" r="73" ht="90.0">
      <c t="s" s="11" r="A73">
        <v>130</v>
      </c>
      <c t="s" s="11" r="B73">
        <v>64</v>
      </c>
      <c s="11" r="C73">
        <v>0.0</v>
      </c>
      <c t="s" s="11" r="D73">
        <v>131</v>
      </c>
      <c t="s" s="11" r="E73">
        <v>132</v>
      </c>
      <c s="1" r="F73"/>
    </row>
    <row customHeight="1" r="74" ht="36.0">
      <c t="s" s="11" r="A74">
        <v>133</v>
      </c>
      <c t="s" s="11" r="B74">
        <v>64</v>
      </c>
      <c s="11" r="C74">
        <v>1.0</v>
      </c>
      <c s="11" r="D74"/>
      <c t="s" s="11" r="E74">
        <v>134</v>
      </c>
      <c s="1" r="F74"/>
    </row>
    <row customHeight="1" r="75" ht="36.0">
      <c t="s" s="11" r="A75">
        <v>135</v>
      </c>
      <c t="s" s="11" r="B75">
        <v>64</v>
      </c>
      <c s="11" r="C75">
        <v>1.0</v>
      </c>
      <c s="11" r="D75"/>
      <c t="s" s="11" r="E75">
        <v>136</v>
      </c>
      <c s="1" r="F75"/>
    </row>
    <row customHeight="1" r="76" ht="54.0">
      <c t="s" s="11" r="A76">
        <v>137</v>
      </c>
      <c t="s" s="11" r="B76">
        <v>64</v>
      </c>
      <c s="11" r="C76">
        <v>1.0</v>
      </c>
      <c s="11" r="D76"/>
      <c t="s" s="11" r="E76">
        <v>138</v>
      </c>
      <c s="1" r="F76"/>
    </row>
    <row customHeight="1" r="77" ht="36.0">
      <c t="s" s="11" r="A77">
        <v>139</v>
      </c>
      <c t="s" s="11" r="B77">
        <v>64</v>
      </c>
      <c s="11" r="C77">
        <v>1.0</v>
      </c>
      <c s="11" r="D77"/>
      <c t="s" s="11" r="E77">
        <v>140</v>
      </c>
      <c s="1" r="F77"/>
    </row>
    <row customHeight="1" r="78" ht="36.0">
      <c t="s" s="11" r="A78">
        <v>141</v>
      </c>
      <c t="s" s="11" r="B78">
        <v>64</v>
      </c>
      <c s="11" r="C78">
        <v>1.0</v>
      </c>
      <c s="11" r="D78"/>
      <c t="s" s="11" r="E78">
        <v>142</v>
      </c>
      <c s="1" r="F78"/>
    </row>
    <row customHeight="1" r="79" ht="36.0">
      <c t="s" s="11" r="A79">
        <v>143</v>
      </c>
      <c t="s" s="11" r="B79">
        <v>64</v>
      </c>
      <c s="11" r="C79">
        <v>1.0</v>
      </c>
      <c s="11" r="D79"/>
      <c t="s" s="11" r="E79">
        <v>144</v>
      </c>
      <c s="1" r="F79"/>
    </row>
    <row customHeight="1" r="80" ht="36.0">
      <c t="s" s="11" r="A80">
        <v>145</v>
      </c>
      <c t="s" s="11" r="B80">
        <v>64</v>
      </c>
      <c s="11" r="C80">
        <v>1.0</v>
      </c>
      <c s="11" r="D80"/>
      <c t="s" s="11" r="E80">
        <v>146</v>
      </c>
      <c s="1" r="F80"/>
    </row>
    <row customHeight="1" r="81" ht="36.0">
      <c t="s" s="11" r="A81">
        <v>147</v>
      </c>
      <c t="s" s="11" r="B81">
        <v>64</v>
      </c>
      <c s="11" r="C81">
        <v>1.0</v>
      </c>
      <c s="11" r="D81"/>
      <c t="s" s="11" r="E81">
        <v>148</v>
      </c>
      <c s="1" r="F81"/>
    </row>
    <row customHeight="1" r="82" ht="36.0">
      <c t="s" s="11" r="A82">
        <v>149</v>
      </c>
      <c t="s" s="11" r="B82">
        <v>64</v>
      </c>
      <c s="11" r="C82">
        <v>1.0</v>
      </c>
      <c s="11" r="D82"/>
      <c t="s" s="11" r="E82">
        <v>150</v>
      </c>
      <c s="1" r="F82"/>
    </row>
    <row customHeight="1" r="83" ht="36.0">
      <c t="s" s="11" r="A83">
        <v>151</v>
      </c>
      <c t="s" s="11" r="B83">
        <v>64</v>
      </c>
      <c s="11" r="C83">
        <v>1.0</v>
      </c>
      <c s="11" r="D83"/>
      <c t="s" s="11" r="E83">
        <v>152</v>
      </c>
      <c s="1" r="F83"/>
    </row>
    <row customHeight="1" r="84" ht="54.0">
      <c t="s" s="11" r="A84">
        <v>153</v>
      </c>
      <c t="s" s="11" r="B84">
        <v>64</v>
      </c>
      <c s="11" r="C84">
        <v>1.0</v>
      </c>
      <c s="11" r="D84"/>
      <c t="s" s="11" r="E84">
        <v>154</v>
      </c>
      <c s="1" r="F84"/>
    </row>
    <row customHeight="1" r="85" ht="36.0">
      <c t="s" s="11" r="A85">
        <v>155</v>
      </c>
      <c t="s" s="11" r="B85">
        <v>64</v>
      </c>
      <c s="11" r="C85">
        <v>1.0</v>
      </c>
      <c s="11" r="D85"/>
      <c t="s" s="11" r="E85">
        <v>156</v>
      </c>
      <c s="1" r="F85"/>
    </row>
    <row customHeight="1" r="86" ht="36.0">
      <c t="s" s="11" r="A86">
        <v>157</v>
      </c>
      <c t="s" s="11" r="B86">
        <v>64</v>
      </c>
      <c s="11" r="C86">
        <v>1.0</v>
      </c>
      <c s="11" r="D86"/>
      <c t="s" s="11" r="E86">
        <v>158</v>
      </c>
      <c s="1" r="F86"/>
    </row>
    <row customHeight="1" r="87" ht="18.0">
      <c t="s" s="11" r="A87">
        <v>159</v>
      </c>
      <c t="s" s="11" r="B87">
        <v>64</v>
      </c>
      <c s="11" r="C87">
        <v>1.0</v>
      </c>
      <c s="11" r="D87"/>
      <c t="s" s="11" r="E87">
        <v>160</v>
      </c>
      <c s="1" r="F87"/>
    </row>
    <row customHeight="1" r="88" ht="36.0">
      <c t="s" s="11" r="A88">
        <v>161</v>
      </c>
      <c t="s" s="11" r="B88">
        <v>64</v>
      </c>
      <c s="11" r="C88">
        <v>1.0</v>
      </c>
      <c s="11" r="D88"/>
      <c t="s" s="11" r="E88">
        <v>162</v>
      </c>
      <c s="1" r="F88"/>
    </row>
    <row customHeight="1" r="89" ht="18.0">
      <c t="s" s="11" r="A89">
        <v>163</v>
      </c>
      <c t="s" s="11" r="B89">
        <v>64</v>
      </c>
      <c s="11" r="C89">
        <v>1.0</v>
      </c>
      <c s="11" r="D89"/>
      <c t="s" s="11" r="E89">
        <v>164</v>
      </c>
      <c s="1" r="F89"/>
    </row>
    <row customHeight="1" r="90" ht="36.0">
      <c t="s" s="11" r="A90">
        <v>165</v>
      </c>
      <c t="s" s="11" r="B90">
        <v>64</v>
      </c>
      <c s="11" r="C90">
        <v>1.0</v>
      </c>
      <c s="11" r="D90"/>
      <c t="s" s="11" r="E90">
        <v>166</v>
      </c>
      <c s="1" r="F90"/>
    </row>
    <row customHeight="1" r="91" ht="54.0">
      <c t="s" s="11" r="A91">
        <v>167</v>
      </c>
      <c t="s" s="11" r="B91">
        <v>64</v>
      </c>
      <c s="11" r="C91">
        <v>0.0</v>
      </c>
      <c t="s" s="11" r="D91">
        <v>168</v>
      </c>
      <c t="s" s="11" r="E91">
        <v>169</v>
      </c>
      <c s="1" r="F91"/>
    </row>
    <row customHeight="1" r="92" ht="36.0">
      <c t="s" s="11" r="A92">
        <v>170</v>
      </c>
      <c t="s" s="11" r="B92">
        <v>64</v>
      </c>
      <c s="11" r="C92">
        <v>1.0</v>
      </c>
      <c s="11" r="D92"/>
      <c t="s" s="11" r="E92">
        <v>171</v>
      </c>
      <c s="1" r="F92"/>
    </row>
    <row customHeight="1" r="93" ht="54.0">
      <c t="s" s="11" r="A93">
        <v>172</v>
      </c>
      <c t="s" s="11" r="B93">
        <v>79</v>
      </c>
      <c s="11" r="C93">
        <v>0.0</v>
      </c>
      <c t="s" s="11" r="D93">
        <v>173</v>
      </c>
      <c t="s" s="11" r="E93">
        <v>174</v>
      </c>
      <c s="1" r="F93"/>
    </row>
    <row customHeight="1" r="94" ht="36.0">
      <c t="s" s="11" r="A94">
        <v>175</v>
      </c>
      <c t="s" s="11" r="B94">
        <v>64</v>
      </c>
      <c s="11" r="C94">
        <v>0.0</v>
      </c>
      <c t="s" s="11" r="D94">
        <v>176</v>
      </c>
      <c t="s" s="11" r="E94">
        <v>177</v>
      </c>
      <c s="1" r="F94"/>
    </row>
    <row customHeight="1" r="95" ht="36.0">
      <c t="s" s="11" r="A95">
        <v>178</v>
      </c>
      <c t="s" s="11" r="B95">
        <v>64</v>
      </c>
      <c s="11" r="C95">
        <v>0.0</v>
      </c>
      <c t="s" s="11" r="D95">
        <v>176</v>
      </c>
      <c t="s" s="11" r="E95">
        <v>179</v>
      </c>
      <c s="1" r="F95"/>
    </row>
    <row customHeight="1" r="96" ht="36.0">
      <c t="s" s="11" r="A96">
        <v>180</v>
      </c>
      <c t="s" s="11" r="B96">
        <v>64</v>
      </c>
      <c s="11" r="C96">
        <v>0.0</v>
      </c>
      <c t="s" s="11" r="D96">
        <v>181</v>
      </c>
      <c t="s" s="11" r="E96">
        <v>182</v>
      </c>
      <c s="1" r="F96"/>
    </row>
    <row customHeight="1" r="97" ht="54.0">
      <c t="s" s="11" r="A97">
        <v>183</v>
      </c>
      <c t="s" s="11" r="B97">
        <v>64</v>
      </c>
      <c s="11" r="C97">
        <v>1.0</v>
      </c>
      <c s="11" r="D97"/>
      <c t="s" s="11" r="E97">
        <v>184</v>
      </c>
      <c s="1" r="F97"/>
    </row>
    <row customHeight="1" r="98" ht="36.0">
      <c t="s" s="11" r="A98">
        <v>185</v>
      </c>
      <c t="s" s="11" r="B98">
        <v>64</v>
      </c>
      <c s="11" r="C98">
        <v>1.0</v>
      </c>
      <c s="11" r="D98"/>
      <c t="s" s="11" r="E98">
        <v>186</v>
      </c>
      <c s="1" r="F98"/>
    </row>
    <row customHeight="1" r="99" ht="36.0">
      <c t="s" s="11" r="A99">
        <v>187</v>
      </c>
      <c t="s" s="11" r="B99">
        <v>79</v>
      </c>
      <c s="11" r="C99">
        <v>0.0</v>
      </c>
      <c t="s" s="11" r="D99">
        <v>188</v>
      </c>
      <c t="s" s="11" r="E99">
        <v>189</v>
      </c>
      <c s="1" r="F99"/>
    </row>
    <row customHeight="1" r="100" ht="18.0">
      <c t="s" s="25" r="A100">
        <v>190</v>
      </c>
      <c s="1" r="F100"/>
    </row>
    <row customHeight="1" r="101" ht="18.0">
      <c t="s" s="11" r="A101">
        <v>191</v>
      </c>
      <c t="s" s="11" r="B101">
        <v>64</v>
      </c>
      <c s="11" r="C101">
        <v>1.0</v>
      </c>
      <c s="11" r="D101"/>
      <c t="s" s="11" r="E101">
        <v>192</v>
      </c>
      <c s="1" r="F101"/>
    </row>
    <row customHeight="1" r="102" ht="18.0">
      <c s="1" r="A102"/>
      <c s="1" r="B102"/>
      <c s="1" r="C102"/>
      <c s="2" r="D102"/>
      <c s="1" r="E102"/>
      <c s="1" r="F102"/>
    </row>
    <row customHeight="1" r="103" ht="18.0">
      <c t="s" s="7" r="A103">
        <v>193</v>
      </c>
      <c s="1" r="B103"/>
      <c s="1" r="C103"/>
      <c s="2" r="D103"/>
      <c s="1" r="E103"/>
      <c s="1" r="F103"/>
    </row>
    <row customHeight="1" r="104" ht="18.0">
      <c s="1" r="A104"/>
      <c s="1" r="B104"/>
      <c s="1" r="C104"/>
      <c s="2" r="D104"/>
      <c s="1" r="E104"/>
      <c s="1" r="F104"/>
    </row>
    <row customHeight="1" r="105" ht="18.0">
      <c t="s" s="1" r="A105">
        <v>194</v>
      </c>
      <c s="1" r="B105"/>
      <c s="1" r="C105"/>
      <c s="2" r="D105"/>
      <c s="1" r="E105"/>
      <c s="1" r="F105"/>
    </row>
    <row customHeight="1" r="106" ht="18.0">
      <c s="1" r="A106"/>
      <c s="1" r="B106"/>
      <c s="1" r="C106"/>
      <c s="2" r="D106"/>
      <c s="1" r="E106"/>
      <c s="1" r="F106"/>
    </row>
    <row customHeight="1" r="107" ht="18.0">
      <c t="s" s="24" r="A107">
        <v>57</v>
      </c>
      <c t="s" s="24" r="B107">
        <v>58</v>
      </c>
      <c t="s" s="24" r="C107">
        <v>59</v>
      </c>
      <c t="s" s="24" r="D107">
        <v>60</v>
      </c>
      <c t="s" s="24" r="E107">
        <v>61</v>
      </c>
      <c s="1" r="F107"/>
    </row>
    <row customHeight="1" r="108" ht="18.0">
      <c t="s" s="11" r="A108">
        <v>195</v>
      </c>
      <c s="1" r="F108"/>
    </row>
    <row customHeight="1" r="109" ht="36.0">
      <c t="s" s="11" r="A109">
        <v>196</v>
      </c>
      <c t="s" s="11" r="B109">
        <v>64</v>
      </c>
      <c s="11" r="C109">
        <v>1.0</v>
      </c>
      <c s="11" r="D109"/>
      <c t="s" s="11" r="E109">
        <v>197</v>
      </c>
      <c s="1" r="F109"/>
    </row>
    <row customHeight="1" r="110" ht="36.0">
      <c t="s" s="11" r="A110">
        <v>198</v>
      </c>
      <c t="s" s="11" r="B110">
        <v>64</v>
      </c>
      <c s="11" r="C110">
        <v>1.0</v>
      </c>
      <c s="11" r="D110"/>
      <c t="s" s="11" r="E110">
        <v>199</v>
      </c>
      <c s="1" r="F110"/>
    </row>
    <row customHeight="1" r="111" ht="36.0">
      <c t="s" s="11" r="A111">
        <v>200</v>
      </c>
      <c t="s" s="11" r="B111">
        <v>64</v>
      </c>
      <c s="11" r="C111">
        <v>1.0</v>
      </c>
      <c s="11" r="D111"/>
      <c t="s" s="11" r="E111">
        <v>201</v>
      </c>
      <c s="1" r="F111"/>
    </row>
    <row customHeight="1" r="112" ht="36.0">
      <c t="s" s="11" r="A112">
        <v>202</v>
      </c>
      <c t="s" s="11" r="B112">
        <v>64</v>
      </c>
      <c s="11" r="C112">
        <v>1.0</v>
      </c>
      <c s="11" r="D112"/>
      <c t="s" s="11" r="E112">
        <v>203</v>
      </c>
      <c s="1" r="F112"/>
    </row>
    <row customHeight="1" r="113" ht="36.0">
      <c t="s" s="11" r="A113">
        <v>204</v>
      </c>
      <c t="s" s="11" r="B113">
        <v>64</v>
      </c>
      <c s="11" r="C113">
        <v>1.0</v>
      </c>
      <c s="11" r="D113"/>
      <c t="s" s="11" r="E113">
        <v>205</v>
      </c>
      <c s="1" r="F113"/>
    </row>
    <row customHeight="1" r="114" ht="36.0">
      <c t="s" s="11" r="A114">
        <v>206</v>
      </c>
      <c t="s" s="11" r="B114">
        <v>64</v>
      </c>
      <c s="11" r="C114">
        <v>1.0</v>
      </c>
      <c s="11" r="D114"/>
      <c t="s" s="11" r="E114">
        <v>207</v>
      </c>
      <c s="1" r="F114"/>
    </row>
    <row customHeight="1" r="115" ht="36.0">
      <c t="s" s="11" r="A115">
        <v>208</v>
      </c>
      <c t="s" s="11" r="B115">
        <v>64</v>
      </c>
      <c s="11" r="C115">
        <v>1.0</v>
      </c>
      <c s="11" r="D115"/>
      <c t="s" s="11" r="E115">
        <v>209</v>
      </c>
      <c s="1" r="F115"/>
    </row>
    <row customHeight="1" r="116" ht="36.0">
      <c t="s" s="11" r="A116">
        <v>210</v>
      </c>
      <c t="s" s="11" r="B116">
        <v>64</v>
      </c>
      <c s="11" r="C116">
        <v>1.0</v>
      </c>
      <c s="11" r="D116"/>
      <c t="s" s="11" r="E116">
        <v>211</v>
      </c>
      <c s="1" r="F116"/>
    </row>
    <row customHeight="1" r="117" ht="36.0">
      <c t="s" s="11" r="A117">
        <v>212</v>
      </c>
      <c t="s" s="11" r="B117">
        <v>64</v>
      </c>
      <c s="11" r="C117">
        <v>1.0</v>
      </c>
      <c s="11" r="D117"/>
      <c t="s" s="11" r="E117">
        <v>213</v>
      </c>
      <c s="1" r="F117"/>
    </row>
    <row customHeight="1" r="118" ht="36.0">
      <c t="s" s="11" r="A118">
        <v>214</v>
      </c>
      <c t="s" s="11" r="B118">
        <v>64</v>
      </c>
      <c s="11" r="C118">
        <v>1.0</v>
      </c>
      <c s="11" r="D118"/>
      <c t="s" s="11" r="E118">
        <v>215</v>
      </c>
      <c s="1" r="F118"/>
    </row>
    <row customHeight="1" r="119" ht="36.0">
      <c t="s" s="11" r="A119">
        <v>216</v>
      </c>
      <c t="s" s="11" r="B119">
        <v>64</v>
      </c>
      <c s="11" r="C119">
        <v>1.0</v>
      </c>
      <c s="11" r="D119"/>
      <c t="s" s="11" r="E119">
        <v>217</v>
      </c>
      <c s="1" r="F119"/>
    </row>
    <row customHeight="1" r="120" ht="36.0">
      <c t="s" s="11" r="A120">
        <v>218</v>
      </c>
      <c t="s" s="11" r="B120">
        <v>64</v>
      </c>
      <c s="11" r="C120">
        <v>1.0</v>
      </c>
      <c s="11" r="D120"/>
      <c t="s" s="11" r="E120">
        <v>219</v>
      </c>
      <c s="1" r="F120"/>
    </row>
    <row customHeight="1" r="121" ht="36.0">
      <c t="s" s="11" r="A121">
        <v>220</v>
      </c>
      <c t="s" s="11" r="B121">
        <v>64</v>
      </c>
      <c s="11" r="C121">
        <v>1.0</v>
      </c>
      <c s="11" r="D121"/>
      <c t="s" s="11" r="E121">
        <v>221</v>
      </c>
      <c s="1" r="F121"/>
    </row>
    <row customHeight="1" r="122" ht="36.0">
      <c t="s" s="11" r="A122">
        <v>222</v>
      </c>
      <c t="s" s="11" r="B122">
        <v>64</v>
      </c>
      <c s="11" r="C122">
        <v>1.0</v>
      </c>
      <c s="11" r="D122"/>
      <c t="s" s="11" r="E122">
        <v>223</v>
      </c>
      <c s="1" r="F122"/>
    </row>
    <row customHeight="1" r="123" ht="36.0">
      <c t="s" s="11" r="A123">
        <v>224</v>
      </c>
      <c t="s" s="11" r="B123">
        <v>64</v>
      </c>
      <c s="11" r="C123">
        <v>1.0</v>
      </c>
      <c s="11" r="D123"/>
      <c t="s" s="11" r="E123">
        <v>225</v>
      </c>
      <c s="1" r="F123"/>
    </row>
    <row customHeight="1" r="124" ht="36.0">
      <c t="s" s="11" r="A124">
        <v>226</v>
      </c>
      <c t="s" s="11" r="B124">
        <v>64</v>
      </c>
      <c s="11" r="C124">
        <v>1.0</v>
      </c>
      <c s="11" r="D124"/>
      <c t="s" s="11" r="E124">
        <v>227</v>
      </c>
      <c s="1" r="F124"/>
    </row>
    <row customHeight="1" r="125" ht="36.0">
      <c t="s" s="11" r="A125">
        <v>228</v>
      </c>
      <c t="s" s="11" r="B125">
        <v>64</v>
      </c>
      <c s="11" r="C125">
        <v>1.0</v>
      </c>
      <c s="11" r="D125"/>
      <c t="s" s="11" r="E125">
        <v>229</v>
      </c>
      <c s="1" r="F125"/>
    </row>
    <row customHeight="1" r="126" ht="36.0">
      <c t="s" s="11" r="A126">
        <v>230</v>
      </c>
      <c t="s" s="11" r="B126">
        <v>64</v>
      </c>
      <c s="11" r="C126">
        <v>1.0</v>
      </c>
      <c s="11" r="D126"/>
      <c t="s" s="11" r="E126">
        <v>231</v>
      </c>
      <c s="1" r="F126"/>
    </row>
    <row customHeight="1" r="127" ht="32.25">
      <c t="s" s="11" r="A127">
        <v>232</v>
      </c>
      <c t="s" s="11" r="B127">
        <v>64</v>
      </c>
      <c s="11" r="C127">
        <v>1.0</v>
      </c>
      <c s="11" r="D127"/>
      <c t="s" s="11" r="E127">
        <v>233</v>
      </c>
      <c s="1" r="F127"/>
    </row>
    <row customHeight="1" r="128" ht="36.0">
      <c t="s" s="11" r="A128">
        <v>234</v>
      </c>
      <c t="s" s="11" r="B128">
        <v>64</v>
      </c>
      <c s="11" r="C128">
        <v>1.0</v>
      </c>
      <c s="11" r="D128"/>
      <c t="s" s="11" r="E128">
        <v>235</v>
      </c>
      <c s="1" r="F128"/>
    </row>
    <row customHeight="1" r="129" ht="36.0">
      <c t="s" s="11" r="A129">
        <v>236</v>
      </c>
      <c t="s" s="11" r="B129">
        <v>64</v>
      </c>
      <c s="11" r="C129">
        <v>1.0</v>
      </c>
      <c s="11" r="D129"/>
      <c t="s" s="11" r="E129">
        <v>237</v>
      </c>
      <c s="1" r="F129"/>
    </row>
    <row customHeight="1" r="130" ht="36.0">
      <c t="s" s="11" r="A130">
        <v>238</v>
      </c>
      <c t="s" s="11" r="B130">
        <v>64</v>
      </c>
      <c s="11" r="C130">
        <v>1.0</v>
      </c>
      <c s="11" r="D130"/>
      <c t="s" s="11" r="E130">
        <v>239</v>
      </c>
      <c s="1" r="F130"/>
    </row>
    <row customHeight="1" r="131" ht="36.0">
      <c t="s" s="11" r="A131">
        <v>240</v>
      </c>
      <c t="s" s="11" r="B131">
        <v>64</v>
      </c>
      <c s="11" r="C131">
        <v>1.0</v>
      </c>
      <c s="11" r="D131"/>
      <c t="s" s="11" r="E131">
        <v>241</v>
      </c>
      <c s="1" r="F131"/>
    </row>
    <row customHeight="1" r="132" ht="36.0">
      <c t="s" s="11" r="A132">
        <v>242</v>
      </c>
      <c t="s" s="11" r="B132">
        <v>64</v>
      </c>
      <c s="11" r="C132">
        <v>1.0</v>
      </c>
      <c s="11" r="D132"/>
      <c t="s" s="11" r="E132">
        <v>243</v>
      </c>
      <c s="1" r="F132"/>
    </row>
    <row customHeight="1" r="133" ht="36.0">
      <c t="s" s="11" r="A133">
        <v>244</v>
      </c>
      <c t="s" s="11" r="B133">
        <v>64</v>
      </c>
      <c s="11" r="C133">
        <v>1.0</v>
      </c>
      <c s="11" r="D133"/>
      <c t="s" s="11" r="E133">
        <v>245</v>
      </c>
      <c s="1" r="F133"/>
    </row>
    <row customHeight="1" r="134" ht="36.0">
      <c t="s" s="11" r="A134">
        <v>246</v>
      </c>
      <c t="s" s="11" r="B134">
        <v>64</v>
      </c>
      <c s="11" r="C134">
        <v>1.0</v>
      </c>
      <c s="11" r="D134"/>
      <c t="s" s="11" r="E134">
        <v>247</v>
      </c>
      <c s="1" r="F134"/>
    </row>
    <row customHeight="1" r="135" ht="36.0">
      <c t="s" s="11" r="A135">
        <v>248</v>
      </c>
      <c t="s" s="11" r="B135">
        <v>64</v>
      </c>
      <c s="11" r="C135">
        <v>1.0</v>
      </c>
      <c s="11" r="D135"/>
      <c t="s" s="11" r="E135">
        <v>249</v>
      </c>
      <c s="1" r="F135"/>
    </row>
    <row customHeight="1" r="136" ht="36.0">
      <c t="s" s="11" r="A136">
        <v>250</v>
      </c>
      <c t="s" s="11" r="B136">
        <v>64</v>
      </c>
      <c s="11" r="C136">
        <v>1.0</v>
      </c>
      <c s="11" r="D136"/>
      <c t="s" s="11" r="E136">
        <v>251</v>
      </c>
      <c s="1" r="F136"/>
    </row>
    <row customHeight="1" r="137" ht="36.0">
      <c t="s" s="11" r="A137">
        <v>252</v>
      </c>
      <c t="s" s="11" r="B137">
        <v>64</v>
      </c>
      <c s="11" r="C137">
        <v>1.0</v>
      </c>
      <c s="11" r="D137"/>
      <c t="s" s="11" r="E137">
        <v>253</v>
      </c>
      <c s="1" r="F137"/>
    </row>
    <row customHeight="1" r="138" ht="36.0">
      <c t="s" s="11" r="A138">
        <v>254</v>
      </c>
      <c t="s" s="11" r="B138">
        <v>64</v>
      </c>
      <c s="11" r="C138">
        <v>0.0</v>
      </c>
      <c t="s" s="11" r="D138">
        <v>255</v>
      </c>
      <c t="s" s="11" r="E138">
        <v>256</v>
      </c>
      <c s="1" r="F138"/>
    </row>
    <row customHeight="1" r="139" ht="36.0">
      <c t="s" s="11" r="A139">
        <v>257</v>
      </c>
      <c t="s" s="11" r="B139">
        <v>64</v>
      </c>
      <c s="11" r="C139">
        <v>0.0</v>
      </c>
      <c t="s" s="11" r="D139">
        <v>255</v>
      </c>
      <c t="s" s="11" r="E139">
        <v>258</v>
      </c>
      <c s="1" r="F139"/>
    </row>
    <row customHeight="1" r="140" ht="36.0">
      <c t="s" s="11" r="A140">
        <v>259</v>
      </c>
      <c t="s" s="11" r="B140">
        <v>64</v>
      </c>
      <c t="s" s="11" r="C140">
        <v>260</v>
      </c>
      <c t="s" s="11" r="D140">
        <v>261</v>
      </c>
      <c t="s" s="11" r="E140">
        <v>262</v>
      </c>
      <c s="1" r="F140"/>
    </row>
    <row customHeight="1" r="141" ht="36.0">
      <c t="s" s="11" r="A141">
        <v>263</v>
      </c>
      <c t="s" s="11" r="B141">
        <v>64</v>
      </c>
      <c s="11" r="C141">
        <v>1.0</v>
      </c>
      <c s="11" r="D141"/>
      <c t="s" s="11" r="E141">
        <v>264</v>
      </c>
      <c s="1" r="F141"/>
    </row>
    <row customHeight="1" r="142" ht="36.0">
      <c t="s" s="11" r="A142">
        <v>265</v>
      </c>
      <c t="s" s="11" r="B142">
        <v>64</v>
      </c>
      <c s="11" r="C142">
        <v>1.0</v>
      </c>
      <c s="11" r="D142"/>
      <c t="s" s="11" r="E142">
        <v>266</v>
      </c>
      <c s="1" r="F142"/>
    </row>
    <row customHeight="1" r="143" ht="36.0">
      <c t="s" s="11" r="A143">
        <v>267</v>
      </c>
      <c t="s" s="11" r="B143">
        <v>64</v>
      </c>
      <c s="11" r="C143">
        <v>1.0</v>
      </c>
      <c s="11" r="D143"/>
      <c t="s" s="11" r="E143">
        <v>268</v>
      </c>
      <c s="1" r="F143"/>
    </row>
    <row customHeight="1" r="144" ht="36.0">
      <c t="s" s="11" r="A144">
        <v>269</v>
      </c>
      <c t="s" s="11" r="B144">
        <v>64</v>
      </c>
      <c s="11" r="C144">
        <v>1.0</v>
      </c>
      <c s="11" r="D144"/>
      <c t="s" s="11" r="E144">
        <v>270</v>
      </c>
      <c s="1" r="F144"/>
    </row>
    <row customHeight="1" r="145" ht="36.0">
      <c t="s" s="11" r="A145">
        <v>271</v>
      </c>
      <c t="s" s="11" r="B145">
        <v>64</v>
      </c>
      <c s="11" r="C145">
        <v>1.0</v>
      </c>
      <c s="11" r="D145"/>
      <c t="s" s="11" r="E145">
        <v>272</v>
      </c>
      <c s="1" r="F145"/>
    </row>
    <row customHeight="1" r="146" ht="36.0">
      <c t="s" s="11" r="A146">
        <v>273</v>
      </c>
      <c t="s" s="11" r="B146">
        <v>64</v>
      </c>
      <c s="11" r="C146">
        <v>1.0</v>
      </c>
      <c s="11" r="D146"/>
      <c t="s" s="11" r="E146">
        <v>274</v>
      </c>
      <c s="1" r="F146"/>
    </row>
    <row customHeight="1" r="147" ht="36.0">
      <c t="s" s="11" r="A147">
        <v>275</v>
      </c>
      <c t="s" s="11" r="B147">
        <v>64</v>
      </c>
      <c s="11" r="C147">
        <v>1.0</v>
      </c>
      <c s="11" r="D147"/>
      <c t="s" s="11" r="E147">
        <v>276</v>
      </c>
      <c s="1" r="F147"/>
    </row>
    <row customHeight="1" r="148" ht="36.0">
      <c t="s" s="11" r="A148">
        <v>277</v>
      </c>
      <c t="s" s="11" r="B148">
        <v>64</v>
      </c>
      <c s="11" r="C148">
        <v>1.0</v>
      </c>
      <c s="11" r="D148"/>
      <c t="s" s="11" r="E148">
        <v>278</v>
      </c>
      <c s="1" r="F148"/>
    </row>
    <row customHeight="1" r="149" ht="36.0">
      <c t="s" s="11" r="A149">
        <v>279</v>
      </c>
      <c t="s" s="11" r="B149">
        <v>64</v>
      </c>
      <c s="11" r="C149">
        <v>1.0</v>
      </c>
      <c s="11" r="D149"/>
      <c t="s" s="11" r="E149">
        <v>280</v>
      </c>
      <c s="1" r="F149"/>
    </row>
    <row customHeight="1" r="150" ht="36.0">
      <c t="s" s="11" r="A150">
        <v>281</v>
      </c>
      <c t="s" s="11" r="B150">
        <v>64</v>
      </c>
      <c s="11" r="C150">
        <v>0.0</v>
      </c>
      <c t="s" s="11" r="D150">
        <v>282</v>
      </c>
      <c t="s" s="11" r="E150">
        <v>283</v>
      </c>
      <c s="1" r="F150"/>
    </row>
    <row customHeight="1" r="151" ht="36.0">
      <c t="s" s="11" r="A151">
        <v>284</v>
      </c>
      <c t="s" s="11" r="B151">
        <v>64</v>
      </c>
      <c s="11" r="C151">
        <v>0.0</v>
      </c>
      <c t="s" s="11" r="D151">
        <v>282</v>
      </c>
      <c t="s" s="11" r="E151">
        <v>285</v>
      </c>
      <c s="1" r="F151"/>
    </row>
    <row customHeight="1" r="152" ht="18.0">
      <c s="1" r="A152"/>
      <c s="1" r="B152"/>
      <c s="1" r="C152"/>
      <c s="2" r="D152"/>
      <c s="1" r="E152"/>
      <c s="1" r="F152"/>
    </row>
    <row customHeight="1" r="153" ht="18.0">
      <c t="s" s="7" r="A153">
        <v>286</v>
      </c>
      <c s="1" r="B153"/>
      <c s="1" r="C153"/>
      <c s="2" r="D153"/>
      <c s="1" r="E153"/>
      <c s="1" r="F153"/>
    </row>
    <row customHeight="1" r="154" ht="18.0">
      <c s="1" r="A154"/>
      <c s="1" r="B154"/>
      <c s="1" r="C154"/>
      <c s="2" r="D154"/>
      <c s="1" r="E154"/>
      <c s="1" r="F154"/>
    </row>
    <row customHeight="1" r="155" ht="18.0">
      <c t="s" s="1" r="A155">
        <v>287</v>
      </c>
      <c s="1" r="B155"/>
      <c s="1" r="C155"/>
      <c s="2" r="D155"/>
      <c s="1" r="E155"/>
      <c s="1" r="F155"/>
    </row>
    <row customHeight="1" r="156" ht="18.0">
      <c s="1" r="A156"/>
      <c s="1" r="B156"/>
      <c s="1" r="C156"/>
      <c s="2" r="D156"/>
      <c s="1" r="E156"/>
      <c s="1" r="F156"/>
    </row>
    <row customHeight="1" r="157" ht="18.0">
      <c t="s" s="24" r="A157">
        <v>57</v>
      </c>
      <c t="s" s="24" r="B157">
        <v>58</v>
      </c>
      <c t="s" s="24" r="C157">
        <v>59</v>
      </c>
      <c t="s" s="24" r="D157">
        <v>60</v>
      </c>
      <c t="s" s="24" r="E157">
        <v>61</v>
      </c>
      <c s="1" r="F157"/>
    </row>
    <row customHeight="1" r="158" ht="18.0">
      <c t="s" s="11" r="A158">
        <v>288</v>
      </c>
      <c s="1" r="F158"/>
    </row>
    <row customHeight="1" r="159" ht="36.0">
      <c t="s" s="11" r="A159">
        <v>289</v>
      </c>
      <c t="s" s="11" r="B159">
        <v>79</v>
      </c>
      <c s="11" r="C159">
        <v>1.0</v>
      </c>
      <c s="11" r="D159"/>
      <c t="s" s="11" r="E159">
        <v>290</v>
      </c>
      <c s="1" r="F159"/>
    </row>
    <row customHeight="1" r="160" ht="36.0">
      <c t="s" s="11" r="A160">
        <v>291</v>
      </c>
      <c t="s" s="11" r="B160">
        <v>64</v>
      </c>
      <c s="11" r="C160">
        <v>1.0</v>
      </c>
      <c s="11" r="D160"/>
      <c t="s" s="11" r="E160">
        <v>292</v>
      </c>
      <c s="1" r="F160"/>
    </row>
    <row customHeight="1" r="161" ht="36.0">
      <c t="s" s="11" r="A161">
        <v>293</v>
      </c>
      <c t="s" s="11" r="B161">
        <v>64</v>
      </c>
      <c s="11" r="C161">
        <v>1.0</v>
      </c>
      <c s="11" r="D161"/>
      <c t="s" s="11" r="E161">
        <v>294</v>
      </c>
      <c s="1" r="F161"/>
    </row>
    <row customHeight="1" r="162" ht="36.0">
      <c t="s" s="11" r="A162">
        <v>295</v>
      </c>
      <c t="s" s="11" r="B162">
        <v>64</v>
      </c>
      <c s="11" r="C162">
        <v>1.0</v>
      </c>
      <c s="11" r="D162"/>
      <c t="s" s="11" r="E162">
        <v>296</v>
      </c>
      <c s="1" r="F162"/>
    </row>
    <row customHeight="1" r="163" ht="36.0">
      <c t="s" s="11" r="A163">
        <v>297</v>
      </c>
      <c t="s" s="11" r="B163">
        <v>79</v>
      </c>
      <c s="11" r="C163">
        <v>1.0</v>
      </c>
      <c s="11" r="D163"/>
      <c t="s" s="11" r="E163">
        <v>298</v>
      </c>
      <c s="1" r="F163"/>
    </row>
    <row customHeight="1" r="164" ht="36.0">
      <c t="s" s="11" r="A164">
        <v>299</v>
      </c>
      <c t="s" s="11" r="B164">
        <v>79</v>
      </c>
      <c s="11" r="C164">
        <v>1.0</v>
      </c>
      <c s="11" r="D164"/>
      <c t="s" s="11" r="E164">
        <v>300</v>
      </c>
      <c s="1" r="F164"/>
    </row>
    <row customHeight="1" r="165" ht="36.0">
      <c t="s" s="11" r="A165">
        <v>301</v>
      </c>
      <c t="s" s="11" r="B165">
        <v>79</v>
      </c>
      <c s="11" r="C165">
        <v>0.0</v>
      </c>
      <c t="b" s="11" r="D165">
        <v>0</v>
      </c>
      <c t="s" s="11" r="E165">
        <v>302</v>
      </c>
      <c s="1" r="F165"/>
    </row>
    <row customHeight="1" r="166" ht="36.0">
      <c t="s" s="11" r="A166">
        <v>303</v>
      </c>
      <c t="s" s="11" r="B166">
        <v>79</v>
      </c>
      <c s="11" r="C166">
        <v>1.0</v>
      </c>
      <c s="11" r="D166"/>
      <c t="s" s="11" r="E166">
        <v>304</v>
      </c>
      <c s="1" r="F166"/>
    </row>
    <row customHeight="1" r="167" ht="36.0">
      <c t="s" s="11" r="A167">
        <v>305</v>
      </c>
      <c t="s" s="11" r="B167">
        <v>79</v>
      </c>
      <c s="11" r="C167">
        <v>1.0</v>
      </c>
      <c s="11" r="D167"/>
      <c t="s" s="11" r="E167">
        <v>306</v>
      </c>
      <c s="1" r="F167"/>
    </row>
    <row customHeight="1" r="168" ht="36.0">
      <c t="s" s="11" r="A168">
        <v>307</v>
      </c>
      <c t="s" s="11" r="B168">
        <v>79</v>
      </c>
      <c s="11" r="C168">
        <v>1.0</v>
      </c>
      <c s="11" r="D168"/>
      <c t="s" s="11" r="E168">
        <v>308</v>
      </c>
      <c s="1" r="F168"/>
    </row>
    <row customHeight="1" r="169" ht="36.0">
      <c t="s" s="11" r="A169">
        <v>309</v>
      </c>
      <c t="s" s="11" r="B169">
        <v>79</v>
      </c>
      <c s="11" r="C169">
        <v>1.0</v>
      </c>
      <c s="11" r="D169"/>
      <c t="s" s="11" r="E169">
        <v>310</v>
      </c>
      <c s="1" r="F169"/>
    </row>
    <row customHeight="1" r="170" ht="36.0">
      <c t="s" s="11" r="A170">
        <v>311</v>
      </c>
      <c t="s" s="11" r="B170">
        <v>79</v>
      </c>
      <c s="11" r="C170">
        <v>1.0</v>
      </c>
      <c s="11" r="D170"/>
      <c t="s" s="11" r="E170">
        <v>312</v>
      </c>
      <c s="1" r="F170"/>
    </row>
    <row customHeight="1" r="171" ht="36.0">
      <c t="s" s="11" r="A171">
        <v>313</v>
      </c>
      <c t="s" s="11" r="B171">
        <v>79</v>
      </c>
      <c s="11" r="C171">
        <v>1.0</v>
      </c>
      <c s="11" r="D171"/>
      <c t="s" s="11" r="E171">
        <v>314</v>
      </c>
      <c s="1" r="F171"/>
    </row>
    <row customHeight="1" r="172" ht="36.0">
      <c t="s" s="11" r="A172">
        <v>315</v>
      </c>
      <c t="s" s="11" r="B172">
        <v>79</v>
      </c>
      <c s="11" r="C172">
        <v>1.0</v>
      </c>
      <c s="11" r="D172"/>
      <c t="s" s="11" r="E172">
        <v>316</v>
      </c>
      <c s="1" r="F172"/>
    </row>
    <row customHeight="1" r="173" ht="36.0">
      <c t="s" s="11" r="A173">
        <v>317</v>
      </c>
      <c t="s" s="11" r="B173">
        <v>79</v>
      </c>
      <c s="11" r="C173">
        <v>1.0</v>
      </c>
      <c s="11" r="D173"/>
      <c t="s" s="11" r="E173">
        <v>318</v>
      </c>
      <c s="1" r="F173"/>
    </row>
    <row customHeight="1" r="174" ht="54.0">
      <c t="s" s="11" r="A174">
        <v>319</v>
      </c>
      <c t="s" s="11" r="B174">
        <v>79</v>
      </c>
      <c s="11" r="C174">
        <v>1.0</v>
      </c>
      <c s="11" r="D174"/>
      <c t="s" s="11" r="E174">
        <v>320</v>
      </c>
      <c s="1" r="F174"/>
    </row>
    <row customHeight="1" r="175" ht="36.0">
      <c t="s" s="11" r="A175">
        <v>321</v>
      </c>
      <c t="s" s="11" r="B175">
        <v>79</v>
      </c>
      <c s="11" r="C175">
        <v>1.0</v>
      </c>
      <c s="11" r="D175"/>
      <c t="s" s="11" r="E175">
        <v>322</v>
      </c>
      <c s="1" r="F175"/>
    </row>
    <row customHeight="1" r="176" ht="54.0">
      <c t="s" s="11" r="A176">
        <v>323</v>
      </c>
      <c t="s" s="11" r="B176">
        <v>79</v>
      </c>
      <c s="11" r="C176">
        <v>1.0</v>
      </c>
      <c s="11" r="D176"/>
      <c t="s" s="11" r="E176">
        <v>324</v>
      </c>
      <c s="1" r="F176"/>
    </row>
    <row customHeight="1" r="177" ht="36.0">
      <c t="s" s="11" r="A177">
        <v>325</v>
      </c>
      <c t="s" s="11" r="B177">
        <v>79</v>
      </c>
      <c s="11" r="C177">
        <v>1.0</v>
      </c>
      <c s="11" r="D177"/>
      <c t="s" s="11" r="E177">
        <v>326</v>
      </c>
      <c s="1" r="F177"/>
    </row>
    <row customHeight="1" r="178" ht="36.0">
      <c t="s" s="11" r="A178">
        <v>327</v>
      </c>
      <c t="s" s="11" r="B178">
        <v>79</v>
      </c>
      <c s="11" r="C178">
        <v>1.0</v>
      </c>
      <c s="11" r="D178"/>
      <c t="s" s="11" r="E178">
        <v>328</v>
      </c>
      <c s="1" r="F178"/>
    </row>
    <row customHeight="1" r="179" ht="18.0">
      <c t="s" s="11" r="A179">
        <v>329</v>
      </c>
      <c t="s" s="11" r="B179">
        <v>79</v>
      </c>
      <c s="11" r="C179">
        <v>1.0</v>
      </c>
      <c s="11" r="D179"/>
      <c t="s" s="11" r="E179">
        <v>330</v>
      </c>
      <c s="1" r="F179"/>
    </row>
    <row customHeight="1" r="180" ht="36.0">
      <c t="s" s="11" r="A180">
        <v>331</v>
      </c>
      <c t="s" s="11" r="B180">
        <v>79</v>
      </c>
      <c s="11" r="C180">
        <v>1.0</v>
      </c>
      <c s="11" r="D180"/>
      <c t="s" s="11" r="E180">
        <v>332</v>
      </c>
      <c s="1" r="F180"/>
    </row>
    <row customHeight="1" r="181" ht="36.0">
      <c t="s" s="11" r="A181">
        <v>333</v>
      </c>
      <c t="s" s="11" r="B181">
        <v>64</v>
      </c>
      <c s="11" r="C181">
        <v>1.0</v>
      </c>
      <c s="11" r="D181"/>
      <c t="s" s="11" r="E181">
        <v>334</v>
      </c>
      <c s="1" r="F181"/>
    </row>
    <row customHeight="1" r="182" ht="36.0">
      <c t="s" s="11" r="A182">
        <v>335</v>
      </c>
      <c t="s" s="11" r="B182">
        <v>79</v>
      </c>
      <c s="11" r="C182">
        <v>1.0</v>
      </c>
      <c s="11" r="D182"/>
      <c t="s" s="11" r="E182">
        <v>336</v>
      </c>
      <c s="1" r="F182"/>
    </row>
    <row customHeight="1" r="183" ht="36.0">
      <c t="s" s="11" r="A183">
        <v>337</v>
      </c>
      <c t="s" s="11" r="B183">
        <v>79</v>
      </c>
      <c s="11" r="C183">
        <v>1.0</v>
      </c>
      <c s="11" r="D183"/>
      <c t="s" s="11" r="E183">
        <v>338</v>
      </c>
      <c s="1" r="F183"/>
    </row>
    <row customHeight="1" r="184" ht="36.0">
      <c t="s" s="11" r="A184">
        <v>339</v>
      </c>
      <c t="s" s="11" r="B184">
        <v>79</v>
      </c>
      <c s="11" r="C184">
        <v>1.0</v>
      </c>
      <c s="11" r="D184"/>
      <c t="s" s="11" r="E184">
        <v>340</v>
      </c>
      <c s="1" r="F184"/>
    </row>
    <row customHeight="1" r="185" ht="36.0">
      <c t="s" s="11" r="A185">
        <v>341</v>
      </c>
      <c t="s" s="11" r="B185">
        <v>79</v>
      </c>
      <c s="11" r="C185">
        <v>1.0</v>
      </c>
      <c s="11" r="D185"/>
      <c t="s" s="11" r="E185">
        <v>342</v>
      </c>
      <c s="1" r="F185"/>
    </row>
    <row customHeight="1" r="186" ht="54.0">
      <c t="s" s="11" r="A186">
        <v>343</v>
      </c>
      <c t="s" s="11" r="B186">
        <v>79</v>
      </c>
      <c s="11" r="C186">
        <v>1.0</v>
      </c>
      <c s="11" r="D186"/>
      <c t="s" s="11" r="E186">
        <v>344</v>
      </c>
      <c s="1" r="F186"/>
    </row>
    <row customHeight="1" r="187" ht="36.0">
      <c t="s" s="11" r="A187">
        <v>345</v>
      </c>
      <c t="s" s="11" r="B187">
        <v>79</v>
      </c>
      <c s="11" r="C187">
        <v>1.0</v>
      </c>
      <c s="11" r="D187"/>
      <c t="s" s="11" r="E187">
        <v>346</v>
      </c>
      <c s="1" r="F187"/>
    </row>
    <row customHeight="1" r="188" ht="36.0">
      <c t="s" s="11" r="A188">
        <v>347</v>
      </c>
      <c t="s" s="11" r="B188">
        <v>79</v>
      </c>
      <c s="11" r="C188">
        <v>0.0</v>
      </c>
      <c t="s" s="11" r="D188">
        <v>348</v>
      </c>
      <c t="s" s="11" r="E188">
        <v>349</v>
      </c>
      <c s="1" r="F188"/>
    </row>
    <row customHeight="1" r="189" ht="36.0">
      <c t="s" s="11" r="A189">
        <v>350</v>
      </c>
      <c t="s" s="11" r="B189">
        <v>79</v>
      </c>
      <c s="11" r="C189">
        <v>1.0</v>
      </c>
      <c s="11" r="D189"/>
      <c t="s" s="11" r="E189">
        <v>351</v>
      </c>
      <c s="1" r="F189"/>
    </row>
    <row customHeight="1" r="190" ht="36.0">
      <c t="s" s="11" r="A190">
        <v>352</v>
      </c>
      <c t="s" s="11" r="B190">
        <v>79</v>
      </c>
      <c s="11" r="C190">
        <v>1.0</v>
      </c>
      <c s="11" r="D190"/>
      <c t="s" s="11" r="E190">
        <v>353</v>
      </c>
      <c s="1" r="F190"/>
    </row>
    <row customHeight="1" r="191" ht="36.0">
      <c t="s" s="11" r="A191">
        <v>354</v>
      </c>
      <c t="s" s="11" r="B191">
        <v>79</v>
      </c>
      <c s="11" r="C191">
        <v>1.0</v>
      </c>
      <c s="11" r="D191"/>
      <c t="s" s="11" r="E191">
        <v>355</v>
      </c>
      <c s="1" r="F191"/>
    </row>
    <row customHeight="1" r="192" ht="36.0">
      <c t="s" s="11" r="A192">
        <v>356</v>
      </c>
      <c t="s" s="11" r="B192">
        <v>79</v>
      </c>
      <c s="11" r="C192">
        <v>1.0</v>
      </c>
      <c s="11" r="D192"/>
      <c t="s" s="11" r="E192">
        <v>357</v>
      </c>
      <c s="1" r="F192"/>
    </row>
    <row customHeight="1" r="193" ht="36.0">
      <c t="s" s="11" r="A193">
        <v>358</v>
      </c>
      <c t="s" s="11" r="B193">
        <v>79</v>
      </c>
      <c s="11" r="C193">
        <v>1.0</v>
      </c>
      <c s="11" r="D193"/>
      <c t="s" s="11" r="E193">
        <v>359</v>
      </c>
      <c s="1" r="F193"/>
    </row>
    <row customHeight="1" r="194" ht="36.0">
      <c t="s" s="11" r="A194">
        <v>360</v>
      </c>
      <c t="s" s="11" r="B194">
        <v>79</v>
      </c>
      <c s="11" r="C194">
        <v>1.0</v>
      </c>
      <c s="11" r="D194"/>
      <c t="s" s="11" r="E194">
        <v>361</v>
      </c>
      <c s="1" r="F194"/>
    </row>
    <row customHeight="1" r="195" ht="36.0">
      <c t="s" s="11" r="A195">
        <v>362</v>
      </c>
      <c t="s" s="11" r="B195">
        <v>79</v>
      </c>
      <c s="11" r="C195">
        <v>1.0</v>
      </c>
      <c s="11" r="D195"/>
      <c t="s" s="11" r="E195">
        <v>363</v>
      </c>
      <c s="1" r="F195"/>
    </row>
    <row customHeight="1" r="196" ht="36.0">
      <c t="s" s="11" r="A196">
        <v>364</v>
      </c>
      <c t="s" s="11" r="B196">
        <v>79</v>
      </c>
      <c s="11" r="C196">
        <v>1.0</v>
      </c>
      <c s="11" r="D196"/>
      <c t="s" s="11" r="E196">
        <v>365</v>
      </c>
      <c s="1" r="F196"/>
    </row>
    <row customHeight="1" r="197" ht="36.0">
      <c t="s" s="11" r="A197">
        <v>366</v>
      </c>
      <c t="s" s="11" r="B197">
        <v>79</v>
      </c>
      <c s="11" r="C197">
        <v>1.0</v>
      </c>
      <c s="11" r="D197"/>
      <c t="s" s="11" r="E197">
        <v>367</v>
      </c>
      <c s="1" r="F197"/>
    </row>
    <row customHeight="1" r="198" ht="36.0">
      <c t="s" s="11" r="A198">
        <v>368</v>
      </c>
      <c t="s" s="11" r="B198">
        <v>79</v>
      </c>
      <c s="11" r="C198">
        <v>1.0</v>
      </c>
      <c s="11" r="D198"/>
      <c t="s" s="11" r="E198">
        <v>369</v>
      </c>
      <c s="1" r="F198"/>
    </row>
    <row customHeight="1" r="199" ht="36.0">
      <c t="s" s="11" r="A199">
        <v>370</v>
      </c>
      <c t="s" s="11" r="B199">
        <v>79</v>
      </c>
      <c s="11" r="C199">
        <v>1.0</v>
      </c>
      <c s="11" r="D199"/>
      <c t="s" s="11" r="E199">
        <v>371</v>
      </c>
      <c s="1" r="F199"/>
    </row>
    <row customHeight="1" r="200" ht="36.0">
      <c t="s" s="11" r="A200">
        <v>372</v>
      </c>
      <c t="s" s="11" r="B200">
        <v>79</v>
      </c>
      <c s="11" r="C200">
        <v>1.0</v>
      </c>
      <c s="11" r="D200"/>
      <c t="s" s="11" r="E200">
        <v>373</v>
      </c>
      <c s="1" r="F200"/>
    </row>
    <row customHeight="1" r="201" ht="36.0">
      <c t="s" s="11" r="A201">
        <v>374</v>
      </c>
      <c t="s" s="11" r="B201">
        <v>79</v>
      </c>
      <c s="11" r="C201">
        <v>1.0</v>
      </c>
      <c s="11" r="D201"/>
      <c t="s" s="11" r="E201">
        <v>375</v>
      </c>
      <c s="1" r="F201"/>
    </row>
    <row customHeight="1" r="202" ht="36.0">
      <c t="s" s="11" r="A202">
        <v>376</v>
      </c>
      <c t="s" s="11" r="B202">
        <v>79</v>
      </c>
      <c s="11" r="C202">
        <v>1.0</v>
      </c>
      <c s="11" r="D202"/>
      <c t="s" s="11" r="E202">
        <v>377</v>
      </c>
      <c s="1" r="F202"/>
    </row>
    <row customHeight="1" r="203" ht="36.0">
      <c t="s" s="11" r="A203">
        <v>378</v>
      </c>
      <c t="s" s="11" r="B203">
        <v>79</v>
      </c>
      <c s="11" r="C203">
        <v>1.0</v>
      </c>
      <c s="11" r="D203"/>
      <c t="s" s="11" r="E203">
        <v>379</v>
      </c>
      <c s="1" r="F203"/>
    </row>
    <row customHeight="1" r="204" ht="36.0">
      <c t="s" s="11" r="A204">
        <v>380</v>
      </c>
      <c t="s" s="11" r="B204">
        <v>79</v>
      </c>
      <c s="11" r="C204">
        <v>1.0</v>
      </c>
      <c s="11" r="D204"/>
      <c t="s" s="11" r="E204">
        <v>381</v>
      </c>
      <c s="1" r="F204"/>
    </row>
    <row customHeight="1" r="205" ht="36.0">
      <c t="s" s="11" r="A205">
        <v>382</v>
      </c>
      <c t="s" s="11" r="B205">
        <v>79</v>
      </c>
      <c s="11" r="C205">
        <v>1.0</v>
      </c>
      <c s="11" r="D205"/>
      <c t="s" s="11" r="E205">
        <v>383</v>
      </c>
      <c s="1" r="F205"/>
    </row>
    <row customHeight="1" r="206" ht="36.0">
      <c t="s" s="11" r="A206">
        <v>384</v>
      </c>
      <c t="s" s="11" r="B206">
        <v>79</v>
      </c>
      <c s="11" r="C206">
        <v>1.0</v>
      </c>
      <c s="11" r="D206"/>
      <c t="s" s="11" r="E206">
        <v>385</v>
      </c>
      <c s="1" r="F206"/>
    </row>
    <row customHeight="1" r="207" ht="18.0">
      <c s="1" r="A207"/>
      <c s="1" r="B207"/>
      <c s="1" r="C207"/>
      <c s="2" r="D207"/>
      <c s="1" r="E207"/>
      <c s="1" r="F207"/>
    </row>
    <row customHeight="1" r="208" ht="18.0">
      <c t="s" s="7" r="A208">
        <v>386</v>
      </c>
      <c s="1" r="B208"/>
      <c s="1" r="C208"/>
      <c s="2" r="D208"/>
      <c s="1" r="E208"/>
      <c s="1" r="F208"/>
    </row>
    <row customHeight="1" r="209" ht="18.0">
      <c s="1" r="A209"/>
      <c s="1" r="B209"/>
      <c s="1" r="C209"/>
      <c s="2" r="D209"/>
      <c s="1" r="E209"/>
      <c s="1" r="F209"/>
    </row>
    <row customHeight="1" r="210" ht="18.0">
      <c t="s" s="1" r="A210">
        <v>387</v>
      </c>
      <c s="1" r="B210"/>
      <c s="1" r="C210"/>
      <c s="2" r="D210"/>
      <c s="1" r="E210"/>
      <c s="1" r="F210"/>
    </row>
    <row customHeight="1" r="211" ht="18.0">
      <c s="1" r="A211"/>
      <c s="1" r="B211"/>
      <c s="1" r="C211"/>
      <c s="2" r="D211"/>
      <c s="1" r="E211"/>
      <c s="1" r="F211"/>
    </row>
    <row customHeight="1" r="212" ht="18.0">
      <c t="s" s="24" r="A212">
        <v>57</v>
      </c>
      <c t="s" s="24" r="B212">
        <v>58</v>
      </c>
      <c t="s" s="24" r="C212">
        <v>59</v>
      </c>
      <c t="s" s="24" r="D212">
        <v>60</v>
      </c>
      <c t="s" s="24" r="E212">
        <v>61</v>
      </c>
      <c s="1" r="F212"/>
    </row>
    <row customHeight="1" r="213" ht="18.0">
      <c t="s" s="11" r="A213">
        <v>388</v>
      </c>
      <c s="1" r="F213"/>
    </row>
    <row customHeight="1" r="214" ht="54.0">
      <c t="s" s="11" r="A214">
        <v>389</v>
      </c>
      <c t="s" s="11" r="B214">
        <v>64</v>
      </c>
      <c s="11" r="C214">
        <v>1.0</v>
      </c>
      <c s="11" r="D214"/>
      <c t="s" s="11" r="E214">
        <v>390</v>
      </c>
      <c s="1" r="F214"/>
    </row>
    <row customHeight="1" r="215" ht="54.0">
      <c t="s" s="11" r="A215">
        <v>391</v>
      </c>
      <c t="s" s="11" r="B215">
        <v>64</v>
      </c>
      <c s="11" r="C215">
        <v>1.0</v>
      </c>
      <c s="11" r="D215"/>
      <c t="s" s="11" r="E215">
        <v>392</v>
      </c>
      <c s="1" r="F215"/>
    </row>
    <row customHeight="1" r="216" ht="36.0">
      <c t="s" s="11" r="A216">
        <v>393</v>
      </c>
      <c t="s" s="11" r="B216">
        <v>64</v>
      </c>
      <c s="11" r="C216">
        <v>1.0</v>
      </c>
      <c s="11" r="D216"/>
      <c t="s" s="11" r="E216">
        <v>394</v>
      </c>
      <c s="1" r="F216"/>
    </row>
    <row customHeight="1" r="217" ht="54.0">
      <c t="s" s="11" r="A217">
        <v>395</v>
      </c>
      <c t="s" s="11" r="B217">
        <v>64</v>
      </c>
      <c s="11" r="C217">
        <v>1.0</v>
      </c>
      <c s="11" r="D217"/>
      <c t="s" s="11" r="E217">
        <v>396</v>
      </c>
      <c s="1" r="F217"/>
    </row>
    <row customHeight="1" r="218" ht="54.0">
      <c t="s" s="11" r="A218">
        <v>397</v>
      </c>
      <c t="s" s="11" r="B218">
        <v>64</v>
      </c>
      <c s="11" r="C218">
        <v>1.0</v>
      </c>
      <c s="11" r="D218"/>
      <c t="s" s="11" r="E218">
        <v>398</v>
      </c>
      <c s="1" r="F218"/>
    </row>
    <row customHeight="1" r="219" ht="36.0">
      <c t="s" s="11" r="A219">
        <v>399</v>
      </c>
      <c t="s" s="11" r="B219">
        <v>64</v>
      </c>
      <c s="11" r="C219">
        <v>1.0</v>
      </c>
      <c s="11" r="D219"/>
      <c t="s" s="11" r="E219">
        <v>400</v>
      </c>
      <c s="1" r="F219"/>
    </row>
    <row customHeight="1" r="220" ht="54.0">
      <c t="s" s="11" r="A220">
        <v>401</v>
      </c>
      <c t="s" s="11" r="B220">
        <v>64</v>
      </c>
      <c s="11" r="C220">
        <v>1.0</v>
      </c>
      <c s="11" r="D220"/>
      <c t="s" s="11" r="E220">
        <v>402</v>
      </c>
      <c s="1" r="F220"/>
    </row>
    <row customHeight="1" r="221" ht="54.0">
      <c t="s" s="11" r="A221">
        <v>403</v>
      </c>
      <c t="s" s="11" r="B221">
        <v>64</v>
      </c>
      <c s="11" r="C221">
        <v>1.0</v>
      </c>
      <c s="11" r="D221"/>
      <c t="s" s="11" r="E221">
        <v>404</v>
      </c>
      <c s="1" r="F221"/>
    </row>
    <row customHeight="1" r="222" ht="54.0">
      <c t="s" s="11" r="A222">
        <v>405</v>
      </c>
      <c t="s" s="11" r="B222">
        <v>64</v>
      </c>
      <c s="11" r="C222">
        <v>1.0</v>
      </c>
      <c s="11" r="D222"/>
      <c t="s" s="11" r="E222">
        <v>406</v>
      </c>
      <c s="1" r="F222"/>
    </row>
    <row customHeight="1" r="223" ht="36.0">
      <c t="s" s="11" r="A223">
        <v>407</v>
      </c>
      <c t="s" s="11" r="B223">
        <v>64</v>
      </c>
      <c s="11" r="C223">
        <v>1.0</v>
      </c>
      <c s="11" r="D223"/>
      <c t="s" s="11" r="E223">
        <v>408</v>
      </c>
      <c s="1" r="F223"/>
    </row>
    <row customHeight="1" r="224" ht="54.0">
      <c t="s" s="11" r="A224">
        <v>409</v>
      </c>
      <c t="s" s="11" r="B224">
        <v>64</v>
      </c>
      <c s="11" r="C224">
        <v>1.0</v>
      </c>
      <c s="11" r="D224"/>
      <c t="s" s="11" r="E224">
        <v>410</v>
      </c>
      <c s="1" r="F224"/>
    </row>
    <row customHeight="1" r="225" ht="54.0">
      <c t="s" s="11" r="A225">
        <v>411</v>
      </c>
      <c t="s" s="11" r="B225">
        <v>64</v>
      </c>
      <c s="11" r="C225">
        <v>1.0</v>
      </c>
      <c s="11" r="D225"/>
      <c t="s" s="11" r="E225">
        <v>412</v>
      </c>
      <c s="1" r="F225"/>
    </row>
    <row customHeight="1" r="226" ht="36.0">
      <c t="s" s="11" r="A226">
        <v>413</v>
      </c>
      <c t="s" s="11" r="B226">
        <v>64</v>
      </c>
      <c s="11" r="C226">
        <v>1.0</v>
      </c>
      <c s="11" r="D226"/>
      <c t="s" s="11" r="E226">
        <v>414</v>
      </c>
      <c s="1" r="F226"/>
    </row>
    <row customHeight="1" r="227" ht="18.0">
      <c s="1" r="A227"/>
      <c s="1" r="B227"/>
      <c s="1" r="C227"/>
      <c s="2" r="D227"/>
      <c s="1" r="E227"/>
      <c s="1" r="F227"/>
    </row>
    <row customHeight="1" r="228" ht="18.0">
      <c t="s" s="7" r="A228">
        <v>415</v>
      </c>
      <c s="1" r="B228"/>
      <c s="1" r="C228"/>
      <c s="2" r="D228"/>
      <c s="1" r="E228"/>
      <c s="1" r="F228"/>
    </row>
    <row customHeight="1" r="229" ht="18.0">
      <c s="1" r="A229"/>
      <c s="1" r="B229"/>
      <c s="1" r="C229"/>
      <c s="2" r="D229"/>
      <c s="1" r="E229"/>
      <c s="1" r="F229"/>
    </row>
    <row customHeight="1" r="230" ht="18.0">
      <c t="s" s="1" r="A230">
        <v>416</v>
      </c>
      <c s="1" r="B230"/>
      <c s="1" r="C230"/>
      <c s="2" r="D230"/>
      <c s="1" r="E230"/>
      <c s="1" r="F230"/>
    </row>
    <row customHeight="1" r="231" ht="18.0">
      <c s="1" r="A231"/>
      <c s="1" r="B231"/>
      <c s="1" r="C231"/>
      <c s="2" r="D231"/>
      <c s="1" r="E231"/>
      <c s="1" r="F231"/>
    </row>
    <row customHeight="1" r="232" ht="18.0">
      <c t="s" s="24" r="A232">
        <v>57</v>
      </c>
      <c t="s" s="24" r="B232">
        <v>58</v>
      </c>
      <c t="s" s="24" r="C232">
        <v>59</v>
      </c>
      <c t="s" s="24" r="D232">
        <v>60</v>
      </c>
      <c t="s" s="24" r="E232">
        <v>61</v>
      </c>
      <c s="1" r="F232"/>
    </row>
    <row customHeight="1" r="233" ht="36.0">
      <c t="s" s="11" r="A233">
        <v>417</v>
      </c>
      <c t="s" s="11" r="B233">
        <v>79</v>
      </c>
      <c s="11" r="C233">
        <v>1.0</v>
      </c>
      <c s="11" r="D233"/>
      <c t="s" s="11" r="E233">
        <v>418</v>
      </c>
      <c s="1" r="F233"/>
    </row>
    <row customHeight="1" r="234" ht="18.0">
      <c t="s" s="11" r="A234">
        <v>419</v>
      </c>
      <c t="s" s="11" r="B234">
        <v>79</v>
      </c>
      <c s="11" r="C234">
        <v>1.0</v>
      </c>
      <c s="11" r="D234"/>
      <c t="s" s="11" r="E234">
        <v>420</v>
      </c>
      <c s="1" r="F234"/>
    </row>
    <row customHeight="1" r="235" ht="36.0">
      <c t="s" s="11" r="A235">
        <v>421</v>
      </c>
      <c t="s" s="11" r="B235">
        <v>79</v>
      </c>
      <c s="11" r="C235">
        <v>1.0</v>
      </c>
      <c s="11" r="D235"/>
      <c t="s" s="11" r="E235">
        <v>422</v>
      </c>
      <c s="1" r="F235"/>
    </row>
    <row customHeight="1" r="236" ht="36.0">
      <c t="s" s="11" r="A236">
        <v>423</v>
      </c>
      <c t="s" s="11" r="B236">
        <v>79</v>
      </c>
      <c s="11" r="C236">
        <v>1.0</v>
      </c>
      <c s="11" r="D236"/>
      <c t="s" s="11" r="E236">
        <v>424</v>
      </c>
      <c s="1" r="F236"/>
    </row>
    <row customHeight="1" r="237" ht="18.0">
      <c t="s" s="11" r="A237">
        <v>425</v>
      </c>
      <c t="s" s="11" r="B237">
        <v>79</v>
      </c>
      <c s="11" r="C237">
        <v>1.0</v>
      </c>
      <c s="11" r="D237"/>
      <c t="s" s="11" r="E237">
        <v>426</v>
      </c>
      <c s="1" r="F237"/>
    </row>
    <row customHeight="1" r="238" ht="36.0">
      <c t="s" s="11" r="A238">
        <v>427</v>
      </c>
      <c t="s" s="11" r="B238">
        <v>79</v>
      </c>
      <c s="11" r="C238">
        <v>1.0</v>
      </c>
      <c s="11" r="D238"/>
      <c t="s" s="11" r="E238">
        <v>428</v>
      </c>
      <c s="1" r="F238"/>
    </row>
    <row customHeight="1" r="239" ht="18.0">
      <c t="s" s="11" r="A239">
        <v>429</v>
      </c>
      <c t="s" s="11" r="B239">
        <v>79</v>
      </c>
      <c s="11" r="C239">
        <v>1.0</v>
      </c>
      <c s="11" r="D239"/>
      <c t="s" s="11" r="E239">
        <v>430</v>
      </c>
      <c s="1" r="F239"/>
    </row>
    <row customHeight="1" r="240" ht="36.0">
      <c t="s" s="11" r="A240">
        <v>431</v>
      </c>
      <c t="s" s="11" r="B240">
        <v>79</v>
      </c>
      <c s="11" r="C240">
        <v>1.0</v>
      </c>
      <c s="11" r="D240"/>
      <c t="s" s="11" r="E240">
        <v>432</v>
      </c>
      <c s="1" r="F240"/>
    </row>
    <row customHeight="1" r="241" ht="18.0">
      <c t="s" s="11" r="A241">
        <v>433</v>
      </c>
      <c t="s" s="11" r="B241">
        <v>79</v>
      </c>
      <c s="11" r="C241">
        <v>1.0</v>
      </c>
      <c s="11" r="D241"/>
      <c t="s" s="11" r="E241">
        <v>434</v>
      </c>
      <c s="1" r="F241"/>
    </row>
    <row customHeight="1" r="242" ht="36.0">
      <c t="s" s="11" r="A242">
        <v>435</v>
      </c>
      <c t="s" s="11" r="B242">
        <v>79</v>
      </c>
      <c s="11" r="C242">
        <v>1.0</v>
      </c>
      <c s="11" r="D242"/>
      <c t="s" s="11" r="E242">
        <v>436</v>
      </c>
      <c s="1" r="F242"/>
    </row>
    <row customHeight="1" r="243" ht="18.0">
      <c t="s" s="11" r="A243">
        <v>437</v>
      </c>
      <c t="s" s="11" r="B243">
        <v>79</v>
      </c>
      <c s="11" r="C243">
        <v>1.0</v>
      </c>
      <c s="11" r="D243"/>
      <c t="s" s="11" r="E243">
        <v>438</v>
      </c>
      <c s="1" r="F243"/>
    </row>
    <row customHeight="1" r="244" ht="36.0">
      <c t="s" s="11" r="A244">
        <v>439</v>
      </c>
      <c t="s" s="11" r="B244">
        <v>79</v>
      </c>
      <c s="11" r="C244">
        <v>1.0</v>
      </c>
      <c s="11" r="D244"/>
      <c t="s" s="11" r="E244">
        <v>440</v>
      </c>
      <c s="1" r="F244"/>
    </row>
    <row customHeight="1" r="245" ht="36.0">
      <c t="s" s="11" r="A245">
        <v>441</v>
      </c>
      <c t="s" s="11" r="B245">
        <v>79</v>
      </c>
      <c s="11" r="C245">
        <v>1.0</v>
      </c>
      <c s="11" r="D245"/>
      <c t="s" s="11" r="E245">
        <v>442</v>
      </c>
      <c s="1" r="F245"/>
    </row>
    <row customHeight="1" r="246" ht="36.0">
      <c t="s" s="11" r="A246">
        <v>443</v>
      </c>
      <c t="s" s="11" r="B246">
        <v>79</v>
      </c>
      <c s="11" r="C246">
        <v>0.0</v>
      </c>
      <c t="s" s="11" r="D246">
        <v>444</v>
      </c>
      <c t="s" s="11" r="E246">
        <v>445</v>
      </c>
      <c s="1" r="F246"/>
    </row>
    <row customHeight="1" r="247" ht="90.0">
      <c t="s" s="11" r="A247">
        <v>446</v>
      </c>
      <c t="s" s="11" r="B247">
        <v>64</v>
      </c>
      <c s="11" r="C247">
        <v>0.0</v>
      </c>
      <c t="s" s="11" r="D247">
        <v>447</v>
      </c>
      <c t="s" s="11" r="E247">
        <v>448</v>
      </c>
      <c s="1" r="F247"/>
    </row>
    <row customHeight="1" r="248" ht="90.0">
      <c t="s" s="11" r="A248">
        <v>449</v>
      </c>
      <c t="s" s="11" r="B248">
        <v>64</v>
      </c>
      <c s="11" r="C248">
        <v>0.0</v>
      </c>
      <c t="s" s="11" r="D248">
        <v>447</v>
      </c>
      <c t="s" s="11" r="E248">
        <v>450</v>
      </c>
      <c s="1" r="F248"/>
    </row>
    <row customHeight="1" r="249" ht="90.0">
      <c t="s" s="11" r="A249">
        <v>451</v>
      </c>
      <c t="s" s="11" r="B249">
        <v>64</v>
      </c>
      <c s="11" r="C249">
        <v>0.0</v>
      </c>
      <c t="s" s="11" r="D249">
        <v>447</v>
      </c>
      <c t="s" s="11" r="E249">
        <v>452</v>
      </c>
      <c s="1" r="F249"/>
    </row>
    <row customHeight="1" r="250" ht="36.0">
      <c t="s" s="11" r="A250">
        <v>453</v>
      </c>
      <c t="s" s="11" r="B250">
        <v>79</v>
      </c>
      <c s="11" r="C250">
        <v>0.0</v>
      </c>
      <c t="s" s="11" r="D250">
        <v>454</v>
      </c>
      <c t="s" s="11" r="E250">
        <v>455</v>
      </c>
      <c s="1" r="F250"/>
    </row>
    <row customHeight="1" r="251" ht="36.0">
      <c t="s" s="11" r="A251">
        <v>456</v>
      </c>
      <c t="s" s="11" r="B251">
        <v>79</v>
      </c>
      <c s="11" r="C251">
        <v>1.0</v>
      </c>
      <c s="11" r="D251"/>
      <c t="s" s="11" r="E251">
        <v>457</v>
      </c>
      <c s="1" r="F251"/>
    </row>
    <row customHeight="1" r="252" ht="54.0">
      <c t="s" s="11" r="A252">
        <v>458</v>
      </c>
      <c t="s" s="11" r="B252">
        <v>79</v>
      </c>
      <c s="11" r="C252">
        <v>1.0</v>
      </c>
      <c s="11" r="D252"/>
      <c t="s" s="11" r="E252">
        <v>459</v>
      </c>
      <c s="1" r="F252"/>
    </row>
    <row customHeight="1" r="253" ht="54.0">
      <c t="s" s="11" r="A253">
        <v>460</v>
      </c>
      <c t="s" s="11" r="B253">
        <v>79</v>
      </c>
      <c s="11" r="C253">
        <v>1.0</v>
      </c>
      <c s="11" r="D253"/>
      <c t="s" s="11" r="E253">
        <v>461</v>
      </c>
      <c s="1" r="F253"/>
    </row>
    <row customHeight="1" r="254" ht="54.0">
      <c t="s" s="11" r="A254">
        <v>462</v>
      </c>
      <c t="s" s="11" r="B254">
        <v>79</v>
      </c>
      <c s="11" r="C254">
        <v>1.0</v>
      </c>
      <c t="s" s="11" r="D254">
        <v>463</v>
      </c>
      <c t="s" s="11" r="E254">
        <v>464</v>
      </c>
      <c s="1" r="F254"/>
    </row>
    <row customHeight="1" r="255" ht="36.0">
      <c t="s" s="11" r="A255">
        <v>465</v>
      </c>
      <c t="s" s="11" r="B255">
        <v>79</v>
      </c>
      <c s="11" r="C255">
        <v>1.0</v>
      </c>
      <c s="11" r="D255"/>
      <c t="s" s="11" r="E255">
        <v>466</v>
      </c>
      <c s="1" r="F255"/>
    </row>
    <row customHeight="1" r="256" ht="36.0">
      <c t="s" s="11" r="A256">
        <v>467</v>
      </c>
      <c t="s" s="11" r="B256">
        <v>79</v>
      </c>
      <c s="11" r="C256">
        <v>1.0</v>
      </c>
      <c s="11" r="D256"/>
      <c t="s" s="11" r="E256">
        <v>468</v>
      </c>
      <c s="1" r="F256"/>
    </row>
    <row customHeight="1" r="257" ht="54.0">
      <c t="s" s="11" r="A257">
        <v>469</v>
      </c>
      <c t="s" s="11" r="B257">
        <v>79</v>
      </c>
      <c s="11" r="C257">
        <v>0.0</v>
      </c>
      <c t="s" s="11" r="D257">
        <v>470</v>
      </c>
      <c t="s" s="11" r="E257">
        <v>471</v>
      </c>
      <c s="1" r="F257"/>
    </row>
    <row customHeight="1" r="258" ht="54.0">
      <c t="s" s="11" r="A258">
        <v>472</v>
      </c>
      <c t="s" s="11" r="B258">
        <v>79</v>
      </c>
      <c s="11" r="C258">
        <v>1.0</v>
      </c>
      <c t="s" s="11" r="D258">
        <v>473</v>
      </c>
      <c t="s" s="11" r="E258">
        <v>474</v>
      </c>
      <c s="1" r="F258"/>
    </row>
    <row customHeight="1" r="259" ht="36.0">
      <c t="s" s="11" r="A259">
        <v>475</v>
      </c>
      <c t="s" s="11" r="B259">
        <v>79</v>
      </c>
      <c s="11" r="C259">
        <v>1.0</v>
      </c>
      <c s="11" r="D259"/>
      <c t="s" s="11" r="E259">
        <v>476</v>
      </c>
      <c s="1" r="F259"/>
    </row>
    <row customHeight="1" r="260" ht="54.0">
      <c t="s" s="11" r="A260">
        <v>477</v>
      </c>
      <c t="s" s="11" r="B260">
        <v>79</v>
      </c>
      <c s="11" r="C260">
        <v>1.0</v>
      </c>
      <c s="11" r="D260"/>
      <c t="s" s="11" r="E260">
        <v>478</v>
      </c>
      <c s="1" r="F260"/>
    </row>
    <row customHeight="1" r="261" ht="18.0">
      <c s="1" r="A261"/>
      <c s="1" r="B261"/>
      <c s="1" r="C261"/>
      <c s="2" r="D261"/>
      <c s="1" r="E261"/>
      <c s="1" r="F261"/>
    </row>
    <row customHeight="1" r="262" ht="18.0">
      <c t="s" s="7" r="A262">
        <v>479</v>
      </c>
      <c s="1" r="B262"/>
      <c s="1" r="C262"/>
      <c s="2" r="D262"/>
      <c s="1" r="E262"/>
      <c s="1" r="F262"/>
    </row>
    <row customHeight="1" r="263" ht="18.0">
      <c s="1" r="A263"/>
      <c s="1" r="B263"/>
      <c s="1" r="C263"/>
      <c s="2" r="D263"/>
      <c s="1" r="E263"/>
      <c s="1" r="F263"/>
    </row>
    <row customHeight="1" r="264" ht="27.75">
      <c t="s" s="2" r="A264">
        <v>480</v>
      </c>
      <c s="1" r="F264"/>
    </row>
    <row customHeight="1" r="265" ht="18.0">
      <c s="1" r="A265"/>
      <c s="1" r="B265"/>
      <c s="1" r="C265"/>
      <c s="2" r="D265"/>
      <c s="1" r="E265"/>
      <c s="1" r="F265"/>
    </row>
    <row customHeight="1" r="266" ht="18.0">
      <c t="s" s="24" r="A266">
        <v>57</v>
      </c>
      <c t="s" s="24" r="B266">
        <v>58</v>
      </c>
      <c t="s" s="24" r="C266">
        <v>59</v>
      </c>
      <c t="s" s="24" r="D266">
        <v>60</v>
      </c>
      <c t="s" s="24" r="E266">
        <v>61</v>
      </c>
      <c s="1" r="F266"/>
    </row>
    <row customHeight="1" r="267" ht="36.0">
      <c t="s" s="26" r="A267">
        <v>481</v>
      </c>
      <c t="s" s="26" r="B267">
        <v>64</v>
      </c>
      <c s="26" r="C267">
        <v>1.0</v>
      </c>
      <c s="11" r="D267"/>
      <c t="s" s="11" r="E267">
        <v>482</v>
      </c>
      <c s="1" r="F267"/>
    </row>
    <row customHeight="1" r="268" ht="36.0">
      <c t="s" s="26" r="A268">
        <v>483</v>
      </c>
      <c t="s" s="26" r="B268">
        <v>64</v>
      </c>
      <c s="26" r="C268">
        <v>1.0</v>
      </c>
      <c s="11" r="D268"/>
      <c t="s" s="11" r="E268">
        <v>484</v>
      </c>
      <c s="1" r="F268"/>
    </row>
    <row customHeight="1" r="269" ht="36.0">
      <c t="s" s="27" r="A269">
        <v>485</v>
      </c>
      <c t="s" s="26" r="B269">
        <v>64</v>
      </c>
      <c s="26" r="C269">
        <v>1.0</v>
      </c>
      <c s="11" r="D269"/>
      <c t="s" s="11" r="E269">
        <v>486</v>
      </c>
      <c s="1" r="F269"/>
    </row>
    <row customHeight="1" r="270" ht="36.0">
      <c t="s" s="27" r="A270">
        <v>487</v>
      </c>
      <c t="s" s="26" r="B270">
        <v>64</v>
      </c>
      <c s="26" r="C270">
        <v>1.0</v>
      </c>
      <c s="11" r="D270"/>
      <c t="s" s="11" r="E270">
        <v>488</v>
      </c>
      <c s="1" r="F270"/>
    </row>
    <row customHeight="1" r="271" ht="36.0">
      <c t="s" s="27" r="A271">
        <v>489</v>
      </c>
      <c t="s" s="26" r="B271">
        <v>64</v>
      </c>
      <c s="26" r="C271">
        <v>1.0</v>
      </c>
      <c s="11" r="D271"/>
      <c t="s" s="11" r="E271">
        <v>490</v>
      </c>
      <c s="1" r="F271"/>
    </row>
    <row customHeight="1" r="272" ht="36.0">
      <c t="s" s="11" r="A272">
        <v>491</v>
      </c>
      <c t="s" s="26" r="B272">
        <v>64</v>
      </c>
      <c s="26" r="C272">
        <v>1.0</v>
      </c>
      <c s="11" r="D272"/>
      <c t="s" s="11" r="E272">
        <v>492</v>
      </c>
      <c s="1" r="F272"/>
    </row>
    <row customHeight="1" r="273" ht="54.0">
      <c t="s" s="11" r="A273">
        <v>493</v>
      </c>
      <c t="s" s="26" r="B273">
        <v>64</v>
      </c>
      <c s="26" r="C273">
        <v>1.0</v>
      </c>
      <c s="11" r="D273"/>
      <c t="s" s="11" r="E273">
        <v>494</v>
      </c>
      <c s="1" r="F273"/>
    </row>
    <row customHeight="1" r="274" ht="54.0">
      <c t="s" s="11" r="A274">
        <v>495</v>
      </c>
      <c t="s" s="26" r="B274">
        <v>64</v>
      </c>
      <c s="26" r="C274">
        <v>0.0</v>
      </c>
      <c t="s" s="11" r="D274">
        <v>496</v>
      </c>
      <c t="s" s="11" r="E274">
        <v>497</v>
      </c>
      <c s="1" r="F274"/>
    </row>
    <row customHeight="1" r="275" ht="36.0">
      <c t="s" s="11" r="A275">
        <v>498</v>
      </c>
      <c s="26" r="B275"/>
      <c s="26" r="C275">
        <v>1.0</v>
      </c>
      <c s="11" r="D275"/>
      <c t="s" s="11" r="E275">
        <v>499</v>
      </c>
      <c s="1" r="F275"/>
    </row>
    <row customHeight="1" r="276" ht="36.0">
      <c t="s" s="11" r="A276">
        <v>500</v>
      </c>
      <c t="s" s="26" r="B276">
        <v>64</v>
      </c>
      <c s="26" r="C276">
        <v>1.0</v>
      </c>
      <c s="11" r="D276"/>
      <c t="s" s="11" r="E276">
        <v>501</v>
      </c>
      <c s="1" r="F276"/>
    </row>
    <row customHeight="1" r="277" ht="90.0">
      <c t="s" s="11" r="A277">
        <v>502</v>
      </c>
      <c t="s" s="26" r="B277">
        <v>64</v>
      </c>
      <c s="26" r="C277">
        <v>1.0</v>
      </c>
      <c s="11" r="D277"/>
      <c t="s" s="11" r="E277">
        <v>503</v>
      </c>
      <c s="1" r="F277"/>
    </row>
    <row customHeight="1" r="278" ht="36.0">
      <c t="s" s="11" r="A278">
        <v>504</v>
      </c>
      <c t="s" s="26" r="B278">
        <v>64</v>
      </c>
      <c s="26" r="C278">
        <v>1.0</v>
      </c>
      <c s="11" r="D278"/>
      <c t="s" s="11" r="E278">
        <v>505</v>
      </c>
      <c s="1" r="F278"/>
    </row>
    <row customHeight="1" r="279" ht="162.0">
      <c t="s" s="11" r="A279">
        <v>506</v>
      </c>
      <c t="s" s="26" r="B279">
        <v>64</v>
      </c>
      <c s="26" r="C279">
        <v>0.0</v>
      </c>
      <c t="s" s="11" r="D279">
        <v>507</v>
      </c>
      <c t="s" s="11" r="E279">
        <v>508</v>
      </c>
      <c s="1" r="F279"/>
    </row>
    <row customHeight="1" r="280" ht="36.0">
      <c t="s" s="11" r="A280">
        <v>509</v>
      </c>
      <c t="s" s="26" r="B280">
        <v>64</v>
      </c>
      <c s="26" r="C280">
        <v>1.0</v>
      </c>
      <c s="11" r="D280"/>
      <c t="s" s="11" r="E280">
        <v>510</v>
      </c>
      <c s="1" r="F280"/>
    </row>
    <row customHeight="1" r="281" ht="72.0">
      <c t="s" s="11" r="A281">
        <v>511</v>
      </c>
      <c t="s" s="26" r="B281">
        <v>64</v>
      </c>
      <c s="26" r="C281">
        <v>0.0</v>
      </c>
      <c t="s" s="11" r="D281">
        <v>512</v>
      </c>
      <c t="s" s="11" r="E281">
        <v>513</v>
      </c>
      <c s="1" r="F281"/>
    </row>
    <row customHeight="1" r="282" ht="72.0">
      <c t="s" s="11" r="A282">
        <v>514</v>
      </c>
      <c t="s" s="26" r="B282">
        <v>64</v>
      </c>
      <c s="26" r="C282">
        <v>0.0</v>
      </c>
      <c t="s" s="11" r="D282">
        <v>515</v>
      </c>
      <c t="s" s="11" r="E282">
        <v>516</v>
      </c>
      <c s="1" r="F282"/>
    </row>
    <row customHeight="1" r="283" ht="54.0">
      <c t="s" s="11" r="A283">
        <v>517</v>
      </c>
      <c t="s" s="26" r="B283">
        <v>64</v>
      </c>
      <c s="26" r="C283">
        <v>1.0</v>
      </c>
      <c s="11" r="D283"/>
      <c t="s" s="11" r="E283">
        <v>518</v>
      </c>
      <c s="1" r="F283"/>
    </row>
    <row customHeight="1" r="284" ht="90.0">
      <c t="s" s="11" r="A284">
        <v>519</v>
      </c>
      <c t="s" s="26" r="B284">
        <v>64</v>
      </c>
      <c s="26" r="C284">
        <v>0.0</v>
      </c>
      <c t="s" s="11" r="D284">
        <v>520</v>
      </c>
      <c t="s" s="11" r="E284">
        <v>521</v>
      </c>
      <c s="1" r="F284"/>
    </row>
    <row customHeight="1" r="285" ht="54.0">
      <c t="s" s="11" r="A285">
        <v>522</v>
      </c>
      <c t="s" s="26" r="B285">
        <v>64</v>
      </c>
      <c s="26" r="C285">
        <v>1.0</v>
      </c>
      <c s="11" r="D285"/>
      <c t="s" s="11" r="E285">
        <v>523</v>
      </c>
      <c s="1" r="F285"/>
    </row>
    <row customHeight="1" r="286" ht="36.0">
      <c t="s" s="11" r="A286">
        <v>524</v>
      </c>
      <c t="s" s="26" r="B286">
        <v>64</v>
      </c>
      <c s="26" r="C286">
        <v>1.0</v>
      </c>
      <c s="11" r="D286"/>
      <c t="s" s="11" r="E286">
        <v>525</v>
      </c>
      <c s="1" r="F286"/>
    </row>
    <row customHeight="1" r="287" ht="54.0">
      <c t="s" s="11" r="A287">
        <v>526</v>
      </c>
      <c t="s" s="26" r="B287">
        <v>64</v>
      </c>
      <c s="26" r="C287">
        <v>0.0</v>
      </c>
      <c t="s" s="11" r="D287">
        <v>527</v>
      </c>
      <c t="s" s="11" r="E287">
        <v>528</v>
      </c>
      <c s="1" r="F287"/>
    </row>
    <row customHeight="1" r="288" ht="54.0">
      <c t="s" s="11" r="A288">
        <v>529</v>
      </c>
      <c t="s" s="26" r="B288">
        <v>64</v>
      </c>
      <c s="26" r="C288">
        <v>1.0</v>
      </c>
      <c s="11" r="D288"/>
      <c t="s" s="11" r="E288">
        <v>530</v>
      </c>
      <c s="1" r="F288"/>
    </row>
    <row customHeight="1" r="289" ht="90.0">
      <c t="s" s="11" r="A289">
        <v>531</v>
      </c>
      <c t="s" s="26" r="B289">
        <v>64</v>
      </c>
      <c s="26" r="C289">
        <v>1.0</v>
      </c>
      <c s="11" r="D289"/>
      <c t="s" s="11" r="E289">
        <v>532</v>
      </c>
      <c s="1" r="F289"/>
    </row>
    <row customHeight="1" r="290" ht="36.0">
      <c t="s" s="11" r="A290">
        <v>533</v>
      </c>
      <c t="s" s="26" r="B290">
        <v>64</v>
      </c>
      <c s="26" r="C290">
        <v>1.0</v>
      </c>
      <c s="11" r="D290"/>
      <c t="s" s="11" r="E290">
        <v>534</v>
      </c>
      <c s="1" r="F290"/>
    </row>
    <row customHeight="1" r="291" ht="108.0">
      <c t="s" s="11" r="A291">
        <v>535</v>
      </c>
      <c t="s" s="26" r="B291">
        <v>64</v>
      </c>
      <c s="26" r="C291">
        <v>1.0</v>
      </c>
      <c s="11" r="D291"/>
      <c t="s" s="11" r="E291">
        <v>536</v>
      </c>
      <c s="1" r="F291"/>
    </row>
    <row customHeight="1" r="292" ht="90.0">
      <c t="s" s="11" r="A292">
        <v>537</v>
      </c>
      <c t="s" s="26" r="B292">
        <v>64</v>
      </c>
      <c s="26" r="C292">
        <v>1.0</v>
      </c>
      <c s="11" r="D292"/>
      <c t="s" s="11" r="E292">
        <v>538</v>
      </c>
      <c s="1" r="F292"/>
    </row>
    <row customHeight="1" r="293" ht="36.0">
      <c t="s" s="11" r="A293">
        <v>539</v>
      </c>
      <c t="s" s="26" r="B293">
        <v>64</v>
      </c>
      <c s="26" r="C293">
        <v>1.0</v>
      </c>
      <c s="11" r="D293"/>
      <c t="s" s="11" r="E293">
        <v>540</v>
      </c>
      <c s="1" r="F293"/>
    </row>
    <row customHeight="1" r="294" ht="36.0">
      <c t="s" s="11" r="A294">
        <v>541</v>
      </c>
      <c t="s" s="26" r="B294">
        <v>64</v>
      </c>
      <c s="26" r="C294">
        <v>1.0</v>
      </c>
      <c s="11" r="D294"/>
      <c t="s" s="11" r="E294">
        <v>542</v>
      </c>
      <c s="1" r="F294"/>
    </row>
    <row customHeight="1" r="295" ht="54.0">
      <c t="s" s="11" r="A295">
        <v>543</v>
      </c>
      <c t="s" s="26" r="B295">
        <v>64</v>
      </c>
      <c s="26" r="C295">
        <v>0.0</v>
      </c>
      <c t="s" s="11" r="D295">
        <v>544</v>
      </c>
      <c t="s" s="11" r="E295">
        <v>545</v>
      </c>
      <c s="1" r="F295"/>
    </row>
    <row customHeight="1" r="296" ht="36.0">
      <c t="s" s="11" r="A296">
        <v>546</v>
      </c>
      <c t="s" s="26" r="B296">
        <v>64</v>
      </c>
      <c s="26" r="C296">
        <v>0.0</v>
      </c>
      <c t="s" s="11" r="D296">
        <v>547</v>
      </c>
      <c t="s" s="11" r="E296">
        <v>548</v>
      </c>
      <c s="1" r="F296"/>
    </row>
    <row customHeight="1" r="297" ht="36.0">
      <c t="s" s="11" r="A297">
        <v>549</v>
      </c>
      <c t="s" s="26" r="B297">
        <v>64</v>
      </c>
      <c s="26" r="C297">
        <v>1.0</v>
      </c>
      <c s="11" r="D297"/>
      <c t="s" s="11" r="E297">
        <v>550</v>
      </c>
      <c s="1" r="F297"/>
    </row>
    <row customHeight="1" r="298" ht="36.0">
      <c t="s" s="11" r="A298">
        <v>551</v>
      </c>
      <c t="s" s="26" r="B298">
        <v>64</v>
      </c>
      <c s="26" r="C298">
        <v>1.0</v>
      </c>
      <c s="11" r="D298"/>
      <c t="s" s="11" r="E298">
        <v>552</v>
      </c>
      <c s="1" r="F298"/>
    </row>
    <row customHeight="1" r="299" ht="36.0">
      <c t="s" s="11" r="A299">
        <v>553</v>
      </c>
      <c t="s" s="26" r="B299">
        <v>64</v>
      </c>
      <c s="26" r="C299">
        <v>1.0</v>
      </c>
      <c s="11" r="D299"/>
      <c t="s" s="11" r="E299">
        <v>554</v>
      </c>
      <c s="1" r="F299"/>
    </row>
    <row customHeight="1" r="300" ht="54.0">
      <c t="s" s="11" r="A300">
        <v>555</v>
      </c>
      <c t="s" s="26" r="B300">
        <v>64</v>
      </c>
      <c s="26" r="C300">
        <v>1.0</v>
      </c>
      <c s="11" r="D300"/>
      <c t="s" s="11" r="E300">
        <v>556</v>
      </c>
      <c s="1" r="F300"/>
    </row>
    <row customHeight="1" r="301" ht="36.0">
      <c t="s" s="11" r="A301">
        <v>557</v>
      </c>
      <c t="s" s="26" r="B301">
        <v>64</v>
      </c>
      <c s="26" r="C301">
        <v>1.0</v>
      </c>
      <c s="11" r="D301"/>
      <c t="s" s="11" r="E301">
        <v>558</v>
      </c>
      <c s="1" r="F301"/>
    </row>
    <row customHeight="1" r="302" ht="36.0">
      <c t="s" s="11" r="A302">
        <v>559</v>
      </c>
      <c t="s" s="11" r="B302">
        <v>64</v>
      </c>
      <c s="26" r="C302">
        <v>1.0</v>
      </c>
      <c s="11" r="D302"/>
      <c t="s" s="11" r="E302">
        <v>560</v>
      </c>
      <c s="1" r="F302"/>
    </row>
    <row customHeight="1" r="303" ht="18.0">
      <c t="s" s="11" r="A303">
        <v>561</v>
      </c>
      <c t="s" s="11" r="B303">
        <v>64</v>
      </c>
      <c s="26" r="C303">
        <v>1.0</v>
      </c>
      <c s="11" r="D303"/>
      <c t="s" s="11" r="E303">
        <v>562</v>
      </c>
      <c s="1" r="F303"/>
    </row>
    <row customHeight="1" r="304" ht="36.0">
      <c t="s" s="11" r="A304">
        <v>563</v>
      </c>
      <c t="s" s="11" r="B304">
        <v>64</v>
      </c>
      <c s="26" r="C304">
        <v>0.0</v>
      </c>
      <c t="s" s="11" r="D304">
        <v>564</v>
      </c>
      <c t="s" s="11" r="E304">
        <v>565</v>
      </c>
      <c s="1" r="F304"/>
    </row>
    <row customHeight="1" r="305" ht="36.0">
      <c t="s" s="11" r="A305">
        <v>566</v>
      </c>
      <c t="s" s="11" r="B305">
        <v>64</v>
      </c>
      <c s="26" r="C305">
        <v>1.0</v>
      </c>
      <c s="11" r="D305"/>
      <c t="s" s="11" r="E305">
        <v>567</v>
      </c>
      <c s="1" r="F305"/>
    </row>
    <row customHeight="1" r="306" ht="36.0">
      <c t="s" s="11" r="A306">
        <v>568</v>
      </c>
      <c t="s" s="11" r="B306">
        <v>64</v>
      </c>
      <c s="26" r="C306">
        <v>1.0</v>
      </c>
      <c s="11" r="D306"/>
      <c t="s" s="11" r="E306">
        <v>569</v>
      </c>
      <c s="1" r="F306"/>
    </row>
    <row customHeight="1" r="307" ht="36.0">
      <c t="s" s="11" r="A307">
        <v>570</v>
      </c>
      <c t="s" s="11" r="B307">
        <v>64</v>
      </c>
      <c s="26" r="C307">
        <v>1.0</v>
      </c>
      <c s="11" r="D307"/>
      <c t="s" s="11" r="E307">
        <v>571</v>
      </c>
      <c s="1" r="F307"/>
    </row>
    <row customHeight="1" r="308" ht="36.0">
      <c t="s" s="11" r="A308">
        <v>572</v>
      </c>
      <c t="s" s="11" r="B308">
        <v>64</v>
      </c>
      <c s="26" r="C308">
        <v>1.0</v>
      </c>
      <c s="11" r="D308"/>
      <c t="s" s="11" r="E308">
        <v>573</v>
      </c>
      <c s="1" r="F308"/>
    </row>
    <row customHeight="1" r="309" ht="18.0">
      <c s="1" r="A309"/>
      <c s="1" r="B309"/>
      <c s="1" r="C309"/>
      <c s="2" r="D309"/>
      <c s="1" r="E309"/>
      <c s="1" r="F309"/>
    </row>
    <row customHeight="1" r="310" ht="18.0">
      <c t="s" s="7" r="A310">
        <v>574</v>
      </c>
      <c s="1" r="B310"/>
      <c s="1" r="C310"/>
      <c s="2" r="D310"/>
      <c s="1" r="E310"/>
      <c s="1" r="F310"/>
    </row>
    <row customHeight="1" r="311" ht="18.0">
      <c s="1" r="A311"/>
      <c s="1" r="B311"/>
      <c s="1" r="C311"/>
      <c s="2" r="D311"/>
      <c s="1" r="E311"/>
      <c s="1" r="F311"/>
    </row>
    <row customHeight="1" r="312" ht="18.0">
      <c t="s" s="1" r="A312">
        <v>575</v>
      </c>
      <c s="1" r="B312"/>
      <c s="1" r="C312"/>
      <c s="2" r="D312"/>
      <c s="1" r="E312"/>
      <c s="1" r="F312"/>
    </row>
    <row customHeight="1" r="313" ht="18.0">
      <c s="1" r="A313"/>
      <c s="1" r="B313"/>
      <c s="1" r="C313"/>
      <c s="2" r="D313"/>
      <c s="1" r="E313"/>
      <c s="1" r="F313"/>
    </row>
    <row customHeight="1" r="314" ht="18.0">
      <c t="s" s="24" r="A314">
        <v>57</v>
      </c>
      <c t="s" s="24" r="B314">
        <v>58</v>
      </c>
      <c t="s" s="24" r="C314">
        <v>59</v>
      </c>
      <c t="s" s="24" r="D314">
        <v>60</v>
      </c>
      <c t="s" s="24" r="E314">
        <v>61</v>
      </c>
      <c s="1" r="F314"/>
    </row>
    <row customHeight="1" r="315" ht="18.0">
      <c t="s" s="25" r="A315">
        <v>576</v>
      </c>
      <c s="1" r="F315"/>
    </row>
    <row customHeight="1" r="316" ht="36.0">
      <c t="s" s="11" r="A316">
        <v>577</v>
      </c>
      <c t="s" s="11" r="B316">
        <v>64</v>
      </c>
      <c s="11" r="C316">
        <v>1.0</v>
      </c>
      <c s="11" r="D316"/>
      <c t="s" s="11" r="E316">
        <v>578</v>
      </c>
      <c s="1" r="F316"/>
    </row>
    <row customHeight="1" r="317" ht="36.0">
      <c t="s" s="11" r="A317">
        <v>579</v>
      </c>
      <c t="s" s="11" r="B317">
        <v>64</v>
      </c>
      <c s="11" r="C317">
        <v>1.0</v>
      </c>
      <c s="11" r="D317"/>
      <c t="s" s="11" r="E317">
        <v>580</v>
      </c>
      <c s="1" r="F317"/>
    </row>
    <row customHeight="1" r="318" ht="54.0">
      <c t="s" s="11" r="A318">
        <v>581</v>
      </c>
      <c t="s" s="11" r="B318">
        <v>64</v>
      </c>
      <c s="11" r="C318">
        <v>0.0</v>
      </c>
      <c t="s" s="11" r="D318">
        <v>582</v>
      </c>
      <c t="s" s="11" r="E318">
        <v>583</v>
      </c>
      <c s="1" r="F318"/>
    </row>
    <row customHeight="1" r="319" ht="54.0">
      <c t="s" s="11" r="A319">
        <v>584</v>
      </c>
      <c t="s" s="11" r="B319">
        <v>64</v>
      </c>
      <c s="11" r="C319">
        <v>0.0</v>
      </c>
      <c t="s" s="11" r="D319">
        <v>585</v>
      </c>
      <c t="s" s="11" r="E319">
        <v>586</v>
      </c>
      <c s="1" r="F319"/>
    </row>
    <row customHeight="1" r="320" ht="54.0">
      <c t="s" s="11" r="A320">
        <v>587</v>
      </c>
      <c t="s" s="11" r="B320">
        <v>64</v>
      </c>
      <c s="11" r="C320">
        <v>0.0</v>
      </c>
      <c t="s" s="11" r="D320">
        <v>588</v>
      </c>
      <c t="s" s="11" r="E320">
        <v>589</v>
      </c>
      <c s="1" r="F320"/>
    </row>
    <row customHeight="1" r="321" ht="36.0">
      <c t="s" s="11" r="A321">
        <v>590</v>
      </c>
      <c t="s" s="11" r="B321">
        <v>79</v>
      </c>
      <c s="11" r="C321">
        <v>0.0</v>
      </c>
      <c t="s" s="11" r="D321">
        <v>591</v>
      </c>
      <c t="s" s="11" r="E321">
        <v>592</v>
      </c>
      <c s="1" r="F321"/>
    </row>
    <row customHeight="1" r="322" ht="18.0">
      <c t="s" s="25" r="A322">
        <v>593</v>
      </c>
      <c s="1" r="F322"/>
    </row>
    <row customHeight="1" r="323" ht="54.0">
      <c t="s" s="11" r="A323">
        <v>594</v>
      </c>
      <c t="s" s="11" r="B323">
        <v>79</v>
      </c>
      <c s="11" r="C323">
        <v>0.0</v>
      </c>
      <c t="s" s="11" r="D323">
        <v>595</v>
      </c>
      <c t="s" s="11" r="E323">
        <v>596</v>
      </c>
      <c s="1" r="F323"/>
    </row>
    <row customHeight="1" r="324" ht="18.0">
      <c s="1" r="A324"/>
      <c s="1" r="B324"/>
      <c s="1" r="C324"/>
      <c s="2" r="D324"/>
      <c s="1" r="E324"/>
      <c s="1" r="F324"/>
    </row>
    <row customHeight="1" r="325" ht="18.0">
      <c t="s" s="7" r="A325">
        <v>597</v>
      </c>
      <c s="1" r="B325"/>
      <c s="1" r="C325"/>
      <c s="2" r="D325"/>
      <c s="1" r="E325"/>
      <c s="1" r="F325"/>
    </row>
    <row customHeight="1" r="326" ht="18.0">
      <c s="1" r="A326"/>
      <c s="1" r="B326"/>
      <c s="1" r="C326"/>
      <c s="2" r="D326"/>
      <c s="1" r="E326"/>
      <c s="1" r="F326"/>
    </row>
    <row customHeight="1" r="327" ht="18.0">
      <c t="s" s="1" r="A327">
        <v>598</v>
      </c>
      <c s="1" r="B327"/>
      <c s="1" r="C327"/>
      <c s="2" r="D327"/>
      <c s="1" r="E327"/>
      <c s="1" r="F327"/>
    </row>
    <row customHeight="1" r="328" ht="18.0">
      <c s="1" r="A328"/>
      <c s="1" r="B328"/>
      <c s="1" r="C328"/>
      <c s="2" r="D328"/>
      <c s="1" r="E328"/>
      <c s="1" r="F328"/>
    </row>
    <row customHeight="1" r="329" ht="18.0">
      <c t="s" s="24" r="A329">
        <v>57</v>
      </c>
      <c t="s" s="24" r="B329">
        <v>58</v>
      </c>
      <c t="s" s="24" r="C329">
        <v>59</v>
      </c>
      <c t="s" s="24" r="D329">
        <v>60</v>
      </c>
      <c t="s" s="24" r="E329">
        <v>61</v>
      </c>
      <c s="1" r="F329"/>
    </row>
    <row customHeight="1" r="330" ht="18.0">
      <c t="s" s="11" r="A330">
        <v>599</v>
      </c>
      <c t="s" s="11" r="B330">
        <v>64</v>
      </c>
      <c s="11" r="C330">
        <v>1.0</v>
      </c>
      <c s="11" r="D330"/>
      <c t="s" s="11" r="E330">
        <v>600</v>
      </c>
      <c s="1" r="F330"/>
    </row>
    <row customHeight="1" r="331" ht="36.0">
      <c t="s" s="11" r="A331">
        <v>601</v>
      </c>
      <c t="s" s="11" r="B331">
        <v>64</v>
      </c>
      <c s="11" r="C331">
        <v>1.0</v>
      </c>
      <c s="11" r="D331"/>
      <c t="s" s="11" r="E331">
        <v>602</v>
      </c>
      <c s="1" r="F331"/>
    </row>
    <row customHeight="1" r="332" ht="36.0">
      <c t="s" s="11" r="A332">
        <v>603</v>
      </c>
      <c t="s" s="11" r="B332">
        <v>64</v>
      </c>
      <c s="11" r="C332">
        <v>1.0</v>
      </c>
      <c s="11" r="D332"/>
      <c t="s" s="11" r="E332">
        <v>604</v>
      </c>
      <c s="1" r="F332"/>
    </row>
    <row customHeight="1" r="333" ht="36.0">
      <c t="s" s="11" r="A333">
        <v>605</v>
      </c>
      <c t="s" s="11" r="B333">
        <v>64</v>
      </c>
      <c t="s" s="11" r="C333">
        <v>606</v>
      </c>
      <c s="11" r="D333"/>
      <c t="s" s="11" r="E333">
        <v>607</v>
      </c>
      <c s="1" r="F333"/>
    </row>
    <row customHeight="1" r="334" ht="36.0">
      <c t="s" s="11" r="A334">
        <v>608</v>
      </c>
      <c t="s" s="11" r="B334">
        <v>64</v>
      </c>
      <c t="s" s="11" r="C334">
        <v>606</v>
      </c>
      <c s="11" r="D334"/>
      <c t="s" s="11" r="E334">
        <v>609</v>
      </c>
      <c s="1" r="F334"/>
    </row>
    <row customHeight="1" r="335" ht="54.0">
      <c t="s" s="11" r="A335">
        <v>610</v>
      </c>
      <c t="s" s="11" r="B335">
        <v>64</v>
      </c>
      <c t="s" s="11" r="C335">
        <v>606</v>
      </c>
      <c s="11" r="D335"/>
      <c t="s" s="11" r="E335">
        <v>611</v>
      </c>
      <c s="1" r="F335"/>
    </row>
    <row customHeight="1" r="336" ht="72.0">
      <c t="s" s="11" r="A336">
        <v>612</v>
      </c>
      <c t="s" s="11" r="B336">
        <v>64</v>
      </c>
      <c s="11" r="C336">
        <v>0.0</v>
      </c>
      <c t="s" s="11" r="D336">
        <v>613</v>
      </c>
      <c t="s" s="11" r="E336">
        <v>614</v>
      </c>
      <c s="1" r="F336"/>
    </row>
    <row customHeight="1" r="337" ht="36.0">
      <c t="s" s="11" r="A337">
        <v>615</v>
      </c>
      <c t="s" s="11" r="B337">
        <v>64</v>
      </c>
      <c s="11" r="C337">
        <v>1.0</v>
      </c>
      <c s="11" r="D337"/>
      <c t="s" s="11" r="E337">
        <v>616</v>
      </c>
      <c s="1" r="F337"/>
    </row>
    <row customHeight="1" r="338" ht="72.0">
      <c t="s" s="11" r="A338">
        <v>617</v>
      </c>
      <c t="s" s="11" r="B338">
        <v>64</v>
      </c>
      <c s="11" r="C338">
        <v>0.0</v>
      </c>
      <c t="s" s="11" r="D338">
        <v>618</v>
      </c>
      <c t="s" s="11" r="E338">
        <v>619</v>
      </c>
      <c s="1" r="F338"/>
    </row>
    <row customHeight="1" r="339" ht="36.0">
      <c t="s" s="11" r="A339">
        <v>620</v>
      </c>
      <c t="s" s="11" r="B339">
        <v>64</v>
      </c>
      <c s="11" r="C339">
        <v>1.0</v>
      </c>
      <c s="11" r="D339"/>
      <c t="s" s="11" r="E339">
        <v>621</v>
      </c>
      <c s="1" r="F339"/>
    </row>
    <row customHeight="1" r="340" ht="54.0">
      <c t="s" s="11" r="A340">
        <v>622</v>
      </c>
      <c t="s" s="11" r="B340">
        <v>64</v>
      </c>
      <c s="11" r="C340">
        <v>1.0</v>
      </c>
      <c s="11" r="D340"/>
      <c t="s" s="11" r="E340">
        <v>623</v>
      </c>
      <c s="1" r="F340"/>
    </row>
    <row customHeight="1" r="341" ht="36.0">
      <c t="s" s="11" r="A341">
        <v>624</v>
      </c>
      <c t="s" s="11" r="B341">
        <v>64</v>
      </c>
      <c t="s" s="11" r="C341">
        <v>606</v>
      </c>
      <c s="11" r="D341"/>
      <c t="s" s="11" r="E341">
        <v>625</v>
      </c>
      <c s="1" r="F341"/>
    </row>
    <row customHeight="1" r="342" ht="18.0">
      <c s="1" r="A342"/>
      <c s="1" r="B342"/>
      <c s="1" r="C342"/>
      <c s="2" r="D342"/>
      <c s="1" r="E342"/>
      <c s="1" r="F342"/>
    </row>
    <row customHeight="1" r="343" ht="18.0">
      <c t="s" s="7" r="A343">
        <v>626</v>
      </c>
      <c s="1" r="B343"/>
      <c s="1" r="C343"/>
      <c s="2" r="D343"/>
      <c s="1" r="E343"/>
      <c s="1" r="F343"/>
    </row>
    <row customHeight="1" r="344" ht="18.0">
      <c s="1" r="A344"/>
      <c s="1" r="B344"/>
      <c s="1" r="C344"/>
      <c s="2" r="D344"/>
      <c s="1" r="E344"/>
      <c s="1" r="F344"/>
    </row>
    <row customHeight="1" r="345" ht="18.0">
      <c t="s" s="1" r="A345">
        <v>627</v>
      </c>
      <c s="1" r="B345"/>
      <c s="1" r="C345"/>
      <c s="2" r="D345"/>
      <c s="1" r="E345"/>
      <c s="1" r="F345"/>
    </row>
    <row customHeight="1" r="346" ht="18.0">
      <c s="1" r="A346"/>
      <c s="1" r="B346"/>
      <c s="1" r="C346"/>
      <c s="2" r="D346"/>
      <c s="1" r="E346"/>
      <c s="1" r="F346"/>
    </row>
    <row customHeight="1" r="347" ht="18.0">
      <c t="s" s="24" r="A347">
        <v>57</v>
      </c>
      <c t="s" s="24" r="B347">
        <v>58</v>
      </c>
      <c t="s" s="24" r="C347">
        <v>59</v>
      </c>
      <c t="s" s="24" r="D347">
        <v>60</v>
      </c>
      <c t="s" s="24" r="E347">
        <v>61</v>
      </c>
      <c s="1" r="F347"/>
    </row>
    <row customHeight="1" r="348" ht="54.0">
      <c t="s" s="11" r="A348">
        <v>628</v>
      </c>
      <c t="s" s="11" r="B348">
        <v>64</v>
      </c>
      <c s="11" r="C348">
        <v>1.0</v>
      </c>
      <c s="11" r="D348"/>
      <c t="s" s="11" r="E348">
        <v>629</v>
      </c>
      <c s="1" r="F348"/>
    </row>
    <row customHeight="1" r="349" ht="18.0">
      <c s="1" r="A349"/>
      <c s="1" r="B349"/>
      <c s="1" r="C349"/>
      <c s="2" r="D349"/>
      <c s="1" r="E349"/>
      <c s="1" r="F349"/>
    </row>
    <row customHeight="1" r="350" ht="18.0">
      <c t="s" s="7" r="A350">
        <v>630</v>
      </c>
      <c s="1" r="B350"/>
      <c s="1" r="C350"/>
      <c s="2" r="D350"/>
      <c s="1" r="E350"/>
      <c s="1" r="F350"/>
    </row>
    <row customHeight="1" r="351" ht="18.0">
      <c s="1" r="A351"/>
      <c s="1" r="B351"/>
      <c s="1" r="C351"/>
      <c s="2" r="D351"/>
      <c s="1" r="E351"/>
      <c s="1" r="F351"/>
    </row>
    <row customHeight="1" r="352" ht="18.0">
      <c t="s" s="1" r="A352">
        <v>631</v>
      </c>
      <c s="1" r="B352"/>
      <c s="1" r="C352"/>
      <c s="2" r="D352"/>
      <c s="1" r="E352"/>
      <c s="1" r="F352"/>
    </row>
    <row customHeight="1" r="353" ht="18.0">
      <c s="1" r="A353"/>
      <c s="1" r="B353"/>
      <c s="1" r="C353"/>
      <c s="2" r="D353"/>
      <c s="1" r="E353"/>
      <c s="1" r="F353"/>
    </row>
    <row customHeight="1" r="354" ht="18.0">
      <c t="s" s="24" r="A354">
        <v>57</v>
      </c>
      <c t="s" s="24" r="B354">
        <v>58</v>
      </c>
      <c t="s" s="24" r="C354">
        <v>59</v>
      </c>
      <c t="s" s="24" r="D354">
        <v>60</v>
      </c>
      <c t="s" s="24" r="E354">
        <v>61</v>
      </c>
      <c s="1" r="F354"/>
    </row>
    <row customHeight="1" r="355" ht="108.0">
      <c t="s" s="11" r="A355">
        <v>632</v>
      </c>
      <c t="s" s="11" r="B355">
        <v>79</v>
      </c>
      <c t="s" s="11" r="C355">
        <v>633</v>
      </c>
      <c t="s" s="11" r="D355">
        <v>634</v>
      </c>
      <c t="s" s="11" r="E355">
        <v>635</v>
      </c>
      <c s="1" r="F355"/>
    </row>
    <row customHeight="1" r="356" ht="18.0">
      <c s="1" r="A356"/>
      <c s="1" r="B356"/>
      <c s="1" r="C356"/>
      <c s="2" r="D356"/>
      <c s="1" r="E356"/>
      <c s="1" r="F356"/>
    </row>
    <row customHeight="1" r="357" ht="18.0">
      <c t="s" s="7" r="A357">
        <v>636</v>
      </c>
      <c s="1" r="B357"/>
      <c s="1" r="C357"/>
      <c s="2" r="D357"/>
      <c s="1" r="E357"/>
      <c s="1" r="F357"/>
    </row>
    <row customHeight="1" r="358" ht="18.0">
      <c s="1" r="A358"/>
      <c s="1" r="B358"/>
      <c s="1" r="C358"/>
      <c s="2" r="D358"/>
      <c s="1" r="E358"/>
      <c s="1" r="F358"/>
    </row>
    <row customHeight="1" r="359" ht="18.0">
      <c t="s" s="1" r="A359">
        <v>637</v>
      </c>
      <c s="1" r="B359"/>
      <c s="1" r="C359"/>
      <c s="2" r="D359"/>
      <c s="1" r="E359"/>
      <c s="1" r="F359"/>
    </row>
    <row customHeight="1" r="360" ht="18.0">
      <c s="1" r="A360"/>
      <c s="1" r="B360"/>
      <c s="1" r="C360"/>
      <c s="2" r="D360"/>
      <c s="1" r="E360"/>
      <c s="1" r="F360"/>
    </row>
    <row customHeight="1" r="361" ht="18.0">
      <c t="s" s="24" r="A361">
        <v>57</v>
      </c>
      <c t="s" s="24" r="B361">
        <v>58</v>
      </c>
      <c t="s" s="24" r="C361">
        <v>59</v>
      </c>
      <c t="s" s="24" r="D361">
        <v>60</v>
      </c>
      <c t="s" s="24" r="E361">
        <v>61</v>
      </c>
      <c s="1" r="F361"/>
    </row>
    <row customHeight="1" r="362" ht="108.0">
      <c t="s" s="11" r="A362">
        <v>638</v>
      </c>
      <c t="s" s="11" r="B362">
        <v>79</v>
      </c>
      <c t="s" s="11" r="C362">
        <v>633</v>
      </c>
      <c t="s" s="11" r="D362">
        <v>639</v>
      </c>
      <c t="s" s="11" r="E362">
        <v>640</v>
      </c>
      <c s="1" r="F362"/>
    </row>
    <row customHeight="1" r="363" ht="18.0">
      <c s="1" r="A363"/>
      <c s="1" r="B363"/>
      <c s="1" r="C363"/>
      <c s="2" r="D363"/>
      <c s="1" r="E363"/>
      <c s="1" r="F363"/>
    </row>
    <row customHeight="1" r="364" ht="18.0">
      <c t="s" s="7" r="A364">
        <v>641</v>
      </c>
      <c s="1" r="B364"/>
      <c s="1" r="C364"/>
      <c s="2" r="D364"/>
      <c s="1" r="E364"/>
      <c s="1" r="F364"/>
    </row>
    <row customHeight="1" r="365" ht="18.0">
      <c s="1" r="A365"/>
      <c s="1" r="B365"/>
      <c s="1" r="C365"/>
      <c s="2" r="D365"/>
      <c s="1" r="E365"/>
      <c s="1" r="F365"/>
    </row>
    <row customHeight="1" r="366" ht="18.0">
      <c t="s" s="1" r="A366">
        <v>642</v>
      </c>
      <c s="1" r="B366"/>
      <c s="1" r="C366"/>
      <c s="2" r="D366"/>
      <c s="1" r="E366"/>
      <c s="1" r="F366"/>
    </row>
    <row customHeight="1" r="367" ht="18.0">
      <c s="1" r="A367"/>
      <c s="1" r="B367"/>
      <c s="1" r="C367"/>
      <c s="2" r="D367"/>
      <c s="1" r="E367"/>
      <c s="1" r="F367"/>
    </row>
    <row customHeight="1" r="368" ht="18.0">
      <c t="s" s="24" r="A368">
        <v>57</v>
      </c>
      <c t="s" s="24" r="B368">
        <v>58</v>
      </c>
      <c t="s" s="24" r="C368">
        <v>59</v>
      </c>
      <c t="s" s="24" r="D368">
        <v>60</v>
      </c>
      <c t="s" s="24" r="E368">
        <v>61</v>
      </c>
      <c s="1" r="F368"/>
    </row>
    <row customHeight="1" r="369" ht="108.0">
      <c t="s" s="11" r="A369">
        <v>643</v>
      </c>
      <c t="s" s="11" r="B369">
        <v>64</v>
      </c>
      <c t="s" s="10" r="C369">
        <v>633</v>
      </c>
      <c t="s" s="11" r="D369">
        <v>644</v>
      </c>
      <c t="s" s="11" r="E369">
        <v>645</v>
      </c>
      <c s="1" r="F369"/>
    </row>
    <row customHeight="1" r="370" ht="18.0">
      <c s="10" r="A370"/>
      <c s="10" r="B370"/>
      <c s="10" r="C370"/>
      <c s="11" r="D370"/>
      <c s="10" r="E370"/>
      <c s="1" r="F370"/>
    </row>
    <row customHeight="1" r="371" ht="18.0">
      <c t="s" s="7" r="A371">
        <v>646</v>
      </c>
      <c s="1" r="B371"/>
      <c s="1" r="C371"/>
      <c s="2" r="D371"/>
      <c s="1" r="E371"/>
      <c s="1" r="F371"/>
    </row>
    <row customHeight="1" r="372" ht="18.0">
      <c s="1" r="A372"/>
      <c s="1" r="B372"/>
      <c s="1" r="C372"/>
      <c s="2" r="D372"/>
      <c s="1" r="E372"/>
      <c s="1" r="F372"/>
    </row>
    <row customHeight="1" r="373" ht="18.0">
      <c t="s" s="1" r="A373">
        <v>647</v>
      </c>
      <c s="1" r="B373"/>
      <c s="1" r="C373"/>
      <c s="2" r="D373"/>
      <c s="1" r="E373"/>
      <c s="1" r="F373"/>
    </row>
    <row customHeight="1" r="374" ht="18.0">
      <c s="1" r="A374"/>
      <c s="1" r="B374"/>
      <c s="1" r="C374"/>
      <c s="2" r="D374"/>
      <c s="1" r="E374"/>
      <c s="1" r="F374"/>
    </row>
    <row customHeight="1" r="375" ht="18.0">
      <c t="s" s="24" r="A375">
        <v>57</v>
      </c>
      <c t="s" s="24" r="B375">
        <v>58</v>
      </c>
      <c t="s" s="24" r="C375">
        <v>59</v>
      </c>
      <c t="s" s="24" r="D375">
        <v>60</v>
      </c>
      <c t="s" s="24" r="E375">
        <v>61</v>
      </c>
      <c s="1" r="F375"/>
    </row>
    <row customHeight="1" r="376" ht="144.0">
      <c t="s" s="11" r="A376">
        <v>648</v>
      </c>
      <c t="s" s="11" r="B376">
        <v>79</v>
      </c>
      <c t="s" s="10" r="C376">
        <v>633</v>
      </c>
      <c t="s" s="11" r="D376">
        <v>649</v>
      </c>
      <c t="s" s="11" r="E376">
        <v>650</v>
      </c>
      <c s="1" r="F376"/>
    </row>
    <row customHeight="1" r="377" ht="18.0">
      <c s="1" r="A377"/>
      <c s="1" r="B377"/>
      <c s="1" r="C377"/>
      <c s="2" r="D377"/>
      <c s="1" r="E377"/>
      <c s="1" r="F377"/>
    </row>
    <row customHeight="1" r="378" ht="18.0">
      <c t="s" s="7" r="A378">
        <v>651</v>
      </c>
      <c s="1" r="B378"/>
      <c s="1" r="C378"/>
      <c s="2" r="D378"/>
      <c s="1" r="E378"/>
      <c s="1" r="F378"/>
    </row>
    <row customHeight="1" r="379" ht="18.0">
      <c s="1" r="A379"/>
      <c s="1" r="B379"/>
      <c s="1" r="C379"/>
      <c s="2" r="D379"/>
      <c s="1" r="E379"/>
      <c s="1" r="F379"/>
    </row>
    <row customHeight="1" r="380" ht="18.0">
      <c t="s" s="1" r="A380">
        <v>652</v>
      </c>
      <c s="1" r="B380"/>
      <c s="1" r="C380"/>
      <c s="2" r="D380"/>
      <c s="1" r="E380"/>
      <c s="1" r="F380"/>
    </row>
    <row customHeight="1" r="381" ht="18.0">
      <c s="1" r="A381"/>
      <c s="1" r="B381"/>
      <c s="1" r="C381"/>
      <c s="2" r="D381"/>
      <c s="1" r="E381"/>
      <c s="1" r="F381"/>
    </row>
    <row customHeight="1" r="382" ht="18.0">
      <c t="s" s="24" r="A382">
        <v>57</v>
      </c>
      <c t="s" s="24" r="B382">
        <v>58</v>
      </c>
      <c t="s" s="24" r="C382">
        <v>59</v>
      </c>
      <c t="s" s="24" r="D382">
        <v>60</v>
      </c>
      <c t="s" s="24" r="E382">
        <v>61</v>
      </c>
      <c s="1" r="F382"/>
    </row>
    <row customHeight="1" r="383" ht="72.0">
      <c t="s" s="11" r="A383">
        <v>653</v>
      </c>
      <c t="s" s="11" r="B383">
        <v>64</v>
      </c>
      <c t="s" s="10" r="C383">
        <v>633</v>
      </c>
      <c t="s" s="11" r="D383">
        <v>654</v>
      </c>
      <c t="s" s="11" r="E383">
        <v>655</v>
      </c>
      <c s="1" r="F383"/>
    </row>
    <row customHeight="1" r="384" ht="18.0">
      <c s="1" r="A384"/>
      <c s="1" r="B384"/>
      <c s="1" r="C384"/>
      <c s="2" r="D384"/>
      <c s="1" r="E384"/>
      <c s="1" r="F384"/>
    </row>
    <row customHeight="1" r="385" ht="18.0">
      <c t="s" s="7" r="A385">
        <v>656</v>
      </c>
      <c s="1" r="B385"/>
      <c s="1" r="C385"/>
      <c s="2" r="D385"/>
      <c s="1" r="E385"/>
      <c s="1" r="F385"/>
    </row>
    <row customHeight="1" r="386" ht="18.0">
      <c s="1" r="A386"/>
      <c s="1" r="B386"/>
      <c s="1" r="C386"/>
      <c s="2" r="D386"/>
      <c s="1" r="E386"/>
      <c s="1" r="F386"/>
    </row>
    <row customHeight="1" r="387" ht="18.0">
      <c t="s" s="1" r="A387">
        <v>657</v>
      </c>
      <c s="1" r="B387"/>
      <c s="1" r="C387"/>
      <c s="2" r="D387"/>
      <c s="1" r="E387"/>
      <c s="1" r="F387"/>
    </row>
    <row customHeight="1" r="388" ht="18.0">
      <c s="1" r="A388"/>
      <c s="1" r="B388"/>
      <c s="1" r="C388"/>
      <c s="2" r="D388"/>
      <c s="1" r="E388"/>
      <c s="1" r="F388"/>
    </row>
    <row customHeight="1" r="389" ht="18.0">
      <c t="s" s="24" r="A389">
        <v>57</v>
      </c>
      <c t="s" s="24" r="B389">
        <v>58</v>
      </c>
      <c t="s" s="24" r="C389">
        <v>59</v>
      </c>
      <c t="s" s="24" r="D389">
        <v>60</v>
      </c>
      <c t="s" s="24" r="E389">
        <v>61</v>
      </c>
      <c s="1" r="F389"/>
    </row>
    <row customHeight="1" r="390" ht="54.0">
      <c t="s" s="11" r="A390">
        <v>658</v>
      </c>
      <c t="s" s="11" r="B390">
        <v>79</v>
      </c>
      <c t="s" s="10" r="C390">
        <v>633</v>
      </c>
      <c t="s" s="11" r="D390">
        <v>654</v>
      </c>
      <c t="s" s="11" r="E390">
        <v>659</v>
      </c>
      <c s="1" r="F390"/>
    </row>
    <row customHeight="1" r="391" ht="18.0">
      <c s="1" r="A391"/>
      <c s="1" r="B391"/>
      <c s="1" r="C391"/>
      <c s="2" r="D391"/>
      <c s="1" r="E391"/>
      <c s="1" r="F391"/>
    </row>
    <row customHeight="1" r="392" ht="18.0">
      <c t="s" s="7" r="A392">
        <v>660</v>
      </c>
      <c s="1" r="B392"/>
      <c s="1" r="C392"/>
      <c s="2" r="D392"/>
      <c s="1" r="E392"/>
      <c s="1" r="F392"/>
    </row>
    <row customHeight="1" r="393" ht="18.0">
      <c s="1" r="A393"/>
      <c s="1" r="B393"/>
      <c s="1" r="C393"/>
      <c s="2" r="D393"/>
      <c s="1" r="E393"/>
      <c s="1" r="F393"/>
    </row>
    <row customHeight="1" r="394" ht="18.0">
      <c t="s" s="1" r="A394">
        <v>661</v>
      </c>
      <c s="1" r="B394"/>
      <c s="1" r="C394"/>
      <c s="2" r="D394"/>
      <c s="1" r="E394"/>
      <c s="1" r="F394"/>
    </row>
    <row customHeight="1" r="395" ht="18.0">
      <c s="1" r="A395"/>
      <c s="1" r="B395"/>
      <c s="1" r="C395"/>
      <c s="2" r="D395"/>
      <c s="1" r="E395"/>
      <c s="1" r="F395"/>
    </row>
    <row customHeight="1" r="396" ht="18.0">
      <c t="s" s="24" r="A396">
        <v>57</v>
      </c>
      <c t="s" s="24" r="B396">
        <v>58</v>
      </c>
      <c t="s" s="24" r="C396">
        <v>59</v>
      </c>
      <c t="s" s="24" r="D396">
        <v>60</v>
      </c>
      <c t="s" s="24" r="E396">
        <v>61</v>
      </c>
      <c s="1" r="F396"/>
    </row>
    <row customHeight="1" r="397" ht="126.0">
      <c t="s" s="11" r="A397">
        <v>662</v>
      </c>
      <c t="s" s="11" r="B397">
        <v>79</v>
      </c>
      <c s="11" r="C397">
        <v>0.0</v>
      </c>
      <c t="s" s="11" r="D397">
        <v>663</v>
      </c>
      <c t="s" s="11" r="E397">
        <v>664</v>
      </c>
      <c s="1" r="F397"/>
    </row>
    <row customHeight="1" r="398" ht="18.0">
      <c s="1" r="A398"/>
      <c s="1" r="B398"/>
      <c s="1" r="C398"/>
      <c s="2" r="D398"/>
      <c s="1" r="E398"/>
      <c s="1" r="F398"/>
    </row>
    <row customHeight="1" r="399" ht="18.0">
      <c t="s" s="7" r="A399">
        <v>665</v>
      </c>
      <c s="1" r="B399"/>
      <c s="1" r="C399"/>
      <c s="2" r="D399"/>
      <c s="1" r="E399"/>
      <c s="1" r="F399"/>
    </row>
    <row customHeight="1" r="400" ht="18.0">
      <c s="1" r="A400"/>
      <c s="1" r="B400"/>
      <c s="1" r="C400"/>
      <c s="2" r="D400"/>
      <c s="1" r="E400"/>
      <c s="1" r="F400"/>
    </row>
    <row customHeight="1" r="401" ht="18.0">
      <c t="s" s="1" r="A401">
        <v>661</v>
      </c>
      <c s="1" r="B401"/>
      <c s="1" r="C401"/>
      <c s="2" r="D401"/>
      <c s="1" r="E401"/>
      <c s="1" r="F401"/>
    </row>
    <row customHeight="1" r="402" ht="18.0">
      <c s="1" r="A402"/>
      <c s="1" r="B402"/>
      <c s="1" r="C402"/>
      <c s="2" r="D402"/>
      <c s="1" r="E402"/>
      <c s="1" r="F402"/>
    </row>
    <row customHeight="1" r="403" ht="18.0">
      <c t="s" s="24" r="A403">
        <v>57</v>
      </c>
      <c t="s" s="24" r="B403">
        <v>58</v>
      </c>
      <c t="s" s="24" r="C403">
        <v>59</v>
      </c>
      <c t="s" s="24" r="D403">
        <v>60</v>
      </c>
      <c t="s" s="24" r="E403">
        <v>61</v>
      </c>
      <c s="1" r="F403"/>
    </row>
    <row customHeight="1" r="404" ht="54.0">
      <c t="s" s="11" r="A404">
        <v>666</v>
      </c>
      <c t="s" s="11" r="B404">
        <v>79</v>
      </c>
      <c s="11" r="C404">
        <v>1.0</v>
      </c>
      <c t="s" s="11" r="D404">
        <v>667</v>
      </c>
      <c t="s" s="11" r="E404">
        <v>668</v>
      </c>
      <c s="1" r="F404"/>
    </row>
    <row customHeight="1" r="405" ht="18.0">
      <c s="10" r="A405"/>
      <c s="10" r="B405"/>
      <c s="10" r="C405"/>
      <c s="11" r="D405"/>
      <c s="10" r="E405"/>
      <c s="1" r="F405"/>
    </row>
    <row customHeight="1" r="406" ht="18.0">
      <c t="s" s="7" r="A406">
        <v>669</v>
      </c>
      <c s="1" r="B406"/>
      <c s="1" r="C406"/>
      <c s="2" r="D406"/>
      <c s="1" r="E406"/>
      <c s="1" r="F406"/>
    </row>
    <row customHeight="1" r="407" ht="18.0">
      <c s="1" r="A407"/>
      <c s="1" r="B407"/>
      <c s="1" r="C407"/>
      <c s="2" r="D407"/>
      <c s="1" r="E407"/>
      <c s="1" r="F407"/>
    </row>
    <row customHeight="1" r="408" ht="18.0">
      <c t="s" s="1" r="A408">
        <v>670</v>
      </c>
      <c s="1" r="B408"/>
      <c s="1" r="C408"/>
      <c s="2" r="D408"/>
      <c s="1" r="E408"/>
      <c s="1" r="F408"/>
    </row>
    <row customHeight="1" r="409" ht="18.0">
      <c s="1" r="A409"/>
      <c s="1" r="B409"/>
      <c s="1" r="C409"/>
      <c s="2" r="D409"/>
      <c s="1" r="E409"/>
      <c s="1" r="F409"/>
    </row>
    <row customHeight="1" r="410" ht="18.0">
      <c t="s" s="24" r="A410">
        <v>57</v>
      </c>
      <c t="s" s="24" r="B410">
        <v>58</v>
      </c>
      <c t="s" s="24" r="C410">
        <v>59</v>
      </c>
      <c t="s" s="24" r="D410">
        <v>60</v>
      </c>
      <c t="s" s="24" r="E410">
        <v>61</v>
      </c>
      <c s="1" r="F410"/>
    </row>
    <row customHeight="1" r="411" ht="72.0">
      <c t="s" s="11" r="A411">
        <v>671</v>
      </c>
      <c t="s" s="11" r="B411">
        <v>79</v>
      </c>
      <c t="s" s="11" r="C411">
        <v>633</v>
      </c>
      <c t="s" s="11" r="D411">
        <v>672</v>
      </c>
      <c t="s" s="11" r="E411">
        <v>673</v>
      </c>
      <c s="1" r="F411"/>
    </row>
    <row customHeight="1" r="412" ht="36.0">
      <c t="s" s="11" r="A412">
        <v>674</v>
      </c>
      <c t="s" s="11" r="B412">
        <v>79</v>
      </c>
      <c s="11" r="C412">
        <v>0.0</v>
      </c>
      <c t="s" s="11" r="D412">
        <v>675</v>
      </c>
      <c t="s" s="11" r="E412">
        <v>676</v>
      </c>
      <c s="1" r="F412"/>
    </row>
    <row customHeight="1" r="413" ht="18.0">
      <c s="1" r="A413"/>
      <c s="1" r="B413"/>
      <c s="1" r="C413"/>
      <c s="2" r="D413"/>
      <c s="1" r="E413"/>
      <c s="1" r="F413"/>
    </row>
    <row customHeight="1" r="414" ht="18.0">
      <c t="s" s="7" r="A414">
        <v>677</v>
      </c>
      <c s="1" r="B414"/>
      <c s="1" r="C414"/>
      <c s="2" r="D414"/>
      <c s="1" r="E414"/>
      <c s="1" r="F414"/>
    </row>
    <row customHeight="1" r="415" ht="18.0">
      <c s="1" r="A415"/>
      <c s="1" r="B415"/>
      <c s="1" r="C415"/>
      <c s="2" r="D415"/>
      <c s="1" r="E415"/>
      <c s="1" r="F415"/>
    </row>
    <row customHeight="1" r="416" ht="18.0">
      <c t="s" s="1" r="A416">
        <v>678</v>
      </c>
      <c s="1" r="B416"/>
      <c s="1" r="C416"/>
      <c s="2" r="D416"/>
      <c s="1" r="E416"/>
      <c s="1" r="F416"/>
    </row>
    <row customHeight="1" r="417" ht="18.0">
      <c s="1" r="A417"/>
      <c s="1" r="B417"/>
      <c s="1" r="C417"/>
      <c s="2" r="D417"/>
      <c s="1" r="E417"/>
      <c s="1" r="F417"/>
    </row>
    <row customHeight="1" r="418" ht="18.0">
      <c t="s" s="24" r="A418">
        <v>57</v>
      </c>
      <c t="s" s="24" r="B418">
        <v>58</v>
      </c>
      <c t="s" s="24" r="C418">
        <v>59</v>
      </c>
      <c t="s" s="24" r="D418">
        <v>60</v>
      </c>
      <c t="s" s="24" r="E418">
        <v>61</v>
      </c>
      <c s="1" r="F418"/>
    </row>
    <row customHeight="1" r="419" ht="36.0">
      <c t="s" s="11" r="A419">
        <v>679</v>
      </c>
      <c t="s" s="11" r="B419">
        <v>79</v>
      </c>
      <c s="11" r="C419">
        <v>1.0</v>
      </c>
      <c s="11" r="D419"/>
      <c t="s" s="11" r="E419">
        <v>680</v>
      </c>
      <c s="1" r="F419"/>
    </row>
    <row customHeight="1" r="420" ht="36.0">
      <c t="s" s="11" r="A420">
        <v>681</v>
      </c>
      <c t="s" s="11" r="B420">
        <v>79</v>
      </c>
      <c s="11" r="C420">
        <v>1.0</v>
      </c>
      <c s="11" r="D420"/>
      <c t="s" s="11" r="E420">
        <v>682</v>
      </c>
      <c s="1" r="F420"/>
    </row>
    <row customHeight="1" r="421" ht="36.0">
      <c t="s" s="11" r="A421">
        <v>683</v>
      </c>
      <c t="s" s="11" r="B421">
        <v>79</v>
      </c>
      <c s="11" r="C421">
        <v>1.0</v>
      </c>
      <c s="11" r="D421"/>
      <c t="s" s="11" r="E421">
        <v>684</v>
      </c>
      <c s="1" r="F421"/>
    </row>
    <row customHeight="1" r="422" ht="36.0">
      <c t="s" s="11" r="A422">
        <v>685</v>
      </c>
      <c t="s" s="11" r="B422">
        <v>79</v>
      </c>
      <c s="11" r="C422">
        <v>1.0</v>
      </c>
      <c s="11" r="D422"/>
      <c t="s" s="11" r="E422">
        <v>686</v>
      </c>
      <c s="1" r="F422"/>
    </row>
    <row customHeight="1" r="423" ht="18.0">
      <c s="1" r="A423"/>
      <c s="1" r="B423"/>
      <c s="1" r="C423"/>
      <c s="2" r="D423"/>
      <c s="1" r="E423"/>
      <c s="1" r="F423"/>
    </row>
    <row customHeight="1" r="424" ht="18.0">
      <c t="s" s="7" r="A424">
        <v>687</v>
      </c>
      <c s="1" r="B424"/>
      <c s="1" r="C424"/>
      <c s="2" r="D424"/>
      <c s="1" r="E424"/>
      <c s="1" r="F424"/>
    </row>
    <row customHeight="1" r="425" ht="18.0">
      <c s="1" r="A425"/>
      <c s="1" r="B425"/>
      <c s="1" r="C425"/>
      <c s="2" r="D425"/>
      <c s="1" r="E425"/>
      <c s="1" r="F425"/>
    </row>
    <row customHeight="1" r="426" ht="18.0">
      <c t="s" s="1" r="A426">
        <v>688</v>
      </c>
      <c s="1" r="B426"/>
      <c s="1" r="C426"/>
      <c s="2" r="D426"/>
      <c s="1" r="E426"/>
      <c s="1" r="F426"/>
    </row>
    <row customHeight="1" r="427" ht="18.0">
      <c s="1" r="A427"/>
      <c s="1" r="B427"/>
      <c s="1" r="C427"/>
      <c s="2" r="D427"/>
      <c s="1" r="E427"/>
      <c s="1" r="F427"/>
    </row>
    <row customHeight="1" r="428" ht="18.0">
      <c t="s" s="24" r="A428">
        <v>57</v>
      </c>
      <c t="s" s="24" r="B428">
        <v>58</v>
      </c>
      <c t="s" s="24" r="C428">
        <v>59</v>
      </c>
      <c t="s" s="24" r="D428">
        <v>60</v>
      </c>
      <c t="s" s="24" r="E428">
        <v>61</v>
      </c>
      <c s="1" r="F428"/>
    </row>
    <row customHeight="1" r="429" ht="36.0">
      <c t="s" s="11" r="A429">
        <v>689</v>
      </c>
      <c t="s" s="11" r="B429">
        <v>79</v>
      </c>
      <c s="11" r="C429">
        <v>1.0</v>
      </c>
      <c s="11" r="D429"/>
      <c t="s" s="11" r="E429">
        <v>418</v>
      </c>
      <c s="1" r="F429"/>
    </row>
    <row customHeight="1" r="430" ht="18.0">
      <c t="s" s="11" r="A430">
        <v>690</v>
      </c>
      <c t="s" s="11" r="B430">
        <v>79</v>
      </c>
      <c s="11" r="C430">
        <v>1.0</v>
      </c>
      <c s="11" r="D430"/>
      <c t="s" s="11" r="E430">
        <v>420</v>
      </c>
      <c s="1" r="F430"/>
    </row>
    <row customHeight="1" r="431" ht="36.0">
      <c t="s" s="11" r="A431">
        <v>691</v>
      </c>
      <c t="s" s="11" r="B431">
        <v>79</v>
      </c>
      <c s="11" r="C431">
        <v>0.0</v>
      </c>
      <c t="s" s="11" r="D431">
        <v>692</v>
      </c>
      <c t="s" s="11" r="E431">
        <v>422</v>
      </c>
      <c s="1" r="F431"/>
    </row>
    <row customHeight="1" r="432" ht="36.0">
      <c t="s" s="11" r="A432">
        <v>693</v>
      </c>
      <c t="s" s="11" r="B432">
        <v>79</v>
      </c>
      <c s="11" r="C432">
        <v>1.0</v>
      </c>
      <c s="11" r="D432"/>
      <c t="s" s="11" r="E432">
        <v>424</v>
      </c>
      <c s="1" r="F432"/>
    </row>
    <row customHeight="1" r="433" ht="18.0">
      <c t="s" s="11" r="A433">
        <v>694</v>
      </c>
      <c t="s" s="11" r="B433">
        <v>79</v>
      </c>
      <c s="11" r="C433">
        <v>1.0</v>
      </c>
      <c s="11" r="D433"/>
      <c t="s" s="11" r="E433">
        <v>426</v>
      </c>
      <c s="1" r="F433"/>
    </row>
    <row customHeight="1" r="434" ht="36.0">
      <c t="s" s="11" r="A434">
        <v>695</v>
      </c>
      <c t="s" s="11" r="B434">
        <v>79</v>
      </c>
      <c s="11" r="C434">
        <v>1.0</v>
      </c>
      <c s="11" r="D434"/>
      <c t="s" s="11" r="E434">
        <v>428</v>
      </c>
      <c s="1" r="F434"/>
    </row>
    <row customHeight="1" r="435" ht="36.0">
      <c t="s" s="11" r="A435">
        <v>696</v>
      </c>
      <c t="s" s="11" r="B435">
        <v>79</v>
      </c>
      <c s="11" r="C435">
        <v>1.0</v>
      </c>
      <c s="11" r="D435"/>
      <c t="s" s="11" r="E435">
        <v>442</v>
      </c>
      <c s="1" r="F435"/>
    </row>
    <row customHeight="1" r="436" ht="36.0">
      <c t="s" s="11" r="A436">
        <v>697</v>
      </c>
      <c t="s" s="11" r="B436">
        <v>79</v>
      </c>
      <c s="11" r="C436">
        <v>0.0</v>
      </c>
      <c t="s" s="11" r="D436">
        <v>698</v>
      </c>
      <c t="s" s="11" r="E436">
        <v>445</v>
      </c>
      <c s="1" r="F436"/>
    </row>
    <row customHeight="1" r="437" ht="54.0">
      <c t="s" s="11" r="A437">
        <v>699</v>
      </c>
      <c t="s" s="11" r="B437">
        <v>79</v>
      </c>
      <c s="11" r="C437">
        <v>1.0</v>
      </c>
      <c s="11" r="D437"/>
      <c t="s" s="11" r="E437">
        <v>700</v>
      </c>
      <c s="1" r="F437"/>
    </row>
    <row customHeight="1" r="438" ht="54.0">
      <c t="s" s="11" r="A438">
        <v>701</v>
      </c>
      <c t="s" s="11" r="B438">
        <v>79</v>
      </c>
      <c s="11" r="C438">
        <v>1.0</v>
      </c>
      <c s="11" r="D438"/>
      <c t="s" s="11" r="E438">
        <v>478</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