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Roustam\Job Files\Software Internship\Testing the Readium CloudReader - Google Docs_files\5. March 16, 2015\"/>
    </mc:Choice>
  </mc:AlternateContent>
  <bookViews>
    <workbookView xWindow="0" yWindow="0" windowWidth="22008" windowHeight="8352" tabRatio="500"/>
  </bookViews>
  <sheets>
    <sheet name="Sheet1" sheetId="2"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2" i="2" l="1"/>
  <c r="C32" i="2"/>
  <c r="B31" i="2"/>
  <c r="C31" i="2"/>
  <c r="B30" i="2"/>
  <c r="C30" i="2"/>
  <c r="B28" i="2"/>
  <c r="C28" i="2"/>
  <c r="B29" i="2"/>
  <c r="C29" i="2"/>
  <c r="B27" i="2"/>
  <c r="B33" i="2"/>
  <c r="B34" i="2"/>
  <c r="B35" i="2"/>
  <c r="B36" i="2"/>
  <c r="B37" i="2"/>
  <c r="C37" i="2"/>
  <c r="C36" i="2"/>
  <c r="C35" i="2"/>
  <c r="C34" i="2"/>
  <c r="C33" i="2"/>
  <c r="C27" i="2"/>
</calcChain>
</file>

<file path=xl/sharedStrings.xml><?xml version="1.0" encoding="utf-8"?>
<sst xmlns="http://schemas.openxmlformats.org/spreadsheetml/2006/main" count="1261" uniqueCount="805">
  <si>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</si>
  <si>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</si>
  <si>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</si>
  <si>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</si>
  <si>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</si>
  <si>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</si>
  <si>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</si>
  <si>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</si>
  <si>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</si>
  <si>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</si>
  <si>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</si>
  <si>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</si>
  <si>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</si>
  <si>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</si>
  <si>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</si>
  <si>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</si>
  <si>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</si>
  <si>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</si>
  <si>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</si>
  <si>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</si>
  <si>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</si>
  <si>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</si>
  <si>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</si>
  <si>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</si>
  <si>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</si>
  <si>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</si>
  <si>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</si>
  <si>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</si>
  <si>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</si>
  <si>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</si>
  <si>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</si>
  <si>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</si>
  <si>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</si>
  <si>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</si>
  <si>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</si>
  <si>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</si>
  <si>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mathml-022</t>
  </si>
  <si>
    <t>mathml-023</t>
  </si>
  <si>
    <t>mathml-024</t>
  </si>
  <si>
    <t>mathml-025</t>
  </si>
  <si>
    <t>mathml-026</t>
  </si>
  <si>
    <t>Tests whether right-to-left and Arabic alphabets are supported.</t>
  </si>
  <si>
    <t>mathml-027</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</si>
  <si>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</si>
  <si>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</si>
  <si>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</si>
  <si>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</si>
  <si>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</si>
  <si>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</si>
  <si>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</si>
  <si>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</si>
  <si>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</si>
  <si>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</si>
  <si>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</si>
  <si>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</si>
  <si>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</si>
  <si>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</si>
  <si>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</si>
  <si>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</si>
  <si>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</si>
  <si>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</si>
  <si>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</si>
  <si>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</si>
  <si>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</si>
  <si>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</si>
  <si>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</si>
  <si>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</si>
  <si>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</si>
  <si>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</si>
  <si>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</si>
  <si>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</si>
  <si>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</si>
  <si>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</si>
  <si>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</si>
  <si>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</si>
  <si>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</si>
  <si>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</si>
  <si>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</si>
  <si>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</si>
  <si>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</si>
  <si>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</si>
  <si>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</si>
  <si>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</si>
  <si>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</si>
  <si>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</si>
  <si>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</si>
  <si>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</si>
  <si>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</si>
  <si>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</si>
  <si>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</si>
  <si>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</si>
  <si>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</si>
  <si>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</si>
  <si>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</si>
  <si>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</si>
  <si>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</si>
  <si>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</si>
  <si>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</si>
  <si>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</si>
  <si>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</si>
  <si>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</si>
  <si>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</si>
  <si>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</si>
  <si>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</si>
  <si>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</si>
  <si>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</si>
  <si>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</si>
  <si>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</si>
  <si>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</si>
  <si>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</si>
  <si>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</si>
  <si>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</si>
  <si>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</si>
  <si>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</si>
  <si>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</si>
  <si>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</si>
  <si>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</si>
  <si>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</si>
  <si>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</si>
  <si>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</si>
  <si>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</si>
  <si>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</si>
  <si>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</si>
  <si>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</si>
  <si>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</si>
  <si>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</si>
  <si>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</si>
  <si>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</si>
  <si>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</si>
  <si>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</si>
  <si>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</si>
  <si>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</si>
  <si>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</si>
  <si>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</si>
  <si>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</si>
  <si>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</si>
  <si>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</si>
  <si>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</si>
  <si>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</si>
  <si>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</si>
  <si>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</si>
  <si>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</si>
  <si>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</si>
  <si>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</si>
  <si>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</si>
  <si>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</si>
  <si>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</si>
  <si>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</si>
  <si>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</si>
  <si>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</si>
  <si>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</si>
  <si>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</si>
  <si>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</si>
  <si>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</si>
  <si>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</si>
  <si>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</si>
  <si>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</si>
  <si>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</si>
  <si>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</si>
  <si>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</si>
  <si>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</si>
  <si>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</si>
  <si>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</si>
  <si>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</si>
  <si>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</si>
  <si>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</si>
  <si>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</si>
  <si>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</si>
  <si>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</si>
  <si>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</si>
  <si>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</si>
  <si>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</si>
  <si>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</si>
  <si>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</si>
  <si>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</si>
  <si>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</si>
  <si>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</si>
  <si>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</si>
  <si>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</si>
  <si>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</si>
  <si>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</si>
  <si>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</si>
  <si>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</si>
  <si>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</si>
  <si>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</si>
  <si>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</si>
  <si>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</si>
  <si>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</si>
  <si>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</si>
  <si>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</si>
  <si>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</si>
  <si>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</si>
  <si>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</si>
  <si>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</si>
  <si>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</si>
  <si>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</si>
  <si>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</si>
  <si>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</si>
  <si>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</si>
  <si>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</si>
  <si>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</si>
  <si>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</si>
  <si>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</si>
  <si>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</si>
  <si>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</si>
  <si>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</si>
  <si>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</si>
  <si>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</si>
  <si>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</si>
  <si>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</si>
  <si>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</si>
  <si>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</si>
  <si>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</si>
  <si>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</si>
  <si>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</si>
  <si>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</si>
  <si>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</si>
  <si>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</si>
  <si>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</si>
  <si>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</si>
  <si>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</si>
  <si>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</si>
  <si>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</si>
  <si>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</si>
  <si>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</si>
  <si>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</si>
  <si>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</si>
  <si>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</si>
  <si>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</si>
  <si>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</si>
  <si>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</si>
  <si>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</si>
  <si>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</si>
  <si>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</si>
  <si>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</si>
  <si>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</si>
  <si>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</si>
  <si>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</si>
  <si>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</si>
  <si>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</si>
  <si>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</si>
  <si>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</si>
  <si>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</si>
  <si>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</si>
  <si>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</si>
  <si>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</si>
  <si>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</si>
  <si>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</si>
  <si>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</si>
  <si>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</si>
  <si>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</si>
  <si>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</si>
  <si>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</si>
  <si>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</si>
  <si>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</si>
  <si>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</si>
  <si>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</si>
  <si>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</si>
  <si>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</si>
  <si>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</si>
  <si>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</si>
  <si>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</si>
  <si>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</si>
  <si>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</si>
  <si>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</si>
  <si>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</si>
  <si>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</si>
  <si>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</si>
  <si>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</si>
  <si>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</si>
  <si>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</si>
  <si>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</si>
  <si>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</si>
  <si>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</si>
  <si>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</si>
  <si>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</si>
  <si>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</si>
  <si>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</si>
  <si>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</si>
  <si>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</si>
  <si>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</si>
  <si>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</si>
  <si>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</si>
  <si>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</si>
  <si>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</si>
  <si>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</si>
  <si>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</si>
  <si>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</si>
  <si>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</si>
  <si>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</si>
  <si>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</si>
  <si>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</si>
  <si>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</si>
  <si>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</si>
  <si>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</si>
  <si>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</si>
  <si>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</si>
  <si>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</si>
  <si>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</si>
  <si>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</si>
  <si>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</si>
  <si>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</si>
  <si>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</si>
  <si>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</si>
  <si>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</si>
  <si>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</si>
  <si>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</si>
  <si>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</si>
  <si>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</si>
  <si>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</si>
  <si>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</si>
  <si>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</si>
  <si>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</si>
  <si>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</si>
  <si>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</si>
  <si>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</si>
  <si>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</si>
  <si>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</si>
  <si>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</si>
  <si>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</si>
  <si>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</si>
  <si>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</si>
  <si>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</si>
  <si>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</si>
  <si>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</si>
  <si>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</si>
  <si>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</si>
  <si>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</si>
  <si>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</si>
  <si>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</si>
  <si>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</si>
  <si>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</si>
  <si>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</si>
  <si>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</si>
  <si>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</si>
  <si>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</si>
  <si>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</si>
  <si>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</si>
  <si>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</si>
  <si>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</si>
  <si>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</si>
  <si>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</si>
  <si>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</si>
  <si>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</si>
  <si>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</si>
  <si>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</si>
  <si>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</si>
  <si>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</si>
  <si>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</si>
  <si>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</si>
  <si>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</si>
  <si>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</si>
  <si>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</si>
  <si>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</si>
  <si>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</si>
  <si>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</si>
  <si>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</si>
  <si>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</si>
  <si>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</si>
  <si>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</si>
  <si>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</si>
  <si>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</si>
  <si>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</si>
  <si>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</si>
  <si>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</si>
  <si>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</si>
  <si>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</si>
  <si>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</si>
  <si>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</si>
  <si>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</si>
  <si>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</si>
  <si>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</si>
  <si>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</si>
  <si>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</si>
  <si>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</si>
  <si>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</si>
  <si>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</si>
  <si>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</si>
  <si>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</si>
  <si>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</si>
  <si>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</si>
  <si>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</si>
  <si>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</si>
  <si>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</si>
  <si>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</si>
  <si>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</si>
  <si>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</si>
  <si>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</si>
  <si>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</si>
  <si>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</si>
  <si>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</si>
  <si>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</si>
  <si>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</si>
  <si>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</si>
  <si>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</si>
  <si>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</si>
  <si>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</si>
  <si>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</si>
  <si>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</si>
  <si>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</si>
  <si>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</si>
  <si>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</si>
  <si>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</si>
  <si>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</si>
  <si>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</si>
  <si>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</si>
  <si>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</si>
  <si>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</si>
  <si>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</si>
  <si>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</si>
  <si>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</si>
  <si>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</si>
  <si>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</si>
  <si>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</si>
  <si>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</si>
  <si>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</si>
  <si>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</si>
  <si>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</si>
  <si>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</si>
  <si>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</si>
  <si>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</si>
  <si>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</si>
  <si>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</si>
  <si>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</si>
  <si>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</si>
  <si>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</si>
  <si>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</si>
  <si>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</si>
  <si>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</si>
  <si>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</si>
  <si>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</si>
  <si>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</si>
  <si>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</si>
  <si>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</si>
  <si>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</si>
  <si>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</si>
  <si>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</si>
  <si>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</si>
  <si>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</si>
  <si>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</si>
  <si>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</si>
  <si>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</si>
  <si>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</si>
  <si>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</si>
  <si>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</si>
  <si>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</si>
  <si>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</si>
  <si>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</si>
  <si>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</si>
  <si>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</si>
  <si>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</si>
  <si>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basic CSS styling of MathML is supported on the mi element.</t>
  </si>
  <si>
    <t>Tests whether basic CSS styling of MathML is supported on the mn element.</t>
  </si>
  <si>
    <t>Tests whether horizontal stretch, mover, munder, mspace elements are supported.</t>
  </si>
  <si>
    <t>Tests whether mtable with colspan and mspace attributes (colum and row spanning) are supported; uses Hebrew and Script alphabets.</t>
  </si>
  <si>
    <t>Tests whether mlongdiv elements (from elementary math) are supported.</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</si>
  <si>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</si>
  <si>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</si>
  <si>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</si>
  <si>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</si>
  <si>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</si>
  <si>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</si>
  <si>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</si>
  <si>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</si>
  <si>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</si>
  <si>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</si>
  <si>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</si>
  <si>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</si>
  <si>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</si>
  <si>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</si>
  <si>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</si>
  <si>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</si>
  <si>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</si>
  <si>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</si>
  <si>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</si>
  <si>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</si>
  <si>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</si>
  <si>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</si>
  <si>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</si>
  <si>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</si>
  <si>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</si>
  <si>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</si>
  <si>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</si>
  <si>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</si>
  <si>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</si>
  <si>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</si>
  <si>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</si>
  <si>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</si>
  <si>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</si>
  <si>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</si>
  <si>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</si>
  <si>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</si>
  <si>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</si>
  <si>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</si>
  <si>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</si>
  <si>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</si>
  <si>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</si>
  <si>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</si>
  <si>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</si>
  <si>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</si>
  <si>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</si>
  <si>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</si>
  <si>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</si>
  <si>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</si>
  <si>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</si>
  <si>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</si>
  <si>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</si>
  <si>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</si>
  <si>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</si>
  <si>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</si>
  <si>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</si>
  <si>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</si>
  <si>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</si>
  <si>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</si>
  <si>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</si>
  <si>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</si>
  <si>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</si>
  <si>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</si>
  <si>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</si>
  <si>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</si>
  <si>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</si>
  <si>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</si>
  <si>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</si>
  <si>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</si>
  <si>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</si>
  <si>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</si>
  <si>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</si>
  <si>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</si>
  <si>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</si>
  <si>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</si>
  <si>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</si>
  <si>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</si>
  <si>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</si>
  <si>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</si>
  <si>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</si>
  <si>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</si>
  <si>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</si>
  <si>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</si>
  <si>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</si>
  <si>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</si>
  <si>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</si>
  <si>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</si>
  <si>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</si>
  <si>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</si>
  <si>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</si>
  <si>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</si>
  <si>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</si>
  <si>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</si>
  <si>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</si>
  <si>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</si>
  <si>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</si>
  <si>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</si>
  <si>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</si>
  <si>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</si>
  <si>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</si>
  <si>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</si>
  <si>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</si>
  <si>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</si>
  <si>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</si>
  <si>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</si>
  <si>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</si>
  <si>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</si>
  <si>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</si>
  <si>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</si>
  <si>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</si>
  <si>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</si>
  <si>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</si>
  <si>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</si>
  <si>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</si>
  <si>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</si>
  <si>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</si>
  <si>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</si>
  <si>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</si>
  <si>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</si>
  <si>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</si>
  <si>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</si>
  <si>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</si>
  <si>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</si>
  <si>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</si>
  <si>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</si>
  <si>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</si>
  <si>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</si>
  <si>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</si>
  <si>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</si>
  <si>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</si>
  <si>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</si>
  <si>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</si>
  <si>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</si>
  <si>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</si>
  <si>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</si>
  <si>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</si>
  <si>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</si>
  <si>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</si>
  <si>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</si>
  <si>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</si>
  <si>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</si>
  <si>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</si>
  <si>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</si>
  <si>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</si>
  <si>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</si>
  <si>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</si>
  <si>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</si>
  <si>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</si>
  <si>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</si>
  <si>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</si>
  <si>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</si>
  <si>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</si>
  <si>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</si>
  <si>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</si>
  <si>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</si>
  <si>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</si>
  <si>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</si>
  <si>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</si>
  <si>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</si>
  <si>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</si>
  <si>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</si>
  <si>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</si>
  <si>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</si>
  <si>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</si>
  <si>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</si>
  <si>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</si>
  <si>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</si>
  <si>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</si>
  <si>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</si>
  <si>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</si>
  <si>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</si>
  <si>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</si>
  <si>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</si>
  <si>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</si>
  <si>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</si>
  <si>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</si>
  <si>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</si>
  <si>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Full Name</t>
  </si>
  <si>
    <t>Roustam Baimatov</t>
  </si>
  <si>
    <t>Tarreem Va</t>
  </si>
  <si>
    <t>2.17.0</t>
  </si>
  <si>
    <t>10.0 GB</t>
  </si>
  <si>
    <t>en-ca</t>
  </si>
  <si>
    <t>roustambiology@yahoo.ca</t>
  </si>
  <si>
    <t>Desktop, HP Pavillion HPE h8-1022</t>
  </si>
  <si>
    <t>WIN 7 Home Premium</t>
  </si>
  <si>
    <t>The preceding paragraph reads "FAIL".</t>
  </si>
  <si>
    <t>epub30-test-0300.epub</t>
  </si>
  <si>
    <t>file-010</t>
  </si>
  <si>
    <t>file-110</t>
  </si>
  <si>
    <t>file-310</t>
  </si>
  <si>
    <t>file-410</t>
  </si>
  <si>
    <t>reading-010</t>
  </si>
  <si>
    <t>reading-110</t>
  </si>
  <si>
    <t>reading-210</t>
  </si>
  <si>
    <t>reading-310</t>
  </si>
  <si>
    <t>reading-410</t>
  </si>
  <si>
    <t>reading-510</t>
  </si>
  <si>
    <t>reading-610</t>
  </si>
  <si>
    <t>reading-710</t>
  </si>
  <si>
    <t>visual-010</t>
  </si>
  <si>
    <t>visual-110</t>
  </si>
  <si>
    <t>visual-210</t>
  </si>
  <si>
    <t>visual-510</t>
  </si>
  <si>
    <t>visual-610</t>
  </si>
  <si>
    <t>visual-710</t>
  </si>
  <si>
    <t>nav-010</t>
  </si>
  <si>
    <t>nav-110</t>
  </si>
  <si>
    <t>nav-210</t>
  </si>
  <si>
    <t>nav-310</t>
  </si>
  <si>
    <t>nav-410</t>
  </si>
  <si>
    <t>nav-510</t>
  </si>
  <si>
    <t>nav-610</t>
  </si>
  <si>
    <t>nav-810</t>
  </si>
  <si>
    <t>nav-910</t>
  </si>
  <si>
    <t>nav-1010</t>
  </si>
  <si>
    <t>nav1110</t>
  </si>
  <si>
    <t>anno-010</t>
  </si>
  <si>
    <t>anno-110</t>
  </si>
  <si>
    <t>anno-210</t>
  </si>
  <si>
    <t>anno-310</t>
  </si>
  <si>
    <t>Note: My IE11 crashed a lot during the testing of that book</t>
  </si>
  <si>
    <t>FUNDAMENTAL</t>
  </si>
  <si>
    <t>Tests whether text book can be opened in the Reading System.</t>
  </si>
  <si>
    <t>Tests whether the Reading System can be activated  independently.</t>
  </si>
  <si>
    <t>Tests whehter it is possible to navigate through the entries in the bookshelf or library view.</t>
  </si>
  <si>
    <t>Tests whether it is possible to focus on the beginning of a paragraph or a sentence and initiate reading.</t>
  </si>
  <si>
    <t>Tests whether it is possible to access the alternate text of the image above, which reads "Moby Dick with a sailor in his mouth and several with harpoons hanging on him and their ship in the background."</t>
  </si>
  <si>
    <t>Tests whether it is possible to change reading volume through the application or the operating system.</t>
  </si>
  <si>
    <t>Tests whether the reading device can be started independently.</t>
  </si>
  <si>
    <t>Tests whether it is possible to change reading speed through the application or the operating system.</t>
  </si>
  <si>
    <t>Tests whether TTS allows pause for indicating headings, paragraphs, list items, etc.</t>
  </si>
  <si>
    <t>Tests whether reading system can read the sample paragraph by character, words and lines.</t>
  </si>
  <si>
    <t>Tests whether it is possible to change the font size.</t>
  </si>
  <si>
    <t>Tests whether it is possible to change the font color.</t>
  </si>
  <si>
    <t>Tests whether it is possible to change the background or foreground color.</t>
  </si>
  <si>
    <t>Tests whehter it is possible to change the brightness.</t>
  </si>
  <si>
    <t>Tests whether it is possible to select a pre-defined style theme or apply high contrast system configuration.</t>
  </si>
  <si>
    <t>Tests whehter it is possible to magnify the page.</t>
  </si>
  <si>
    <t>Tests whether the focus can be moved to the desired section of the book through "Annotation Tests" chapter.</t>
  </si>
  <si>
    <t xml:space="preserve">Tests whether it is possible to go to any desired pages. </t>
  </si>
  <si>
    <t xml:space="preserve">Tests whehter it is possible to move directly to the two tables in the given chapter using any Table list or command available in the Reading System. </t>
  </si>
  <si>
    <t>Tests whether it is possible to navigate between the cells, rows and columns in the given table.</t>
  </si>
  <si>
    <t xml:space="preserve">Tests whether given page contains: 2 figures with image and captions, 1 sidebar consisting of one heading and two paragraphs, 1 footnote, 1 bulleted list and 5 paragraphs in the main flow. </t>
  </si>
  <si>
    <t>Tests whether it is possible to  navigate to the different reflowed pages within the given book.</t>
  </si>
  <si>
    <t>Tests whether it is possible to nagivate to the link target by selecting given link.</t>
  </si>
  <si>
    <t>Tests whehter it is possible to move text or table during reading.</t>
  </si>
  <si>
    <t xml:space="preserve">Tests whether it is possible to conduct specific search based on certain words. </t>
  </si>
  <si>
    <t>Tests whehter it is possible to place a bookmark</t>
  </si>
  <si>
    <t>Tests whether it is possible to go to the next or previous headings without use of The Table of Contents.</t>
  </si>
  <si>
    <t>Tests whether it is possible to move to the position of bookmark.</t>
  </si>
  <si>
    <t>Tests whehter it is possible to add note.</t>
  </si>
  <si>
    <t>Tests whether it is possible to review and navigate notes.</t>
  </si>
  <si>
    <t>"Play" button did not work.</t>
  </si>
  <si>
    <t>"Resume" and "Pause" buttons did not work.</t>
  </si>
  <si>
    <t>"Mute" and "Unmute" buttons did not work.</t>
  </si>
  <si>
    <t>"Hide" and "Show" buttons did not work.</t>
  </si>
  <si>
    <t>The preceding paragraph read "FAIL".</t>
  </si>
  <si>
    <t>Clicking on the link returned back the previous page.</t>
  </si>
  <si>
    <t>Synthetic spread was rendered in portrait mode.</t>
  </si>
  <si>
    <t>Synthetic spread was rendered in landscape mode.</t>
  </si>
  <si>
    <t>The pages were rendered in portrait mode.</t>
  </si>
  <si>
    <t>All pages were rendered in portrait orientation. The number for page 6 was missing.</t>
  </si>
  <si>
    <t>The page was rendered in a synthetic spread.</t>
  </si>
  <si>
    <t>The text was highlighted, during playback. However, the audio run said "yellow" instead of written "pink".</t>
  </si>
  <si>
    <t>Tests whether the page where the reading is ended in the previous session is appered once the corresponding book is opened.</t>
  </si>
  <si>
    <t xml:space="preserve">Tests whether the  Paragraph 2 is placed before Paragraph 1, yet it is the second one in the reading order. </t>
  </si>
  <si>
    <t>Reading  device (MO) was not supported for the book.</t>
  </si>
  <si>
    <t>There was no option which would allow to control the font color throughout the book.</t>
  </si>
  <si>
    <t>There was no option for brightness.</t>
  </si>
  <si>
    <t>There was no page list and there is option to go to the specific page.</t>
  </si>
  <si>
    <t>There was no sidebar and no bulleted list and no 5 paragraphs within the page.</t>
  </si>
  <si>
    <t>Test whether it is possible to collect information about current position.</t>
  </si>
  <si>
    <t>There was no "Search" option.</t>
  </si>
  <si>
    <t>There was no possiblity to place a bookmark.</t>
  </si>
  <si>
    <t>There was no possiblity to add note.</t>
  </si>
  <si>
    <t>The section "Review and navigate to bookmarks" could not be opened.</t>
  </si>
  <si>
    <t>The section "Review and navigate to Notes" could not be opened.</t>
  </si>
  <si>
    <t>Tests whether media specified via source elements is recognized.</t>
  </si>
  <si>
    <t xml:space="preserve">The slide indicating playback immediately moved to the finish end and the screen dissapered once the "Play" button was initiated. </t>
  </si>
  <si>
    <t xml:space="preserve">The video was running; however, the screen along with control panel dissapeared any time when the mouse moved while the sound still running. Eventially screen and control panel refused to show up during retesting. </t>
  </si>
  <si>
    <t>blank page.</t>
  </si>
  <si>
    <t>Nothing else but short and long horisontal lines.</t>
  </si>
  <si>
    <t>Blank field.</t>
  </si>
  <si>
    <t xml:space="preserve">There were only the upper words "complex number", italicized letter "i", and lower words "real" and "imaginary".   </t>
  </si>
  <si>
    <t>There were only Arabic alpabets chaotically scattered in the field.</t>
  </si>
  <si>
    <t>The space between letters was the same for each line.</t>
  </si>
  <si>
    <t>The space between words was the same for each line.</t>
  </si>
  <si>
    <t>Only two irregular line-like fragments.</t>
  </si>
  <si>
    <t>Non-editable frame field. See the snapshot Firefox1.</t>
  </si>
  <si>
    <t>The grey screen with grey lego-like image with white borders. There was a message below "A plugin is needed to display content". See the snapshot Firefox1.</t>
  </si>
  <si>
    <t>The word "FAIL" was rendered.</t>
  </si>
  <si>
    <t>The ruby text above was replaced by the text in the brackets which went after the base text.</t>
  </si>
  <si>
    <t>The ruby text below was replaced by the text in the brackets which went after the base text.</t>
  </si>
  <si>
    <t>The ruby text positioned on the right side was replaced by the text in the brackets which went after the base text.</t>
  </si>
  <si>
    <t>The preceding paragraph read "false".</t>
  </si>
  <si>
    <t xml:space="preserve">The preceding paragraph read "FAIL". </t>
  </si>
  <si>
    <t>When moving toward this page with the test it appeared blank. By moving backward to this page appeared the test with no 40 column by 5 row.</t>
  </si>
  <si>
    <t>The failure to recognize non-matching pattern.</t>
  </si>
  <si>
    <t xml:space="preserve">No date base option in editable field. </t>
  </si>
  <si>
    <t>The skippable paragraph was not skipped.</t>
  </si>
  <si>
    <t>The two skippable paragraphs were not skipped.</t>
  </si>
  <si>
    <t>The audio play and highlighting test were not always synchronized.</t>
  </si>
  <si>
    <t>Choosing separate sentence did not make audio playback synchronize within this sentence.</t>
  </si>
  <si>
    <t>The Reading System started reading at "More Navigation Tests" instead of "Section Navigation, Part 2".</t>
  </si>
  <si>
    <t>Playback didn't continue to destination page.</t>
  </si>
  <si>
    <t xml:space="preserve">Reading System stopped once the sentence was reached. </t>
  </si>
  <si>
    <t>The sentence was skipped.</t>
  </si>
  <si>
    <t>The audio and text highlighting were interrupted.</t>
  </si>
  <si>
    <t>Once the Reading System finished reading the sentence it stopped.</t>
  </si>
  <si>
    <t>Putting the Reading System application in the background caused many audio clips to be reapeated all over again.</t>
  </si>
  <si>
    <t>"Following audio phrase" button was hidden. See the snapshot ''Firefox2".</t>
  </si>
  <si>
    <t>The audio playback did not match the text above.</t>
  </si>
  <si>
    <t>The embedded HTML5 audio player was skipped. It initiated only with the click of the mouse.</t>
  </si>
  <si>
    <t xml:space="preserve">The embedded HTML5 audio player was skipped. It initiated only with the click of the mouse. It played while blinking with the rest of the text. The "Pause" button did not work. </t>
  </si>
  <si>
    <t>HTML5 video player played for few seconds while blinking. The "Pause" button did not work.</t>
  </si>
  <si>
    <t>Only very little of"Expected display image" was shown down below 'Rendered text" on the very button of the page.</t>
  </si>
  <si>
    <t>"Rendered text" image had long blue line above the title. "Expected display image" had short blue line above the title. Both images had symbols placed differently from each other. "Expected display image" was partially hidden.</t>
  </si>
  <si>
    <t>"Rendered text" image had two long blue lines above the titles. "Expected display image" had two short blue line above the titles. "Expected display image" was partially hidden.</t>
  </si>
  <si>
    <t xml:space="preserve">"Expected display image" had symbols ?!:; misplaced and it was partially hidden. See the snapshot Firefox4. </t>
  </si>
  <si>
    <t>"Rendered text" and "Expected display image" looked too different from each other to be called similar images. The lines in "Expected display image" have no equal color intensity within them.   See the snapshot "Firefox3".</t>
  </si>
  <si>
    <t>"Expected display image" had symbols with uneven color intensity within them. Also, "Expected dispay image" was partially hidden. See the snapshot Firefox5.</t>
  </si>
  <si>
    <t>"Expected display image" has the column with roman numbers starting from end to the beginning in regard to "Rendered text image".  Also, "Expected dispay image" was partially hidden. See the snapshot Firefox7.</t>
  </si>
  <si>
    <t>"Expected display image" was hidden.</t>
  </si>
  <si>
    <t>"Expected display image" was partially hidden with symbols misplaced in regard to "Rendered text".</t>
  </si>
  <si>
    <t>"Expected display image" was partially hidden some symbols incorrectly written in regard to "Rendered text". See the snapshot Firefox8.</t>
  </si>
  <si>
    <t>Ruby texts were missing in "Rendered text". "Expected display image" was partially hidden.</t>
  </si>
  <si>
    <t>"Expected display image" was partially hidden.</t>
  </si>
  <si>
    <t>"Expected display image" had some symbols misplaced in terms of location and orientation in regard to "Rendered text". Also, "Expected dispay image" was partially hidden. See the snapshot Firefox6.</t>
  </si>
  <si>
    <t>"Expected display image" had the symbols with shifted orientation in regard to "Rendered text. See the snapshot Firefox9.</t>
  </si>
  <si>
    <t>"Expected display image" had some symbols misplaced in terms of location and orientation in regard to "Rendered text". Also, "Expected dispay image" was a bit hidden. See the snapshot Firefox11.</t>
  </si>
  <si>
    <t>"Expected display image" was hidden. See the snapshot Firefox12.</t>
  </si>
  <si>
    <t>Clicking on the link did not jump the publication to the blue dot at the bottom of the image. There was no blue dot at the bottom of the image.</t>
  </si>
  <si>
    <t>Clicking on the link did not initiate anything but blinking.</t>
  </si>
  <si>
    <t xml:space="preserve">Turning across the pages disrupted synchornizing between highlighted text and reading audio. </t>
  </si>
  <si>
    <t>Mozilla Firefox 36.0.4</t>
  </si>
  <si>
    <t>Tue Mar 24 2015 12:37:54 GMT-0400 (Eastern Standard Time)</t>
  </si>
  <si>
    <t>readium-js-viewer@8b201e9e10c626315ebc24606c322241a87c35e6</t>
  </si>
  <si>
    <t>readium-js@94d437c7b1702f5697fd7a568442c0cbdee88e93</t>
  </si>
  <si>
    <t>readium-shared-js@8496475bd9ca058104243bfb3a0510b69b923c1e</t>
  </si>
  <si>
    <t>Synchronizing between highlighted text and reading auido were easily disrupted by switchin from one paragraph to another.</t>
  </si>
  <si>
    <t>It passed. However, the slide stayed at the starting  position and refused to move along the playback bar during actual playback. The slide returned back to starting position anytime when it is moved to any place within playback bar by the means of mouse.</t>
  </si>
  <si>
    <t>The audio clip started blinking once playback was initiated and dissapeared once playback finished.</t>
  </si>
  <si>
    <t>The word "test" in the field. Opening the page with this test delivered the page "Opening nonimage.xyz". See the snapshot Firefox1.</t>
  </si>
  <si>
    <t>Both words "PASS" and "FAIL" were rendered.</t>
  </si>
  <si>
    <t>Basic escapability was not supported.</t>
  </si>
  <si>
    <t xml:space="preserve">"Rendered text" had two symbols ""  placed far from each other while "Explected display image" had those symbols placed close to each other. "Expected display image" was partially hidden. </t>
  </si>
  <si>
    <t>"Expected display image" contained symbols within two separate frames along with red and blue lines. "Rendered text" had no separate frames and colored lines. "Expected display image" was partially hidden.</t>
  </si>
  <si>
    <t>The symbol ° was misplaced several times. See the snashot Firefox10.</t>
  </si>
  <si>
    <t>The appointed page was chosen; however, the MO stopped playing.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</si>
</sst>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u/>
      <sz val="12"/>
      <color theme="10"/>
      <name val="Verdana"/>
      <family val="2"/>
    </font>
    <font>
      <sz val="12"/>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9" fontId="8" fillId="0" borderId="0" applyFont="0" applyFill="0" applyBorder="0" applyAlignment="0" applyProtection="0"/>
  </cellStyleXfs>
  <cellXfs count="49">
    <xf numFmtId="0" fontId="0" fillId="0" borderId="0" xfId="0"/>
    <xf numFmtId="0" fontId="2" fillId="0" borderId="0" xfId="0" applyFont="1"/>
    <xf numFmtId="0" fontId="3" fillId="0" borderId="0" xfId="0" applyFont="1"/>
    <xf numFmtId="0" fontId="3" fillId="0" borderId="0" xfId="0" applyFont="1" applyAlignment="1">
      <alignment wrapText="1"/>
    </xf>
    <xf numFmtId="0" fontId="3" fillId="0" borderId="1" xfId="0" applyFont="1" applyBorder="1" applyAlignment="1">
      <alignment wrapText="1"/>
    </xf>
    <xf numFmtId="0" fontId="3" fillId="0" borderId="1" xfId="0" applyFont="1" applyBorder="1"/>
    <xf numFmtId="0" fontId="3" fillId="0" borderId="0" xfId="0" applyFont="1" applyBorder="1"/>
    <xf numFmtId="0" fontId="2" fillId="2" borderId="1" xfId="0" applyFont="1" applyFill="1" applyBorder="1" applyAlignment="1">
      <alignment horizontal="center" vertical="center" wrapText="1"/>
    </xf>
    <xf numFmtId="0" fontId="2" fillId="0" borderId="0" xfId="0" applyFont="1" applyBorder="1"/>
    <xf numFmtId="0" fontId="2" fillId="0" borderId="0" xfId="0" applyFont="1" applyBorder="1" applyAlignment="1">
      <alignment wrapText="1"/>
    </xf>
    <xf numFmtId="0" fontId="1" fillId="0" borderId="1" xfId="1" applyBorder="1"/>
    <xf numFmtId="0" fontId="3" fillId="0" borderId="0" xfId="0" applyFont="1" applyBorder="1" applyAlignment="1">
      <alignment wrapText="1"/>
    </xf>
    <xf numFmtId="0" fontId="3" fillId="2" borderId="1" xfId="0" applyFont="1" applyFill="1" applyBorder="1"/>
    <xf numFmtId="0" fontId="2" fillId="2" borderId="1" xfId="0" applyFont="1" applyFill="1" applyBorder="1"/>
    <xf numFmtId="0" fontId="6" fillId="0" borderId="0" xfId="0" applyFont="1" applyBorder="1"/>
    <xf numFmtId="49" fontId="6" fillId="0" borderId="0" xfId="0" applyNumberFormat="1" applyFont="1" applyBorder="1" applyAlignment="1">
      <alignment vertical="top" wrapText="1"/>
    </xf>
    <xf numFmtId="0" fontId="6" fillId="0" borderId="0" xfId="0" applyFont="1" applyBorder="1" applyAlignment="1">
      <alignment wrapText="1"/>
    </xf>
    <xf numFmtId="0" fontId="7" fillId="0" borderId="0" xfId="0" applyFont="1" applyBorder="1"/>
    <xf numFmtId="0" fontId="3" fillId="0" borderId="6" xfId="0" applyFont="1" applyBorder="1" applyAlignment="1">
      <alignment wrapText="1"/>
    </xf>
    <xf numFmtId="0" fontId="2" fillId="2" borderId="1" xfId="0" applyFont="1" applyFill="1" applyBorder="1" applyAlignment="1">
      <alignment wrapText="1"/>
    </xf>
    <xf numFmtId="15" fontId="3" fillId="0" borderId="1" xfId="0" applyNumberFormat="1" applyFont="1" applyBorder="1" applyAlignment="1">
      <alignment horizontal="left" wrapText="1"/>
    </xf>
    <xf numFmtId="0" fontId="4" fillId="0" borderId="1" xfId="1" applyFont="1" applyBorder="1"/>
    <xf numFmtId="0" fontId="3" fillId="0" borderId="5" xfId="0" applyFont="1" applyBorder="1" applyAlignment="1">
      <alignment wrapText="1"/>
    </xf>
    <xf numFmtId="0" fontId="9" fillId="0" borderId="1" xfId="0" applyFont="1" applyBorder="1"/>
    <xf numFmtId="0" fontId="9" fillId="0" borderId="1" xfId="0" applyFont="1" applyBorder="1" applyAlignment="1">
      <alignment wrapText="1"/>
    </xf>
    <xf numFmtId="0" fontId="10" fillId="0" borderId="1" xfId="1" applyFont="1" applyBorder="1"/>
    <xf numFmtId="0" fontId="11" fillId="0" borderId="0" xfId="0" applyFont="1"/>
    <xf numFmtId="0" fontId="1" fillId="0" borderId="1" xfId="1" applyBorder="1" applyAlignment="1">
      <alignment wrapText="1"/>
    </xf>
    <xf numFmtId="0" fontId="9" fillId="0" borderId="1" xfId="0" applyFont="1" applyBorder="1" applyAlignment="1">
      <alignment horizontal="center" wrapText="1"/>
    </xf>
    <xf numFmtId="0" fontId="6" fillId="0" borderId="0" xfId="0" applyFont="1" applyBorder="1" applyAlignment="1">
      <alignment horizontal="center"/>
    </xf>
    <xf numFmtId="0" fontId="3" fillId="0" borderId="0" xfId="0" applyFont="1" applyAlignment="1">
      <alignment horizontal="center"/>
    </xf>
    <xf numFmtId="0" fontId="2" fillId="2" borderId="1" xfId="0" applyFont="1" applyFill="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2" fillId="0" borderId="0" xfId="0" applyFont="1" applyBorder="1" applyAlignment="1">
      <alignment horizontal="center"/>
    </xf>
    <xf numFmtId="0" fontId="3" fillId="2" borderId="1" xfId="0" applyFont="1" applyFill="1" applyBorder="1" applyAlignment="1">
      <alignment horizontal="center"/>
    </xf>
    <xf numFmtId="9" fontId="3" fillId="0" borderId="1" xfId="4" applyNumberFormat="1" applyFont="1" applyBorder="1" applyAlignment="1">
      <alignment horizontal="center"/>
    </xf>
    <xf numFmtId="9" fontId="3" fillId="0" borderId="1" xfId="4" applyFont="1" applyBorder="1" applyAlignment="1">
      <alignment horizontal="center"/>
    </xf>
    <xf numFmtId="0" fontId="3" fillId="0" borderId="1" xfId="0" applyFont="1" applyBorder="1" applyAlignment="1">
      <alignment horizontal="center" wrapText="1"/>
    </xf>
    <xf numFmtId="0" fontId="9" fillId="0" borderId="5" xfId="0" applyFont="1" applyBorder="1" applyAlignment="1">
      <alignment horizontal="center" wrapText="1"/>
    </xf>
    <xf numFmtId="0" fontId="3" fillId="0" borderId="5" xfId="0" applyFont="1" applyBorder="1" applyAlignment="1">
      <alignment horizontal="center" wrapText="1"/>
    </xf>
    <xf numFmtId="0" fontId="3" fillId="0" borderId="0" xfId="0" applyFont="1" applyAlignment="1">
      <alignment wrapText="1"/>
    </xf>
    <xf numFmtId="0" fontId="3" fillId="0" borderId="1" xfId="0" applyFont="1" applyBorder="1" applyAlignment="1">
      <alignment wrapText="1"/>
    </xf>
    <xf numFmtId="0" fontId="9" fillId="0" borderId="0" xfId="0" applyFont="1"/>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3" fillId="0" borderId="0" xfId="0" applyFont="1" applyAlignment="1">
      <alignment wrapText="1"/>
    </xf>
    <xf numFmtId="0" fontId="3" fillId="0" borderId="1" xfId="0" applyFont="1" applyBorder="1" applyAlignment="1">
      <alignment wrapText="1"/>
    </xf>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oustambiology@yahoo.ca"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8496475bd9ca058104243bfb3a0510b69b923c1e" TargetMode="External"/><Relationship Id="rId5" Type="http://schemas.openxmlformats.org/officeDocument/2006/relationships/hyperlink" Target="mailto:readium-js@94d437c7b1702f5697fd7a568442c0cbdee88e93" TargetMode="External"/><Relationship Id="rId4" Type="http://schemas.openxmlformats.org/officeDocument/2006/relationships/hyperlink" Target="mailto:readium-js-viewer@8b201e9e10c626315ebc24606c322241a87c35e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78"/>
  <sheetViews>
    <sheetView showGridLines="0" tabSelected="1" zoomScaleNormal="100" workbookViewId="0">
      <selection activeCell="D9" sqref="D9"/>
    </sheetView>
  </sheetViews>
  <sheetFormatPr defaultColWidth="10.8984375" defaultRowHeight="17.399999999999999" x14ac:dyDescent="0.3"/>
  <cols>
    <col min="1" max="1" width="26.09765625" style="2" customWidth="1"/>
    <col min="2" max="2" width="20.59765625" style="2" customWidth="1"/>
    <col min="3" max="3" width="25.8984375" style="30" customWidth="1"/>
    <col min="4" max="4" width="80.796875" style="3" customWidth="1"/>
    <col min="5" max="5" width="62.5" style="2" customWidth="1"/>
    <col min="6" max="16384" width="10.8984375" style="2"/>
  </cols>
  <sheetData>
    <row r="2" spans="1:5" s="17" customFormat="1" ht="19.8" x14ac:dyDescent="0.3">
      <c r="A2" s="14" t="s">
        <v>586</v>
      </c>
      <c r="B2" s="15"/>
      <c r="C2" s="29" t="s">
        <v>586</v>
      </c>
      <c r="D2" s="16"/>
    </row>
    <row r="4" spans="1:5" x14ac:dyDescent="0.3">
      <c r="A4" s="6"/>
      <c r="B4" s="6"/>
      <c r="D4" s="2"/>
    </row>
    <row r="5" spans="1:5" s="1" customFormat="1" x14ac:dyDescent="0.3">
      <c r="A5" s="8"/>
      <c r="B5" s="8"/>
      <c r="C5" s="31" t="s">
        <v>587</v>
      </c>
      <c r="D5" s="19" t="s">
        <v>598</v>
      </c>
      <c r="E5" s="13" t="s">
        <v>588</v>
      </c>
    </row>
    <row r="6" spans="1:5" x14ac:dyDescent="0.3">
      <c r="A6" s="6"/>
      <c r="B6" s="6"/>
      <c r="C6" s="32" t="s">
        <v>599</v>
      </c>
      <c r="D6" s="24" t="s">
        <v>633</v>
      </c>
      <c r="E6" s="23" t="s">
        <v>632</v>
      </c>
    </row>
    <row r="7" spans="1:5" x14ac:dyDescent="0.3">
      <c r="A7" s="6"/>
      <c r="B7" s="6"/>
      <c r="C7" s="32" t="s">
        <v>600</v>
      </c>
      <c r="D7" s="27" t="s">
        <v>638</v>
      </c>
      <c r="E7" s="5"/>
    </row>
    <row r="8" spans="1:5" x14ac:dyDescent="0.3">
      <c r="A8" s="6"/>
      <c r="B8" s="6"/>
      <c r="C8" s="32" t="s">
        <v>601</v>
      </c>
      <c r="D8" s="4" t="s">
        <v>634</v>
      </c>
      <c r="E8" s="25" t="s">
        <v>605</v>
      </c>
    </row>
    <row r="9" spans="1:5" x14ac:dyDescent="0.3">
      <c r="A9" s="6"/>
      <c r="B9" s="6"/>
      <c r="C9" s="32" t="s">
        <v>602</v>
      </c>
      <c r="D9" s="20">
        <v>42089</v>
      </c>
      <c r="E9" s="5"/>
    </row>
    <row r="10" spans="1:5" x14ac:dyDescent="0.3">
      <c r="A10" s="6"/>
      <c r="B10" s="6"/>
      <c r="C10" s="32"/>
      <c r="D10" s="4"/>
      <c r="E10" s="5"/>
    </row>
    <row r="11" spans="1:5" x14ac:dyDescent="0.3">
      <c r="A11" s="6"/>
      <c r="B11" s="6"/>
      <c r="C11" s="32" t="s">
        <v>603</v>
      </c>
      <c r="D11" s="4" t="s">
        <v>635</v>
      </c>
      <c r="E11" s="5" t="s">
        <v>606</v>
      </c>
    </row>
    <row r="12" spans="1:5" x14ac:dyDescent="0.3">
      <c r="A12" s="6"/>
      <c r="B12" s="6"/>
      <c r="C12" s="32" t="s">
        <v>604</v>
      </c>
      <c r="D12" s="26" t="s">
        <v>791</v>
      </c>
      <c r="E12" s="5" t="s">
        <v>607</v>
      </c>
    </row>
    <row r="13" spans="1:5" x14ac:dyDescent="0.3">
      <c r="A13" s="6"/>
      <c r="B13" s="6"/>
      <c r="C13" s="32" t="s">
        <v>595</v>
      </c>
      <c r="D13" s="10" t="s">
        <v>792</v>
      </c>
      <c r="E13" s="5" t="s">
        <v>608</v>
      </c>
    </row>
    <row r="14" spans="1:5" x14ac:dyDescent="0.3">
      <c r="A14" s="6"/>
      <c r="B14" s="6"/>
      <c r="C14" s="32" t="s">
        <v>596</v>
      </c>
      <c r="D14" s="10" t="s">
        <v>793</v>
      </c>
      <c r="E14" s="5"/>
    </row>
    <row r="15" spans="1:5" x14ac:dyDescent="0.3">
      <c r="A15" s="6"/>
      <c r="B15" s="6"/>
      <c r="C15" s="32" t="s">
        <v>597</v>
      </c>
      <c r="D15" s="10" t="s">
        <v>794</v>
      </c>
      <c r="E15" s="5"/>
    </row>
    <row r="16" spans="1:5" x14ac:dyDescent="0.3">
      <c r="A16" s="6"/>
      <c r="B16" s="6"/>
      <c r="C16" s="32"/>
      <c r="D16" s="4"/>
      <c r="E16" s="5"/>
    </row>
    <row r="17" spans="1:5" x14ac:dyDescent="0.3">
      <c r="A17" s="6"/>
      <c r="B17" s="6"/>
      <c r="C17" s="32" t="s">
        <v>594</v>
      </c>
      <c r="D17" s="24" t="s">
        <v>639</v>
      </c>
      <c r="E17" s="5" t="s">
        <v>609</v>
      </c>
    </row>
    <row r="18" spans="1:5" x14ac:dyDescent="0.3">
      <c r="A18" s="6"/>
      <c r="B18" s="6"/>
      <c r="C18" s="32" t="s">
        <v>589</v>
      </c>
      <c r="D18" s="24" t="s">
        <v>636</v>
      </c>
      <c r="E18" s="5" t="s">
        <v>610</v>
      </c>
    </row>
    <row r="19" spans="1:5" x14ac:dyDescent="0.3">
      <c r="A19" s="6"/>
      <c r="B19" s="6"/>
      <c r="C19" s="32" t="s">
        <v>590</v>
      </c>
      <c r="D19" s="24" t="s">
        <v>640</v>
      </c>
      <c r="E19" s="5"/>
    </row>
    <row r="20" spans="1:5" x14ac:dyDescent="0.3">
      <c r="A20" s="6"/>
      <c r="B20" s="6"/>
      <c r="C20" s="32" t="s">
        <v>591</v>
      </c>
      <c r="D20" s="24" t="s">
        <v>637</v>
      </c>
      <c r="E20" s="21" t="s">
        <v>611</v>
      </c>
    </row>
    <row r="21" spans="1:5" x14ac:dyDescent="0.3">
      <c r="A21" s="6"/>
      <c r="B21" s="6"/>
      <c r="C21" s="32" t="s">
        <v>592</v>
      </c>
      <c r="D21" s="24" t="s">
        <v>790</v>
      </c>
      <c r="E21" s="5" t="s">
        <v>612</v>
      </c>
    </row>
    <row r="22" spans="1:5" x14ac:dyDescent="0.3">
      <c r="A22" s="6"/>
      <c r="B22" s="6"/>
      <c r="C22" s="32"/>
      <c r="D22" s="4"/>
      <c r="E22" s="5"/>
    </row>
    <row r="23" spans="1:5" x14ac:dyDescent="0.3">
      <c r="A23" s="6"/>
      <c r="B23" s="6"/>
      <c r="C23" s="33"/>
      <c r="D23" s="11"/>
      <c r="E23" s="6"/>
    </row>
    <row r="24" spans="1:5" s="8" customFormat="1" x14ac:dyDescent="0.3">
      <c r="A24" s="8" t="s">
        <v>613</v>
      </c>
      <c r="C24" s="34"/>
      <c r="D24" s="9"/>
    </row>
    <row r="25" spans="1:5" s="8" customFormat="1" x14ac:dyDescent="0.3">
      <c r="C25" s="34"/>
      <c r="D25" s="9"/>
    </row>
    <row r="26" spans="1:5" s="6" customFormat="1" x14ac:dyDescent="0.3">
      <c r="A26" s="12" t="s">
        <v>617</v>
      </c>
      <c r="B26" s="12" t="s">
        <v>631</v>
      </c>
      <c r="C26" s="35" t="s">
        <v>630</v>
      </c>
      <c r="D26" s="11"/>
    </row>
    <row r="27" spans="1:5" s="6" customFormat="1" x14ac:dyDescent="0.3">
      <c r="A27" s="5" t="s">
        <v>614</v>
      </c>
      <c r="B27" s="5">
        <f>SUM(C45:C101)</f>
        <v>24</v>
      </c>
      <c r="C27" s="36">
        <f>(B27/56)</f>
        <v>0.42857142857142855</v>
      </c>
      <c r="D27" s="11"/>
    </row>
    <row r="28" spans="1:5" s="6" customFormat="1" x14ac:dyDescent="0.3">
      <c r="A28" s="5" t="s">
        <v>615</v>
      </c>
      <c r="B28" s="5">
        <f>SUM(C109:C151)</f>
        <v>37</v>
      </c>
      <c r="C28" s="37">
        <f>B28/43</f>
        <v>0.86046511627906974</v>
      </c>
      <c r="D28" s="11"/>
    </row>
    <row r="29" spans="1:5" s="6" customFormat="1" x14ac:dyDescent="0.3">
      <c r="A29" s="5" t="s">
        <v>616</v>
      </c>
      <c r="B29" s="5">
        <f>SUM(C159:C206)</f>
        <v>38</v>
      </c>
      <c r="C29" s="37">
        <f>B29/48</f>
        <v>0.79166666666666663</v>
      </c>
      <c r="D29" s="11"/>
    </row>
    <row r="30" spans="1:5" s="6" customFormat="1" x14ac:dyDescent="0.3">
      <c r="A30" s="5" t="s">
        <v>618</v>
      </c>
      <c r="B30" s="5">
        <f>SUM(C214:C226)</f>
        <v>13</v>
      </c>
      <c r="C30" s="37">
        <f>B30/13</f>
        <v>1</v>
      </c>
      <c r="D30" s="11"/>
    </row>
    <row r="31" spans="1:5" s="6" customFormat="1" x14ac:dyDescent="0.3">
      <c r="A31" s="5" t="s">
        <v>619</v>
      </c>
      <c r="B31" s="5">
        <f>SUM(C233:C260)</f>
        <v>8</v>
      </c>
      <c r="C31" s="37">
        <f>B31/28</f>
        <v>0.2857142857142857</v>
      </c>
      <c r="D31" s="11"/>
    </row>
    <row r="32" spans="1:5" s="6" customFormat="1" x14ac:dyDescent="0.3">
      <c r="A32" s="5" t="s">
        <v>620</v>
      </c>
      <c r="B32" s="5">
        <f>SUM(C267:C308)</f>
        <v>15</v>
      </c>
      <c r="C32" s="37">
        <f>B32/42</f>
        <v>0.35714285714285715</v>
      </c>
      <c r="D32" s="11"/>
    </row>
    <row r="33" spans="1:5" s="6" customFormat="1" x14ac:dyDescent="0.3">
      <c r="A33" s="5" t="s">
        <v>621</v>
      </c>
      <c r="B33" s="5">
        <f>SUM(C316:C321,C323)</f>
        <v>2</v>
      </c>
      <c r="C33" s="37">
        <f>B33/7</f>
        <v>0.2857142857142857</v>
      </c>
      <c r="D33" s="11"/>
    </row>
    <row r="34" spans="1:5" s="6" customFormat="1" x14ac:dyDescent="0.3">
      <c r="A34" s="5" t="s">
        <v>622</v>
      </c>
      <c r="B34" s="5">
        <f>SUM(C330:C341)</f>
        <v>12</v>
      </c>
      <c r="C34" s="37">
        <f>B34/12</f>
        <v>1</v>
      </c>
      <c r="D34" s="11"/>
    </row>
    <row r="35" spans="1:5" s="6" customFormat="1" x14ac:dyDescent="0.3">
      <c r="A35" s="5" t="s">
        <v>623</v>
      </c>
      <c r="B35" s="5">
        <f>SUM(C348,C355,C362,C369,C376,C383,C390,C397,C404,C411,C412,C419,C420,C421,C422)</f>
        <v>9</v>
      </c>
      <c r="C35" s="37">
        <f>B35/15</f>
        <v>0.6</v>
      </c>
      <c r="D35" s="11"/>
    </row>
    <row r="36" spans="1:5" s="6" customFormat="1" x14ac:dyDescent="0.3">
      <c r="A36" s="5" t="s">
        <v>627</v>
      </c>
      <c r="B36" s="5">
        <f>SUM(C429:C438)</f>
        <v>6</v>
      </c>
      <c r="C36" s="37">
        <f>B36/10</f>
        <v>0.6</v>
      </c>
      <c r="D36" s="11"/>
    </row>
    <row r="37" spans="1:5" s="6" customFormat="1" x14ac:dyDescent="0.3">
      <c r="A37" s="5" t="s">
        <v>624</v>
      </c>
      <c r="B37" s="5">
        <f>SUM(B27:B36)</f>
        <v>164</v>
      </c>
      <c r="C37" s="37">
        <f>B37/269</f>
        <v>0.60966542750929364</v>
      </c>
      <c r="D37" s="11"/>
    </row>
    <row r="38" spans="1:5" s="6" customFormat="1" x14ac:dyDescent="0.3">
      <c r="C38" s="33"/>
      <c r="D38" s="11"/>
    </row>
    <row r="39" spans="1:5" x14ac:dyDescent="0.3">
      <c r="A39" s="1" t="s">
        <v>0</v>
      </c>
    </row>
    <row r="41" spans="1:5" x14ac:dyDescent="0.3">
      <c r="A41" s="2" t="s">
        <v>1</v>
      </c>
    </row>
    <row r="43" spans="1:5" x14ac:dyDescent="0.3">
      <c r="A43" s="7" t="s">
        <v>2</v>
      </c>
      <c r="B43" s="7" t="s">
        <v>3</v>
      </c>
      <c r="C43" s="7" t="s">
        <v>4</v>
      </c>
      <c r="D43" s="7" t="s">
        <v>628</v>
      </c>
      <c r="E43" s="7" t="s">
        <v>629</v>
      </c>
    </row>
    <row r="44" spans="1:5" ht="18" customHeight="1" x14ac:dyDescent="0.3">
      <c r="A44" s="44" t="s">
        <v>5</v>
      </c>
      <c r="B44" s="45"/>
      <c r="C44" s="45"/>
      <c r="D44" s="45"/>
      <c r="E44" s="46"/>
    </row>
    <row r="45" spans="1:5" ht="34.799999999999997" x14ac:dyDescent="0.3">
      <c r="A45" s="4" t="s">
        <v>6</v>
      </c>
      <c r="B45" s="4" t="s">
        <v>7</v>
      </c>
      <c r="C45" s="38">
        <v>1</v>
      </c>
      <c r="D45" s="4"/>
      <c r="E45" s="4" t="s">
        <v>434</v>
      </c>
    </row>
    <row r="46" spans="1:5" x14ac:dyDescent="0.3">
      <c r="A46" s="4" t="s">
        <v>8</v>
      </c>
      <c r="B46" s="4" t="s">
        <v>7</v>
      </c>
      <c r="C46" s="38">
        <v>1</v>
      </c>
      <c r="D46" s="4"/>
      <c r="E46" s="4" t="s">
        <v>9</v>
      </c>
    </row>
    <row r="47" spans="1:5" x14ac:dyDescent="0.3">
      <c r="A47" s="4" t="s">
        <v>10</v>
      </c>
      <c r="B47" s="4" t="s">
        <v>7</v>
      </c>
      <c r="C47" s="38">
        <v>1</v>
      </c>
      <c r="D47" s="4"/>
      <c r="E47" s="4" t="s">
        <v>11</v>
      </c>
    </row>
    <row r="48" spans="1:5" x14ac:dyDescent="0.3">
      <c r="A48" s="4" t="s">
        <v>12</v>
      </c>
      <c r="B48" s="4" t="s">
        <v>7</v>
      </c>
      <c r="C48" s="38">
        <v>1</v>
      </c>
      <c r="D48" s="4"/>
      <c r="E48" s="4" t="s">
        <v>13</v>
      </c>
    </row>
    <row r="49" spans="1:5" ht="69.599999999999994" x14ac:dyDescent="0.3">
      <c r="A49" s="4" t="s">
        <v>14</v>
      </c>
      <c r="B49" s="4" t="s">
        <v>7</v>
      </c>
      <c r="C49" s="38">
        <v>1</v>
      </c>
      <c r="D49" s="4" t="s">
        <v>796</v>
      </c>
      <c r="E49" s="4" t="s">
        <v>435</v>
      </c>
    </row>
    <row r="50" spans="1:5" ht="34.799999999999997" x14ac:dyDescent="0.3">
      <c r="A50" s="4" t="s">
        <v>15</v>
      </c>
      <c r="B50" s="4" t="s">
        <v>7</v>
      </c>
      <c r="C50" s="38">
        <v>1</v>
      </c>
      <c r="D50" s="4"/>
      <c r="E50" s="4" t="s">
        <v>436</v>
      </c>
    </row>
    <row r="51" spans="1:5" ht="34.799999999999997" x14ac:dyDescent="0.3">
      <c r="A51" s="4" t="s">
        <v>16</v>
      </c>
      <c r="B51" s="4" t="s">
        <v>7</v>
      </c>
      <c r="C51" s="38">
        <v>0</v>
      </c>
      <c r="D51" s="4" t="s">
        <v>797</v>
      </c>
      <c r="E51" s="4" t="s">
        <v>733</v>
      </c>
    </row>
    <row r="52" spans="1:5" ht="52.2" x14ac:dyDescent="0.3">
      <c r="A52" s="4" t="s">
        <v>17</v>
      </c>
      <c r="B52" s="4" t="s">
        <v>18</v>
      </c>
      <c r="C52" s="38">
        <v>0</v>
      </c>
      <c r="D52" s="4" t="s">
        <v>734</v>
      </c>
      <c r="E52" s="4" t="s">
        <v>438</v>
      </c>
    </row>
    <row r="53" spans="1:5" ht="69.599999999999994" x14ac:dyDescent="0.3">
      <c r="A53" s="4" t="s">
        <v>19</v>
      </c>
      <c r="B53" s="4" t="s">
        <v>18</v>
      </c>
      <c r="C53" s="38">
        <v>0</v>
      </c>
      <c r="D53" s="24" t="s">
        <v>735</v>
      </c>
      <c r="E53" s="4" t="s">
        <v>439</v>
      </c>
    </row>
    <row r="54" spans="1:5" ht="34.799999999999997" x14ac:dyDescent="0.3">
      <c r="A54" s="4" t="s">
        <v>20</v>
      </c>
      <c r="B54" s="4" t="s">
        <v>18</v>
      </c>
      <c r="C54" s="38">
        <v>0</v>
      </c>
      <c r="D54" s="24" t="s">
        <v>736</v>
      </c>
      <c r="E54" s="4" t="s">
        <v>437</v>
      </c>
    </row>
    <row r="55" spans="1:5" ht="34.799999999999997" x14ac:dyDescent="0.3">
      <c r="A55" s="4" t="s">
        <v>21</v>
      </c>
      <c r="B55" s="4" t="s">
        <v>18</v>
      </c>
      <c r="C55" s="38">
        <v>0</v>
      </c>
      <c r="D55" s="24" t="s">
        <v>736</v>
      </c>
      <c r="E55" s="4" t="s">
        <v>440</v>
      </c>
    </row>
    <row r="56" spans="1:5" ht="34.799999999999997" x14ac:dyDescent="0.3">
      <c r="A56" s="4" t="s">
        <v>22</v>
      </c>
      <c r="B56" s="4" t="s">
        <v>18</v>
      </c>
      <c r="C56" s="38">
        <v>0</v>
      </c>
      <c r="D56" s="24" t="s">
        <v>736</v>
      </c>
      <c r="E56" s="4" t="s">
        <v>441</v>
      </c>
    </row>
    <row r="57" spans="1:5" ht="34.799999999999997" x14ac:dyDescent="0.3">
      <c r="A57" s="4" t="s">
        <v>23</v>
      </c>
      <c r="B57" s="4" t="s">
        <v>18</v>
      </c>
      <c r="C57" s="38">
        <v>0</v>
      </c>
      <c r="D57" s="24" t="s">
        <v>736</v>
      </c>
      <c r="E57" s="4" t="s">
        <v>442</v>
      </c>
    </row>
    <row r="58" spans="1:5" ht="34.799999999999997" x14ac:dyDescent="0.3">
      <c r="A58" s="4" t="s">
        <v>24</v>
      </c>
      <c r="B58" s="4" t="s">
        <v>18</v>
      </c>
      <c r="C58" s="38">
        <v>0</v>
      </c>
      <c r="D58" s="24" t="s">
        <v>736</v>
      </c>
      <c r="E58" s="4" t="s">
        <v>443</v>
      </c>
    </row>
    <row r="59" spans="1:5" ht="34.799999999999997" x14ac:dyDescent="0.3">
      <c r="A59" s="4" t="s">
        <v>25</v>
      </c>
      <c r="B59" s="4" t="s">
        <v>18</v>
      </c>
      <c r="C59" s="38">
        <v>0</v>
      </c>
      <c r="D59" s="24" t="s">
        <v>736</v>
      </c>
      <c r="E59" s="4" t="s">
        <v>444</v>
      </c>
    </row>
    <row r="60" spans="1:5" ht="34.799999999999997" x14ac:dyDescent="0.3">
      <c r="A60" s="4" t="s">
        <v>26</v>
      </c>
      <c r="B60" s="4" t="s">
        <v>7</v>
      </c>
      <c r="C60" s="38">
        <v>0</v>
      </c>
      <c r="D60" s="4" t="s">
        <v>708</v>
      </c>
      <c r="E60" s="4" t="s">
        <v>445</v>
      </c>
    </row>
    <row r="61" spans="1:5" ht="52.2" x14ac:dyDescent="0.3">
      <c r="A61" s="4" t="s">
        <v>27</v>
      </c>
      <c r="B61" s="4" t="s">
        <v>7</v>
      </c>
      <c r="C61" s="38">
        <v>0</v>
      </c>
      <c r="D61" s="4" t="s">
        <v>709</v>
      </c>
      <c r="E61" s="4" t="s">
        <v>446</v>
      </c>
    </row>
    <row r="62" spans="1:5" ht="34.799999999999997" x14ac:dyDescent="0.3">
      <c r="A62" s="4" t="s">
        <v>28</v>
      </c>
      <c r="B62" s="4" t="s">
        <v>7</v>
      </c>
      <c r="C62" s="38">
        <v>0</v>
      </c>
      <c r="D62" s="4" t="s">
        <v>710</v>
      </c>
      <c r="E62" s="4" t="s">
        <v>447</v>
      </c>
    </row>
    <row r="63" spans="1:5" ht="34.799999999999997" x14ac:dyDescent="0.3">
      <c r="A63" s="4" t="s">
        <v>29</v>
      </c>
      <c r="B63" s="4" t="s">
        <v>7</v>
      </c>
      <c r="C63" s="38">
        <v>0</v>
      </c>
      <c r="D63" s="4" t="s">
        <v>711</v>
      </c>
      <c r="E63" s="4" t="s">
        <v>448</v>
      </c>
    </row>
    <row r="64" spans="1:5" ht="34.799999999999997" x14ac:dyDescent="0.3">
      <c r="A64" s="4" t="s">
        <v>30</v>
      </c>
      <c r="B64" s="4" t="s">
        <v>7</v>
      </c>
      <c r="C64" s="38">
        <v>1</v>
      </c>
      <c r="D64" s="4"/>
      <c r="E64" s="4" t="s">
        <v>31</v>
      </c>
    </row>
    <row r="65" spans="1:5" ht="34.799999999999997" x14ac:dyDescent="0.3">
      <c r="A65" s="4" t="s">
        <v>32</v>
      </c>
      <c r="B65" s="4" t="s">
        <v>7</v>
      </c>
      <c r="C65" s="38">
        <v>0</v>
      </c>
      <c r="D65" s="4" t="s">
        <v>737</v>
      </c>
      <c r="E65" s="4" t="s">
        <v>33</v>
      </c>
    </row>
    <row r="66" spans="1:5" ht="34.799999999999997" x14ac:dyDescent="0.3">
      <c r="A66" s="4" t="s">
        <v>34</v>
      </c>
      <c r="B66" s="4" t="s">
        <v>18</v>
      </c>
      <c r="C66" s="38">
        <v>0</v>
      </c>
      <c r="D66" s="24" t="s">
        <v>738</v>
      </c>
      <c r="E66" s="4" t="s">
        <v>449</v>
      </c>
    </row>
    <row r="67" spans="1:5" ht="34.799999999999997" x14ac:dyDescent="0.3">
      <c r="A67" s="4" t="s">
        <v>35</v>
      </c>
      <c r="B67" s="4" t="s">
        <v>18</v>
      </c>
      <c r="C67" s="38">
        <v>0</v>
      </c>
      <c r="D67" s="24" t="s">
        <v>738</v>
      </c>
      <c r="E67" s="4" t="s">
        <v>450</v>
      </c>
    </row>
    <row r="68" spans="1:5" ht="34.799999999999997" x14ac:dyDescent="0.3">
      <c r="A68" s="4" t="s">
        <v>36</v>
      </c>
      <c r="B68" s="4" t="s">
        <v>18</v>
      </c>
      <c r="C68" s="38">
        <v>0</v>
      </c>
      <c r="D68" s="24" t="s">
        <v>738</v>
      </c>
      <c r="E68" s="4" t="s">
        <v>451</v>
      </c>
    </row>
    <row r="69" spans="1:5" ht="34.799999999999997" x14ac:dyDescent="0.3">
      <c r="A69" s="4" t="s">
        <v>37</v>
      </c>
      <c r="B69" s="4" t="s">
        <v>18</v>
      </c>
      <c r="C69" s="38">
        <v>0</v>
      </c>
      <c r="D69" s="24" t="s">
        <v>738</v>
      </c>
      <c r="E69" s="4" t="s">
        <v>452</v>
      </c>
    </row>
    <row r="70" spans="1:5" ht="34.799999999999997" x14ac:dyDescent="0.3">
      <c r="A70" s="4" t="s">
        <v>38</v>
      </c>
      <c r="B70" s="4" t="s">
        <v>7</v>
      </c>
      <c r="C70" s="38">
        <v>0</v>
      </c>
      <c r="D70" s="24" t="s">
        <v>739</v>
      </c>
      <c r="E70" s="4" t="s">
        <v>453</v>
      </c>
    </row>
    <row r="71" spans="1:5" ht="52.2" x14ac:dyDescent="0.3">
      <c r="A71" s="4" t="s">
        <v>39</v>
      </c>
      <c r="B71" s="4" t="s">
        <v>7</v>
      </c>
      <c r="C71" s="38">
        <v>0</v>
      </c>
      <c r="D71" s="24" t="s">
        <v>738</v>
      </c>
      <c r="E71" s="4" t="s">
        <v>454</v>
      </c>
    </row>
    <row r="72" spans="1:5" ht="34.799999999999997" x14ac:dyDescent="0.3">
      <c r="A72" s="4" t="s">
        <v>40</v>
      </c>
      <c r="B72" s="4" t="s">
        <v>7</v>
      </c>
      <c r="C72" s="38">
        <v>0</v>
      </c>
      <c r="D72" s="24" t="s">
        <v>740</v>
      </c>
      <c r="E72" s="4" t="s">
        <v>41</v>
      </c>
    </row>
    <row r="73" spans="1:5" ht="34.799999999999997" x14ac:dyDescent="0.3">
      <c r="A73" s="4" t="s">
        <v>42</v>
      </c>
      <c r="B73" s="4" t="s">
        <v>7</v>
      </c>
      <c r="C73" s="38">
        <v>0</v>
      </c>
      <c r="D73" s="24" t="s">
        <v>738</v>
      </c>
      <c r="E73" s="4" t="s">
        <v>455</v>
      </c>
    </row>
    <row r="74" spans="1:5" ht="34.799999999999997" x14ac:dyDescent="0.3">
      <c r="A74" s="4" t="s">
        <v>43</v>
      </c>
      <c r="B74" s="4" t="s">
        <v>7</v>
      </c>
      <c r="C74" s="38">
        <v>0</v>
      </c>
      <c r="D74" s="4" t="s">
        <v>738</v>
      </c>
      <c r="E74" s="4" t="s">
        <v>456</v>
      </c>
    </row>
    <row r="75" spans="1:5" ht="34.799999999999997" x14ac:dyDescent="0.3">
      <c r="A75" s="4" t="s">
        <v>44</v>
      </c>
      <c r="B75" s="4" t="s">
        <v>7</v>
      </c>
      <c r="C75" s="38">
        <v>1</v>
      </c>
      <c r="D75" s="4"/>
      <c r="E75" s="4" t="s">
        <v>45</v>
      </c>
    </row>
    <row r="76" spans="1:5" ht="52.2" x14ac:dyDescent="0.3">
      <c r="A76" s="4" t="s">
        <v>46</v>
      </c>
      <c r="B76" s="4" t="s">
        <v>7</v>
      </c>
      <c r="C76" s="38">
        <v>1</v>
      </c>
      <c r="D76" s="4"/>
      <c r="E76" s="4" t="s">
        <v>47</v>
      </c>
    </row>
    <row r="77" spans="1:5" ht="34.799999999999997" x14ac:dyDescent="0.3">
      <c r="A77" s="4" t="s">
        <v>48</v>
      </c>
      <c r="B77" s="4" t="s">
        <v>7</v>
      </c>
      <c r="C77" s="38">
        <v>0</v>
      </c>
      <c r="D77" s="4" t="s">
        <v>741</v>
      </c>
      <c r="E77" s="4" t="s">
        <v>457</v>
      </c>
    </row>
    <row r="78" spans="1:5" ht="34.799999999999997" x14ac:dyDescent="0.3">
      <c r="A78" s="4" t="s">
        <v>49</v>
      </c>
      <c r="B78" s="4" t="s">
        <v>7</v>
      </c>
      <c r="C78" s="38">
        <v>0</v>
      </c>
      <c r="D78" s="4" t="s">
        <v>742</v>
      </c>
      <c r="E78" s="4" t="s">
        <v>458</v>
      </c>
    </row>
    <row r="79" spans="1:5" x14ac:dyDescent="0.3">
      <c r="A79" s="4" t="s">
        <v>50</v>
      </c>
      <c r="B79" s="4" t="s">
        <v>7</v>
      </c>
      <c r="C79" s="38">
        <v>1</v>
      </c>
      <c r="D79" s="4"/>
      <c r="E79" s="4" t="s">
        <v>459</v>
      </c>
    </row>
    <row r="80" spans="1:5" ht="34.799999999999997" x14ac:dyDescent="0.3">
      <c r="A80" s="4" t="s">
        <v>51</v>
      </c>
      <c r="B80" s="4" t="s">
        <v>7</v>
      </c>
      <c r="C80" s="38">
        <v>1</v>
      </c>
      <c r="D80" s="4"/>
      <c r="E80" s="4" t="s">
        <v>460</v>
      </c>
    </row>
    <row r="81" spans="1:5" x14ac:dyDescent="0.3">
      <c r="A81" s="4" t="s">
        <v>52</v>
      </c>
      <c r="B81" s="4" t="s">
        <v>7</v>
      </c>
      <c r="C81" s="38">
        <v>1</v>
      </c>
      <c r="D81" s="4"/>
      <c r="E81" s="4" t="s">
        <v>461</v>
      </c>
    </row>
    <row r="82" spans="1:5" ht="34.799999999999997" x14ac:dyDescent="0.3">
      <c r="A82" s="4" t="s">
        <v>53</v>
      </c>
      <c r="B82" s="4" t="s">
        <v>7</v>
      </c>
      <c r="C82" s="38">
        <v>1</v>
      </c>
      <c r="D82" s="4"/>
      <c r="E82" s="4" t="s">
        <v>462</v>
      </c>
    </row>
    <row r="83" spans="1:5" ht="34.799999999999997" x14ac:dyDescent="0.3">
      <c r="A83" s="4" t="s">
        <v>54</v>
      </c>
      <c r="B83" s="4" t="s">
        <v>7</v>
      </c>
      <c r="C83" s="38">
        <v>1</v>
      </c>
      <c r="D83" s="4"/>
      <c r="E83" s="4" t="s">
        <v>463</v>
      </c>
    </row>
    <row r="84" spans="1:5" ht="52.2" x14ac:dyDescent="0.3">
      <c r="A84" s="4" t="s">
        <v>55</v>
      </c>
      <c r="B84" s="4" t="s">
        <v>7</v>
      </c>
      <c r="C84" s="38">
        <v>1</v>
      </c>
      <c r="D84" s="4"/>
      <c r="E84" s="4" t="s">
        <v>464</v>
      </c>
    </row>
    <row r="85" spans="1:5" ht="34.799999999999997" x14ac:dyDescent="0.3">
      <c r="A85" s="4" t="s">
        <v>56</v>
      </c>
      <c r="B85" s="4" t="s">
        <v>7</v>
      </c>
      <c r="C85" s="38">
        <v>0</v>
      </c>
      <c r="D85" s="4" t="s">
        <v>743</v>
      </c>
      <c r="E85" s="4" t="s">
        <v>57</v>
      </c>
    </row>
    <row r="86" spans="1:5" ht="34.799999999999997" x14ac:dyDescent="0.3">
      <c r="A86" s="4" t="s">
        <v>58</v>
      </c>
      <c r="B86" s="4" t="s">
        <v>7</v>
      </c>
      <c r="C86" s="38">
        <v>1</v>
      </c>
      <c r="D86" s="4"/>
      <c r="E86" s="4" t="s">
        <v>465</v>
      </c>
    </row>
    <row r="87" spans="1:5" x14ac:dyDescent="0.3">
      <c r="A87" s="4" t="s">
        <v>59</v>
      </c>
      <c r="B87" s="4" t="s">
        <v>7</v>
      </c>
      <c r="C87" s="38">
        <v>1</v>
      </c>
      <c r="D87" s="4"/>
      <c r="E87" s="4" t="s">
        <v>466</v>
      </c>
    </row>
    <row r="88" spans="1:5" ht="34.799999999999997" x14ac:dyDescent="0.3">
      <c r="A88" s="4" t="s">
        <v>60</v>
      </c>
      <c r="B88" s="4" t="s">
        <v>7</v>
      </c>
      <c r="C88" s="38">
        <v>1</v>
      </c>
      <c r="D88" s="4"/>
      <c r="E88" s="4" t="s">
        <v>467</v>
      </c>
    </row>
    <row r="89" spans="1:5" x14ac:dyDescent="0.3">
      <c r="A89" s="4" t="s">
        <v>61</v>
      </c>
      <c r="B89" s="4" t="s">
        <v>7</v>
      </c>
      <c r="C89" s="38">
        <v>1</v>
      </c>
      <c r="D89" s="4"/>
      <c r="E89" s="4" t="s">
        <v>468</v>
      </c>
    </row>
    <row r="90" spans="1:5" ht="34.799999999999997" x14ac:dyDescent="0.3">
      <c r="A90" s="4" t="s">
        <v>62</v>
      </c>
      <c r="B90" s="4" t="s">
        <v>7</v>
      </c>
      <c r="C90" s="38">
        <v>1</v>
      </c>
      <c r="D90" s="4"/>
      <c r="E90" s="4" t="s">
        <v>469</v>
      </c>
    </row>
    <row r="91" spans="1:5" ht="34.799999999999997" x14ac:dyDescent="0.3">
      <c r="A91" s="4" t="s">
        <v>63</v>
      </c>
      <c r="B91" s="4" t="s">
        <v>7</v>
      </c>
      <c r="C91" s="38">
        <v>1</v>
      </c>
      <c r="D91" s="4"/>
      <c r="E91" s="4" t="s">
        <v>470</v>
      </c>
    </row>
    <row r="92" spans="1:5" ht="34.799999999999997" x14ac:dyDescent="0.3">
      <c r="A92" s="4" t="s">
        <v>64</v>
      </c>
      <c r="B92" s="4" t="s">
        <v>7</v>
      </c>
      <c r="C92" s="38">
        <v>1</v>
      </c>
      <c r="D92" s="4"/>
      <c r="E92" s="4" t="s">
        <v>65</v>
      </c>
    </row>
    <row r="93" spans="1:5" x14ac:dyDescent="0.3">
      <c r="A93" s="4" t="s">
        <v>66</v>
      </c>
      <c r="B93" s="4" t="s">
        <v>18</v>
      </c>
      <c r="C93" s="38">
        <v>0</v>
      </c>
      <c r="D93" s="24" t="s">
        <v>738</v>
      </c>
      <c r="E93" s="4" t="s">
        <v>471</v>
      </c>
    </row>
    <row r="94" spans="1:5" ht="52.2" x14ac:dyDescent="0.3">
      <c r="A94" s="4" t="s">
        <v>67</v>
      </c>
      <c r="B94" s="4" t="s">
        <v>7</v>
      </c>
      <c r="C94" s="38">
        <v>0</v>
      </c>
      <c r="D94" s="24" t="s">
        <v>798</v>
      </c>
      <c r="E94" s="4" t="s">
        <v>68</v>
      </c>
    </row>
    <row r="95" spans="1:5" ht="34.799999999999997" x14ac:dyDescent="0.3">
      <c r="A95" s="4" t="s">
        <v>69</v>
      </c>
      <c r="B95" s="4" t="s">
        <v>7</v>
      </c>
      <c r="C95" s="38">
        <v>0</v>
      </c>
      <c r="D95" s="24" t="s">
        <v>744</v>
      </c>
      <c r="E95" s="4" t="s">
        <v>472</v>
      </c>
    </row>
    <row r="96" spans="1:5" ht="52.2" x14ac:dyDescent="0.3">
      <c r="A96" s="4" t="s">
        <v>70</v>
      </c>
      <c r="B96" s="4" t="s">
        <v>7</v>
      </c>
      <c r="C96" s="38">
        <v>0</v>
      </c>
      <c r="D96" s="24" t="s">
        <v>745</v>
      </c>
      <c r="E96" s="4" t="s">
        <v>473</v>
      </c>
    </row>
    <row r="97" spans="1:5" ht="34.799999999999997" x14ac:dyDescent="0.3">
      <c r="A97" s="4" t="s">
        <v>71</v>
      </c>
      <c r="B97" s="4" t="s">
        <v>7</v>
      </c>
      <c r="C97" s="28">
        <v>1</v>
      </c>
      <c r="D97" s="4"/>
      <c r="E97" s="4" t="s">
        <v>474</v>
      </c>
    </row>
    <row r="98" spans="1:5" ht="34.799999999999997" x14ac:dyDescent="0.3">
      <c r="A98" s="4" t="s">
        <v>72</v>
      </c>
      <c r="B98" s="4" t="s">
        <v>7</v>
      </c>
      <c r="C98" s="38">
        <v>0</v>
      </c>
      <c r="D98" s="4" t="s">
        <v>799</v>
      </c>
      <c r="E98" s="4" t="s">
        <v>73</v>
      </c>
    </row>
    <row r="99" spans="1:5" ht="34.799999999999997" x14ac:dyDescent="0.3">
      <c r="A99" s="4" t="s">
        <v>74</v>
      </c>
      <c r="B99" s="4" t="s">
        <v>18</v>
      </c>
      <c r="C99" s="38">
        <v>0</v>
      </c>
      <c r="D99" s="24" t="s">
        <v>746</v>
      </c>
      <c r="E99" s="4" t="s">
        <v>75</v>
      </c>
    </row>
    <row r="100" spans="1:5" ht="18" customHeight="1" x14ac:dyDescent="0.3">
      <c r="A100" s="44" t="s">
        <v>76</v>
      </c>
      <c r="B100" s="45"/>
      <c r="C100" s="45"/>
      <c r="D100" s="45"/>
      <c r="E100" s="46"/>
    </row>
    <row r="101" spans="1:5" x14ac:dyDescent="0.3">
      <c r="A101" s="4" t="s">
        <v>77</v>
      </c>
      <c r="B101" s="4" t="s">
        <v>7</v>
      </c>
      <c r="C101" s="38">
        <v>1</v>
      </c>
      <c r="D101" s="4"/>
      <c r="E101" s="4" t="s">
        <v>78</v>
      </c>
    </row>
    <row r="103" spans="1:5" x14ac:dyDescent="0.3">
      <c r="A103" s="1" t="s">
        <v>79</v>
      </c>
    </row>
    <row r="105" spans="1:5" x14ac:dyDescent="0.3">
      <c r="A105" s="2" t="s">
        <v>80</v>
      </c>
    </row>
    <row r="107" spans="1:5" x14ac:dyDescent="0.3">
      <c r="A107" s="7" t="s">
        <v>2</v>
      </c>
      <c r="B107" s="7" t="s">
        <v>3</v>
      </c>
      <c r="C107" s="7" t="s">
        <v>4</v>
      </c>
      <c r="D107" s="7" t="s">
        <v>628</v>
      </c>
      <c r="E107" s="7" t="s">
        <v>629</v>
      </c>
    </row>
    <row r="108" spans="1:5" ht="18" customHeight="1" x14ac:dyDescent="0.3">
      <c r="A108" s="48" t="s">
        <v>81</v>
      </c>
      <c r="B108" s="48"/>
      <c r="C108" s="48"/>
      <c r="D108" s="48"/>
      <c r="E108" s="48"/>
    </row>
    <row r="109" spans="1:5" ht="34.799999999999997" x14ac:dyDescent="0.3">
      <c r="A109" s="4" t="s">
        <v>82</v>
      </c>
      <c r="B109" s="4" t="s">
        <v>7</v>
      </c>
      <c r="C109" s="38">
        <v>1</v>
      </c>
      <c r="D109" s="4"/>
      <c r="E109" s="4" t="s">
        <v>83</v>
      </c>
    </row>
    <row r="110" spans="1:5" ht="34.799999999999997" x14ac:dyDescent="0.3">
      <c r="A110" s="4" t="s">
        <v>84</v>
      </c>
      <c r="B110" s="4" t="s">
        <v>7</v>
      </c>
      <c r="C110" s="38">
        <v>1</v>
      </c>
      <c r="D110" s="4"/>
      <c r="E110" s="4" t="s">
        <v>475</v>
      </c>
    </row>
    <row r="111" spans="1:5" ht="34.799999999999997" x14ac:dyDescent="0.3">
      <c r="A111" s="4" t="s">
        <v>85</v>
      </c>
      <c r="B111" s="4" t="s">
        <v>7</v>
      </c>
      <c r="C111" s="38">
        <v>1</v>
      </c>
      <c r="D111" s="4"/>
      <c r="E111" s="4" t="s">
        <v>476</v>
      </c>
    </row>
    <row r="112" spans="1:5" ht="34.799999999999997" x14ac:dyDescent="0.3">
      <c r="A112" s="4" t="s">
        <v>86</v>
      </c>
      <c r="B112" s="4" t="s">
        <v>7</v>
      </c>
      <c r="C112" s="38">
        <v>1</v>
      </c>
      <c r="D112" s="4"/>
      <c r="E112" s="4" t="s">
        <v>477</v>
      </c>
    </row>
    <row r="113" spans="1:5" ht="34.799999999999997" x14ac:dyDescent="0.3">
      <c r="A113" s="4" t="s">
        <v>87</v>
      </c>
      <c r="B113" s="4" t="s">
        <v>7</v>
      </c>
      <c r="C113" s="38">
        <v>1</v>
      </c>
      <c r="D113" s="4"/>
      <c r="E113" s="4" t="s">
        <v>478</v>
      </c>
    </row>
    <row r="114" spans="1:5" ht="34.799999999999997" x14ac:dyDescent="0.3">
      <c r="A114" s="4" t="s">
        <v>88</v>
      </c>
      <c r="B114" s="4" t="s">
        <v>7</v>
      </c>
      <c r="C114" s="38">
        <v>1</v>
      </c>
      <c r="D114" s="4"/>
      <c r="E114" s="4" t="s">
        <v>479</v>
      </c>
    </row>
    <row r="115" spans="1:5" ht="34.799999999999997" x14ac:dyDescent="0.3">
      <c r="A115" s="4" t="s">
        <v>89</v>
      </c>
      <c r="B115" s="4" t="s">
        <v>7</v>
      </c>
      <c r="C115" s="38">
        <v>1</v>
      </c>
      <c r="D115" s="4"/>
      <c r="E115" s="4" t="s">
        <v>480</v>
      </c>
    </row>
    <row r="116" spans="1:5" ht="34.799999999999997" x14ac:dyDescent="0.3">
      <c r="A116" s="4" t="s">
        <v>90</v>
      </c>
      <c r="B116" s="4" t="s">
        <v>7</v>
      </c>
      <c r="C116" s="38">
        <v>1</v>
      </c>
      <c r="D116" s="4"/>
      <c r="E116" s="4" t="s">
        <v>481</v>
      </c>
    </row>
    <row r="117" spans="1:5" ht="34.799999999999997" x14ac:dyDescent="0.3">
      <c r="A117" s="4" t="s">
        <v>91</v>
      </c>
      <c r="B117" s="4" t="s">
        <v>7</v>
      </c>
      <c r="C117" s="38">
        <v>1</v>
      </c>
      <c r="D117" s="4"/>
      <c r="E117" s="4" t="s">
        <v>482</v>
      </c>
    </row>
    <row r="118" spans="1:5" ht="34.799999999999997" x14ac:dyDescent="0.3">
      <c r="A118" s="4" t="s">
        <v>92</v>
      </c>
      <c r="B118" s="4" t="s">
        <v>7</v>
      </c>
      <c r="C118" s="38">
        <v>1</v>
      </c>
      <c r="D118" s="4"/>
      <c r="E118" s="4" t="s">
        <v>483</v>
      </c>
    </row>
    <row r="119" spans="1:5" ht="34.799999999999997" x14ac:dyDescent="0.3">
      <c r="A119" s="4" t="s">
        <v>93</v>
      </c>
      <c r="B119" s="4" t="s">
        <v>7</v>
      </c>
      <c r="C119" s="38">
        <v>1</v>
      </c>
      <c r="D119" s="4"/>
      <c r="E119" s="4" t="s">
        <v>484</v>
      </c>
    </row>
    <row r="120" spans="1:5" ht="34.799999999999997" x14ac:dyDescent="0.3">
      <c r="A120" s="4" t="s">
        <v>94</v>
      </c>
      <c r="B120" s="4" t="s">
        <v>7</v>
      </c>
      <c r="C120" s="38">
        <v>1</v>
      </c>
      <c r="D120" s="4"/>
      <c r="E120" s="4" t="s">
        <v>485</v>
      </c>
    </row>
    <row r="121" spans="1:5" ht="34.799999999999997" x14ac:dyDescent="0.3">
      <c r="A121" s="4" t="s">
        <v>95</v>
      </c>
      <c r="B121" s="4" t="s">
        <v>7</v>
      </c>
      <c r="C121" s="38">
        <v>1</v>
      </c>
      <c r="D121" s="4"/>
      <c r="E121" s="4" t="s">
        <v>486</v>
      </c>
    </row>
    <row r="122" spans="1:5" ht="34.799999999999997" x14ac:dyDescent="0.3">
      <c r="A122" s="4" t="s">
        <v>96</v>
      </c>
      <c r="B122" s="4" t="s">
        <v>7</v>
      </c>
      <c r="C122" s="38">
        <v>1</v>
      </c>
      <c r="D122" s="4"/>
      <c r="E122" s="4" t="s">
        <v>487</v>
      </c>
    </row>
    <row r="123" spans="1:5" ht="34.799999999999997" x14ac:dyDescent="0.3">
      <c r="A123" s="4" t="s">
        <v>97</v>
      </c>
      <c r="B123" s="4" t="s">
        <v>7</v>
      </c>
      <c r="C123" s="38">
        <v>1</v>
      </c>
      <c r="D123" s="4"/>
      <c r="E123" s="4" t="s">
        <v>488</v>
      </c>
    </row>
    <row r="124" spans="1:5" ht="34.799999999999997" x14ac:dyDescent="0.3">
      <c r="A124" s="4" t="s">
        <v>98</v>
      </c>
      <c r="B124" s="4" t="s">
        <v>7</v>
      </c>
      <c r="C124" s="38">
        <v>1</v>
      </c>
      <c r="D124" s="4"/>
      <c r="E124" s="4" t="s">
        <v>489</v>
      </c>
    </row>
    <row r="125" spans="1:5" ht="34.799999999999997" x14ac:dyDescent="0.3">
      <c r="A125" s="4" t="s">
        <v>99</v>
      </c>
      <c r="B125" s="4" t="s">
        <v>7</v>
      </c>
      <c r="C125" s="38">
        <v>1</v>
      </c>
      <c r="D125" s="4"/>
      <c r="E125" s="4" t="s">
        <v>490</v>
      </c>
    </row>
    <row r="126" spans="1:5" ht="34.799999999999997" x14ac:dyDescent="0.3">
      <c r="A126" s="4" t="s">
        <v>100</v>
      </c>
      <c r="B126" s="4" t="s">
        <v>7</v>
      </c>
      <c r="C126" s="38">
        <v>1</v>
      </c>
      <c r="D126" s="4"/>
      <c r="E126" s="4" t="s">
        <v>491</v>
      </c>
    </row>
    <row r="127" spans="1:5" ht="32.25" customHeight="1" x14ac:dyDescent="0.3">
      <c r="A127" s="4" t="s">
        <v>101</v>
      </c>
      <c r="B127" s="4" t="s">
        <v>7</v>
      </c>
      <c r="C127" s="38">
        <v>1</v>
      </c>
      <c r="D127" s="4"/>
      <c r="E127" s="4" t="s">
        <v>492</v>
      </c>
    </row>
    <row r="128" spans="1:5" ht="34.799999999999997" x14ac:dyDescent="0.3">
      <c r="A128" s="4" t="s">
        <v>102</v>
      </c>
      <c r="B128" s="4" t="s">
        <v>7</v>
      </c>
      <c r="C128" s="38">
        <v>1</v>
      </c>
      <c r="D128" s="4"/>
      <c r="E128" s="4" t="s">
        <v>493</v>
      </c>
    </row>
    <row r="129" spans="1:5" ht="34.799999999999997" x14ac:dyDescent="0.3">
      <c r="A129" s="4" t="s">
        <v>103</v>
      </c>
      <c r="B129" s="4" t="s">
        <v>7</v>
      </c>
      <c r="C129" s="38">
        <v>1</v>
      </c>
      <c r="D129" s="4"/>
      <c r="E129" s="4" t="s">
        <v>494</v>
      </c>
    </row>
    <row r="130" spans="1:5" ht="34.799999999999997" x14ac:dyDescent="0.3">
      <c r="A130" s="4" t="s">
        <v>104</v>
      </c>
      <c r="B130" s="4" t="s">
        <v>7</v>
      </c>
      <c r="C130" s="38">
        <v>1</v>
      </c>
      <c r="D130" s="4"/>
      <c r="E130" s="4" t="s">
        <v>495</v>
      </c>
    </row>
    <row r="131" spans="1:5" ht="34.799999999999997" x14ac:dyDescent="0.3">
      <c r="A131" s="4" t="s">
        <v>105</v>
      </c>
      <c r="B131" s="4" t="s">
        <v>7</v>
      </c>
      <c r="C131" s="38">
        <v>1</v>
      </c>
      <c r="D131" s="4"/>
      <c r="E131" s="4" t="s">
        <v>496</v>
      </c>
    </row>
    <row r="132" spans="1:5" ht="34.799999999999997" x14ac:dyDescent="0.3">
      <c r="A132" s="4" t="s">
        <v>106</v>
      </c>
      <c r="B132" s="4" t="s">
        <v>7</v>
      </c>
      <c r="C132" s="38">
        <v>1</v>
      </c>
      <c r="D132" s="4"/>
      <c r="E132" s="4" t="s">
        <v>497</v>
      </c>
    </row>
    <row r="133" spans="1:5" ht="34.799999999999997" x14ac:dyDescent="0.3">
      <c r="A133" s="4" t="s">
        <v>107</v>
      </c>
      <c r="B133" s="4" t="s">
        <v>7</v>
      </c>
      <c r="C133" s="38">
        <v>1</v>
      </c>
      <c r="D133" s="4"/>
      <c r="E133" s="4" t="s">
        <v>498</v>
      </c>
    </row>
    <row r="134" spans="1:5" ht="34.799999999999997" x14ac:dyDescent="0.3">
      <c r="A134" s="4" t="s">
        <v>108</v>
      </c>
      <c r="B134" s="4" t="s">
        <v>7</v>
      </c>
      <c r="C134" s="38">
        <v>1</v>
      </c>
      <c r="D134" s="4"/>
      <c r="E134" s="4" t="s">
        <v>499</v>
      </c>
    </row>
    <row r="135" spans="1:5" ht="34.799999999999997" x14ac:dyDescent="0.3">
      <c r="A135" s="4" t="s">
        <v>109</v>
      </c>
      <c r="B135" s="4" t="s">
        <v>7</v>
      </c>
      <c r="C135" s="38">
        <v>1</v>
      </c>
      <c r="D135" s="4"/>
      <c r="E135" s="4" t="s">
        <v>500</v>
      </c>
    </row>
    <row r="136" spans="1:5" ht="34.799999999999997" x14ac:dyDescent="0.3">
      <c r="A136" s="4" t="s">
        <v>110</v>
      </c>
      <c r="B136" s="4" t="s">
        <v>7</v>
      </c>
      <c r="C136" s="38">
        <v>1</v>
      </c>
      <c r="D136" s="4"/>
      <c r="E136" s="4" t="s">
        <v>501</v>
      </c>
    </row>
    <row r="137" spans="1:5" ht="34.799999999999997" x14ac:dyDescent="0.3">
      <c r="A137" s="4" t="s">
        <v>111</v>
      </c>
      <c r="B137" s="4" t="s">
        <v>7</v>
      </c>
      <c r="C137" s="38">
        <v>1</v>
      </c>
      <c r="D137" s="4"/>
      <c r="E137" s="4" t="s">
        <v>502</v>
      </c>
    </row>
    <row r="138" spans="1:5" ht="34.799999999999997" x14ac:dyDescent="0.3">
      <c r="A138" s="4" t="s">
        <v>112</v>
      </c>
      <c r="B138" s="4" t="s">
        <v>7</v>
      </c>
      <c r="C138" s="38">
        <v>0</v>
      </c>
      <c r="D138" s="24" t="s">
        <v>712</v>
      </c>
      <c r="E138" s="4" t="s">
        <v>503</v>
      </c>
    </row>
    <row r="139" spans="1:5" ht="34.799999999999997" x14ac:dyDescent="0.3">
      <c r="A139" s="4" t="s">
        <v>113</v>
      </c>
      <c r="B139" s="4" t="s">
        <v>7</v>
      </c>
      <c r="C139" s="38">
        <v>0</v>
      </c>
      <c r="D139" s="24" t="s">
        <v>712</v>
      </c>
      <c r="E139" s="4" t="s">
        <v>504</v>
      </c>
    </row>
    <row r="140" spans="1:5" ht="34.799999999999997" x14ac:dyDescent="0.3">
      <c r="A140" s="4" t="s">
        <v>114</v>
      </c>
      <c r="B140" s="4" t="s">
        <v>7</v>
      </c>
      <c r="C140" s="38">
        <v>1</v>
      </c>
      <c r="D140" s="4"/>
      <c r="E140" s="4" t="s">
        <v>505</v>
      </c>
    </row>
    <row r="141" spans="1:5" ht="34.799999999999997" x14ac:dyDescent="0.3">
      <c r="A141" s="4" t="s">
        <v>115</v>
      </c>
      <c r="B141" s="4" t="s">
        <v>7</v>
      </c>
      <c r="C141" s="38">
        <v>0</v>
      </c>
      <c r="D141" s="24" t="s">
        <v>712</v>
      </c>
      <c r="E141" s="4" t="s">
        <v>506</v>
      </c>
    </row>
    <row r="142" spans="1:5" ht="34.799999999999997" x14ac:dyDescent="0.3">
      <c r="A142" s="4" t="s">
        <v>116</v>
      </c>
      <c r="B142" s="4" t="s">
        <v>7</v>
      </c>
      <c r="C142" s="38">
        <v>1</v>
      </c>
      <c r="D142" s="4"/>
      <c r="E142" s="4" t="s">
        <v>507</v>
      </c>
    </row>
    <row r="143" spans="1:5" ht="34.799999999999997" x14ac:dyDescent="0.3">
      <c r="A143" s="4" t="s">
        <v>117</v>
      </c>
      <c r="B143" s="4" t="s">
        <v>7</v>
      </c>
      <c r="C143" s="38">
        <v>1</v>
      </c>
      <c r="D143" s="4"/>
      <c r="E143" s="4" t="s">
        <v>508</v>
      </c>
    </row>
    <row r="144" spans="1:5" ht="34.799999999999997" x14ac:dyDescent="0.3">
      <c r="A144" s="4" t="s">
        <v>118</v>
      </c>
      <c r="B144" s="4" t="s">
        <v>7</v>
      </c>
      <c r="C144" s="38">
        <v>1</v>
      </c>
      <c r="D144" s="4"/>
      <c r="E144" s="4" t="s">
        <v>509</v>
      </c>
    </row>
    <row r="145" spans="1:5" ht="34.799999999999997" x14ac:dyDescent="0.3">
      <c r="A145" s="4" t="s">
        <v>119</v>
      </c>
      <c r="B145" s="4" t="s">
        <v>7</v>
      </c>
      <c r="C145" s="38">
        <v>1</v>
      </c>
      <c r="D145" s="4"/>
      <c r="E145" s="4" t="s">
        <v>510</v>
      </c>
    </row>
    <row r="146" spans="1:5" ht="34.799999999999997" x14ac:dyDescent="0.3">
      <c r="A146" s="4" t="s">
        <v>120</v>
      </c>
      <c r="B146" s="4" t="s">
        <v>7</v>
      </c>
      <c r="C146" s="38">
        <v>1</v>
      </c>
      <c r="D146" s="4"/>
      <c r="E146" s="4" t="s">
        <v>511</v>
      </c>
    </row>
    <row r="147" spans="1:5" ht="34.799999999999997" x14ac:dyDescent="0.3">
      <c r="A147" s="4" t="s">
        <v>121</v>
      </c>
      <c r="B147" s="4" t="s">
        <v>7</v>
      </c>
      <c r="C147" s="38">
        <v>1</v>
      </c>
      <c r="D147" s="4"/>
      <c r="E147" s="4" t="s">
        <v>512</v>
      </c>
    </row>
    <row r="148" spans="1:5" ht="34.799999999999997" x14ac:dyDescent="0.3">
      <c r="A148" s="4" t="s">
        <v>122</v>
      </c>
      <c r="B148" s="4" t="s">
        <v>7</v>
      </c>
      <c r="C148" s="38">
        <v>1</v>
      </c>
      <c r="D148" s="4"/>
      <c r="E148" s="4" t="s">
        <v>513</v>
      </c>
    </row>
    <row r="149" spans="1:5" ht="34.799999999999997" x14ac:dyDescent="0.3">
      <c r="A149" s="4" t="s">
        <v>123</v>
      </c>
      <c r="B149" s="4" t="s">
        <v>7</v>
      </c>
      <c r="C149" s="38">
        <v>0</v>
      </c>
      <c r="D149" s="4" t="s">
        <v>747</v>
      </c>
      <c r="E149" s="4" t="s">
        <v>514</v>
      </c>
    </row>
    <row r="150" spans="1:5" ht="34.799999999999997" x14ac:dyDescent="0.3">
      <c r="A150" s="4" t="s">
        <v>124</v>
      </c>
      <c r="B150" s="4" t="s">
        <v>7</v>
      </c>
      <c r="C150" s="38">
        <v>0</v>
      </c>
      <c r="D150" s="4" t="s">
        <v>748</v>
      </c>
      <c r="E150" s="4" t="s">
        <v>515</v>
      </c>
    </row>
    <row r="151" spans="1:5" ht="34.799999999999997" x14ac:dyDescent="0.3">
      <c r="A151" s="4" t="s">
        <v>125</v>
      </c>
      <c r="B151" s="4" t="s">
        <v>7</v>
      </c>
      <c r="C151" s="38">
        <v>0</v>
      </c>
      <c r="D151" s="4" t="s">
        <v>749</v>
      </c>
      <c r="E151" s="4" t="s">
        <v>516</v>
      </c>
    </row>
    <row r="153" spans="1:5" x14ac:dyDescent="0.3">
      <c r="A153" s="1" t="s">
        <v>126</v>
      </c>
    </row>
    <row r="155" spans="1:5" x14ac:dyDescent="0.3">
      <c r="A155" s="2" t="s">
        <v>127</v>
      </c>
    </row>
    <row r="157" spans="1:5" x14ac:dyDescent="0.3">
      <c r="A157" s="7" t="s">
        <v>2</v>
      </c>
      <c r="B157" s="7" t="s">
        <v>3</v>
      </c>
      <c r="C157" s="7" t="s">
        <v>4</v>
      </c>
      <c r="D157" s="7" t="s">
        <v>628</v>
      </c>
      <c r="E157" s="7" t="s">
        <v>629</v>
      </c>
    </row>
    <row r="158" spans="1:5" ht="18" customHeight="1" x14ac:dyDescent="0.3">
      <c r="A158" s="48" t="s">
        <v>128</v>
      </c>
      <c r="B158" s="48"/>
      <c r="C158" s="48"/>
      <c r="D158" s="48"/>
      <c r="E158" s="48"/>
    </row>
    <row r="159" spans="1:5" ht="34.799999999999997" x14ac:dyDescent="0.3">
      <c r="A159" s="4" t="s">
        <v>129</v>
      </c>
      <c r="B159" s="4" t="s">
        <v>18</v>
      </c>
      <c r="C159" s="38">
        <v>1</v>
      </c>
      <c r="D159" s="4"/>
      <c r="E159" s="4" t="s">
        <v>517</v>
      </c>
    </row>
    <row r="160" spans="1:5" ht="34.799999999999997" x14ac:dyDescent="0.3">
      <c r="A160" s="4" t="s">
        <v>130</v>
      </c>
      <c r="B160" s="4" t="s">
        <v>7</v>
      </c>
      <c r="C160" s="38">
        <v>1</v>
      </c>
      <c r="D160" s="4"/>
      <c r="E160" s="4" t="s">
        <v>518</v>
      </c>
    </row>
    <row r="161" spans="1:5" ht="34.799999999999997" x14ac:dyDescent="0.3">
      <c r="A161" s="4" t="s">
        <v>131</v>
      </c>
      <c r="B161" s="4" t="s">
        <v>7</v>
      </c>
      <c r="C161" s="38">
        <v>1</v>
      </c>
      <c r="D161" s="4"/>
      <c r="E161" s="4" t="s">
        <v>519</v>
      </c>
    </row>
    <row r="162" spans="1:5" ht="34.799999999999997" x14ac:dyDescent="0.3">
      <c r="A162" s="4" t="s">
        <v>132</v>
      </c>
      <c r="B162" s="4" t="s">
        <v>7</v>
      </c>
      <c r="C162" s="38">
        <v>1</v>
      </c>
      <c r="D162" s="4"/>
      <c r="E162" s="4" t="s">
        <v>520</v>
      </c>
    </row>
    <row r="163" spans="1:5" ht="34.799999999999997" x14ac:dyDescent="0.3">
      <c r="A163" s="4" t="s">
        <v>133</v>
      </c>
      <c r="B163" s="4" t="s">
        <v>18</v>
      </c>
      <c r="C163" s="38">
        <v>1</v>
      </c>
      <c r="D163" s="4"/>
      <c r="E163" s="4" t="s">
        <v>521</v>
      </c>
    </row>
    <row r="164" spans="1:5" ht="34.799999999999997" x14ac:dyDescent="0.3">
      <c r="A164" s="4" t="s">
        <v>134</v>
      </c>
      <c r="B164" s="4" t="s">
        <v>18</v>
      </c>
      <c r="C164" s="38">
        <v>1</v>
      </c>
      <c r="D164" s="4"/>
      <c r="E164" s="4" t="s">
        <v>522</v>
      </c>
    </row>
    <row r="165" spans="1:5" ht="34.799999999999997" x14ac:dyDescent="0.3">
      <c r="A165" s="4" t="s">
        <v>135</v>
      </c>
      <c r="B165" s="4" t="s">
        <v>18</v>
      </c>
      <c r="C165" s="38">
        <v>0</v>
      </c>
      <c r="D165" s="24" t="s">
        <v>750</v>
      </c>
      <c r="E165" s="4" t="s">
        <v>523</v>
      </c>
    </row>
    <row r="166" spans="1:5" ht="34.799999999999997" x14ac:dyDescent="0.3">
      <c r="A166" s="4" t="s">
        <v>136</v>
      </c>
      <c r="B166" s="4" t="s">
        <v>18</v>
      </c>
      <c r="C166" s="38">
        <v>1</v>
      </c>
      <c r="D166" s="4"/>
      <c r="E166" s="4" t="s">
        <v>524</v>
      </c>
    </row>
    <row r="167" spans="1:5" ht="34.799999999999997" x14ac:dyDescent="0.3">
      <c r="A167" s="4" t="s">
        <v>137</v>
      </c>
      <c r="B167" s="4" t="s">
        <v>18</v>
      </c>
      <c r="C167" s="38">
        <v>1</v>
      </c>
      <c r="D167" s="4"/>
      <c r="E167" s="4" t="s">
        <v>525</v>
      </c>
    </row>
    <row r="168" spans="1:5" ht="34.799999999999997" x14ac:dyDescent="0.3">
      <c r="A168" s="4" t="s">
        <v>138</v>
      </c>
      <c r="B168" s="4" t="s">
        <v>18</v>
      </c>
      <c r="C168" s="38">
        <v>1</v>
      </c>
      <c r="D168" s="4"/>
      <c r="E168" s="4" t="s">
        <v>526</v>
      </c>
    </row>
    <row r="169" spans="1:5" ht="34.799999999999997" x14ac:dyDescent="0.3">
      <c r="A169" s="4" t="s">
        <v>139</v>
      </c>
      <c r="B169" s="4" t="s">
        <v>18</v>
      </c>
      <c r="C169" s="38">
        <v>1</v>
      </c>
      <c r="D169" s="4" t="s">
        <v>712</v>
      </c>
      <c r="E169" s="4" t="s">
        <v>527</v>
      </c>
    </row>
    <row r="170" spans="1:5" ht="34.799999999999997" x14ac:dyDescent="0.3">
      <c r="A170" s="4" t="s">
        <v>140</v>
      </c>
      <c r="B170" s="4" t="s">
        <v>18</v>
      </c>
      <c r="C170" s="38">
        <v>1</v>
      </c>
      <c r="D170" s="4"/>
      <c r="E170" s="4" t="s">
        <v>141</v>
      </c>
    </row>
    <row r="171" spans="1:5" ht="34.799999999999997" x14ac:dyDescent="0.3">
      <c r="A171" s="4" t="s">
        <v>142</v>
      </c>
      <c r="B171" s="4" t="s">
        <v>18</v>
      </c>
      <c r="C171" s="38">
        <v>1</v>
      </c>
      <c r="D171" s="4"/>
      <c r="E171" s="4" t="s">
        <v>143</v>
      </c>
    </row>
    <row r="172" spans="1:5" ht="34.799999999999997" x14ac:dyDescent="0.3">
      <c r="A172" s="4" t="s">
        <v>144</v>
      </c>
      <c r="B172" s="4" t="s">
        <v>18</v>
      </c>
      <c r="C172" s="38">
        <v>0</v>
      </c>
      <c r="D172" s="4" t="s">
        <v>712</v>
      </c>
      <c r="E172" s="4" t="s">
        <v>528</v>
      </c>
    </row>
    <row r="173" spans="1:5" ht="34.799999999999997" x14ac:dyDescent="0.3">
      <c r="A173" s="4" t="s">
        <v>145</v>
      </c>
      <c r="B173" s="4" t="s">
        <v>18</v>
      </c>
      <c r="C173" s="38">
        <v>0</v>
      </c>
      <c r="D173" s="4" t="s">
        <v>641</v>
      </c>
      <c r="E173" s="4" t="s">
        <v>146</v>
      </c>
    </row>
    <row r="174" spans="1:5" ht="52.2" x14ac:dyDescent="0.3">
      <c r="A174" s="4" t="s">
        <v>147</v>
      </c>
      <c r="B174" s="4" t="s">
        <v>18</v>
      </c>
      <c r="C174" s="38">
        <v>0</v>
      </c>
      <c r="D174" s="4" t="s">
        <v>712</v>
      </c>
      <c r="E174" s="4" t="s">
        <v>529</v>
      </c>
    </row>
    <row r="175" spans="1:5" ht="34.799999999999997" x14ac:dyDescent="0.3">
      <c r="A175" s="4" t="s">
        <v>148</v>
      </c>
      <c r="B175" s="4" t="s">
        <v>18</v>
      </c>
      <c r="C175" s="38">
        <v>0</v>
      </c>
      <c r="D175" s="4" t="s">
        <v>712</v>
      </c>
      <c r="E175" s="4" t="s">
        <v>149</v>
      </c>
    </row>
    <row r="176" spans="1:5" ht="52.2" x14ac:dyDescent="0.3">
      <c r="A176" s="4" t="s">
        <v>150</v>
      </c>
      <c r="B176" s="4" t="s">
        <v>18</v>
      </c>
      <c r="C176" s="38">
        <v>0</v>
      </c>
      <c r="D176" s="4" t="s">
        <v>712</v>
      </c>
      <c r="E176" s="4" t="s">
        <v>530</v>
      </c>
    </row>
    <row r="177" spans="1:5" ht="34.799999999999997" x14ac:dyDescent="0.3">
      <c r="A177" s="4" t="s">
        <v>151</v>
      </c>
      <c r="B177" s="4" t="s">
        <v>18</v>
      </c>
      <c r="C177" s="38">
        <v>1</v>
      </c>
      <c r="D177" s="4"/>
      <c r="E177" s="4" t="s">
        <v>531</v>
      </c>
    </row>
    <row r="178" spans="1:5" ht="34.799999999999997" x14ac:dyDescent="0.3">
      <c r="A178" s="4" t="s">
        <v>152</v>
      </c>
      <c r="B178" s="4" t="s">
        <v>18</v>
      </c>
      <c r="C178" s="38">
        <v>0</v>
      </c>
      <c r="D178" s="24" t="s">
        <v>751</v>
      </c>
      <c r="E178" s="4" t="s">
        <v>153</v>
      </c>
    </row>
    <row r="179" spans="1:5" x14ac:dyDescent="0.3">
      <c r="A179" s="4" t="s">
        <v>154</v>
      </c>
      <c r="B179" s="4" t="s">
        <v>18</v>
      </c>
      <c r="C179" s="38">
        <v>1</v>
      </c>
      <c r="D179" s="4"/>
      <c r="E179" s="4" t="s">
        <v>155</v>
      </c>
    </row>
    <row r="180" spans="1:5" ht="34.799999999999997" x14ac:dyDescent="0.3">
      <c r="A180" s="4" t="s">
        <v>156</v>
      </c>
      <c r="B180" s="4" t="s">
        <v>18</v>
      </c>
      <c r="C180" s="38">
        <v>1</v>
      </c>
      <c r="D180" s="4"/>
      <c r="E180" s="4" t="s">
        <v>157</v>
      </c>
    </row>
    <row r="181" spans="1:5" ht="34.799999999999997" x14ac:dyDescent="0.3">
      <c r="A181" s="4" t="s">
        <v>158</v>
      </c>
      <c r="B181" s="4" t="s">
        <v>7</v>
      </c>
      <c r="C181" s="38">
        <v>1</v>
      </c>
      <c r="D181" s="4"/>
      <c r="E181" s="4" t="s">
        <v>532</v>
      </c>
    </row>
    <row r="182" spans="1:5" ht="34.799999999999997" x14ac:dyDescent="0.3">
      <c r="A182" s="4" t="s">
        <v>159</v>
      </c>
      <c r="B182" s="4" t="s">
        <v>18</v>
      </c>
      <c r="C182" s="38">
        <v>1</v>
      </c>
      <c r="D182" s="4"/>
      <c r="E182" s="4" t="s">
        <v>533</v>
      </c>
    </row>
    <row r="183" spans="1:5" ht="34.799999999999997" x14ac:dyDescent="0.3">
      <c r="A183" s="4" t="s">
        <v>160</v>
      </c>
      <c r="B183" s="4" t="s">
        <v>18</v>
      </c>
      <c r="C183" s="38">
        <v>1</v>
      </c>
      <c r="D183" s="4"/>
      <c r="E183" s="4" t="s">
        <v>534</v>
      </c>
    </row>
    <row r="184" spans="1:5" ht="34.799999999999997" x14ac:dyDescent="0.3">
      <c r="A184" s="4" t="s">
        <v>161</v>
      </c>
      <c r="B184" s="4" t="s">
        <v>18</v>
      </c>
      <c r="C184" s="38">
        <v>1</v>
      </c>
      <c r="D184" s="4"/>
      <c r="E184" s="4" t="s">
        <v>535</v>
      </c>
    </row>
    <row r="185" spans="1:5" ht="34.799999999999997" x14ac:dyDescent="0.3">
      <c r="A185" s="4" t="s">
        <v>162</v>
      </c>
      <c r="B185" s="4" t="s">
        <v>18</v>
      </c>
      <c r="C185" s="38">
        <v>1</v>
      </c>
      <c r="D185" s="4"/>
      <c r="E185" s="4" t="s">
        <v>536</v>
      </c>
    </row>
    <row r="186" spans="1:5" ht="52.2" x14ac:dyDescent="0.3">
      <c r="A186" s="4" t="s">
        <v>163</v>
      </c>
      <c r="B186" s="4" t="s">
        <v>18</v>
      </c>
      <c r="C186" s="38">
        <v>1</v>
      </c>
      <c r="D186" s="4"/>
      <c r="E186" s="4" t="s">
        <v>537</v>
      </c>
    </row>
    <row r="187" spans="1:5" ht="34.799999999999997" x14ac:dyDescent="0.3">
      <c r="A187" s="4" t="s">
        <v>164</v>
      </c>
      <c r="B187" s="4" t="s">
        <v>18</v>
      </c>
      <c r="C187" s="38">
        <v>1</v>
      </c>
      <c r="D187" s="4"/>
      <c r="E187" s="4" t="s">
        <v>538</v>
      </c>
    </row>
    <row r="188" spans="1:5" ht="52.2" x14ac:dyDescent="0.3">
      <c r="A188" s="4" t="s">
        <v>165</v>
      </c>
      <c r="B188" s="4" t="s">
        <v>18</v>
      </c>
      <c r="C188" s="38">
        <v>0</v>
      </c>
      <c r="D188" s="24" t="s">
        <v>752</v>
      </c>
      <c r="E188" s="4" t="s">
        <v>539</v>
      </c>
    </row>
    <row r="189" spans="1:5" ht="34.799999999999997" x14ac:dyDescent="0.3">
      <c r="A189" s="4" t="s">
        <v>166</v>
      </c>
      <c r="B189" s="4" t="s">
        <v>18</v>
      </c>
      <c r="C189" s="38">
        <v>1</v>
      </c>
      <c r="D189" s="4"/>
      <c r="E189" s="4" t="s">
        <v>540</v>
      </c>
    </row>
    <row r="190" spans="1:5" ht="34.799999999999997" x14ac:dyDescent="0.3">
      <c r="A190" s="4" t="s">
        <v>167</v>
      </c>
      <c r="B190" s="4" t="s">
        <v>18</v>
      </c>
      <c r="C190" s="38">
        <v>1</v>
      </c>
      <c r="D190" s="4"/>
      <c r="E190" s="4" t="s">
        <v>541</v>
      </c>
    </row>
    <row r="191" spans="1:5" ht="34.799999999999997" x14ac:dyDescent="0.3">
      <c r="A191" s="4" t="s">
        <v>168</v>
      </c>
      <c r="B191" s="4" t="s">
        <v>18</v>
      </c>
      <c r="C191" s="38">
        <v>1</v>
      </c>
      <c r="D191" s="4"/>
      <c r="E191" s="4" t="s">
        <v>542</v>
      </c>
    </row>
    <row r="192" spans="1:5" ht="34.799999999999997" x14ac:dyDescent="0.3">
      <c r="A192" s="4" t="s">
        <v>169</v>
      </c>
      <c r="B192" s="4" t="s">
        <v>18</v>
      </c>
      <c r="C192" s="38">
        <v>1</v>
      </c>
      <c r="D192" s="4"/>
      <c r="E192" s="4" t="s">
        <v>543</v>
      </c>
    </row>
    <row r="193" spans="1:5" ht="34.799999999999997" x14ac:dyDescent="0.3">
      <c r="A193" s="4" t="s">
        <v>170</v>
      </c>
      <c r="B193" s="4" t="s">
        <v>18</v>
      </c>
      <c r="C193" s="38">
        <v>1</v>
      </c>
      <c r="D193" s="4"/>
      <c r="E193" s="4" t="s">
        <v>593</v>
      </c>
    </row>
    <row r="194" spans="1:5" ht="34.799999999999997" x14ac:dyDescent="0.3">
      <c r="A194" s="4" t="s">
        <v>171</v>
      </c>
      <c r="B194" s="4" t="s">
        <v>18</v>
      </c>
      <c r="C194" s="38">
        <v>0</v>
      </c>
      <c r="D194" s="4" t="s">
        <v>753</v>
      </c>
      <c r="E194" s="4" t="s">
        <v>544</v>
      </c>
    </row>
    <row r="195" spans="1:5" ht="34.799999999999997" x14ac:dyDescent="0.3">
      <c r="A195" s="4" t="s">
        <v>172</v>
      </c>
      <c r="B195" s="4" t="s">
        <v>18</v>
      </c>
      <c r="C195" s="38">
        <v>1</v>
      </c>
      <c r="D195" s="4"/>
      <c r="E195" s="4" t="s">
        <v>545</v>
      </c>
    </row>
    <row r="196" spans="1:5" ht="34.799999999999997" x14ac:dyDescent="0.3">
      <c r="A196" s="4" t="s">
        <v>173</v>
      </c>
      <c r="B196" s="4" t="s">
        <v>18</v>
      </c>
      <c r="C196" s="38">
        <v>1</v>
      </c>
      <c r="D196" s="4"/>
      <c r="E196" s="4" t="s">
        <v>546</v>
      </c>
    </row>
    <row r="197" spans="1:5" ht="34.799999999999997" x14ac:dyDescent="0.3">
      <c r="A197" s="4" t="s">
        <v>174</v>
      </c>
      <c r="B197" s="4" t="s">
        <v>18</v>
      </c>
      <c r="C197" s="38">
        <v>0</v>
      </c>
      <c r="D197" s="4" t="s">
        <v>754</v>
      </c>
      <c r="E197" s="4" t="s">
        <v>547</v>
      </c>
    </row>
    <row r="198" spans="1:5" ht="34.799999999999997" x14ac:dyDescent="0.3">
      <c r="A198" s="4" t="s">
        <v>175</v>
      </c>
      <c r="B198" s="4" t="s">
        <v>18</v>
      </c>
      <c r="C198" s="38">
        <v>1</v>
      </c>
      <c r="D198" s="4"/>
      <c r="E198" s="4" t="s">
        <v>548</v>
      </c>
    </row>
    <row r="199" spans="1:5" ht="34.799999999999997" x14ac:dyDescent="0.3">
      <c r="A199" s="4" t="s">
        <v>176</v>
      </c>
      <c r="B199" s="4" t="s">
        <v>18</v>
      </c>
      <c r="C199" s="38">
        <v>1</v>
      </c>
      <c r="D199" s="4"/>
      <c r="E199" s="4" t="s">
        <v>549</v>
      </c>
    </row>
    <row r="200" spans="1:5" ht="34.799999999999997" x14ac:dyDescent="0.3">
      <c r="A200" s="4" t="s">
        <v>177</v>
      </c>
      <c r="B200" s="4" t="s">
        <v>18</v>
      </c>
      <c r="C200" s="38">
        <v>1</v>
      </c>
      <c r="D200" s="4"/>
      <c r="E200" s="4" t="s">
        <v>550</v>
      </c>
    </row>
    <row r="201" spans="1:5" ht="34.799999999999997" x14ac:dyDescent="0.3">
      <c r="A201" s="4" t="s">
        <v>178</v>
      </c>
      <c r="B201" s="4" t="s">
        <v>18</v>
      </c>
      <c r="C201" s="38">
        <v>1</v>
      </c>
      <c r="D201" s="4"/>
      <c r="E201" s="4" t="s">
        <v>551</v>
      </c>
    </row>
    <row r="202" spans="1:5" ht="34.799999999999997" x14ac:dyDescent="0.3">
      <c r="A202" s="4" t="s">
        <v>179</v>
      </c>
      <c r="B202" s="4" t="s">
        <v>18</v>
      </c>
      <c r="C202" s="38">
        <v>1</v>
      </c>
      <c r="D202" s="4"/>
      <c r="E202" s="4" t="s">
        <v>552</v>
      </c>
    </row>
    <row r="203" spans="1:5" ht="34.799999999999997" x14ac:dyDescent="0.3">
      <c r="A203" s="4" t="s">
        <v>180</v>
      </c>
      <c r="B203" s="4" t="s">
        <v>18</v>
      </c>
      <c r="C203" s="38">
        <v>1</v>
      </c>
      <c r="D203" s="4"/>
      <c r="E203" s="4" t="s">
        <v>553</v>
      </c>
    </row>
    <row r="204" spans="1:5" ht="34.799999999999997" x14ac:dyDescent="0.3">
      <c r="A204" s="4" t="s">
        <v>181</v>
      </c>
      <c r="B204" s="4" t="s">
        <v>18</v>
      </c>
      <c r="C204" s="38">
        <v>1</v>
      </c>
      <c r="D204" s="4"/>
      <c r="E204" s="4" t="s">
        <v>554</v>
      </c>
    </row>
    <row r="205" spans="1:5" ht="34.799999999999997" x14ac:dyDescent="0.3">
      <c r="A205" s="4" t="s">
        <v>182</v>
      </c>
      <c r="B205" s="4" t="s">
        <v>18</v>
      </c>
      <c r="C205" s="38">
        <v>1</v>
      </c>
      <c r="D205" s="4"/>
      <c r="E205" s="4" t="s">
        <v>555</v>
      </c>
    </row>
    <row r="206" spans="1:5" ht="34.799999999999997" x14ac:dyDescent="0.3">
      <c r="A206" s="4" t="s">
        <v>183</v>
      </c>
      <c r="B206" s="4" t="s">
        <v>18</v>
      </c>
      <c r="C206" s="38">
        <v>1</v>
      </c>
      <c r="D206" s="4"/>
      <c r="E206" s="4" t="s">
        <v>556</v>
      </c>
    </row>
    <row r="208" spans="1:5" x14ac:dyDescent="0.3">
      <c r="A208" s="1" t="s">
        <v>184</v>
      </c>
      <c r="E208" s="43" t="s">
        <v>676</v>
      </c>
    </row>
    <row r="210" spans="1:5" x14ac:dyDescent="0.3">
      <c r="A210" s="2" t="s">
        <v>185</v>
      </c>
    </row>
    <row r="212" spans="1:5" x14ac:dyDescent="0.3">
      <c r="A212" s="7" t="s">
        <v>2</v>
      </c>
      <c r="B212" s="7" t="s">
        <v>3</v>
      </c>
      <c r="C212" s="7" t="s">
        <v>4</v>
      </c>
      <c r="D212" s="7" t="s">
        <v>628</v>
      </c>
      <c r="E212" s="7" t="s">
        <v>629</v>
      </c>
    </row>
    <row r="213" spans="1:5" ht="18" customHeight="1" x14ac:dyDescent="0.3">
      <c r="A213" s="48" t="s">
        <v>186</v>
      </c>
      <c r="B213" s="48"/>
      <c r="C213" s="48"/>
      <c r="D213" s="48"/>
      <c r="E213" s="48"/>
    </row>
    <row r="214" spans="1:5" ht="34.799999999999997" x14ac:dyDescent="0.3">
      <c r="A214" s="4" t="s">
        <v>187</v>
      </c>
      <c r="B214" s="4" t="s">
        <v>7</v>
      </c>
      <c r="C214" s="28">
        <v>1</v>
      </c>
      <c r="D214" s="4"/>
      <c r="E214" s="4" t="s">
        <v>188</v>
      </c>
    </row>
    <row r="215" spans="1:5" ht="52.2" x14ac:dyDescent="0.3">
      <c r="A215" s="4" t="s">
        <v>189</v>
      </c>
      <c r="B215" s="4" t="s">
        <v>7</v>
      </c>
      <c r="C215" s="28">
        <v>1</v>
      </c>
      <c r="D215" s="4"/>
      <c r="E215" s="4" t="s">
        <v>190</v>
      </c>
    </row>
    <row r="216" spans="1:5" ht="34.799999999999997" x14ac:dyDescent="0.3">
      <c r="A216" s="4" t="s">
        <v>191</v>
      </c>
      <c r="B216" s="4" t="s">
        <v>7</v>
      </c>
      <c r="C216" s="28">
        <v>1</v>
      </c>
      <c r="D216" s="24"/>
      <c r="E216" s="4" t="s">
        <v>192</v>
      </c>
    </row>
    <row r="217" spans="1:5" ht="52.2" x14ac:dyDescent="0.3">
      <c r="A217" s="4" t="s">
        <v>193</v>
      </c>
      <c r="B217" s="4" t="s">
        <v>7</v>
      </c>
      <c r="C217" s="28">
        <v>1</v>
      </c>
      <c r="D217" s="4"/>
      <c r="E217" s="4" t="s">
        <v>194</v>
      </c>
    </row>
    <row r="218" spans="1:5" ht="52.2" x14ac:dyDescent="0.3">
      <c r="A218" s="4" t="s">
        <v>195</v>
      </c>
      <c r="B218" s="4" t="s">
        <v>7</v>
      </c>
      <c r="C218" s="28">
        <v>1</v>
      </c>
      <c r="D218" s="4"/>
      <c r="E218" s="4" t="s">
        <v>196</v>
      </c>
    </row>
    <row r="219" spans="1:5" ht="34.799999999999997" x14ac:dyDescent="0.3">
      <c r="A219" s="4" t="s">
        <v>197</v>
      </c>
      <c r="B219" s="4" t="s">
        <v>7</v>
      </c>
      <c r="C219" s="28">
        <v>1</v>
      </c>
      <c r="D219" s="24"/>
      <c r="E219" s="4" t="s">
        <v>198</v>
      </c>
    </row>
    <row r="220" spans="1:5" ht="52.2" x14ac:dyDescent="0.3">
      <c r="A220" s="4" t="s">
        <v>199</v>
      </c>
      <c r="B220" s="4" t="s">
        <v>7</v>
      </c>
      <c r="C220" s="28">
        <v>1</v>
      </c>
      <c r="D220" s="4"/>
      <c r="E220" s="4" t="s">
        <v>557</v>
      </c>
    </row>
    <row r="221" spans="1:5" ht="34.799999999999997" x14ac:dyDescent="0.3">
      <c r="A221" s="4" t="s">
        <v>200</v>
      </c>
      <c r="B221" s="4" t="s">
        <v>7</v>
      </c>
      <c r="C221" s="28">
        <v>1</v>
      </c>
      <c r="D221" s="4"/>
      <c r="E221" s="4" t="s">
        <v>201</v>
      </c>
    </row>
    <row r="222" spans="1:5" ht="34.799999999999997" x14ac:dyDescent="0.3">
      <c r="A222" s="4" t="s">
        <v>202</v>
      </c>
      <c r="B222" s="4" t="s">
        <v>7</v>
      </c>
      <c r="C222" s="28">
        <v>1</v>
      </c>
      <c r="D222" s="4"/>
      <c r="E222" s="4" t="s">
        <v>203</v>
      </c>
    </row>
    <row r="223" spans="1:5" ht="34.799999999999997" x14ac:dyDescent="0.3">
      <c r="A223" s="4" t="s">
        <v>204</v>
      </c>
      <c r="B223" s="4" t="s">
        <v>7</v>
      </c>
      <c r="C223" s="28">
        <v>1</v>
      </c>
      <c r="D223" s="4"/>
      <c r="E223" s="4" t="s">
        <v>205</v>
      </c>
    </row>
    <row r="224" spans="1:5" ht="52.2" x14ac:dyDescent="0.3">
      <c r="A224" s="4" t="s">
        <v>206</v>
      </c>
      <c r="B224" s="4" t="s">
        <v>7</v>
      </c>
      <c r="C224" s="28">
        <v>1</v>
      </c>
      <c r="D224" s="4"/>
      <c r="E224" s="4" t="s">
        <v>207</v>
      </c>
    </row>
    <row r="225" spans="1:5" ht="52.2" x14ac:dyDescent="0.3">
      <c r="A225" s="4" t="s">
        <v>208</v>
      </c>
      <c r="B225" s="4" t="s">
        <v>7</v>
      </c>
      <c r="C225" s="28">
        <v>1</v>
      </c>
      <c r="D225" s="4"/>
      <c r="E225" s="4" t="s">
        <v>209</v>
      </c>
    </row>
    <row r="226" spans="1:5" ht="34.799999999999997" x14ac:dyDescent="0.3">
      <c r="A226" s="4" t="s">
        <v>210</v>
      </c>
      <c r="B226" s="4" t="s">
        <v>7</v>
      </c>
      <c r="C226" s="28">
        <v>1</v>
      </c>
      <c r="D226" s="4"/>
      <c r="E226" s="4" t="s">
        <v>211</v>
      </c>
    </row>
    <row r="228" spans="1:5" x14ac:dyDescent="0.3">
      <c r="A228" s="1" t="s">
        <v>212</v>
      </c>
    </row>
    <row r="230" spans="1:5" x14ac:dyDescent="0.3">
      <c r="A230" s="2" t="s">
        <v>213</v>
      </c>
    </row>
    <row r="232" spans="1:5" x14ac:dyDescent="0.3">
      <c r="A232" s="7" t="s">
        <v>2</v>
      </c>
      <c r="B232" s="7" t="s">
        <v>3</v>
      </c>
      <c r="C232" s="7" t="s">
        <v>4</v>
      </c>
      <c r="D232" s="7" t="s">
        <v>628</v>
      </c>
      <c r="E232" s="7" t="s">
        <v>629</v>
      </c>
    </row>
    <row r="233" spans="1:5" ht="34.799999999999997" x14ac:dyDescent="0.3">
      <c r="A233" s="4" t="s">
        <v>214</v>
      </c>
      <c r="B233" s="4" t="s">
        <v>18</v>
      </c>
      <c r="C233" s="28">
        <v>0</v>
      </c>
      <c r="D233" s="4" t="s">
        <v>766</v>
      </c>
      <c r="E233" s="4" t="s">
        <v>215</v>
      </c>
    </row>
    <row r="234" spans="1:5" ht="34.799999999999997" x14ac:dyDescent="0.3">
      <c r="A234" s="4" t="s">
        <v>216</v>
      </c>
      <c r="B234" s="4" t="s">
        <v>18</v>
      </c>
      <c r="C234" s="28">
        <v>0</v>
      </c>
      <c r="D234" s="4" t="s">
        <v>757</v>
      </c>
      <c r="E234" s="4" t="s">
        <v>217</v>
      </c>
    </row>
    <row r="235" spans="1:5" ht="34.799999999999997" x14ac:dyDescent="0.3">
      <c r="A235" s="4" t="s">
        <v>218</v>
      </c>
      <c r="B235" s="4" t="s">
        <v>18</v>
      </c>
      <c r="C235" s="28">
        <v>1</v>
      </c>
      <c r="D235" s="4"/>
      <c r="E235" s="4" t="s">
        <v>219</v>
      </c>
    </row>
    <row r="236" spans="1:5" ht="34.799999999999997" x14ac:dyDescent="0.3">
      <c r="A236" s="4" t="s">
        <v>220</v>
      </c>
      <c r="B236" s="4" t="s">
        <v>18</v>
      </c>
      <c r="C236" s="28">
        <v>1</v>
      </c>
      <c r="D236" s="4"/>
      <c r="E236" s="4" t="s">
        <v>221</v>
      </c>
    </row>
    <row r="237" spans="1:5" x14ac:dyDescent="0.3">
      <c r="A237" s="4" t="s">
        <v>222</v>
      </c>
      <c r="B237" s="4" t="s">
        <v>18</v>
      </c>
      <c r="C237" s="28">
        <v>1</v>
      </c>
      <c r="D237" s="4"/>
      <c r="E237" s="4" t="s">
        <v>223</v>
      </c>
    </row>
    <row r="238" spans="1:5" ht="34.799999999999997" x14ac:dyDescent="0.3">
      <c r="A238" s="4" t="s">
        <v>224</v>
      </c>
      <c r="B238" s="4" t="s">
        <v>18</v>
      </c>
      <c r="C238" s="28">
        <v>1</v>
      </c>
      <c r="D238" s="4"/>
      <c r="E238" s="4" t="s">
        <v>225</v>
      </c>
    </row>
    <row r="239" spans="1:5" x14ac:dyDescent="0.3">
      <c r="A239" s="4" t="s">
        <v>226</v>
      </c>
      <c r="B239" s="4" t="s">
        <v>18</v>
      </c>
      <c r="C239" s="28">
        <v>0</v>
      </c>
      <c r="D239" s="4" t="s">
        <v>755</v>
      </c>
      <c r="E239" s="4" t="s">
        <v>227</v>
      </c>
    </row>
    <row r="240" spans="1:5" ht="34.799999999999997" x14ac:dyDescent="0.3">
      <c r="A240" s="4" t="s">
        <v>228</v>
      </c>
      <c r="B240" s="4" t="s">
        <v>18</v>
      </c>
      <c r="C240" s="28">
        <v>0</v>
      </c>
      <c r="D240" s="4" t="s">
        <v>756</v>
      </c>
      <c r="E240" s="4" t="s">
        <v>229</v>
      </c>
    </row>
    <row r="241" spans="1:5" x14ac:dyDescent="0.3">
      <c r="A241" s="4" t="s">
        <v>230</v>
      </c>
      <c r="B241" s="4" t="s">
        <v>18</v>
      </c>
      <c r="C241" s="28">
        <v>0</v>
      </c>
      <c r="D241" s="4" t="s">
        <v>800</v>
      </c>
      <c r="E241" s="4" t="s">
        <v>231</v>
      </c>
    </row>
    <row r="242" spans="1:5" ht="34.799999999999997" x14ac:dyDescent="0.3">
      <c r="A242" s="4" t="s">
        <v>232</v>
      </c>
      <c r="B242" s="4" t="s">
        <v>18</v>
      </c>
      <c r="C242" s="28">
        <v>0</v>
      </c>
      <c r="D242" s="4" t="s">
        <v>800</v>
      </c>
      <c r="E242" s="4" t="s">
        <v>233</v>
      </c>
    </row>
    <row r="243" spans="1:5" x14ac:dyDescent="0.3">
      <c r="A243" s="4" t="s">
        <v>234</v>
      </c>
      <c r="B243" s="4" t="s">
        <v>18</v>
      </c>
      <c r="C243" s="28">
        <v>0</v>
      </c>
      <c r="D243" s="4" t="s">
        <v>800</v>
      </c>
      <c r="E243" s="4" t="s">
        <v>235</v>
      </c>
    </row>
    <row r="244" spans="1:5" ht="34.799999999999997" x14ac:dyDescent="0.3">
      <c r="A244" s="4" t="s">
        <v>236</v>
      </c>
      <c r="B244" s="4" t="s">
        <v>18</v>
      </c>
      <c r="C244" s="28">
        <v>0</v>
      </c>
      <c r="D244" s="4" t="s">
        <v>758</v>
      </c>
      <c r="E244" s="4" t="s">
        <v>237</v>
      </c>
    </row>
    <row r="245" spans="1:5" ht="34.799999999999997" x14ac:dyDescent="0.3">
      <c r="A245" s="4" t="s">
        <v>238</v>
      </c>
      <c r="B245" s="4" t="s">
        <v>18</v>
      </c>
      <c r="C245" s="28">
        <v>0</v>
      </c>
      <c r="D245" s="4" t="s">
        <v>760</v>
      </c>
      <c r="E245" s="4" t="s">
        <v>239</v>
      </c>
    </row>
    <row r="246" spans="1:5" ht="34.799999999999997" x14ac:dyDescent="0.3">
      <c r="A246" s="4" t="s">
        <v>240</v>
      </c>
      <c r="B246" s="4" t="s">
        <v>18</v>
      </c>
      <c r="C246" s="28">
        <v>0</v>
      </c>
      <c r="D246" s="4" t="s">
        <v>759</v>
      </c>
      <c r="E246" s="4" t="s">
        <v>241</v>
      </c>
    </row>
    <row r="247" spans="1:5" ht="52.2" x14ac:dyDescent="0.3">
      <c r="A247" s="4" t="s">
        <v>242</v>
      </c>
      <c r="B247" s="4" t="s">
        <v>7</v>
      </c>
      <c r="C247" s="28">
        <v>0</v>
      </c>
      <c r="D247" s="4" t="s">
        <v>761</v>
      </c>
      <c r="E247" s="4" t="s">
        <v>558</v>
      </c>
    </row>
    <row r="248" spans="1:5" ht="34.799999999999997" x14ac:dyDescent="0.3">
      <c r="A248" s="4" t="s">
        <v>243</v>
      </c>
      <c r="B248" s="4" t="s">
        <v>7</v>
      </c>
      <c r="C248" s="28">
        <v>0</v>
      </c>
      <c r="D248" s="4" t="s">
        <v>762</v>
      </c>
      <c r="E248" s="4" t="s">
        <v>559</v>
      </c>
    </row>
    <row r="249" spans="1:5" ht="52.2" x14ac:dyDescent="0.3">
      <c r="A249" s="4" t="s">
        <v>244</v>
      </c>
      <c r="B249" s="4" t="s">
        <v>7</v>
      </c>
      <c r="C249" s="28">
        <v>0</v>
      </c>
      <c r="D249" s="4" t="s">
        <v>764</v>
      </c>
      <c r="E249" s="4" t="s">
        <v>560</v>
      </c>
    </row>
    <row r="250" spans="1:5" ht="34.799999999999997" x14ac:dyDescent="0.3">
      <c r="A250" s="4" t="s">
        <v>245</v>
      </c>
      <c r="B250" s="4" t="s">
        <v>18</v>
      </c>
      <c r="C250" s="28">
        <v>0</v>
      </c>
      <c r="D250" s="4" t="s">
        <v>763</v>
      </c>
      <c r="E250" s="4" t="s">
        <v>246</v>
      </c>
    </row>
    <row r="251" spans="1:5" ht="34.799999999999997" x14ac:dyDescent="0.3">
      <c r="A251" s="4" t="s">
        <v>247</v>
      </c>
      <c r="B251" s="4" t="s">
        <v>18</v>
      </c>
      <c r="C251" s="28">
        <v>1</v>
      </c>
      <c r="D251" s="4"/>
      <c r="E251" s="4" t="s">
        <v>248</v>
      </c>
    </row>
    <row r="252" spans="1:5" ht="52.2" x14ac:dyDescent="0.3">
      <c r="A252" s="4" t="s">
        <v>249</v>
      </c>
      <c r="B252" s="4" t="s">
        <v>18</v>
      </c>
      <c r="C252" s="28">
        <v>0</v>
      </c>
      <c r="D252" s="24" t="s">
        <v>765</v>
      </c>
      <c r="E252" s="4" t="s">
        <v>250</v>
      </c>
    </row>
    <row r="253" spans="1:5" ht="52.2" x14ac:dyDescent="0.3">
      <c r="A253" s="4" t="s">
        <v>251</v>
      </c>
      <c r="B253" s="4" t="s">
        <v>18</v>
      </c>
      <c r="C253" s="28">
        <v>0</v>
      </c>
      <c r="D253" s="24" t="s">
        <v>765</v>
      </c>
      <c r="E253" s="4" t="s">
        <v>252</v>
      </c>
    </row>
    <row r="254" spans="1:5" ht="34.799999999999997" x14ac:dyDescent="0.3">
      <c r="A254" s="4" t="s">
        <v>253</v>
      </c>
      <c r="B254" s="4" t="s">
        <v>18</v>
      </c>
      <c r="C254" s="28">
        <v>0</v>
      </c>
      <c r="D254" s="4" t="s">
        <v>767</v>
      </c>
      <c r="E254" s="4" t="s">
        <v>254</v>
      </c>
    </row>
    <row r="255" spans="1:5" ht="34.799999999999997" x14ac:dyDescent="0.3">
      <c r="A255" s="4" t="s">
        <v>255</v>
      </c>
      <c r="B255" s="4" t="s">
        <v>18</v>
      </c>
      <c r="C255" s="28">
        <v>0</v>
      </c>
      <c r="D255" s="4" t="s">
        <v>768</v>
      </c>
      <c r="E255" s="4" t="s">
        <v>256</v>
      </c>
    </row>
    <row r="256" spans="1:5" ht="52.2" x14ac:dyDescent="0.3">
      <c r="A256" s="4" t="s">
        <v>257</v>
      </c>
      <c r="B256" s="4" t="s">
        <v>18</v>
      </c>
      <c r="C256" s="28">
        <v>0</v>
      </c>
      <c r="D256" s="24" t="s">
        <v>769</v>
      </c>
      <c r="E256" s="4" t="s">
        <v>258</v>
      </c>
    </row>
    <row r="257" spans="1:5" ht="34.799999999999997" x14ac:dyDescent="0.3">
      <c r="A257" s="4" t="s">
        <v>259</v>
      </c>
      <c r="B257" s="4" t="s">
        <v>18</v>
      </c>
      <c r="C257" s="28">
        <v>0</v>
      </c>
      <c r="D257" s="24" t="s">
        <v>770</v>
      </c>
      <c r="E257" s="4" t="s">
        <v>260</v>
      </c>
    </row>
    <row r="258" spans="1:5" ht="52.2" x14ac:dyDescent="0.3">
      <c r="A258" s="4" t="s">
        <v>261</v>
      </c>
      <c r="B258" s="4" t="s">
        <v>18</v>
      </c>
      <c r="C258" s="28">
        <v>1</v>
      </c>
      <c r="D258" s="4"/>
      <c r="E258" s="4" t="s">
        <v>262</v>
      </c>
    </row>
    <row r="259" spans="1:5" ht="34.799999999999997" x14ac:dyDescent="0.3">
      <c r="A259" s="4" t="s">
        <v>263</v>
      </c>
      <c r="B259" s="4" t="s">
        <v>18</v>
      </c>
      <c r="C259" s="28">
        <v>1</v>
      </c>
      <c r="D259" s="4"/>
      <c r="E259" s="4" t="s">
        <v>264</v>
      </c>
    </row>
    <row r="260" spans="1:5" ht="52.2" x14ac:dyDescent="0.3">
      <c r="A260" s="4" t="s">
        <v>265</v>
      </c>
      <c r="B260" s="4" t="s">
        <v>18</v>
      </c>
      <c r="C260" s="28">
        <v>1</v>
      </c>
      <c r="D260" s="4"/>
      <c r="E260" s="4" t="s">
        <v>266</v>
      </c>
    </row>
    <row r="262" spans="1:5" x14ac:dyDescent="0.3">
      <c r="A262" s="1" t="s">
        <v>267</v>
      </c>
    </row>
    <row r="264" spans="1:5" ht="27.9" customHeight="1" x14ac:dyDescent="0.3">
      <c r="A264" s="47" t="s">
        <v>268</v>
      </c>
      <c r="B264" s="47"/>
      <c r="C264" s="47"/>
      <c r="D264" s="47"/>
      <c r="E264" s="47"/>
    </row>
    <row r="266" spans="1:5" x14ac:dyDescent="0.3">
      <c r="A266" s="7" t="s">
        <v>2</v>
      </c>
      <c r="B266" s="7" t="s">
        <v>3</v>
      </c>
      <c r="C266" s="7" t="s">
        <v>4</v>
      </c>
      <c r="D266" s="7" t="s">
        <v>628</v>
      </c>
      <c r="E266" s="7" t="s">
        <v>629</v>
      </c>
    </row>
    <row r="267" spans="1:5" ht="34.799999999999997" x14ac:dyDescent="0.3">
      <c r="A267" s="22" t="s">
        <v>269</v>
      </c>
      <c r="B267" s="22" t="s">
        <v>7</v>
      </c>
      <c r="C267" s="39">
        <v>1</v>
      </c>
      <c r="D267" s="4"/>
      <c r="E267" s="4" t="s">
        <v>625</v>
      </c>
    </row>
    <row r="268" spans="1:5" ht="69.599999999999994" x14ac:dyDescent="0.3">
      <c r="A268" s="22" t="s">
        <v>270</v>
      </c>
      <c r="B268" s="22" t="s">
        <v>7</v>
      </c>
      <c r="C268" s="39">
        <v>0</v>
      </c>
      <c r="D268" s="24" t="s">
        <v>775</v>
      </c>
      <c r="E268" s="4" t="s">
        <v>271</v>
      </c>
    </row>
    <row r="269" spans="1:5" ht="34.799999999999997" x14ac:dyDescent="0.3">
      <c r="A269" s="18" t="s">
        <v>272</v>
      </c>
      <c r="B269" s="22" t="s">
        <v>7</v>
      </c>
      <c r="C269" s="39">
        <v>0</v>
      </c>
      <c r="D269" s="24" t="s">
        <v>778</v>
      </c>
      <c r="E269" s="4" t="s">
        <v>273</v>
      </c>
    </row>
    <row r="270" spans="1:5" ht="34.799999999999997" x14ac:dyDescent="0.3">
      <c r="A270" s="18" t="s">
        <v>274</v>
      </c>
      <c r="B270" s="22" t="s">
        <v>7</v>
      </c>
      <c r="C270" s="39">
        <v>0</v>
      </c>
      <c r="D270" s="24" t="s">
        <v>778</v>
      </c>
      <c r="E270" s="4" t="s">
        <v>275</v>
      </c>
    </row>
    <row r="271" spans="1:5" ht="34.799999999999997" x14ac:dyDescent="0.3">
      <c r="A271" s="18" t="s">
        <v>276</v>
      </c>
      <c r="B271" s="22" t="s">
        <v>7</v>
      </c>
      <c r="C271" s="39">
        <v>0</v>
      </c>
      <c r="D271" s="24" t="s">
        <v>771</v>
      </c>
      <c r="E271" s="4" t="s">
        <v>277</v>
      </c>
    </row>
    <row r="272" spans="1:5" ht="34.799999999999997" x14ac:dyDescent="0.3">
      <c r="A272" s="4" t="s">
        <v>278</v>
      </c>
      <c r="B272" s="22" t="s">
        <v>7</v>
      </c>
      <c r="C272" s="39">
        <v>0</v>
      </c>
      <c r="D272" s="24" t="s">
        <v>778</v>
      </c>
      <c r="E272" s="4" t="s">
        <v>279</v>
      </c>
    </row>
    <row r="273" spans="1:5" ht="69.599999999999994" x14ac:dyDescent="0.3">
      <c r="A273" s="4" t="s">
        <v>280</v>
      </c>
      <c r="B273" s="22" t="s">
        <v>7</v>
      </c>
      <c r="C273" s="39">
        <v>0</v>
      </c>
      <c r="D273" s="24" t="s">
        <v>772</v>
      </c>
      <c r="E273" s="4" t="s">
        <v>281</v>
      </c>
    </row>
    <row r="274" spans="1:5" ht="52.2" x14ac:dyDescent="0.3">
      <c r="A274" s="4" t="s">
        <v>282</v>
      </c>
      <c r="B274" s="22" t="s">
        <v>7</v>
      </c>
      <c r="C274" s="39">
        <v>0</v>
      </c>
      <c r="D274" s="24" t="s">
        <v>773</v>
      </c>
      <c r="E274" s="4" t="s">
        <v>283</v>
      </c>
    </row>
    <row r="275" spans="1:5" ht="34.799999999999997" x14ac:dyDescent="0.3">
      <c r="A275" s="4" t="s">
        <v>284</v>
      </c>
      <c r="B275" s="22" t="s">
        <v>7</v>
      </c>
      <c r="C275" s="39">
        <v>1</v>
      </c>
      <c r="D275" s="4"/>
      <c r="E275" s="4" t="s">
        <v>285</v>
      </c>
    </row>
    <row r="276" spans="1:5" ht="34.799999999999997" x14ac:dyDescent="0.3">
      <c r="A276" s="4" t="s">
        <v>286</v>
      </c>
      <c r="B276" s="22" t="s">
        <v>7</v>
      </c>
      <c r="C276" s="39">
        <v>1</v>
      </c>
      <c r="D276" s="4"/>
      <c r="E276" s="4" t="s">
        <v>287</v>
      </c>
    </row>
    <row r="277" spans="1:5" ht="87" x14ac:dyDescent="0.3">
      <c r="A277" s="4" t="s">
        <v>288</v>
      </c>
      <c r="B277" s="22" t="s">
        <v>7</v>
      </c>
      <c r="C277" s="39">
        <v>1</v>
      </c>
      <c r="D277" s="4"/>
      <c r="E277" s="4" t="s">
        <v>289</v>
      </c>
    </row>
    <row r="278" spans="1:5" ht="52.2" x14ac:dyDescent="0.3">
      <c r="A278" s="4" t="s">
        <v>290</v>
      </c>
      <c r="B278" s="22" t="s">
        <v>7</v>
      </c>
      <c r="C278" s="39">
        <v>0</v>
      </c>
      <c r="D278" s="24" t="s">
        <v>801</v>
      </c>
      <c r="E278" s="4" t="s">
        <v>291</v>
      </c>
    </row>
    <row r="279" spans="1:5" ht="34.799999999999997" x14ac:dyDescent="0.3">
      <c r="A279" s="4" t="s">
        <v>292</v>
      </c>
      <c r="B279" s="22" t="s">
        <v>7</v>
      </c>
      <c r="C279" s="39">
        <v>0</v>
      </c>
      <c r="D279" s="24" t="s">
        <v>774</v>
      </c>
      <c r="E279" s="4" t="s">
        <v>293</v>
      </c>
    </row>
    <row r="280" spans="1:5" ht="52.2" x14ac:dyDescent="0.3">
      <c r="A280" s="4" t="s">
        <v>294</v>
      </c>
      <c r="B280" s="22" t="s">
        <v>7</v>
      </c>
      <c r="C280" s="39">
        <v>0</v>
      </c>
      <c r="D280" s="24" t="s">
        <v>776</v>
      </c>
      <c r="E280" s="4" t="s">
        <v>295</v>
      </c>
    </row>
    <row r="281" spans="1:5" ht="69.599999999999994" x14ac:dyDescent="0.3">
      <c r="A281" s="4" t="s">
        <v>296</v>
      </c>
      <c r="B281" s="22" t="s">
        <v>7</v>
      </c>
      <c r="C281" s="39">
        <v>0</v>
      </c>
      <c r="D281" s="24" t="s">
        <v>783</v>
      </c>
      <c r="E281" s="4" t="s">
        <v>626</v>
      </c>
    </row>
    <row r="282" spans="1:5" ht="69.599999999999994" x14ac:dyDescent="0.3">
      <c r="A282" s="4" t="s">
        <v>297</v>
      </c>
      <c r="B282" s="22" t="s">
        <v>7</v>
      </c>
      <c r="C282" s="39">
        <v>0</v>
      </c>
      <c r="D282" s="24" t="s">
        <v>777</v>
      </c>
      <c r="E282" s="4" t="s">
        <v>298</v>
      </c>
    </row>
    <row r="283" spans="1:5" ht="52.2" x14ac:dyDescent="0.3">
      <c r="A283" s="4" t="s">
        <v>299</v>
      </c>
      <c r="B283" s="22" t="s">
        <v>7</v>
      </c>
      <c r="C283" s="39">
        <v>1</v>
      </c>
      <c r="D283" s="24"/>
      <c r="E283" s="4" t="s">
        <v>300</v>
      </c>
    </row>
    <row r="284" spans="1:5" ht="34.799999999999997" x14ac:dyDescent="0.3">
      <c r="A284" s="4" t="s">
        <v>301</v>
      </c>
      <c r="B284" s="22" t="s">
        <v>7</v>
      </c>
      <c r="C284" s="39">
        <v>1</v>
      </c>
      <c r="D284" s="24"/>
      <c r="E284" s="4" t="s">
        <v>302</v>
      </c>
    </row>
    <row r="285" spans="1:5" ht="52.2" x14ac:dyDescent="0.3">
      <c r="A285" s="4" t="s">
        <v>303</v>
      </c>
      <c r="B285" s="22" t="s">
        <v>7</v>
      </c>
      <c r="C285" s="39">
        <v>1</v>
      </c>
      <c r="D285" s="24"/>
      <c r="E285" s="4" t="s">
        <v>561</v>
      </c>
    </row>
    <row r="286" spans="1:5" ht="34.799999999999997" x14ac:dyDescent="0.3">
      <c r="A286" s="4" t="s">
        <v>304</v>
      </c>
      <c r="B286" s="22" t="s">
        <v>7</v>
      </c>
      <c r="C286" s="39">
        <v>0</v>
      </c>
      <c r="D286" s="24" t="s">
        <v>778</v>
      </c>
      <c r="E286" s="4" t="s">
        <v>305</v>
      </c>
    </row>
    <row r="287" spans="1:5" ht="52.2" x14ac:dyDescent="0.3">
      <c r="A287" s="4" t="s">
        <v>306</v>
      </c>
      <c r="B287" s="22" t="s">
        <v>7</v>
      </c>
      <c r="C287" s="39">
        <v>0</v>
      </c>
      <c r="D287" s="24" t="s">
        <v>779</v>
      </c>
      <c r="E287" s="4" t="s">
        <v>307</v>
      </c>
    </row>
    <row r="288" spans="1:5" ht="52.2" x14ac:dyDescent="0.3">
      <c r="A288" s="4" t="s">
        <v>308</v>
      </c>
      <c r="B288" s="22" t="s">
        <v>7</v>
      </c>
      <c r="C288" s="39">
        <v>0</v>
      </c>
      <c r="D288" s="24" t="s">
        <v>780</v>
      </c>
      <c r="E288" s="4" t="s">
        <v>562</v>
      </c>
    </row>
    <row r="289" spans="1:5" ht="87" x14ac:dyDescent="0.3">
      <c r="A289" s="4" t="s">
        <v>309</v>
      </c>
      <c r="B289" s="22" t="s">
        <v>7</v>
      </c>
      <c r="C289" s="39">
        <v>0</v>
      </c>
      <c r="D289" s="24" t="s">
        <v>781</v>
      </c>
      <c r="E289" s="4" t="s">
        <v>310</v>
      </c>
    </row>
    <row r="290" spans="1:5" ht="34.799999999999997" x14ac:dyDescent="0.3">
      <c r="A290" s="4" t="s">
        <v>311</v>
      </c>
      <c r="B290" s="22" t="s">
        <v>7</v>
      </c>
      <c r="C290" s="39">
        <v>0</v>
      </c>
      <c r="D290" s="24" t="s">
        <v>781</v>
      </c>
      <c r="E290" s="4" t="s">
        <v>312</v>
      </c>
    </row>
    <row r="291" spans="1:5" ht="104.4" x14ac:dyDescent="0.3">
      <c r="A291" s="4" t="s">
        <v>313</v>
      </c>
      <c r="B291" s="22" t="s">
        <v>7</v>
      </c>
      <c r="C291" s="39">
        <v>0</v>
      </c>
      <c r="D291" s="4" t="s">
        <v>802</v>
      </c>
      <c r="E291" s="4" t="s">
        <v>314</v>
      </c>
    </row>
    <row r="292" spans="1:5" ht="87" x14ac:dyDescent="0.3">
      <c r="A292" s="4" t="s">
        <v>315</v>
      </c>
      <c r="B292" s="22" t="s">
        <v>7</v>
      </c>
      <c r="C292" s="39">
        <v>1</v>
      </c>
      <c r="D292" s="4"/>
      <c r="E292" s="4" t="s">
        <v>316</v>
      </c>
    </row>
    <row r="293" spans="1:5" ht="34.799999999999997" x14ac:dyDescent="0.3">
      <c r="A293" s="4" t="s">
        <v>317</v>
      </c>
      <c r="B293" s="22" t="s">
        <v>7</v>
      </c>
      <c r="C293" s="39">
        <v>0</v>
      </c>
      <c r="D293" s="4" t="s">
        <v>778</v>
      </c>
      <c r="E293" s="4" t="s">
        <v>318</v>
      </c>
    </row>
    <row r="294" spans="1:5" ht="34.799999999999997" x14ac:dyDescent="0.3">
      <c r="A294" s="4" t="s">
        <v>319</v>
      </c>
      <c r="B294" s="22" t="s">
        <v>7</v>
      </c>
      <c r="C294" s="39">
        <v>0</v>
      </c>
      <c r="D294" s="4" t="s">
        <v>784</v>
      </c>
      <c r="E294" s="4" t="s">
        <v>320</v>
      </c>
    </row>
    <row r="295" spans="1:5" ht="52.2" x14ac:dyDescent="0.3">
      <c r="A295" s="4" t="s">
        <v>321</v>
      </c>
      <c r="B295" s="22" t="s">
        <v>7</v>
      </c>
      <c r="C295" s="39">
        <v>0</v>
      </c>
      <c r="D295" s="24" t="s">
        <v>803</v>
      </c>
      <c r="E295" s="4" t="s">
        <v>322</v>
      </c>
    </row>
    <row r="296" spans="1:5" ht="69.599999999999994" x14ac:dyDescent="0.3">
      <c r="A296" s="4" t="s">
        <v>323</v>
      </c>
      <c r="B296" s="22" t="s">
        <v>7</v>
      </c>
      <c r="C296" s="40">
        <v>0</v>
      </c>
      <c r="D296" s="24" t="s">
        <v>785</v>
      </c>
      <c r="E296" s="4" t="s">
        <v>324</v>
      </c>
    </row>
    <row r="297" spans="1:5" ht="34.799999999999997" x14ac:dyDescent="0.3">
      <c r="A297" s="4" t="s">
        <v>325</v>
      </c>
      <c r="B297" s="22" t="s">
        <v>7</v>
      </c>
      <c r="C297" s="40">
        <v>0</v>
      </c>
      <c r="D297" s="24" t="s">
        <v>782</v>
      </c>
      <c r="E297" s="4" t="s">
        <v>326</v>
      </c>
    </row>
    <row r="298" spans="1:5" ht="34.799999999999997" x14ac:dyDescent="0.3">
      <c r="A298" s="4" t="s">
        <v>327</v>
      </c>
      <c r="B298" s="22" t="s">
        <v>7</v>
      </c>
      <c r="C298" s="40">
        <v>0</v>
      </c>
      <c r="D298" s="24" t="s">
        <v>778</v>
      </c>
      <c r="E298" s="4" t="s">
        <v>328</v>
      </c>
    </row>
    <row r="299" spans="1:5" ht="34.799999999999997" x14ac:dyDescent="0.3">
      <c r="A299" s="4" t="s">
        <v>329</v>
      </c>
      <c r="B299" s="22" t="s">
        <v>7</v>
      </c>
      <c r="C299" s="40">
        <v>0</v>
      </c>
      <c r="D299" s="24" t="s">
        <v>786</v>
      </c>
      <c r="E299" s="4" t="s">
        <v>330</v>
      </c>
    </row>
    <row r="300" spans="1:5" ht="52.2" x14ac:dyDescent="0.3">
      <c r="A300" s="4" t="s">
        <v>331</v>
      </c>
      <c r="B300" s="22" t="s">
        <v>7</v>
      </c>
      <c r="C300" s="40">
        <v>0</v>
      </c>
      <c r="D300" s="4" t="s">
        <v>782</v>
      </c>
      <c r="E300" s="4" t="s">
        <v>332</v>
      </c>
    </row>
    <row r="301" spans="1:5" ht="34.799999999999997" x14ac:dyDescent="0.3">
      <c r="A301" s="4" t="s">
        <v>333</v>
      </c>
      <c r="B301" s="22" t="s">
        <v>7</v>
      </c>
      <c r="C301" s="40">
        <v>0</v>
      </c>
      <c r="D301" s="24" t="s">
        <v>778</v>
      </c>
      <c r="E301" s="4" t="s">
        <v>334</v>
      </c>
    </row>
    <row r="302" spans="1:5" ht="34.799999999999997" x14ac:dyDescent="0.3">
      <c r="A302" s="4" t="s">
        <v>335</v>
      </c>
      <c r="B302" s="4" t="s">
        <v>7</v>
      </c>
      <c r="C302" s="40">
        <v>1</v>
      </c>
      <c r="D302" s="4"/>
      <c r="E302" s="4" t="s">
        <v>336</v>
      </c>
    </row>
    <row r="303" spans="1:5" x14ac:dyDescent="0.3">
      <c r="A303" s="4" t="s">
        <v>337</v>
      </c>
      <c r="B303" s="4" t="s">
        <v>7</v>
      </c>
      <c r="C303" s="40">
        <v>1</v>
      </c>
      <c r="D303" s="4"/>
      <c r="E303" s="4" t="s">
        <v>338</v>
      </c>
    </row>
    <row r="304" spans="1:5" ht="34.799999999999997" x14ac:dyDescent="0.3">
      <c r="A304" s="4" t="s">
        <v>339</v>
      </c>
      <c r="B304" s="4" t="s">
        <v>7</v>
      </c>
      <c r="C304" s="40">
        <v>1</v>
      </c>
      <c r="D304" s="4"/>
      <c r="E304" s="4" t="s">
        <v>340</v>
      </c>
    </row>
    <row r="305" spans="1:5" ht="34.799999999999997" x14ac:dyDescent="0.3">
      <c r="A305" s="4" t="s">
        <v>341</v>
      </c>
      <c r="B305" s="4" t="s">
        <v>7</v>
      </c>
      <c r="C305" s="40">
        <v>1</v>
      </c>
      <c r="D305" s="4"/>
      <c r="E305" s="4" t="s">
        <v>342</v>
      </c>
    </row>
    <row r="306" spans="1:5" ht="34.799999999999997" x14ac:dyDescent="0.3">
      <c r="A306" s="4" t="s">
        <v>343</v>
      </c>
      <c r="B306" s="4" t="s">
        <v>7</v>
      </c>
      <c r="C306" s="40">
        <v>1</v>
      </c>
      <c r="D306" s="4"/>
      <c r="E306" s="4" t="s">
        <v>344</v>
      </c>
    </row>
    <row r="307" spans="1:5" ht="34.799999999999997" x14ac:dyDescent="0.3">
      <c r="A307" s="4" t="s">
        <v>345</v>
      </c>
      <c r="B307" s="4" t="s">
        <v>7</v>
      </c>
      <c r="C307" s="40">
        <v>1</v>
      </c>
      <c r="D307" s="4"/>
      <c r="E307" s="4" t="s">
        <v>346</v>
      </c>
    </row>
    <row r="308" spans="1:5" ht="34.799999999999997" x14ac:dyDescent="0.3">
      <c r="A308" s="4" t="s">
        <v>347</v>
      </c>
      <c r="B308" s="4" t="s">
        <v>7</v>
      </c>
      <c r="C308" s="40">
        <v>1</v>
      </c>
      <c r="D308" s="4"/>
      <c r="E308" s="4" t="s">
        <v>348</v>
      </c>
    </row>
    <row r="310" spans="1:5" x14ac:dyDescent="0.3">
      <c r="A310" s="1" t="s">
        <v>349</v>
      </c>
    </row>
    <row r="312" spans="1:5" x14ac:dyDescent="0.3">
      <c r="A312" s="2" t="s">
        <v>350</v>
      </c>
    </row>
    <row r="314" spans="1:5" x14ac:dyDescent="0.3">
      <c r="A314" s="7" t="s">
        <v>2</v>
      </c>
      <c r="B314" s="7" t="s">
        <v>3</v>
      </c>
      <c r="C314" s="7" t="s">
        <v>4</v>
      </c>
      <c r="D314" s="7" t="s">
        <v>628</v>
      </c>
      <c r="E314" s="7" t="s">
        <v>629</v>
      </c>
    </row>
    <row r="315" spans="1:5" ht="18" customHeight="1" x14ac:dyDescent="0.3">
      <c r="A315" s="44" t="s">
        <v>351</v>
      </c>
      <c r="B315" s="45"/>
      <c r="C315" s="45"/>
      <c r="D315" s="45"/>
      <c r="E315" s="46"/>
    </row>
    <row r="316" spans="1:5" ht="34.799999999999997" x14ac:dyDescent="0.3">
      <c r="A316" s="4" t="s">
        <v>352</v>
      </c>
      <c r="B316" s="4" t="s">
        <v>7</v>
      </c>
      <c r="C316" s="38">
        <v>1</v>
      </c>
      <c r="D316" s="4"/>
      <c r="E316" s="4" t="s">
        <v>353</v>
      </c>
    </row>
    <row r="317" spans="1:5" ht="52.2" x14ac:dyDescent="0.3">
      <c r="A317" s="4" t="s">
        <v>354</v>
      </c>
      <c r="B317" s="4" t="s">
        <v>7</v>
      </c>
      <c r="C317" s="38">
        <v>0</v>
      </c>
      <c r="D317" s="24" t="s">
        <v>787</v>
      </c>
      <c r="E317" s="4" t="s">
        <v>355</v>
      </c>
    </row>
    <row r="318" spans="1:5" ht="34.799999999999997" x14ac:dyDescent="0.3">
      <c r="A318" s="4" t="s">
        <v>356</v>
      </c>
      <c r="B318" s="4" t="s">
        <v>7</v>
      </c>
      <c r="C318" s="38">
        <v>0</v>
      </c>
      <c r="D318" s="24" t="s">
        <v>713</v>
      </c>
      <c r="E318" s="4" t="s">
        <v>357</v>
      </c>
    </row>
    <row r="319" spans="1:5" ht="34.799999999999997" x14ac:dyDescent="0.3">
      <c r="A319" s="4" t="s">
        <v>358</v>
      </c>
      <c r="B319" s="4" t="s">
        <v>7</v>
      </c>
      <c r="C319" s="38">
        <v>0</v>
      </c>
      <c r="D319" s="24" t="s">
        <v>713</v>
      </c>
      <c r="E319" s="4" t="s">
        <v>359</v>
      </c>
    </row>
    <row r="320" spans="1:5" ht="34.799999999999997" x14ac:dyDescent="0.3">
      <c r="A320" s="4" t="s">
        <v>360</v>
      </c>
      <c r="B320" s="4" t="s">
        <v>7</v>
      </c>
      <c r="C320" s="38">
        <v>0</v>
      </c>
      <c r="D320" s="24" t="s">
        <v>713</v>
      </c>
      <c r="E320" s="4" t="s">
        <v>361</v>
      </c>
    </row>
    <row r="321" spans="1:5" ht="34.799999999999997" x14ac:dyDescent="0.3">
      <c r="A321" s="4" t="s">
        <v>362</v>
      </c>
      <c r="B321" s="4" t="s">
        <v>18</v>
      </c>
      <c r="C321" s="38">
        <v>0</v>
      </c>
      <c r="D321" s="24" t="s">
        <v>788</v>
      </c>
      <c r="E321" s="4" t="s">
        <v>363</v>
      </c>
    </row>
    <row r="322" spans="1:5" ht="18" customHeight="1" x14ac:dyDescent="0.3">
      <c r="A322" s="44" t="s">
        <v>364</v>
      </c>
      <c r="B322" s="45"/>
      <c r="C322" s="45"/>
      <c r="D322" s="45"/>
      <c r="E322" s="46"/>
    </row>
    <row r="323" spans="1:5" ht="34.799999999999997" x14ac:dyDescent="0.3">
      <c r="A323" s="4" t="s">
        <v>365</v>
      </c>
      <c r="B323" s="4" t="s">
        <v>18</v>
      </c>
      <c r="C323" s="38">
        <v>1</v>
      </c>
      <c r="D323" s="4"/>
      <c r="E323" s="4" t="s">
        <v>366</v>
      </c>
    </row>
    <row r="325" spans="1:5" x14ac:dyDescent="0.3">
      <c r="A325" s="1" t="s">
        <v>367</v>
      </c>
    </row>
    <row r="327" spans="1:5" x14ac:dyDescent="0.3">
      <c r="A327" s="2" t="s">
        <v>368</v>
      </c>
    </row>
    <row r="329" spans="1:5" x14ac:dyDescent="0.3">
      <c r="A329" s="7" t="s">
        <v>2</v>
      </c>
      <c r="B329" s="7" t="s">
        <v>3</v>
      </c>
      <c r="C329" s="7" t="s">
        <v>4</v>
      </c>
      <c r="D329" s="7" t="s">
        <v>628</v>
      </c>
      <c r="E329" s="7" t="s">
        <v>629</v>
      </c>
    </row>
    <row r="330" spans="1:5" x14ac:dyDescent="0.3">
      <c r="A330" s="4" t="s">
        <v>369</v>
      </c>
      <c r="B330" s="4" t="s">
        <v>7</v>
      </c>
      <c r="C330" s="38">
        <v>1</v>
      </c>
      <c r="D330" s="4"/>
      <c r="E330" s="4" t="s">
        <v>563</v>
      </c>
    </row>
    <row r="331" spans="1:5" ht="34.799999999999997" x14ac:dyDescent="0.3">
      <c r="A331" s="4" t="s">
        <v>370</v>
      </c>
      <c r="B331" s="4" t="s">
        <v>7</v>
      </c>
      <c r="C331" s="38">
        <v>1</v>
      </c>
      <c r="D331" s="4"/>
      <c r="E331" s="4" t="s">
        <v>564</v>
      </c>
    </row>
    <row r="332" spans="1:5" ht="34.799999999999997" x14ac:dyDescent="0.3">
      <c r="A332" s="4" t="s">
        <v>371</v>
      </c>
      <c r="B332" s="4" t="s">
        <v>7</v>
      </c>
      <c r="C332" s="38">
        <v>1</v>
      </c>
      <c r="D332" s="4"/>
      <c r="E332" s="4" t="s">
        <v>565</v>
      </c>
    </row>
    <row r="333" spans="1:5" x14ac:dyDescent="0.3">
      <c r="A333" s="4" t="s">
        <v>372</v>
      </c>
      <c r="B333" s="4" t="s">
        <v>7</v>
      </c>
      <c r="C333" s="38">
        <v>1</v>
      </c>
      <c r="D333" s="24"/>
      <c r="E333" s="4" t="s">
        <v>566</v>
      </c>
    </row>
    <row r="334" spans="1:5" ht="34.799999999999997" x14ac:dyDescent="0.3">
      <c r="A334" s="4" t="s">
        <v>373</v>
      </c>
      <c r="B334" s="4" t="s">
        <v>7</v>
      </c>
      <c r="C334" s="38">
        <v>1</v>
      </c>
      <c r="D334" s="24"/>
      <c r="E334" s="4" t="s">
        <v>567</v>
      </c>
    </row>
    <row r="335" spans="1:5" ht="34.799999999999997" x14ac:dyDescent="0.3">
      <c r="A335" s="4" t="s">
        <v>374</v>
      </c>
      <c r="B335" s="4" t="s">
        <v>7</v>
      </c>
      <c r="C335" s="38">
        <v>1</v>
      </c>
      <c r="D335" s="24"/>
      <c r="E335" s="4" t="s">
        <v>568</v>
      </c>
    </row>
    <row r="336" spans="1:5" x14ac:dyDescent="0.3">
      <c r="A336" s="4" t="s">
        <v>375</v>
      </c>
      <c r="B336" s="4" t="s">
        <v>7</v>
      </c>
      <c r="C336" s="38">
        <v>1</v>
      </c>
      <c r="D336" s="24"/>
      <c r="E336" s="4" t="s">
        <v>569</v>
      </c>
    </row>
    <row r="337" spans="1:5" ht="34.799999999999997" x14ac:dyDescent="0.3">
      <c r="A337" s="4" t="s">
        <v>376</v>
      </c>
      <c r="B337" s="4" t="s">
        <v>7</v>
      </c>
      <c r="C337" s="38">
        <v>1</v>
      </c>
      <c r="D337" s="24"/>
      <c r="E337" s="4" t="s">
        <v>570</v>
      </c>
    </row>
    <row r="338" spans="1:5" ht="34.799999999999997" x14ac:dyDescent="0.3">
      <c r="A338" s="4" t="s">
        <v>377</v>
      </c>
      <c r="B338" s="4" t="s">
        <v>7</v>
      </c>
      <c r="C338" s="38">
        <v>1</v>
      </c>
      <c r="D338" s="24"/>
      <c r="E338" s="4" t="s">
        <v>571</v>
      </c>
    </row>
    <row r="339" spans="1:5" ht="34.799999999999997" x14ac:dyDescent="0.3">
      <c r="A339" s="4" t="s">
        <v>378</v>
      </c>
      <c r="B339" s="4" t="s">
        <v>7</v>
      </c>
      <c r="C339" s="38">
        <v>1</v>
      </c>
      <c r="D339" s="24"/>
      <c r="E339" s="4" t="s">
        <v>572</v>
      </c>
    </row>
    <row r="340" spans="1:5" ht="34.799999999999997" x14ac:dyDescent="0.3">
      <c r="A340" s="4" t="s">
        <v>379</v>
      </c>
      <c r="B340" s="4" t="s">
        <v>7</v>
      </c>
      <c r="C340" s="38">
        <v>1</v>
      </c>
      <c r="D340" s="24"/>
      <c r="E340" s="4" t="s">
        <v>573</v>
      </c>
    </row>
    <row r="341" spans="1:5" ht="34.799999999999997" x14ac:dyDescent="0.3">
      <c r="A341" s="4" t="s">
        <v>380</v>
      </c>
      <c r="B341" s="4" t="s">
        <v>7</v>
      </c>
      <c r="C341" s="38">
        <v>1</v>
      </c>
      <c r="D341" s="4"/>
      <c r="E341" s="4" t="s">
        <v>574</v>
      </c>
    </row>
    <row r="343" spans="1:5" x14ac:dyDescent="0.3">
      <c r="A343" s="1" t="s">
        <v>381</v>
      </c>
    </row>
    <row r="345" spans="1:5" x14ac:dyDescent="0.3">
      <c r="A345" s="2" t="s">
        <v>382</v>
      </c>
    </row>
    <row r="347" spans="1:5" x14ac:dyDescent="0.3">
      <c r="A347" s="7" t="s">
        <v>2</v>
      </c>
      <c r="B347" s="7" t="s">
        <v>3</v>
      </c>
      <c r="C347" s="7" t="s">
        <v>4</v>
      </c>
      <c r="D347" s="7" t="s">
        <v>628</v>
      </c>
      <c r="E347" s="7" t="s">
        <v>629</v>
      </c>
    </row>
    <row r="348" spans="1:5" ht="52.2" x14ac:dyDescent="0.3">
      <c r="A348" s="4" t="s">
        <v>383</v>
      </c>
      <c r="B348" s="4" t="s">
        <v>7</v>
      </c>
      <c r="C348" s="38">
        <v>1</v>
      </c>
      <c r="D348" s="4"/>
      <c r="E348" s="4" t="s">
        <v>575</v>
      </c>
    </row>
    <row r="350" spans="1:5" x14ac:dyDescent="0.3">
      <c r="A350" s="1" t="s">
        <v>384</v>
      </c>
    </row>
    <row r="352" spans="1:5" x14ac:dyDescent="0.3">
      <c r="A352" s="2" t="s">
        <v>385</v>
      </c>
    </row>
    <row r="354" spans="1:5" x14ac:dyDescent="0.3">
      <c r="A354" s="7" t="s">
        <v>2</v>
      </c>
      <c r="B354" s="7" t="s">
        <v>3</v>
      </c>
      <c r="C354" s="7" t="s">
        <v>4</v>
      </c>
      <c r="D354" s="7" t="s">
        <v>628</v>
      </c>
      <c r="E354" s="7" t="s">
        <v>629</v>
      </c>
    </row>
    <row r="355" spans="1:5" ht="52.2" x14ac:dyDescent="0.3">
      <c r="A355" s="4" t="s">
        <v>386</v>
      </c>
      <c r="B355" s="4" t="s">
        <v>18</v>
      </c>
      <c r="C355" s="38">
        <v>1</v>
      </c>
      <c r="D355" s="24"/>
      <c r="E355" s="4" t="s">
        <v>576</v>
      </c>
    </row>
    <row r="357" spans="1:5" x14ac:dyDescent="0.3">
      <c r="A357" s="1" t="s">
        <v>387</v>
      </c>
    </row>
    <row r="359" spans="1:5" x14ac:dyDescent="0.3">
      <c r="A359" s="2" t="s">
        <v>388</v>
      </c>
    </row>
    <row r="361" spans="1:5" x14ac:dyDescent="0.3">
      <c r="A361" s="7" t="s">
        <v>2</v>
      </c>
      <c r="B361" s="7" t="s">
        <v>3</v>
      </c>
      <c r="C361" s="7" t="s">
        <v>4</v>
      </c>
      <c r="D361" s="7" t="s">
        <v>628</v>
      </c>
      <c r="E361" s="7" t="s">
        <v>629</v>
      </c>
    </row>
    <row r="362" spans="1:5" ht="52.2" x14ac:dyDescent="0.3">
      <c r="A362" s="4" t="s">
        <v>389</v>
      </c>
      <c r="B362" s="4" t="s">
        <v>18</v>
      </c>
      <c r="C362" s="38">
        <v>0</v>
      </c>
      <c r="D362" s="24" t="s">
        <v>714</v>
      </c>
      <c r="E362" s="4" t="s">
        <v>577</v>
      </c>
    </row>
    <row r="364" spans="1:5" x14ac:dyDescent="0.3">
      <c r="A364" s="1" t="s">
        <v>390</v>
      </c>
    </row>
    <row r="366" spans="1:5" x14ac:dyDescent="0.3">
      <c r="A366" s="2" t="s">
        <v>391</v>
      </c>
    </row>
    <row r="368" spans="1:5" x14ac:dyDescent="0.3">
      <c r="A368" s="7" t="s">
        <v>2</v>
      </c>
      <c r="B368" s="7" t="s">
        <v>3</v>
      </c>
      <c r="C368" s="7" t="s">
        <v>4</v>
      </c>
      <c r="D368" s="7" t="s">
        <v>628</v>
      </c>
      <c r="E368" s="7" t="s">
        <v>629</v>
      </c>
    </row>
    <row r="369" spans="1:5" ht="34.799999999999997" x14ac:dyDescent="0.3">
      <c r="A369" s="4" t="s">
        <v>392</v>
      </c>
      <c r="B369" s="4" t="s">
        <v>7</v>
      </c>
      <c r="C369" s="38"/>
      <c r="D369" s="4"/>
      <c r="E369" s="4" t="s">
        <v>578</v>
      </c>
    </row>
    <row r="370" spans="1:5" x14ac:dyDescent="0.3">
      <c r="A370" s="5"/>
      <c r="B370" s="5"/>
      <c r="C370" s="32">
        <v>1</v>
      </c>
      <c r="D370" s="24"/>
      <c r="E370" s="5"/>
    </row>
    <row r="371" spans="1:5" x14ac:dyDescent="0.3">
      <c r="A371" s="1" t="s">
        <v>393</v>
      </c>
    </row>
    <row r="373" spans="1:5" x14ac:dyDescent="0.3">
      <c r="A373" s="2" t="s">
        <v>394</v>
      </c>
    </row>
    <row r="375" spans="1:5" x14ac:dyDescent="0.3">
      <c r="A375" s="7" t="s">
        <v>2</v>
      </c>
      <c r="B375" s="7" t="s">
        <v>3</v>
      </c>
      <c r="C375" s="7" t="s">
        <v>4</v>
      </c>
      <c r="D375" s="7" t="s">
        <v>628</v>
      </c>
      <c r="E375" s="7" t="s">
        <v>629</v>
      </c>
    </row>
    <row r="376" spans="1:5" ht="52.2" x14ac:dyDescent="0.3">
      <c r="A376" s="4" t="s">
        <v>395</v>
      </c>
      <c r="B376" s="4" t="s">
        <v>18</v>
      </c>
      <c r="C376" s="38">
        <v>0</v>
      </c>
      <c r="D376" s="24" t="s">
        <v>715</v>
      </c>
      <c r="E376" s="4" t="s">
        <v>579</v>
      </c>
    </row>
    <row r="378" spans="1:5" x14ac:dyDescent="0.3">
      <c r="A378" s="1" t="s">
        <v>396</v>
      </c>
    </row>
    <row r="380" spans="1:5" x14ac:dyDescent="0.3">
      <c r="A380" s="2" t="s">
        <v>397</v>
      </c>
    </row>
    <row r="382" spans="1:5" x14ac:dyDescent="0.3">
      <c r="A382" s="7" t="s">
        <v>2</v>
      </c>
      <c r="B382" s="7" t="s">
        <v>3</v>
      </c>
      <c r="C382" s="7" t="s">
        <v>4</v>
      </c>
      <c r="D382" s="7" t="s">
        <v>628</v>
      </c>
      <c r="E382" s="7" t="s">
        <v>629</v>
      </c>
    </row>
    <row r="383" spans="1:5" ht="52.2" x14ac:dyDescent="0.3">
      <c r="A383" s="4" t="s">
        <v>398</v>
      </c>
      <c r="B383" s="4" t="s">
        <v>7</v>
      </c>
      <c r="C383" s="38">
        <v>0</v>
      </c>
      <c r="D383" s="4" t="s">
        <v>716</v>
      </c>
      <c r="E383" s="4" t="s">
        <v>580</v>
      </c>
    </row>
    <row r="385" spans="1:5" x14ac:dyDescent="0.3">
      <c r="A385" s="1" t="s">
        <v>399</v>
      </c>
    </row>
    <row r="387" spans="1:5" x14ac:dyDescent="0.3">
      <c r="A387" s="2" t="s">
        <v>400</v>
      </c>
    </row>
    <row r="389" spans="1:5" x14ac:dyDescent="0.3">
      <c r="A389" s="7" t="s">
        <v>2</v>
      </c>
      <c r="B389" s="7" t="s">
        <v>3</v>
      </c>
      <c r="C389" s="7" t="s">
        <v>4</v>
      </c>
      <c r="D389" s="7" t="s">
        <v>628</v>
      </c>
      <c r="E389" s="7" t="s">
        <v>629</v>
      </c>
    </row>
    <row r="390" spans="1:5" ht="52.2" x14ac:dyDescent="0.3">
      <c r="A390" s="4" t="s">
        <v>401</v>
      </c>
      <c r="B390" s="4" t="s">
        <v>18</v>
      </c>
      <c r="C390" s="38">
        <v>1</v>
      </c>
      <c r="D390" s="4"/>
      <c r="E390" s="4" t="s">
        <v>581</v>
      </c>
    </row>
    <row r="392" spans="1:5" x14ac:dyDescent="0.3">
      <c r="A392" s="1" t="s">
        <v>402</v>
      </c>
    </row>
    <row r="394" spans="1:5" x14ac:dyDescent="0.3">
      <c r="A394" s="2" t="s">
        <v>403</v>
      </c>
    </row>
    <row r="396" spans="1:5" x14ac:dyDescent="0.3">
      <c r="A396" s="7" t="s">
        <v>2</v>
      </c>
      <c r="B396" s="7" t="s">
        <v>3</v>
      </c>
      <c r="C396" s="7" t="s">
        <v>4</v>
      </c>
      <c r="D396" s="7" t="s">
        <v>628</v>
      </c>
      <c r="E396" s="7" t="s">
        <v>629</v>
      </c>
    </row>
    <row r="397" spans="1:5" ht="121.8" x14ac:dyDescent="0.3">
      <c r="A397" s="4" t="s">
        <v>404</v>
      </c>
      <c r="B397" s="4" t="s">
        <v>18</v>
      </c>
      <c r="C397" s="38">
        <v>1</v>
      </c>
      <c r="D397" s="4"/>
      <c r="E397" s="4" t="s">
        <v>582</v>
      </c>
    </row>
    <row r="399" spans="1:5" x14ac:dyDescent="0.3">
      <c r="A399" s="1" t="s">
        <v>405</v>
      </c>
    </row>
    <row r="401" spans="1:5" x14ac:dyDescent="0.3">
      <c r="A401" s="2" t="s">
        <v>403</v>
      </c>
    </row>
    <row r="403" spans="1:5" x14ac:dyDescent="0.3">
      <c r="A403" s="7" t="s">
        <v>2</v>
      </c>
      <c r="B403" s="7" t="s">
        <v>3</v>
      </c>
      <c r="C403" s="7" t="s">
        <v>4</v>
      </c>
      <c r="D403" s="7" t="s">
        <v>628</v>
      </c>
      <c r="E403" s="7" t="s">
        <v>629</v>
      </c>
    </row>
    <row r="404" spans="1:5" ht="52.2" x14ac:dyDescent="0.3">
      <c r="A404" s="4" t="s">
        <v>406</v>
      </c>
      <c r="B404" s="4" t="s">
        <v>18</v>
      </c>
      <c r="C404" s="38">
        <v>1</v>
      </c>
      <c r="D404" s="4"/>
      <c r="E404" s="4" t="s">
        <v>583</v>
      </c>
    </row>
    <row r="405" spans="1:5" x14ac:dyDescent="0.3">
      <c r="A405" s="5"/>
      <c r="B405" s="5"/>
      <c r="C405" s="32"/>
      <c r="D405" s="4"/>
      <c r="E405" s="5"/>
    </row>
    <row r="406" spans="1:5" x14ac:dyDescent="0.3">
      <c r="A406" s="1" t="s">
        <v>407</v>
      </c>
    </row>
    <row r="408" spans="1:5" x14ac:dyDescent="0.3">
      <c r="A408" s="2" t="s">
        <v>408</v>
      </c>
    </row>
    <row r="410" spans="1:5" x14ac:dyDescent="0.3">
      <c r="A410" s="7" t="s">
        <v>2</v>
      </c>
      <c r="B410" s="7" t="s">
        <v>3</v>
      </c>
      <c r="C410" s="7" t="s">
        <v>4</v>
      </c>
      <c r="D410" s="7" t="s">
        <v>628</v>
      </c>
      <c r="E410" s="7" t="s">
        <v>629</v>
      </c>
    </row>
    <row r="411" spans="1:5" ht="34.799999999999997" x14ac:dyDescent="0.3">
      <c r="A411" s="4" t="s">
        <v>409</v>
      </c>
      <c r="B411" s="4" t="s">
        <v>18</v>
      </c>
      <c r="C411" s="38">
        <v>0</v>
      </c>
      <c r="D411" s="4" t="s">
        <v>717</v>
      </c>
      <c r="E411" s="4" t="s">
        <v>584</v>
      </c>
    </row>
    <row r="412" spans="1:5" ht="34.799999999999997" x14ac:dyDescent="0.3">
      <c r="A412" s="4" t="s">
        <v>410</v>
      </c>
      <c r="B412" s="4" t="s">
        <v>18</v>
      </c>
      <c r="C412" s="28">
        <v>0</v>
      </c>
      <c r="D412" s="24" t="s">
        <v>718</v>
      </c>
      <c r="E412" s="4" t="s">
        <v>585</v>
      </c>
    </row>
    <row r="414" spans="1:5" x14ac:dyDescent="0.3">
      <c r="A414" s="1" t="s">
        <v>411</v>
      </c>
    </row>
    <row r="416" spans="1:5" x14ac:dyDescent="0.3">
      <c r="A416" s="2" t="s">
        <v>412</v>
      </c>
    </row>
    <row r="418" spans="1:5" x14ac:dyDescent="0.3">
      <c r="A418" s="7" t="s">
        <v>2</v>
      </c>
      <c r="B418" s="7" t="s">
        <v>3</v>
      </c>
      <c r="C418" s="7" t="s">
        <v>4</v>
      </c>
      <c r="D418" s="7" t="s">
        <v>628</v>
      </c>
      <c r="E418" s="7" t="s">
        <v>629</v>
      </c>
    </row>
    <row r="419" spans="1:5" ht="34.799999999999997" x14ac:dyDescent="0.3">
      <c r="A419" s="4" t="s">
        <v>413</v>
      </c>
      <c r="B419" s="4" t="s">
        <v>18</v>
      </c>
      <c r="C419" s="28">
        <v>1</v>
      </c>
      <c r="D419" s="4"/>
      <c r="E419" s="4" t="s">
        <v>414</v>
      </c>
    </row>
    <row r="420" spans="1:5" ht="34.799999999999997" x14ac:dyDescent="0.3">
      <c r="A420" s="4" t="s">
        <v>415</v>
      </c>
      <c r="B420" s="4" t="s">
        <v>18</v>
      </c>
      <c r="C420" s="28">
        <v>1</v>
      </c>
      <c r="D420" s="4"/>
      <c r="E420" s="4" t="s">
        <v>416</v>
      </c>
    </row>
    <row r="421" spans="1:5" ht="34.799999999999997" x14ac:dyDescent="0.3">
      <c r="A421" s="4" t="s">
        <v>417</v>
      </c>
      <c r="B421" s="4" t="s">
        <v>18</v>
      </c>
      <c r="C421" s="28">
        <v>1</v>
      </c>
      <c r="D421" s="4"/>
      <c r="E421" s="4" t="s">
        <v>418</v>
      </c>
    </row>
    <row r="422" spans="1:5" ht="34.799999999999997" x14ac:dyDescent="0.3">
      <c r="A422" s="4" t="s">
        <v>419</v>
      </c>
      <c r="B422" s="4" t="s">
        <v>18</v>
      </c>
      <c r="C422" s="28">
        <v>1</v>
      </c>
      <c r="D422" s="4"/>
      <c r="E422" s="4" t="s">
        <v>420</v>
      </c>
    </row>
    <row r="424" spans="1:5" x14ac:dyDescent="0.3">
      <c r="A424" s="1" t="s">
        <v>421</v>
      </c>
    </row>
    <row r="426" spans="1:5" x14ac:dyDescent="0.3">
      <c r="A426" s="2" t="s">
        <v>422</v>
      </c>
    </row>
    <row r="428" spans="1:5" x14ac:dyDescent="0.3">
      <c r="A428" s="7" t="s">
        <v>2</v>
      </c>
      <c r="B428" s="7" t="s">
        <v>3</v>
      </c>
      <c r="C428" s="7" t="s">
        <v>4</v>
      </c>
      <c r="D428" s="7" t="s">
        <v>628</v>
      </c>
      <c r="E428" s="7" t="s">
        <v>629</v>
      </c>
    </row>
    <row r="429" spans="1:5" ht="34.799999999999997" x14ac:dyDescent="0.3">
      <c r="A429" s="4" t="s">
        <v>423</v>
      </c>
      <c r="B429" s="4" t="s">
        <v>18</v>
      </c>
      <c r="C429" s="28">
        <v>1</v>
      </c>
      <c r="D429" s="4"/>
      <c r="E429" s="4" t="s">
        <v>215</v>
      </c>
    </row>
    <row r="430" spans="1:5" ht="34.799999999999997" x14ac:dyDescent="0.3">
      <c r="A430" s="4" t="s">
        <v>424</v>
      </c>
      <c r="B430" s="4" t="s">
        <v>18</v>
      </c>
      <c r="C430" s="28">
        <v>0</v>
      </c>
      <c r="D430" s="24" t="s">
        <v>795</v>
      </c>
      <c r="E430" s="4" t="s">
        <v>217</v>
      </c>
    </row>
    <row r="431" spans="1:5" ht="34.799999999999997" x14ac:dyDescent="0.3">
      <c r="A431" s="4" t="s">
        <v>425</v>
      </c>
      <c r="B431" s="4" t="s">
        <v>18</v>
      </c>
      <c r="C431" s="28">
        <v>0</v>
      </c>
      <c r="D431" s="24" t="s">
        <v>719</v>
      </c>
      <c r="E431" s="4" t="s">
        <v>219</v>
      </c>
    </row>
    <row r="432" spans="1:5" ht="34.799999999999997" x14ac:dyDescent="0.3">
      <c r="A432" s="4" t="s">
        <v>426</v>
      </c>
      <c r="B432" s="4" t="s">
        <v>18</v>
      </c>
      <c r="C432" s="28">
        <v>1</v>
      </c>
      <c r="D432" s="4"/>
      <c r="E432" s="4" t="s">
        <v>221</v>
      </c>
    </row>
    <row r="433" spans="1:5" x14ac:dyDescent="0.3">
      <c r="A433" s="4" t="s">
        <v>427</v>
      </c>
      <c r="B433" s="4" t="s">
        <v>18</v>
      </c>
      <c r="C433" s="28">
        <v>1</v>
      </c>
      <c r="D433" s="24"/>
      <c r="E433" s="4" t="s">
        <v>223</v>
      </c>
    </row>
    <row r="434" spans="1:5" ht="34.799999999999997" x14ac:dyDescent="0.3">
      <c r="A434" s="4" t="s">
        <v>428</v>
      </c>
      <c r="B434" s="4" t="s">
        <v>18</v>
      </c>
      <c r="C434" s="28">
        <v>1</v>
      </c>
      <c r="D434" s="4"/>
      <c r="E434" s="4" t="s">
        <v>225</v>
      </c>
    </row>
    <row r="435" spans="1:5" ht="34.799999999999997" x14ac:dyDescent="0.3">
      <c r="A435" s="4" t="s">
        <v>429</v>
      </c>
      <c r="B435" s="4" t="s">
        <v>18</v>
      </c>
      <c r="C435" s="28">
        <v>0</v>
      </c>
      <c r="D435" s="4" t="s">
        <v>804</v>
      </c>
      <c r="E435" s="4" t="s">
        <v>239</v>
      </c>
    </row>
    <row r="436" spans="1:5" ht="34.799999999999997" x14ac:dyDescent="0.3">
      <c r="A436" s="4" t="s">
        <v>430</v>
      </c>
      <c r="B436" s="4" t="s">
        <v>18</v>
      </c>
      <c r="C436" s="28">
        <v>1</v>
      </c>
      <c r="D436" s="24"/>
      <c r="E436" s="4" t="s">
        <v>241</v>
      </c>
    </row>
    <row r="437" spans="1:5" ht="52.2" x14ac:dyDescent="0.3">
      <c r="A437" s="4" t="s">
        <v>431</v>
      </c>
      <c r="B437" s="4" t="s">
        <v>18</v>
      </c>
      <c r="C437" s="28">
        <v>0</v>
      </c>
      <c r="D437" s="24" t="s">
        <v>789</v>
      </c>
      <c r="E437" s="4" t="s">
        <v>432</v>
      </c>
    </row>
    <row r="438" spans="1:5" ht="52.2" x14ac:dyDescent="0.3">
      <c r="A438" s="4" t="s">
        <v>433</v>
      </c>
      <c r="B438" s="4" t="s">
        <v>18</v>
      </c>
      <c r="C438" s="28">
        <v>1</v>
      </c>
      <c r="D438" s="24"/>
      <c r="E438" s="4" t="s">
        <v>266</v>
      </c>
    </row>
    <row r="441" spans="1:5" x14ac:dyDescent="0.3">
      <c r="A441" s="1" t="s">
        <v>642</v>
      </c>
      <c r="D441" s="41"/>
    </row>
    <row r="442" spans="1:5" x14ac:dyDescent="0.3">
      <c r="D442" s="41"/>
    </row>
    <row r="443" spans="1:5" x14ac:dyDescent="0.3">
      <c r="A443" s="2" t="s">
        <v>422</v>
      </c>
      <c r="D443" s="41"/>
    </row>
    <row r="444" spans="1:5" x14ac:dyDescent="0.3">
      <c r="D444" s="41"/>
    </row>
    <row r="445" spans="1:5" x14ac:dyDescent="0.3">
      <c r="A445" s="7" t="s">
        <v>2</v>
      </c>
      <c r="B445" s="7" t="s">
        <v>3</v>
      </c>
      <c r="C445" s="7" t="s">
        <v>4</v>
      </c>
      <c r="D445" s="7" t="s">
        <v>628</v>
      </c>
      <c r="E445" s="7" t="s">
        <v>629</v>
      </c>
    </row>
    <row r="446" spans="1:5" ht="34.799999999999997" x14ac:dyDescent="0.3">
      <c r="A446" s="42" t="s">
        <v>643</v>
      </c>
      <c r="B446" s="24" t="s">
        <v>677</v>
      </c>
      <c r="C446" s="28">
        <v>1</v>
      </c>
      <c r="D446" s="24"/>
      <c r="E446" s="24" t="s">
        <v>684</v>
      </c>
    </row>
    <row r="447" spans="1:5" ht="34.799999999999997" x14ac:dyDescent="0.3">
      <c r="A447" s="42" t="s">
        <v>644</v>
      </c>
      <c r="B447" s="24" t="s">
        <v>677</v>
      </c>
      <c r="C447" s="28">
        <v>1</v>
      </c>
      <c r="D447" s="24"/>
      <c r="E447" s="24" t="s">
        <v>679</v>
      </c>
    </row>
    <row r="448" spans="1:5" ht="34.799999999999997" x14ac:dyDescent="0.3">
      <c r="A448" s="42" t="s">
        <v>645</v>
      </c>
      <c r="B448" s="24" t="s">
        <v>677</v>
      </c>
      <c r="C448" s="28">
        <v>1</v>
      </c>
      <c r="D448" s="24"/>
      <c r="E448" s="24" t="s">
        <v>678</v>
      </c>
    </row>
    <row r="449" spans="1:5" ht="34.799999999999997" x14ac:dyDescent="0.3">
      <c r="A449" s="24" t="s">
        <v>646</v>
      </c>
      <c r="B449" s="24" t="s">
        <v>677</v>
      </c>
      <c r="C449" s="28">
        <v>1</v>
      </c>
      <c r="D449" s="24"/>
      <c r="E449" s="24" t="s">
        <v>680</v>
      </c>
    </row>
    <row r="450" spans="1:5" ht="52.2" x14ac:dyDescent="0.3">
      <c r="A450" s="42" t="s">
        <v>647</v>
      </c>
      <c r="B450" s="24" t="s">
        <v>677</v>
      </c>
      <c r="C450" s="28">
        <v>0</v>
      </c>
      <c r="D450" s="24" t="s">
        <v>722</v>
      </c>
      <c r="E450" s="24" t="s">
        <v>681</v>
      </c>
    </row>
    <row r="451" spans="1:5" ht="52.2" x14ac:dyDescent="0.3">
      <c r="A451" s="42" t="s">
        <v>648</v>
      </c>
      <c r="B451" s="24" t="s">
        <v>677</v>
      </c>
      <c r="C451" s="28">
        <v>0</v>
      </c>
      <c r="D451" s="24" t="s">
        <v>722</v>
      </c>
      <c r="E451" s="24" t="s">
        <v>720</v>
      </c>
    </row>
    <row r="452" spans="1:5" ht="52.2" x14ac:dyDescent="0.3">
      <c r="A452" s="42" t="s">
        <v>649</v>
      </c>
      <c r="B452" s="24" t="s">
        <v>677</v>
      </c>
      <c r="C452" s="28">
        <v>0</v>
      </c>
      <c r="D452" s="24" t="s">
        <v>722</v>
      </c>
      <c r="E452" s="24" t="s">
        <v>721</v>
      </c>
    </row>
    <row r="453" spans="1:5" ht="87" x14ac:dyDescent="0.3">
      <c r="A453" s="42" t="s">
        <v>650</v>
      </c>
      <c r="B453" s="24" t="s">
        <v>677</v>
      </c>
      <c r="C453" s="28">
        <v>0</v>
      </c>
      <c r="D453" s="24" t="s">
        <v>722</v>
      </c>
      <c r="E453" s="24" t="s">
        <v>682</v>
      </c>
    </row>
    <row r="454" spans="1:5" ht="52.2" x14ac:dyDescent="0.3">
      <c r="A454" s="42" t="s">
        <v>651</v>
      </c>
      <c r="B454" s="24" t="s">
        <v>677</v>
      </c>
      <c r="C454" s="28">
        <v>0</v>
      </c>
      <c r="D454" s="24" t="s">
        <v>722</v>
      </c>
      <c r="E454" s="24" t="s">
        <v>685</v>
      </c>
    </row>
    <row r="455" spans="1:5" ht="52.2" x14ac:dyDescent="0.3">
      <c r="A455" s="42" t="s">
        <v>652</v>
      </c>
      <c r="B455" s="24" t="s">
        <v>677</v>
      </c>
      <c r="C455" s="28"/>
      <c r="D455" s="24" t="s">
        <v>722</v>
      </c>
      <c r="E455" s="24" t="s">
        <v>683</v>
      </c>
    </row>
    <row r="456" spans="1:5" ht="34.799999999999997" x14ac:dyDescent="0.3">
      <c r="A456" s="42" t="s">
        <v>653</v>
      </c>
      <c r="B456" s="24" t="s">
        <v>677</v>
      </c>
      <c r="C456" s="28">
        <v>0</v>
      </c>
      <c r="D456" s="24" t="s">
        <v>722</v>
      </c>
      <c r="E456" s="24" t="s">
        <v>686</v>
      </c>
    </row>
    <row r="457" spans="1:5" ht="34.799999999999997" x14ac:dyDescent="0.3">
      <c r="A457" s="42" t="s">
        <v>654</v>
      </c>
      <c r="B457" s="24" t="s">
        <v>677</v>
      </c>
      <c r="C457" s="28">
        <v>0</v>
      </c>
      <c r="D457" s="24" t="s">
        <v>722</v>
      </c>
      <c r="E457" s="24" t="s">
        <v>687</v>
      </c>
    </row>
    <row r="458" spans="1:5" x14ac:dyDescent="0.3">
      <c r="A458" s="42" t="s">
        <v>655</v>
      </c>
      <c r="B458" s="24" t="s">
        <v>677</v>
      </c>
      <c r="C458" s="28">
        <v>1</v>
      </c>
      <c r="D458" s="24"/>
      <c r="E458" s="24" t="s">
        <v>688</v>
      </c>
    </row>
    <row r="459" spans="1:5" ht="34.799999999999997" x14ac:dyDescent="0.3">
      <c r="A459" s="24" t="s">
        <v>656</v>
      </c>
      <c r="B459" s="24" t="s">
        <v>677</v>
      </c>
      <c r="C459" s="28">
        <v>0</v>
      </c>
      <c r="D459" s="24" t="s">
        <v>723</v>
      </c>
      <c r="E459" s="24" t="s">
        <v>689</v>
      </c>
    </row>
    <row r="460" spans="1:5" ht="34.799999999999997" x14ac:dyDescent="0.3">
      <c r="A460" s="24" t="s">
        <v>657</v>
      </c>
      <c r="B460" s="24" t="s">
        <v>677</v>
      </c>
      <c r="C460" s="28">
        <v>1</v>
      </c>
      <c r="D460" s="42"/>
      <c r="E460" s="24" t="s">
        <v>690</v>
      </c>
    </row>
    <row r="461" spans="1:5" ht="34.799999999999997" x14ac:dyDescent="0.3">
      <c r="A461" s="24" t="s">
        <v>658</v>
      </c>
      <c r="B461" s="24" t="s">
        <v>677</v>
      </c>
      <c r="C461" s="28">
        <v>0</v>
      </c>
      <c r="D461" s="24" t="s">
        <v>724</v>
      </c>
      <c r="E461" s="24" t="s">
        <v>691</v>
      </c>
    </row>
    <row r="462" spans="1:5" ht="52.2" x14ac:dyDescent="0.3">
      <c r="A462" s="24" t="s">
        <v>659</v>
      </c>
      <c r="B462" s="24" t="s">
        <v>677</v>
      </c>
      <c r="C462" s="28">
        <v>1</v>
      </c>
      <c r="D462" s="42"/>
      <c r="E462" s="24" t="s">
        <v>692</v>
      </c>
    </row>
    <row r="463" spans="1:5" x14ac:dyDescent="0.3">
      <c r="A463" s="24" t="s">
        <v>660</v>
      </c>
      <c r="B463" s="24" t="s">
        <v>677</v>
      </c>
      <c r="C463" s="28">
        <v>1</v>
      </c>
      <c r="D463" s="24"/>
      <c r="E463" s="24" t="s">
        <v>693</v>
      </c>
    </row>
    <row r="464" spans="1:5" ht="52.2" x14ac:dyDescent="0.3">
      <c r="A464" s="42" t="s">
        <v>661</v>
      </c>
      <c r="B464" s="24" t="s">
        <v>677</v>
      </c>
      <c r="C464" s="28">
        <v>1</v>
      </c>
      <c r="D464" s="24"/>
      <c r="E464" s="24" t="s">
        <v>694</v>
      </c>
    </row>
    <row r="465" spans="1:5" ht="34.799999999999997" x14ac:dyDescent="0.3">
      <c r="A465" s="24" t="s">
        <v>662</v>
      </c>
      <c r="B465" s="24" t="s">
        <v>677</v>
      </c>
      <c r="C465" s="28">
        <v>0</v>
      </c>
      <c r="D465" s="24" t="s">
        <v>725</v>
      </c>
      <c r="E465" s="24" t="s">
        <v>695</v>
      </c>
    </row>
    <row r="466" spans="1:5" ht="52.2" x14ac:dyDescent="0.3">
      <c r="A466" s="24" t="s">
        <v>663</v>
      </c>
      <c r="B466" s="24" t="s">
        <v>677</v>
      </c>
      <c r="C466" s="28">
        <v>1</v>
      </c>
      <c r="D466" s="42"/>
      <c r="E466" s="24" t="s">
        <v>696</v>
      </c>
    </row>
    <row r="467" spans="1:5" ht="34.799999999999997" x14ac:dyDescent="0.3">
      <c r="A467" s="24" t="s">
        <v>664</v>
      </c>
      <c r="B467" s="24" t="s">
        <v>677</v>
      </c>
      <c r="C467" s="28">
        <v>1</v>
      </c>
      <c r="D467" s="42"/>
      <c r="E467" s="24" t="s">
        <v>697</v>
      </c>
    </row>
    <row r="468" spans="1:5" ht="69.599999999999994" x14ac:dyDescent="0.3">
      <c r="A468" s="24" t="s">
        <v>665</v>
      </c>
      <c r="B468" s="24" t="s">
        <v>677</v>
      </c>
      <c r="C468" s="28">
        <v>0</v>
      </c>
      <c r="D468" s="24" t="s">
        <v>726</v>
      </c>
      <c r="E468" s="24" t="s">
        <v>698</v>
      </c>
    </row>
    <row r="469" spans="1:5" ht="34.799999999999997" x14ac:dyDescent="0.3">
      <c r="A469" s="24" t="s">
        <v>666</v>
      </c>
      <c r="B469" s="24" t="s">
        <v>677</v>
      </c>
      <c r="C469" s="28">
        <v>1</v>
      </c>
      <c r="D469" s="42"/>
      <c r="E469" s="24" t="s">
        <v>699</v>
      </c>
    </row>
    <row r="470" spans="1:5" ht="34.799999999999997" x14ac:dyDescent="0.3">
      <c r="A470" s="24" t="s">
        <v>667</v>
      </c>
      <c r="B470" s="24" t="s">
        <v>677</v>
      </c>
      <c r="C470" s="28">
        <v>1</v>
      </c>
      <c r="D470" s="42"/>
      <c r="E470" s="24" t="s">
        <v>700</v>
      </c>
    </row>
    <row r="471" spans="1:5" ht="34.799999999999997" x14ac:dyDescent="0.3">
      <c r="A471" s="24" t="s">
        <v>668</v>
      </c>
      <c r="B471" s="24" t="s">
        <v>677</v>
      </c>
      <c r="C471" s="28">
        <v>1</v>
      </c>
      <c r="D471" s="42"/>
      <c r="E471" s="24" t="s">
        <v>727</v>
      </c>
    </row>
    <row r="472" spans="1:5" ht="34.799999999999997" x14ac:dyDescent="0.3">
      <c r="A472" s="24" t="s">
        <v>669</v>
      </c>
      <c r="B472" s="24" t="s">
        <v>677</v>
      </c>
      <c r="C472" s="28">
        <v>0</v>
      </c>
      <c r="D472" s="24" t="s">
        <v>722</v>
      </c>
      <c r="E472" s="24" t="s">
        <v>701</v>
      </c>
    </row>
    <row r="473" spans="1:5" ht="34.799999999999997" x14ac:dyDescent="0.3">
      <c r="A473" s="24" t="s">
        <v>670</v>
      </c>
      <c r="B473" s="24" t="s">
        <v>677</v>
      </c>
      <c r="C473" s="28">
        <v>0</v>
      </c>
      <c r="D473" s="24" t="s">
        <v>728</v>
      </c>
      <c r="E473" s="24" t="s">
        <v>702</v>
      </c>
    </row>
    <row r="474" spans="1:5" ht="52.2" x14ac:dyDescent="0.3">
      <c r="A474" s="24" t="s">
        <v>671</v>
      </c>
      <c r="B474" s="24" t="s">
        <v>677</v>
      </c>
      <c r="C474" s="28">
        <v>1</v>
      </c>
      <c r="D474" s="42"/>
      <c r="E474" s="24" t="s">
        <v>704</v>
      </c>
    </row>
    <row r="475" spans="1:5" x14ac:dyDescent="0.3">
      <c r="A475" s="42" t="s">
        <v>672</v>
      </c>
      <c r="B475" s="24" t="s">
        <v>677</v>
      </c>
      <c r="C475" s="28">
        <v>0</v>
      </c>
      <c r="D475" s="24" t="s">
        <v>729</v>
      </c>
      <c r="E475" s="24" t="s">
        <v>703</v>
      </c>
    </row>
    <row r="476" spans="1:5" ht="34.799999999999997" x14ac:dyDescent="0.3">
      <c r="A476" s="24" t="s">
        <v>673</v>
      </c>
      <c r="B476" s="24" t="s">
        <v>677</v>
      </c>
      <c r="C476" s="28">
        <v>0</v>
      </c>
      <c r="D476" s="24" t="s">
        <v>731</v>
      </c>
      <c r="E476" s="24" t="s">
        <v>705</v>
      </c>
    </row>
    <row r="477" spans="1:5" x14ac:dyDescent="0.3">
      <c r="A477" s="24" t="s">
        <v>674</v>
      </c>
      <c r="B477" s="24" t="s">
        <v>677</v>
      </c>
      <c r="C477" s="28">
        <v>0</v>
      </c>
      <c r="D477" s="24" t="s">
        <v>730</v>
      </c>
      <c r="E477" s="24" t="s">
        <v>706</v>
      </c>
    </row>
    <row r="478" spans="1:5" ht="34.799999999999997" x14ac:dyDescent="0.3">
      <c r="A478" s="24" t="s">
        <v>675</v>
      </c>
      <c r="B478" s="24" t="s">
        <v>677</v>
      </c>
      <c r="C478" s="28">
        <v>0</v>
      </c>
      <c r="D478" s="24" t="s">
        <v>732</v>
      </c>
      <c r="E478" s="24" t="s">
        <v>707</v>
      </c>
    </row>
  </sheetData>
  <mergeCells count="8">
    <mergeCell ref="A315:E315"/>
    <mergeCell ref="A322:E322"/>
    <mergeCell ref="A264:E264"/>
    <mergeCell ref="A44:E44"/>
    <mergeCell ref="A100:E100"/>
    <mergeCell ref="A108:E108"/>
    <mergeCell ref="A158:E158"/>
    <mergeCell ref="A213:E213"/>
  </mergeCells>
  <hyperlinks>
    <hyperlink ref="E8" r:id="rId1"/>
    <hyperlink ref="E20" r:id="rId2"/>
    <hyperlink ref="D7" r:id="rId3"/>
    <hyperlink ref="D13" r:id="rId4"/>
    <hyperlink ref="D14" r:id="rId5"/>
    <hyperlink ref="D15" r:id="rId6"/>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Roustam</cp:lastModifiedBy>
  <dcterms:created xsi:type="dcterms:W3CDTF">2015-02-18T14:53:22Z</dcterms:created>
  <dcterms:modified xsi:type="dcterms:W3CDTF">2015-03-27T02:03:52Z</dcterms:modified>
</cp:coreProperties>
</file>