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<sst xmlns="http://schemas.openxmlformats.org/spreadsheetml/2006/main" count="1214" uniqueCount="757">
  <si>
    <t>General Info</t>
  </si>
  <si>
    <t>Info</t>
  </si>
  <si>
    <t>Value</t>
  </si>
  <si>
    <t>Comment</t>
  </si>
  <si>
    <t>Name</t>
  </si>
  <si>
    <t>Alla Levenberg</t>
  </si>
  <si>
    <t>Full name</t>
  </si>
  <si>
    <t>email</t>
  </si>
  <si>
    <t>IDPF name</t>
  </si>
  <si>
    <t>alev</t>
  </si>
  <si>
    <t>Date of test</t>
  </si>
  <si>
    <t>CR Version</t>
  </si>
  <si>
    <t>2.22.3</t>
  </si>
  <si>
    <t>Cloud Reader version is in the About Box</t>
  </si>
  <si>
    <t>Build Date</t>
  </si>
  <si>
    <t>Mon, 07 Mar 2016 19:30:15 GMT</t>
  </si>
  <si>
    <t>which can be found in the upper left of the app</t>
  </si>
  <si>
    <t>readium-js-viewer</t>
  </si>
  <si>
    <t>Just click on the Readium logo</t>
  </si>
  <si>
    <t>readium-js</t>
  </si>
  <si>
    <t>readium-shared-js</t>
  </si>
  <si>
    <t>readium-cfi-js</t>
  </si>
  <si>
    <t>Device</t>
  </si>
  <si>
    <t>HP 2000 notebook PC (AMD E-300 processor)</t>
  </si>
  <si>
    <t>PC, tablet, phone, etc.</t>
  </si>
  <si>
    <t>RAM</t>
  </si>
  <si>
    <t>8GB</t>
  </si>
  <si>
    <t>Amount of RAM, e.g. 8GB</t>
  </si>
  <si>
    <t>OS and Version</t>
  </si>
  <si>
    <t>Win 7 Home Premium</t>
  </si>
  <si>
    <t>Locale</t>
  </si>
  <si>
    <t>en-us</t>
  </si>
  <si>
    <t>Browser and Version</t>
  </si>
  <si>
    <t>Chrome Version 49.0.2623.87 m</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</si>
  <si>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</si>
  <si>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</si>
  <si>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</si>
  <si>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</si>
  <si>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</si>
  <si>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</si>
  <si>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</si>
  <si>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</si>
  <si>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</si>
  <si>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</si>
  <si>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</si>
  <si>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</si>
  <si>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</si>
  <si>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</si>
  <si>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</si>
  <si>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</si>
  <si>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</si>
  <si>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</si>
  <si>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</si>
  <si>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</si>
  <si>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</si>
  <si>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</si>
  <si>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</si>
  <si>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</si>
  <si>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</si>
  <si>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</si>
  <si>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</si>
  <si>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</si>
  <si>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</si>
  <si>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</si>
  <si>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</si>
  <si>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</si>
  <si>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</si>
  <si>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</si>
  <si>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</si>
  <si>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</si>
  <si>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</si>
  <si>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</si>
  <si>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</si>
  <si>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</si>
  <si>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</si>
  <si>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</si>
  <si>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</si>
  <si>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</si>
  <si>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</si>
  <si>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</si>
  <si>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</si>
  <si>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Note: the control panel does not appear( I clicked at random to play a video clip)</t>
  </si>
  <si>
    <t>Tests whether the HTML5 video element is supported using MP4 video (H.264 video with AAC-LC audio).</t>
  </si>
  <si>
    <t>video-030</t>
  </si>
  <si>
    <t>video-040</t>
  </si>
  <si>
    <t>Tests whether poster images are supported the HTML5 video element:</t>
  </si>
  <si>
    <t>video-050</t>
  </si>
  <si>
    <t>1.The captions didn't appear  (captioning selection menu is not  exist)
2.Note: the control panel does not appear( I clicked at random to play a video clip)</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</si>
  <si>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</si>
  <si>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</si>
  <si>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</si>
  <si>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</si>
  <si>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</si>
  <si>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</si>
  <si>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</si>
  <si>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</si>
  <si>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</si>
  <si>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</si>
  <si>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</si>
  <si>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</si>
  <si>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</si>
  <si>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</si>
  <si>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</si>
  <si>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</si>
  <si>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</si>
  <si>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</si>
  <si>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The math.equations are not presented at all. (except dividing lines)</t>
  </si>
  <si>
    <t>Tests whether MathML equation rendering is supported.</t>
  </si>
  <si>
    <t>mathml-020</t>
  </si>
  <si>
    <t>The math.equation is not presented at all. (except green background of identifiers, dash- light-pink border)</t>
  </si>
  <si>
    <t>Tests whether basic CSS styling of MathML is supported on the math element.</t>
  </si>
  <si>
    <t>mathml-021</t>
  </si>
  <si>
    <t>Only dash light-pink border is presented</t>
  </si>
  <si>
    <t>Tests whether basic CSS styling of MathML is supported on the mo element.</t>
  </si>
  <si>
    <t>mathml-030</t>
  </si>
  <si>
    <t>7 lines in different length(w/o numbers) are presented instead of surds</t>
  </si>
  <si>
    <t>Tests basic layout of surds.</t>
  </si>
  <si>
    <t>mathml-040</t>
  </si>
  <si>
    <t>empty area (no math. Equation)</t>
  </si>
  <si>
    <t>Tests basic vertical stretch of parentheses.</t>
  </si>
  <si>
    <t>mathml-050</t>
  </si>
  <si>
    <t>Tests whether horizontal stretch, mover, munder, mspaceelements are supported.</t>
  </si>
  <si>
    <t>mathml-060</t>
  </si>
  <si>
    <t>There is no presentation of numbers (only dividing lines)</t>
  </si>
  <si>
    <t>Tests whether mtable with borders and basic alignments attributes are supported.</t>
  </si>
  <si>
    <t>mathml-061</t>
  </si>
  <si>
    <t>There is no presentation of numbers (only solid lines is appeared)</t>
  </si>
  <si>
    <t>mathml-070</t>
  </si>
  <si>
    <t>Only appeared: empty table (except 2 bottom cells with arabic signs)</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</si>
  <si>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</si>
  <si>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</si>
  <si>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</si>
  <si>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</si>
  <si>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</si>
  <si>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</si>
  <si>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</si>
  <si>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</si>
  <si>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</si>
  <si>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</si>
  <si>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</si>
  <si>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</si>
  <si>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</si>
  <si>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</si>
  <si>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</si>
  <si>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</si>
  <si>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</si>
  <si>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</si>
  <si>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</si>
  <si>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</si>
  <si>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</si>
  <si>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</si>
  <si>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</si>
  <si>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</si>
  <si>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</si>
  <si>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</si>
  <si>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</si>
  <si>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</si>
  <si>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No presentation of the text</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</si>
  <si>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</si>
  <si>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</si>
  <si>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</si>
  <si>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</si>
  <si>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</si>
  <si>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</si>
  <si>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</si>
  <si>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</si>
  <si>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</si>
  <si>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</si>
  <si>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</si>
  <si>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</si>
  <si>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</si>
  <si>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</si>
  <si>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</si>
  <si>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</si>
  <si>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Paragraph reads 'Fail'</t>
  </si>
  <si>
    <t>Tests whether bindings on objects are supported.</t>
  </si>
  <si>
    <t>fallback-010</t>
  </si>
  <si>
    <t>Plugin not supported. (no image presentation)</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</si>
  <si>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</si>
  <si>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</si>
  <si>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</si>
  <si>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</si>
  <si>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</si>
  <si>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</si>
  <si>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</si>
  <si>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</si>
  <si>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</si>
  <si>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</si>
  <si>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No math. Equation is appeared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</si>
  <si>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</si>
  <si>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</si>
  <si>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</si>
  <si>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</si>
  <si>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</si>
  <si>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</si>
  <si>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</si>
  <si>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</si>
  <si>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</si>
  <si>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</si>
  <si>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</si>
  <si>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</si>
  <si>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</si>
  <si>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</si>
  <si>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</si>
  <si>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</si>
  <si>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</si>
  <si>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</si>
  <si>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</si>
  <si>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</si>
  <si>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</si>
  <si>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</si>
  <si>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</si>
  <si>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</si>
  <si>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</si>
  <si>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</si>
  <si>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</si>
  <si>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</si>
  <si>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</si>
  <si>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</si>
  <si>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</si>
  <si>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</si>
  <si>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</si>
  <si>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</si>
  <si>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</si>
  <si>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</si>
  <si>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</si>
  <si>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</si>
  <si>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</si>
  <si>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</si>
  <si>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</si>
  <si>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</si>
  <si>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</si>
  <si>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</si>
  <si>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</si>
  <si>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</si>
  <si>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</si>
  <si>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</si>
  <si>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</si>
  <si>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</si>
  <si>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</si>
  <si>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</si>
  <si>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</si>
  <si>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</si>
  <si>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</si>
  <si>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</si>
  <si>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</si>
  <si>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</si>
  <si>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</si>
  <si>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</si>
  <si>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</si>
  <si>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</si>
  <si>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</si>
  <si>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</si>
  <si>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</si>
  <si>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</si>
  <si>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</si>
  <si>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</si>
  <si>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</si>
  <si>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</si>
  <si>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The paragraph reads 'Fail'</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</si>
  <si>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</si>
  <si>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</si>
  <si>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</si>
  <si>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</si>
  <si>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</si>
  <si>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</si>
  <si>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</si>
  <si>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</si>
  <si>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</si>
  <si>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</si>
  <si>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wrong position: the Ruby text is positioned on the over side of the ruby base  instead of 'under'</t>
  </si>
  <si>
    <t>Tests whether the -epub-ruby-position property set to under is supported.</t>
  </si>
  <si>
    <t>style-412</t>
  </si>
  <si>
    <t>wrong position: the Ruby text is positioned on the over side of the ruby base  instead of 'right side'</t>
  </si>
  <si>
    <t>Tests whether the -epub-ruby-position property set to inter-caracter is supported.</t>
  </si>
  <si>
    <t>style-610</t>
  </si>
  <si>
    <t>Tests whether the day value for alternate style tags are supported.</t>
  </si>
  <si>
    <t>style-611</t>
  </si>
  <si>
    <t>Night mode is not supported</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</si>
  <si>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</si>
  <si>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</si>
  <si>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</si>
  <si>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</si>
  <si>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</si>
  <si>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</si>
  <si>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</si>
  <si>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</si>
  <si>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</si>
  <si>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</si>
  <si>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</si>
  <si>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</si>
  <si>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</si>
  <si>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</si>
  <si>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</si>
  <si>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</si>
  <si>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</si>
  <si>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The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</si>
  <si>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</si>
  <si>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</si>
  <si>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</si>
  <si>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</si>
  <si>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</si>
  <si>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</si>
  <si>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</si>
  <si>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</si>
  <si>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</si>
  <si>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</si>
  <si>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</si>
  <si>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</si>
  <si>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</si>
  <si>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</si>
  <si>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</si>
  <si>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</si>
  <si>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</si>
  <si>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</si>
  <si>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</si>
  <si>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</si>
  <si>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</si>
  <si>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</si>
  <si>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</si>
  <si>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</si>
  <si>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</si>
  <si>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</si>
  <si>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</si>
  <si>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</si>
  <si>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</si>
  <si>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</si>
  <si>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</si>
  <si>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</si>
  <si>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</si>
  <si>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</si>
  <si>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</si>
  <si>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</si>
  <si>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</si>
  <si>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</si>
  <si>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</si>
  <si>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</si>
  <si>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</si>
  <si>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</si>
  <si>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</si>
  <si>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</si>
  <si>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</si>
  <si>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</si>
  <si>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</si>
  <si>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</si>
  <si>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</si>
  <si>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</si>
  <si>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</si>
  <si>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</si>
  <si>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</si>
  <si>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</si>
  <si>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</si>
  <si>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</si>
  <si>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</si>
  <si>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</si>
  <si>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</si>
  <si>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</si>
  <si>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</si>
  <si>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</si>
  <si>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</si>
  <si>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</si>
  <si>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</si>
  <si>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</si>
  <si>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</si>
  <si>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</si>
  <si>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</si>
  <si>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</si>
  <si>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</si>
  <si>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</si>
  <si>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</si>
  <si>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</si>
  <si>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</si>
  <si>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</si>
  <si>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</si>
  <si>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</si>
  <si>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</si>
  <si>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</si>
  <si>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</si>
  <si>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</si>
  <si>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</si>
  <si>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</si>
  <si>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</si>
  <si>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</si>
  <si>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</si>
  <si>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</si>
  <si>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</si>
  <si>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</si>
  <si>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</si>
  <si>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</si>
  <si>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</si>
  <si>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</si>
  <si>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</si>
  <si>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</si>
  <si>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</si>
  <si>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</si>
  <si>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</si>
  <si>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</si>
  <si>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</si>
  <si>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</si>
  <si>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</si>
  <si>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</si>
  <si>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</si>
  <si>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</si>
  <si>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</si>
  <si>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</si>
  <si>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</si>
  <si>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</si>
  <si>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</si>
  <si>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</si>
  <si>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</si>
  <si>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</si>
  <si>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</si>
  <si>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</si>
  <si>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</si>
  <si>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</si>
  <si>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</si>
  <si>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</si>
  <si>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</si>
  <si>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</si>
  <si>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</si>
  <si>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</si>
  <si>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</si>
  <si>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</si>
  <si>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</si>
  <si>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</si>
  <si>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</si>
  <si>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</si>
  <si>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</si>
  <si>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</si>
  <si>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</si>
  <si>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</si>
  <si>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</si>
  <si>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</si>
  <si>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</si>
  <si>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</si>
  <si>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</si>
  <si>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</si>
  <si>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Not supported. The MO doesn't ignored the skippable element(green background)</t>
  </si>
  <si>
    <t>Tests whether basic skippability is supported.</t>
  </si>
  <si>
    <t>mo-skip-020</t>
  </si>
  <si>
    <t>not supported. The MO doesn't ignored the 2 skippable elements (green background)</t>
  </si>
  <si>
    <t>Tests whether playback behaviour with contiguous skippable elements is correct.</t>
  </si>
  <si>
    <t>mo-esc-010</t>
  </si>
  <si>
    <t>Note: however, test is passed accroding to  the requirements, MO doesn't skip the remainder inside the escapable document fragment.</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</si>
  <si>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</si>
  <si>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</si>
  <si>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</si>
  <si>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</si>
  <si>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</si>
  <si>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</si>
  <si>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</si>
  <si>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</si>
  <si>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</si>
  <si>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</si>
  <si>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Playback doesn't continue while I turned the pages.</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</si>
  <si>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</si>
  <si>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</si>
  <si>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</si>
  <si>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</si>
  <si>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</si>
  <si>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</si>
  <si>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</si>
  <si>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</si>
  <si>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</si>
  <si>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</si>
  <si>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</si>
  <si>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</si>
  <si>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</si>
  <si>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</si>
  <si>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</si>
  <si>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</si>
  <si>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</si>
  <si>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</si>
  <si>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</si>
  <si>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</si>
  <si>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</si>
  <si>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</si>
  <si>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</si>
  <si>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</si>
  <si>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</si>
  <si>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</si>
  <si>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</si>
  <si>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</si>
  <si>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</si>
  <si>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</si>
  <si>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</si>
  <si>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</si>
  <si>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</si>
  <si>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</si>
  <si>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</si>
  <si>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</si>
  <si>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</si>
  <si>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</si>
  <si>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</si>
  <si>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</si>
  <si>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</si>
  <si>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</si>
  <si>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</si>
  <si>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</si>
  <si>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</si>
  <si>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</si>
  <si>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</si>
  <si>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</si>
  <si>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Font-size is not 120% (as required )</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</si>
  <si>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</si>
  <si>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</si>
  <si>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</si>
  <si>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</si>
  <si>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</si>
  <si>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</si>
  <si>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</si>
  <si>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</si>
  <si>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</si>
  <si>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</si>
  <si>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</si>
  <si>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</si>
  <si>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</si>
  <si>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</si>
  <si>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</si>
  <si>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</si>
  <si>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</si>
  <si>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</si>
  <si>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</si>
  <si>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</si>
  <si>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</si>
  <si>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</si>
  <si>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</si>
  <si>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</si>
  <si>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</si>
  <si>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</si>
  <si>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</si>
  <si>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</si>
  <si>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</si>
  <si>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</si>
  <si>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</si>
  <si>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</si>
  <si>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</si>
  <si>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</si>
  <si>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</si>
  <si>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</si>
  <si>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</si>
  <si>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</si>
  <si>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</si>
  <si>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</si>
  <si>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</si>
  <si>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</si>
  <si>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According to the requirements short runs of horizontal numbers or latin text) test passes.
However:No expected image is displayed (impossible to compare</t>
  </si>
  <si>
    <t>Tests whether Tate-chu-yoko (short runs of horizontal numbers or latin text) is supported in Japanese vertical writing.</t>
  </si>
  <si>
    <t>images-rtl-010</t>
  </si>
  <si>
    <t>The rendered text it is not exactly the same (the colon mark appears )comparing to the expected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</si>
  <si>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</si>
  <si>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</si>
  <si>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</si>
  <si>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</si>
  <si>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</si>
  <si>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</si>
  <si>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Note:the sequences and the total number of letters(signs) are correct,however, the number of letters(signs)per column differs from the expected image.</t>
  </si>
  <si>
    <t>Tests whether floating image is displayed properly in Japanese vertical writing.</t>
  </si>
  <si>
    <t>images-rtl-050</t>
  </si>
  <si>
    <t>Tests whether the horizontally-written caption text to an image is displayed properly in vertical-writing body.</t>
  </si>
  <si>
    <t>multi-colums-rtl-010</t>
  </si>
  <si>
    <t>Rendered text is not displayed.</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</si>
  <si>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</si>
  <si>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</si>
  <si>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</si>
  <si>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</si>
  <si>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</si>
  <si>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</si>
  <si>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</si>
  <si>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</si>
  <si>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</si>
  <si>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</si>
  <si>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</si>
  <si>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</si>
  <si>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</si>
  <si>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</si>
  <si>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</si>
  <si>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</si>
  <si>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</si>
  <si>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</si>
  <si>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</si>
  <si>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</si>
  <si>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</si>
  <si>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</si>
  <si>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</si>
  <si>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clicking on the  link loads previous page ( the 'specific spatial offset')</t>
  </si>
  <si>
    <t>Tests whether linking to a specific offset in an audio clip is supported.</t>
  </si>
  <si>
    <t>epubcfi-040</t>
  </si>
  <si>
    <t>Tests whether linking to a specific offset in a video clip is supported.</t>
  </si>
  <si>
    <t>epubcfi-050</t>
  </si>
  <si>
    <t>clicking on the link loads previous page ( the 'specific spatial offset')</t>
  </si>
  <si>
    <t>Tests whether linking to a specific temporal and spatial offset in a video clip is supported.</t>
  </si>
  <si>
    <t>epubcfi-060</t>
  </si>
  <si>
    <t>Not supported (clicking on the link doesn't jump to any publications).</t>
  </si>
  <si>
    <t>Tests whether the reading system will attempt to correct broken links using IDs.</t>
  </si>
  <si>
    <t>Inter-Publication Linking</t>
  </si>
  <si>
    <t>epubcfi-110</t>
  </si>
  <si>
    <t>Doesn't load the Moby Dick sample publication, instead of it , file was dowload .</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</si>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</sst>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b/>
      <sz val="11.0"/>
      <color rgb="FF333333"/>
      <name val="Arial"/>
    </font>
    <font>
      <sz val="8.0"/>
      <color rgb="FF333333"/>
      <name val="Arial"/>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3" numFmtId="0" xfId="0" applyBorder="1" applyFont="1"/>
    <xf borderId="1" fillId="0" fontId="10" numFmtId="0" xfId="0" applyBorder="1" applyFont="1"/>
    <xf borderId="0" fillId="0" fontId="4" numFmtId="0" xfId="0" applyAlignment="1" applyFont="1">
      <alignment wrapText="1"/>
    </xf>
    <xf borderId="1" fillId="2" fontId="1" numFmtId="0" xfId="0" applyBorder="1" applyFont="1"/>
    <xf borderId="0" fillId="0" fontId="11"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3" numFmtId="0" xfId="0" applyAlignment="1" applyBorder="1" applyFont="1">
      <alignment wrapText="1"/>
    </xf>
    <xf borderId="1" fillId="0" fontId="14" numFmtId="0" xfId="0" applyBorder="1" applyFont="1"/>
    <xf borderId="0" fillId="0" fontId="15" numFmtId="0" xfId="0"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1"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mailto:levenbergalla@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https://github.com/readium/readium-js-viewer/tree/7c48c16517068abfe951623f04c3cfc035e24fe8" TargetMode="External"/><Relationship Id="rId4" Type="http://schemas.openxmlformats.org/officeDocument/2006/relationships/hyperlink" Target="https://github.com/readium/readium-js/tree/0ca9cd93d6b6c8b4fee010d3b671516f88a014ce" TargetMode="External"/><Relationship Id="rId5" Type="http://schemas.openxmlformats.org/officeDocument/2006/relationships/hyperlink" Target="https://github.com/readium/readium-shared-js/tree/52ec011bfa83f2e56e801b403319de00ea4af735" TargetMode="External"/><Relationship Id="rId6" Type="http://schemas.openxmlformats.org/officeDocument/2006/relationships/hyperlink" Target="https://github.com/readium/readium-cfi-js/tree/8eb10a487d08dda8a390fab95561f9186a08cf75" TargetMode="External"/><Relationship Id="rId7" Type="http://schemas.openxmlformats.org/officeDocument/2006/relationships/hyperlink" Target="https://msdn.microsoft.com/en-us/library/ms533052%28v=vs.85%29.aspx" TargetMode="External"/><Relationship Id="rId8"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HYPERLINK("mailto:levenbergalla@gmail.com","levenbergalla@gmail.com")</f>
        <v>levenbergalla@gmail.com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42448.0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5"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6"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7" t="str">
        <f>HYPERLINK("https://github.com/readium/readium-js-viewer/tree/7c48c16517068abfe951623f04c3cfc035e24fe8","readium-js-viewer@7c48c16517068abfe951623f04c3cfc035e24fe8")</f>
        <v>readium-js-viewer@7c48c16517068abfe951623f04c3cfc035e24fe8</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7" t="str">
        <f>HYPERLINK("https://github.com/readium/readium-js/tree/0ca9cd93d6b6c8b4fee010d3b671516f88a014ce","readium-js@0ca9cd93d6b6c8b4fee010d3b671516f88a014ce")</f>
        <v>readium-js@0ca9cd93d6b6c8b4fee010d3b671516f88a014ce</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7" t="str">
        <f>HYPERLINK("https://github.com/readium/readium-shared-js/tree/52ec011bfa83f2e56e801b403319de00ea4af735","readium-shared-js@52ec011bfa83f2e56e801b403319de00ea4af735")</f>
        <v>readium-shared-js@52ec011bfa83f2e56e801b403319de00ea4af735</v>
      </c>
      <c r="E15" s="10"/>
      <c r="F15" s="1"/>
      <c r="G15" s="1"/>
      <c r="H15" s="1"/>
      <c r="I15" s="1"/>
      <c r="J15" s="1"/>
      <c r="K15" s="1"/>
      <c r="L15" s="1"/>
      <c r="M15" s="1"/>
      <c r="N15" s="1"/>
      <c r="O15" s="1"/>
      <c r="P15" s="1"/>
      <c r="Q15" s="1"/>
      <c r="R15" s="1"/>
      <c r="S15" s="1"/>
      <c r="T15" s="1"/>
      <c r="U15" s="1"/>
      <c r="V15" s="1"/>
      <c r="W15" s="1"/>
      <c r="X15" s="1"/>
      <c r="Y15" s="1"/>
      <c r="Z15" s="1"/>
    </row>
    <row r="16" ht="20.25" customHeight="1">
      <c r="A16" s="1"/>
      <c r="B16" s="1"/>
      <c r="C16" s="18" t="s">
        <v>21</v>
      </c>
      <c r="D16" s="17" t="str">
        <f>HYPERLINK("https://github.com/readium/readium-cfi-js/tree/8eb10a487d08dda8a390fab95561f9186a08cf75","readium-cfi-js@8eb10a487d08dda8a390fab95561f9186a08cf75")</f>
        <v>readium-cfi-js@8eb10a487d08dda8a390fab95561f9186a08cf75</v>
      </c>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8.0" customHeight="1">
      <c r="A18" s="1"/>
      <c r="B18" s="1"/>
      <c r="C18" s="10" t="s">
        <v>22</v>
      </c>
      <c r="D18" s="11" t="s">
        <v>23</v>
      </c>
      <c r="E18" s="10" t="s">
        <v>24</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25</v>
      </c>
      <c r="D19" s="11" t="s">
        <v>26</v>
      </c>
      <c r="E19" s="10" t="s">
        <v>27</v>
      </c>
      <c r="F19" s="1"/>
      <c r="G19" s="1"/>
      <c r="H19" s="1"/>
      <c r="I19" s="1"/>
      <c r="J19" s="1"/>
      <c r="K19" s="1"/>
      <c r="L19" s="1"/>
      <c r="M19" s="1"/>
      <c r="N19" s="1"/>
      <c r="O19" s="1"/>
      <c r="P19" s="1"/>
      <c r="Q19" s="1"/>
      <c r="R19" s="1"/>
      <c r="S19" s="1"/>
      <c r="T19" s="1"/>
      <c r="U19" s="1"/>
      <c r="V19" s="1"/>
      <c r="W19" s="1"/>
      <c r="X19" s="1"/>
      <c r="Y19" s="1"/>
      <c r="Z19" s="1"/>
    </row>
    <row r="20" ht="18.0" customHeight="1">
      <c r="A20" s="1"/>
      <c r="B20" s="1"/>
      <c r="C20" s="10" t="s">
        <v>28</v>
      </c>
      <c r="D20" s="11" t="s">
        <v>29</v>
      </c>
      <c r="E20" s="10"/>
      <c r="F20" s="1"/>
      <c r="G20" s="1"/>
      <c r="H20" s="1"/>
      <c r="I20" s="1"/>
      <c r="J20" s="1"/>
      <c r="K20" s="1"/>
      <c r="L20" s="1"/>
      <c r="M20" s="1"/>
      <c r="N20" s="1"/>
      <c r="O20" s="1"/>
      <c r="P20" s="1"/>
      <c r="Q20" s="1"/>
      <c r="R20" s="1"/>
      <c r="S20" s="1"/>
      <c r="T20" s="1"/>
      <c r="U20" s="1"/>
      <c r="V20" s="1"/>
      <c r="W20" s="1"/>
      <c r="X20" s="1"/>
      <c r="Y20" s="1"/>
      <c r="Z20" s="1"/>
    </row>
    <row r="21" ht="18.0" customHeight="1">
      <c r="A21" s="1"/>
      <c r="B21" s="1"/>
      <c r="C21" s="10" t="s">
        <v>30</v>
      </c>
      <c r="D21" s="11" t="s">
        <v>31</v>
      </c>
      <c r="E21" s="19"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8.0" customHeight="1">
      <c r="A22" s="1"/>
      <c r="B22" s="1"/>
      <c r="C22" s="10" t="s">
        <v>32</v>
      </c>
      <c r="D22" s="11" t="s">
        <v>33</v>
      </c>
      <c r="E22" s="10" t="s">
        <v>34</v>
      </c>
      <c r="F22" s="1"/>
      <c r="G22" s="1"/>
      <c r="H22" s="1"/>
      <c r="I22" s="1"/>
      <c r="J22" s="1"/>
      <c r="K22" s="1"/>
      <c r="L22" s="1"/>
      <c r="M22" s="1"/>
      <c r="N22" s="1"/>
      <c r="O22" s="1"/>
      <c r="P22" s="1"/>
      <c r="Q22" s="1"/>
      <c r="R22" s="1"/>
      <c r="S22" s="1"/>
      <c r="T22" s="1"/>
      <c r="U22" s="1"/>
      <c r="V22" s="1"/>
      <c r="W22" s="1"/>
      <c r="X22" s="1"/>
      <c r="Y22" s="1"/>
      <c r="Z22" s="1"/>
    </row>
    <row r="23" ht="18.0"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8.0" customHeight="1">
      <c r="A25" s="7" t="s">
        <v>35</v>
      </c>
      <c r="B25" s="7"/>
      <c r="C25" s="7"/>
      <c r="D25" s="20"/>
      <c r="E25" s="7"/>
      <c r="F25" s="7"/>
      <c r="G25" s="7"/>
      <c r="H25" s="7"/>
      <c r="I25" s="7"/>
      <c r="J25" s="7"/>
      <c r="K25" s="7"/>
      <c r="L25" s="7"/>
      <c r="M25" s="7"/>
      <c r="N25" s="7"/>
      <c r="O25" s="7"/>
      <c r="P25" s="7"/>
      <c r="Q25" s="7"/>
      <c r="R25" s="7"/>
      <c r="S25" s="7"/>
      <c r="T25" s="7"/>
      <c r="U25" s="7"/>
      <c r="V25" s="7"/>
      <c r="W25" s="7"/>
      <c r="X25" s="7"/>
      <c r="Y25" s="7"/>
      <c r="Z25" s="7"/>
    </row>
    <row r="26" ht="18.0" customHeight="1">
      <c r="A26" s="7"/>
      <c r="B26" s="7"/>
      <c r="C26" s="7"/>
      <c r="D26" s="20"/>
      <c r="E26" s="7"/>
      <c r="F26" s="7"/>
      <c r="G26" s="7"/>
      <c r="H26" s="7"/>
      <c r="I26" s="7"/>
      <c r="J26" s="7"/>
      <c r="K26" s="7"/>
      <c r="L26" s="7"/>
      <c r="M26" s="7"/>
      <c r="N26" s="7"/>
      <c r="O26" s="7"/>
      <c r="P26" s="7"/>
      <c r="Q26" s="7"/>
      <c r="R26" s="7"/>
      <c r="S26" s="7"/>
      <c r="T26" s="7"/>
      <c r="U26" s="7"/>
      <c r="V26" s="7"/>
      <c r="W26" s="7"/>
      <c r="X26" s="7"/>
      <c r="Y26" s="7"/>
      <c r="Z26" s="7"/>
    </row>
    <row r="27" ht="18.0" customHeight="1">
      <c r="A27" s="21" t="s">
        <v>36</v>
      </c>
      <c r="B27" s="21" t="s">
        <v>37</v>
      </c>
      <c r="C27" s="21" t="s">
        <v>38</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2" t="str">
        <f>SUM(C52:C109,C111)</f>
        <v>37</v>
      </c>
      <c r="C28" s="23" t="str">
        <f>(B28/56)</f>
        <v>66%</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2" t="str">
        <f>SUM(C119:C158)</f>
        <v>36</v>
      </c>
      <c r="C29" s="23" t="str">
        <f>(B29/40)</f>
        <v>90%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4" t="str">
        <f>SUM(C167:C215)</f>
        <v>47</v>
      </c>
      <c r="C30" s="23" t="str">
        <f>(B30 / 49)</f>
        <v>96%</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4" t="str">
        <f>SUM(C223:C235)</f>
        <v>13</v>
      </c>
      <c r="C31" s="23" t="str">
        <f>B31/13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4" t="str">
        <f>SUM(C242,C249,C256)</f>
        <v>3</v>
      </c>
      <c r="C32" s="23" t="str">
        <f>B32/3</f>
        <v>100%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4" t="str">
        <f>SUM(C263:C291)</f>
        <v>26</v>
      </c>
      <c r="C33" s="23" t="str">
        <f>B33/28</f>
        <v>93%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4" t="str">
        <f>SUM(C298:C339)</f>
        <v>39</v>
      </c>
      <c r="C34" s="23" t="str">
        <f>B34/42</f>
        <v>93%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4" t="str">
        <f>SUM(C347:C352,C354)</f>
        <v>2</v>
      </c>
      <c r="C35" s="23" t="str">
        <f>B35/7</f>
        <v>29%</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4" t="str">
        <f>SUM(C361:C372)</f>
        <v>3</v>
      </c>
      <c r="C36" s="23" t="str">
        <f>B36/12</f>
        <v>25%</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4" t="str">
        <f>SUM(C379,C386,C393,C400,C407,C414,C421,C428,C435,C442,C443,C450,C451,C452,C453)</f>
        <v>6</v>
      </c>
      <c r="C37" s="23" t="str">
        <f>B37/15</f>
        <v>40%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4" t="str">
        <f>SUM(C460:C469)</f>
        <v>10</v>
      </c>
      <c r="C38" s="23" t="str">
        <f>B38/10</f>
        <v>100%</v>
      </c>
      <c r="D38" s="2"/>
      <c r="E38" s="1"/>
      <c r="F38" s="1"/>
      <c r="G38" s="1"/>
      <c r="H38" s="1"/>
      <c r="I38" s="1"/>
      <c r="J38" s="1"/>
      <c r="K38" s="1"/>
      <c r="L38" s="1"/>
      <c r="M38" s="1"/>
      <c r="N38" s="1"/>
      <c r="O38" s="1"/>
      <c r="P38" s="1"/>
      <c r="Q38" s="1"/>
      <c r="R38" s="1"/>
      <c r="S38" s="1"/>
      <c r="T38" s="1"/>
      <c r="U38" s="1"/>
      <c r="V38" s="1"/>
      <c r="W38" s="1"/>
      <c r="X38" s="1"/>
      <c r="Y38" s="1"/>
      <c r="Z38" s="1"/>
    </row>
    <row r="39" ht="18.0" customHeight="1">
      <c r="A39" s="25" t="s">
        <v>50</v>
      </c>
      <c r="B39" s="26" t="str">
        <f>SUM(B28:B38)</f>
        <v>222</v>
      </c>
      <c r="C39" s="27" t="str">
        <f>B39/274</f>
        <v>81%</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28"/>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28"/>
      <c r="D41" s="2"/>
      <c r="E41" s="1"/>
      <c r="F41" s="1"/>
      <c r="G41" s="1"/>
      <c r="H41" s="1"/>
      <c r="I41" s="1"/>
      <c r="J41" s="1"/>
      <c r="K41" s="1"/>
      <c r="L41" s="1"/>
      <c r="M41" s="1"/>
      <c r="N41" s="1"/>
      <c r="O41" s="1"/>
      <c r="P41" s="1"/>
      <c r="Q41" s="1"/>
      <c r="R41" s="1"/>
      <c r="S41" s="1"/>
      <c r="T41" s="1"/>
      <c r="U41" s="1"/>
      <c r="V41" s="1"/>
      <c r="W41" s="1"/>
      <c r="X41" s="1"/>
      <c r="Y41" s="1"/>
      <c r="Z41" s="1"/>
    </row>
    <row r="42" ht="18.0" customHeight="1">
      <c r="A42" s="7" t="s">
        <v>51</v>
      </c>
      <c r="B42" s="1"/>
      <c r="C42" s="28"/>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28"/>
      <c r="D43" s="2"/>
      <c r="E43" s="1"/>
      <c r="F43" s="1"/>
      <c r="G43" s="1"/>
      <c r="H43" s="1"/>
      <c r="I43" s="1"/>
      <c r="J43" s="1"/>
      <c r="K43" s="1"/>
      <c r="L43" s="1"/>
      <c r="M43" s="1"/>
      <c r="N43" s="1"/>
      <c r="O43" s="1"/>
      <c r="P43" s="1"/>
      <c r="Q43" s="1"/>
      <c r="R43" s="1"/>
      <c r="S43" s="1"/>
      <c r="T43" s="1"/>
      <c r="U43" s="1"/>
      <c r="V43" s="1"/>
      <c r="W43" s="1"/>
      <c r="X43" s="1"/>
      <c r="Y43" s="1"/>
      <c r="Z43" s="1"/>
    </row>
    <row r="44" ht="18.0" customHeight="1">
      <c r="A44" s="10" t="s">
        <v>51</v>
      </c>
      <c r="B44" s="24" t="str">
        <f>SUM(C476:C508)</f>
        <v>0</v>
      </c>
      <c r="C44" s="23" t="str">
        <f>(B44/33)</f>
        <v>0%</v>
      </c>
      <c r="D44" s="2"/>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8.0" customHeight="1">
      <c r="A46" s="7" t="s">
        <v>52</v>
      </c>
      <c r="B46" s="1"/>
      <c r="C46" s="1"/>
      <c r="D46" s="2"/>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8.0" customHeight="1">
      <c r="A48" s="1" t="s">
        <v>53</v>
      </c>
      <c r="B48" s="1"/>
      <c r="C48" s="1"/>
      <c r="D48" s="2"/>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8.0" customHeight="1">
      <c r="A50" s="29" t="s">
        <v>54</v>
      </c>
      <c r="B50" s="30" t="s">
        <v>55</v>
      </c>
      <c r="C50" s="29" t="s">
        <v>56</v>
      </c>
      <c r="D50" s="29" t="s">
        <v>57</v>
      </c>
      <c r="E50" s="29" t="s">
        <v>58</v>
      </c>
      <c r="F50" s="1"/>
      <c r="G50" s="1"/>
      <c r="H50" s="1"/>
      <c r="I50" s="1"/>
      <c r="J50" s="1"/>
      <c r="K50" s="1"/>
      <c r="L50" s="1"/>
      <c r="M50" s="1"/>
      <c r="N50" s="1"/>
      <c r="O50" s="1"/>
      <c r="P50" s="1"/>
      <c r="Q50" s="1"/>
      <c r="R50" s="1"/>
      <c r="S50" s="1"/>
      <c r="T50" s="1"/>
      <c r="U50" s="1"/>
      <c r="V50" s="1"/>
      <c r="W50" s="1"/>
      <c r="X50" s="1"/>
      <c r="Y50" s="1"/>
      <c r="Z50" s="1"/>
    </row>
    <row r="51" ht="18.0" customHeight="1">
      <c r="A51" s="31" t="s">
        <v>59</v>
      </c>
      <c r="B51" s="32"/>
      <c r="C51" s="32"/>
      <c r="D51" s="32"/>
      <c r="E51" s="33"/>
      <c r="F51" s="1"/>
      <c r="G51" s="1"/>
      <c r="H51" s="1"/>
      <c r="I51" s="1"/>
      <c r="J51" s="1"/>
      <c r="K51" s="1"/>
      <c r="L51" s="1"/>
      <c r="M51" s="1"/>
      <c r="N51" s="1"/>
      <c r="O51" s="1"/>
      <c r="P51" s="1"/>
      <c r="Q51" s="1"/>
      <c r="R51" s="1"/>
      <c r="S51" s="1"/>
      <c r="T51" s="1"/>
      <c r="U51" s="1"/>
      <c r="V51" s="1"/>
      <c r="W51" s="1"/>
      <c r="X51" s="1"/>
      <c r="Y51" s="1"/>
      <c r="Z51" s="1"/>
    </row>
    <row r="52" ht="36.0" customHeight="1">
      <c r="A52" s="11" t="s">
        <v>60</v>
      </c>
      <c r="B52" s="10" t="s">
        <v>61</v>
      </c>
      <c r="C52" s="11">
        <v>1.0</v>
      </c>
      <c r="D52" s="11"/>
      <c r="E52" s="11" t="s">
        <v>62</v>
      </c>
      <c r="F52" s="1"/>
      <c r="G52" s="1"/>
      <c r="H52" s="1"/>
      <c r="I52" s="1"/>
      <c r="J52" s="1"/>
      <c r="K52" s="1"/>
      <c r="L52" s="1"/>
      <c r="M52" s="1"/>
      <c r="N52" s="1"/>
      <c r="O52" s="1"/>
      <c r="P52" s="1"/>
      <c r="Q52" s="1"/>
      <c r="R52" s="1"/>
      <c r="S52" s="1"/>
      <c r="T52" s="1"/>
      <c r="U52" s="1"/>
      <c r="V52" s="1"/>
      <c r="W52" s="1"/>
      <c r="X52" s="1"/>
      <c r="Y52" s="1"/>
      <c r="Z52" s="1"/>
    </row>
    <row r="53" ht="18.0" customHeight="1">
      <c r="A53" s="11" t="s">
        <v>63</v>
      </c>
      <c r="B53" s="10" t="s">
        <v>61</v>
      </c>
      <c r="C53" s="11">
        <v>1.0</v>
      </c>
      <c r="D53" s="11"/>
      <c r="E53" s="11" t="s">
        <v>64</v>
      </c>
      <c r="F53" s="1"/>
      <c r="G53" s="1"/>
      <c r="H53" s="1"/>
      <c r="I53" s="1"/>
      <c r="J53" s="1"/>
      <c r="K53" s="1"/>
      <c r="L53" s="1"/>
      <c r="M53" s="1"/>
      <c r="N53" s="1"/>
      <c r="O53" s="1"/>
      <c r="P53" s="1"/>
      <c r="Q53" s="1"/>
      <c r="R53" s="1"/>
      <c r="S53" s="1"/>
      <c r="T53" s="1"/>
      <c r="U53" s="1"/>
      <c r="V53" s="1"/>
      <c r="W53" s="1"/>
      <c r="X53" s="1"/>
      <c r="Y53" s="1"/>
      <c r="Z53" s="1"/>
    </row>
    <row r="54" ht="18.0" customHeight="1">
      <c r="A54" s="11" t="s">
        <v>65</v>
      </c>
      <c r="B54" s="10" t="s">
        <v>61</v>
      </c>
      <c r="C54" s="11">
        <v>1.0</v>
      </c>
      <c r="D54" s="11"/>
      <c r="E54" s="11" t="s">
        <v>66</v>
      </c>
      <c r="F54" s="1"/>
      <c r="G54" s="1"/>
      <c r="H54" s="1"/>
      <c r="I54" s="1"/>
      <c r="J54" s="1"/>
      <c r="K54" s="1"/>
      <c r="L54" s="1"/>
      <c r="M54" s="1"/>
      <c r="N54" s="1"/>
      <c r="O54" s="1"/>
      <c r="P54" s="1"/>
      <c r="Q54" s="1"/>
      <c r="R54" s="1"/>
      <c r="S54" s="1"/>
      <c r="T54" s="1"/>
      <c r="U54" s="1"/>
      <c r="V54" s="1"/>
      <c r="W54" s="1"/>
      <c r="X54" s="1"/>
      <c r="Y54" s="1"/>
      <c r="Z54" s="1"/>
    </row>
    <row r="55" ht="18.0" customHeight="1">
      <c r="A55" s="11" t="s">
        <v>67</v>
      </c>
      <c r="B55" s="10" t="s">
        <v>61</v>
      </c>
      <c r="C55" s="11">
        <v>1.0</v>
      </c>
      <c r="D55" s="11"/>
      <c r="E55" s="11" t="s">
        <v>68</v>
      </c>
      <c r="F55" s="1"/>
      <c r="G55" s="1"/>
      <c r="H55" s="1"/>
      <c r="I55" s="1"/>
      <c r="J55" s="1"/>
      <c r="K55" s="1"/>
      <c r="L55" s="1"/>
      <c r="M55" s="1"/>
      <c r="N55" s="1"/>
      <c r="O55" s="1"/>
      <c r="P55" s="1"/>
      <c r="Q55" s="1"/>
      <c r="R55" s="1"/>
      <c r="S55" s="1"/>
      <c r="T55" s="1"/>
      <c r="U55" s="1"/>
      <c r="V55" s="1"/>
      <c r="W55" s="1"/>
      <c r="X55" s="1"/>
      <c r="Y55" s="1"/>
      <c r="Z55" s="1"/>
    </row>
    <row r="56" ht="36.0" customHeight="1">
      <c r="A56" s="11" t="s">
        <v>69</v>
      </c>
      <c r="B56" s="10" t="s">
        <v>61</v>
      </c>
      <c r="C56" s="11">
        <v>1.0</v>
      </c>
      <c r="D56" s="11"/>
      <c r="E56" s="11" t="s">
        <v>70</v>
      </c>
      <c r="F56" s="1"/>
      <c r="G56" s="1"/>
      <c r="H56" s="1"/>
      <c r="I56" s="1"/>
      <c r="J56" s="1"/>
      <c r="K56" s="1"/>
      <c r="L56" s="1"/>
      <c r="M56" s="1"/>
      <c r="N56" s="1"/>
      <c r="O56" s="1"/>
      <c r="P56" s="1"/>
      <c r="Q56" s="1"/>
      <c r="R56" s="1"/>
      <c r="S56" s="1"/>
      <c r="T56" s="1"/>
      <c r="U56" s="1"/>
      <c r="V56" s="1"/>
      <c r="W56" s="1"/>
      <c r="X56" s="1"/>
      <c r="Y56" s="1"/>
      <c r="Z56" s="1"/>
    </row>
    <row r="57" ht="36.0" customHeight="1">
      <c r="A57" s="11" t="s">
        <v>71</v>
      </c>
      <c r="B57" s="10" t="s">
        <v>61</v>
      </c>
      <c r="C57" s="11">
        <v>1.0</v>
      </c>
      <c r="D57" s="11"/>
      <c r="E57" s="11" t="s">
        <v>72</v>
      </c>
      <c r="F57" s="1"/>
      <c r="G57" s="1"/>
      <c r="H57" s="1"/>
      <c r="I57" s="1"/>
      <c r="J57" s="1"/>
      <c r="K57" s="1"/>
      <c r="L57" s="1"/>
      <c r="M57" s="1"/>
      <c r="N57" s="1"/>
      <c r="O57" s="1"/>
      <c r="P57" s="1"/>
      <c r="Q57" s="1"/>
      <c r="R57" s="1"/>
      <c r="S57" s="1"/>
      <c r="T57" s="1"/>
      <c r="U57" s="1"/>
      <c r="V57" s="1"/>
      <c r="W57" s="1"/>
      <c r="X57" s="1"/>
      <c r="Y57" s="1"/>
      <c r="Z57" s="1"/>
    </row>
    <row r="58" ht="36.0" customHeight="1">
      <c r="A58" s="11" t="s">
        <v>73</v>
      </c>
      <c r="B58" s="10" t="s">
        <v>61</v>
      </c>
      <c r="C58" s="11">
        <v>1.0</v>
      </c>
      <c r="D58" s="11"/>
      <c r="E58" s="11" t="s">
        <v>74</v>
      </c>
      <c r="F58" s="1"/>
      <c r="G58" s="1"/>
      <c r="H58" s="1"/>
      <c r="I58" s="1"/>
      <c r="J58" s="1"/>
      <c r="K58" s="1"/>
      <c r="L58" s="1"/>
      <c r="M58" s="1"/>
      <c r="N58" s="1"/>
      <c r="O58" s="1"/>
      <c r="P58" s="1"/>
      <c r="Q58" s="1"/>
      <c r="R58" s="1"/>
      <c r="S58" s="1"/>
      <c r="T58" s="1"/>
      <c r="U58" s="1"/>
      <c r="V58" s="1"/>
      <c r="W58" s="1"/>
      <c r="X58" s="1"/>
      <c r="Y58" s="1"/>
      <c r="Z58" s="1"/>
    </row>
    <row r="59" ht="36.0" customHeight="1">
      <c r="A59" s="11" t="s">
        <v>75</v>
      </c>
      <c r="B59" s="10" t="s">
        <v>76</v>
      </c>
      <c r="C59" s="11">
        <v>1.0</v>
      </c>
      <c r="D59" s="11"/>
      <c r="E59" s="11" t="s">
        <v>77</v>
      </c>
      <c r="F59" s="1"/>
      <c r="G59" s="1"/>
      <c r="H59" s="1"/>
      <c r="I59" s="1"/>
      <c r="J59" s="1"/>
      <c r="K59" s="1"/>
      <c r="L59" s="1"/>
      <c r="M59" s="1"/>
      <c r="N59" s="1"/>
      <c r="O59" s="1"/>
      <c r="P59" s="1"/>
      <c r="Q59" s="1"/>
      <c r="R59" s="1"/>
      <c r="S59" s="1"/>
      <c r="T59" s="1"/>
      <c r="U59" s="1"/>
      <c r="V59" s="1"/>
      <c r="W59" s="1"/>
      <c r="X59" s="1"/>
      <c r="Y59" s="1"/>
      <c r="Z59" s="1"/>
    </row>
    <row r="60" ht="36.0" customHeight="1">
      <c r="A60" s="11" t="s">
        <v>78</v>
      </c>
      <c r="B60" s="10" t="s">
        <v>76</v>
      </c>
      <c r="C60" s="11">
        <v>1.0</v>
      </c>
      <c r="D60" s="11"/>
      <c r="E60" s="11" t="s">
        <v>79</v>
      </c>
      <c r="F60" s="1"/>
      <c r="G60" s="1"/>
      <c r="H60" s="1"/>
      <c r="I60" s="1"/>
      <c r="J60" s="1"/>
      <c r="K60" s="1"/>
      <c r="L60" s="1"/>
      <c r="M60" s="1"/>
      <c r="N60" s="1"/>
      <c r="O60" s="1"/>
      <c r="P60" s="1"/>
      <c r="Q60" s="1"/>
      <c r="R60" s="1"/>
      <c r="S60" s="1"/>
      <c r="T60" s="1"/>
      <c r="U60" s="1"/>
      <c r="V60" s="1"/>
      <c r="W60" s="1"/>
      <c r="X60" s="1"/>
      <c r="Y60" s="1"/>
      <c r="Z60" s="1"/>
    </row>
    <row r="61" ht="36.0" customHeight="1">
      <c r="A61" s="11" t="s">
        <v>80</v>
      </c>
      <c r="B61" s="10" t="s">
        <v>76</v>
      </c>
      <c r="C61" s="11">
        <v>1.0</v>
      </c>
      <c r="D61" s="11" t="s">
        <v>81</v>
      </c>
      <c r="E61" s="11" t="s">
        <v>82</v>
      </c>
      <c r="F61" s="1"/>
      <c r="G61" s="1"/>
      <c r="H61" s="1"/>
      <c r="I61" s="1"/>
      <c r="J61" s="1"/>
      <c r="K61" s="1"/>
      <c r="L61" s="1"/>
      <c r="M61" s="1"/>
      <c r="N61" s="1"/>
      <c r="O61" s="1"/>
      <c r="P61" s="1"/>
      <c r="Q61" s="1"/>
      <c r="R61" s="1"/>
      <c r="S61" s="1"/>
      <c r="T61" s="1"/>
      <c r="U61" s="1"/>
      <c r="V61" s="1"/>
      <c r="W61" s="1"/>
      <c r="X61" s="1"/>
      <c r="Y61" s="1"/>
      <c r="Z61" s="1"/>
    </row>
    <row r="62" ht="36.0" customHeight="1">
      <c r="A62" s="11" t="s">
        <v>83</v>
      </c>
      <c r="B62" s="10" t="s">
        <v>76</v>
      </c>
      <c r="C62" s="11">
        <v>1.0</v>
      </c>
      <c r="D62" s="11" t="s">
        <v>81</v>
      </c>
      <c r="E62" s="11" t="s">
        <v>74</v>
      </c>
      <c r="F62" s="1"/>
      <c r="G62" s="1"/>
      <c r="H62" s="1"/>
      <c r="I62" s="1"/>
      <c r="J62" s="1"/>
      <c r="K62" s="1"/>
      <c r="L62" s="1"/>
      <c r="M62" s="1"/>
      <c r="N62" s="1"/>
      <c r="O62" s="1"/>
      <c r="P62" s="1"/>
      <c r="Q62" s="1"/>
      <c r="R62" s="1"/>
      <c r="S62" s="1"/>
      <c r="T62" s="1"/>
      <c r="U62" s="1"/>
      <c r="V62" s="1"/>
      <c r="W62" s="1"/>
      <c r="X62" s="1"/>
      <c r="Y62" s="1"/>
      <c r="Z62" s="1"/>
    </row>
    <row r="63" ht="36.0" customHeight="1">
      <c r="A63" s="11" t="s">
        <v>84</v>
      </c>
      <c r="B63" s="10" t="s">
        <v>76</v>
      </c>
      <c r="C63" s="11">
        <v>1.0</v>
      </c>
      <c r="D63" s="11"/>
      <c r="E63" s="11" t="s">
        <v>85</v>
      </c>
      <c r="F63" s="1"/>
      <c r="G63" s="1"/>
      <c r="H63" s="1"/>
      <c r="I63" s="1"/>
      <c r="J63" s="1"/>
      <c r="K63" s="1"/>
      <c r="L63" s="1"/>
      <c r="M63" s="1"/>
      <c r="N63" s="1"/>
      <c r="O63" s="1"/>
      <c r="P63" s="1"/>
      <c r="Q63" s="1"/>
      <c r="R63" s="1"/>
      <c r="S63" s="1"/>
      <c r="T63" s="1"/>
      <c r="U63" s="1"/>
      <c r="V63" s="1"/>
      <c r="W63" s="1"/>
      <c r="X63" s="1"/>
      <c r="Y63" s="1"/>
      <c r="Z63" s="1"/>
    </row>
    <row r="64" ht="71.25" customHeight="1">
      <c r="A64" s="11" t="s">
        <v>86</v>
      </c>
      <c r="B64" s="10" t="s">
        <v>76</v>
      </c>
      <c r="C64" s="11">
        <v>0.0</v>
      </c>
      <c r="D64" s="11" t="s">
        <v>87</v>
      </c>
      <c r="E64" s="11" t="s">
        <v>88</v>
      </c>
      <c r="F64" s="1"/>
      <c r="G64" s="1"/>
      <c r="H64" s="1"/>
      <c r="I64" s="1"/>
      <c r="J64" s="1"/>
      <c r="K64" s="1"/>
      <c r="L64" s="1"/>
      <c r="M64" s="1"/>
      <c r="N64" s="1"/>
      <c r="O64" s="1"/>
      <c r="P64" s="1"/>
      <c r="Q64" s="1"/>
      <c r="R64" s="1"/>
      <c r="S64" s="1"/>
      <c r="T64" s="1"/>
      <c r="U64" s="1"/>
      <c r="V64" s="1"/>
      <c r="W64" s="1"/>
      <c r="X64" s="1"/>
      <c r="Y64" s="1"/>
      <c r="Z64" s="1"/>
    </row>
    <row r="65" ht="71.25" customHeight="1">
      <c r="A65" s="11" t="s">
        <v>89</v>
      </c>
      <c r="B65" s="10" t="s">
        <v>76</v>
      </c>
      <c r="C65" s="11">
        <v>0.0</v>
      </c>
      <c r="D65" s="11" t="s">
        <v>87</v>
      </c>
      <c r="E65" s="11" t="s">
        <v>90</v>
      </c>
      <c r="F65" s="1"/>
      <c r="G65" s="1"/>
      <c r="H65" s="1"/>
      <c r="I65" s="1"/>
      <c r="J65" s="1"/>
      <c r="K65" s="1"/>
      <c r="L65" s="1"/>
      <c r="M65" s="1"/>
      <c r="N65" s="1"/>
      <c r="O65" s="1"/>
      <c r="P65" s="1"/>
      <c r="Q65" s="1"/>
      <c r="R65" s="1"/>
      <c r="S65" s="1"/>
      <c r="T65" s="1"/>
      <c r="U65" s="1"/>
      <c r="V65" s="1"/>
      <c r="W65" s="1"/>
      <c r="X65" s="1"/>
      <c r="Y65" s="1"/>
      <c r="Z65" s="1"/>
    </row>
    <row r="66" ht="72.0" customHeight="1">
      <c r="A66" s="11" t="s">
        <v>91</v>
      </c>
      <c r="B66" s="10" t="s">
        <v>76</v>
      </c>
      <c r="C66" s="11">
        <v>0.0</v>
      </c>
      <c r="D66" s="11" t="s">
        <v>87</v>
      </c>
      <c r="E66" s="11" t="s">
        <v>92</v>
      </c>
      <c r="F66" s="1"/>
      <c r="G66" s="1"/>
      <c r="H66" s="1"/>
      <c r="I66" s="1"/>
      <c r="J66" s="1"/>
      <c r="K66" s="1"/>
      <c r="L66" s="1"/>
      <c r="M66" s="1"/>
      <c r="N66" s="1"/>
      <c r="O66" s="1"/>
      <c r="P66" s="1"/>
      <c r="Q66" s="1"/>
      <c r="R66" s="1"/>
      <c r="S66" s="1"/>
      <c r="T66" s="1"/>
      <c r="U66" s="1"/>
      <c r="V66" s="1"/>
      <c r="W66" s="1"/>
      <c r="X66" s="1"/>
      <c r="Y66" s="1"/>
      <c r="Z66" s="1"/>
    </row>
    <row r="67" ht="72.0" customHeight="1">
      <c r="A67" s="11" t="s">
        <v>93</v>
      </c>
      <c r="B67" s="10" t="s">
        <v>76</v>
      </c>
      <c r="C67" s="11">
        <v>0.0</v>
      </c>
      <c r="D67" s="11" t="s">
        <v>87</v>
      </c>
      <c r="E67" s="11" t="s">
        <v>94</v>
      </c>
      <c r="F67" s="1"/>
      <c r="G67" s="1"/>
      <c r="H67" s="1"/>
      <c r="I67" s="1"/>
      <c r="J67" s="1"/>
      <c r="K67" s="1"/>
      <c r="L67" s="1"/>
      <c r="M67" s="1"/>
      <c r="N67" s="1"/>
      <c r="O67" s="1"/>
      <c r="P67" s="1"/>
      <c r="Q67" s="1"/>
      <c r="R67" s="1"/>
      <c r="S67" s="1"/>
      <c r="T67" s="1"/>
      <c r="U67" s="1"/>
      <c r="V67" s="1"/>
      <c r="W67" s="1"/>
      <c r="X67" s="1"/>
      <c r="Y67" s="1"/>
      <c r="Z67" s="1"/>
    </row>
    <row r="68" ht="36.0" customHeight="1">
      <c r="A68" s="11" t="s">
        <v>95</v>
      </c>
      <c r="B68" s="10" t="s">
        <v>61</v>
      </c>
      <c r="C68" s="11">
        <v>1.0</v>
      </c>
      <c r="D68" s="11"/>
      <c r="E68" s="11" t="s">
        <v>96</v>
      </c>
      <c r="F68" s="1"/>
      <c r="G68" s="1"/>
      <c r="H68" s="1"/>
      <c r="I68" s="1"/>
      <c r="J68" s="1"/>
      <c r="K68" s="1"/>
      <c r="L68" s="1"/>
      <c r="M68" s="1"/>
      <c r="N68" s="1"/>
      <c r="O68" s="1"/>
      <c r="P68" s="1"/>
      <c r="Q68" s="1"/>
      <c r="R68" s="1"/>
      <c r="S68" s="1"/>
      <c r="T68" s="1"/>
      <c r="U68" s="1"/>
      <c r="V68" s="1"/>
      <c r="W68" s="1"/>
      <c r="X68" s="1"/>
      <c r="Y68" s="1"/>
      <c r="Z68" s="1"/>
    </row>
    <row r="69" ht="54.0" customHeight="1">
      <c r="A69" s="11" t="s">
        <v>97</v>
      </c>
      <c r="B69" s="10" t="s">
        <v>61</v>
      </c>
      <c r="C69" s="11">
        <v>1.0</v>
      </c>
      <c r="D69" s="11"/>
      <c r="E69" s="11" t="s">
        <v>98</v>
      </c>
      <c r="F69" s="1"/>
      <c r="G69" s="1"/>
      <c r="H69" s="1"/>
      <c r="I69" s="1"/>
      <c r="J69" s="1"/>
      <c r="K69" s="1"/>
      <c r="L69" s="1"/>
      <c r="M69" s="1"/>
      <c r="N69" s="1"/>
      <c r="O69" s="1"/>
      <c r="P69" s="1"/>
      <c r="Q69" s="1"/>
      <c r="R69" s="1"/>
      <c r="S69" s="1"/>
      <c r="T69" s="1"/>
      <c r="U69" s="1"/>
      <c r="V69" s="1"/>
      <c r="W69" s="1"/>
      <c r="X69" s="1"/>
      <c r="Y69" s="1"/>
      <c r="Z69" s="1"/>
    </row>
    <row r="70" ht="36.0" customHeight="1">
      <c r="A70" s="11" t="s">
        <v>99</v>
      </c>
      <c r="B70" s="10" t="s">
        <v>61</v>
      </c>
      <c r="C70" s="11">
        <v>1.0</v>
      </c>
      <c r="D70" s="11"/>
      <c r="E70" s="11" t="s">
        <v>100</v>
      </c>
      <c r="F70" s="1"/>
      <c r="G70" s="1"/>
      <c r="H70" s="1"/>
      <c r="I70" s="1"/>
      <c r="J70" s="1"/>
      <c r="K70" s="1"/>
      <c r="L70" s="1"/>
      <c r="M70" s="1"/>
      <c r="N70" s="1"/>
      <c r="O70" s="1"/>
      <c r="P70" s="1"/>
      <c r="Q70" s="1"/>
      <c r="R70" s="1"/>
      <c r="S70" s="1"/>
      <c r="T70" s="1"/>
      <c r="U70" s="1"/>
      <c r="V70" s="1"/>
      <c r="W70" s="1"/>
      <c r="X70" s="1"/>
      <c r="Y70" s="1"/>
      <c r="Z70" s="1"/>
    </row>
    <row r="71" ht="36.0" customHeight="1">
      <c r="A71" s="11" t="s">
        <v>101</v>
      </c>
      <c r="B71" s="10" t="s">
        <v>61</v>
      </c>
      <c r="C71" s="11">
        <v>1.0</v>
      </c>
      <c r="D71" s="11"/>
      <c r="E71" s="11" t="s">
        <v>102</v>
      </c>
      <c r="F71" s="1"/>
      <c r="G71" s="1"/>
      <c r="H71" s="1"/>
      <c r="I71" s="1"/>
      <c r="J71" s="1"/>
      <c r="K71" s="1"/>
      <c r="L71" s="1"/>
      <c r="M71" s="1"/>
      <c r="N71" s="1"/>
      <c r="O71" s="1"/>
      <c r="P71" s="1"/>
      <c r="Q71" s="1"/>
      <c r="R71" s="1"/>
      <c r="S71" s="1"/>
      <c r="T71" s="1"/>
      <c r="U71" s="1"/>
      <c r="V71" s="1"/>
      <c r="W71" s="1"/>
      <c r="X71" s="1"/>
      <c r="Y71" s="1"/>
      <c r="Z71" s="1"/>
    </row>
    <row r="72" ht="36.0" customHeight="1">
      <c r="A72" s="11" t="s">
        <v>103</v>
      </c>
      <c r="B72" s="10" t="s">
        <v>61</v>
      </c>
      <c r="C72" s="11">
        <v>1.0</v>
      </c>
      <c r="D72" s="11"/>
      <c r="E72" s="11" t="s">
        <v>104</v>
      </c>
      <c r="F72" s="1"/>
      <c r="G72" s="1"/>
      <c r="H72" s="1"/>
      <c r="I72" s="1"/>
      <c r="J72" s="1"/>
      <c r="K72" s="1"/>
      <c r="L72" s="1"/>
      <c r="M72" s="1"/>
      <c r="N72" s="1"/>
      <c r="O72" s="1"/>
      <c r="P72" s="1"/>
      <c r="Q72" s="1"/>
      <c r="R72" s="1"/>
      <c r="S72" s="1"/>
      <c r="T72" s="1"/>
      <c r="U72" s="1"/>
      <c r="V72" s="1"/>
      <c r="W72" s="1"/>
      <c r="X72" s="1"/>
      <c r="Y72" s="1"/>
      <c r="Z72" s="1"/>
    </row>
    <row r="73" ht="36.0" customHeight="1">
      <c r="A73" s="11" t="s">
        <v>105</v>
      </c>
      <c r="B73" s="10" t="s">
        <v>61</v>
      </c>
      <c r="C73" s="11">
        <v>0.0</v>
      </c>
      <c r="D73" s="11" t="s">
        <v>106</v>
      </c>
      <c r="E73" s="11" t="s">
        <v>107</v>
      </c>
      <c r="F73" s="1"/>
      <c r="G73" s="1"/>
      <c r="H73" s="1"/>
      <c r="I73" s="1"/>
      <c r="J73" s="1"/>
      <c r="K73" s="1"/>
      <c r="L73" s="1"/>
      <c r="M73" s="1"/>
      <c r="N73" s="1"/>
      <c r="O73" s="1"/>
      <c r="P73" s="1"/>
      <c r="Q73" s="1"/>
      <c r="R73" s="1"/>
      <c r="S73" s="1"/>
      <c r="T73" s="1"/>
      <c r="U73" s="1"/>
      <c r="V73" s="1"/>
      <c r="W73" s="1"/>
      <c r="X73" s="1"/>
      <c r="Y73" s="1"/>
      <c r="Z73" s="1"/>
    </row>
    <row r="74" ht="54.0" customHeight="1">
      <c r="A74" s="11" t="s">
        <v>108</v>
      </c>
      <c r="B74" s="10" t="s">
        <v>76</v>
      </c>
      <c r="C74" s="11">
        <v>0.0</v>
      </c>
      <c r="D74" s="11" t="s">
        <v>109</v>
      </c>
      <c r="E74" s="11" t="s">
        <v>110</v>
      </c>
      <c r="F74" s="1"/>
      <c r="G74" s="1"/>
      <c r="H74" s="1"/>
      <c r="I74" s="1"/>
      <c r="J74" s="1"/>
      <c r="K74" s="1"/>
      <c r="L74" s="1"/>
      <c r="M74" s="1"/>
      <c r="N74" s="1"/>
      <c r="O74" s="1"/>
      <c r="P74" s="1"/>
      <c r="Q74" s="1"/>
      <c r="R74" s="1"/>
      <c r="S74" s="1"/>
      <c r="T74" s="1"/>
      <c r="U74" s="1"/>
      <c r="V74" s="1"/>
      <c r="W74" s="1"/>
      <c r="X74" s="1"/>
      <c r="Y74" s="1"/>
      <c r="Z74" s="1"/>
    </row>
    <row r="75" ht="36.0" customHeight="1">
      <c r="A75" s="11" t="s">
        <v>111</v>
      </c>
      <c r="B75" s="10" t="s">
        <v>76</v>
      </c>
      <c r="C75" s="11">
        <v>0.0</v>
      </c>
      <c r="D75" s="11" t="s">
        <v>112</v>
      </c>
      <c r="E75" s="11" t="s">
        <v>113</v>
      </c>
      <c r="F75" s="1"/>
      <c r="G75" s="1"/>
      <c r="H75" s="1"/>
      <c r="I75" s="1"/>
      <c r="J75" s="1"/>
      <c r="K75" s="1"/>
      <c r="L75" s="1"/>
      <c r="M75" s="1"/>
      <c r="N75" s="1"/>
      <c r="O75" s="1"/>
      <c r="P75" s="1"/>
      <c r="Q75" s="1"/>
      <c r="R75" s="1"/>
      <c r="S75" s="1"/>
      <c r="T75" s="1"/>
      <c r="U75" s="1"/>
      <c r="V75" s="1"/>
      <c r="W75" s="1"/>
      <c r="X75" s="1"/>
      <c r="Y75" s="1"/>
      <c r="Z75" s="1"/>
    </row>
    <row r="76" ht="36.0" customHeight="1">
      <c r="A76" s="11" t="s">
        <v>114</v>
      </c>
      <c r="B76" s="10" t="s">
        <v>76</v>
      </c>
      <c r="C76" s="11">
        <v>0.0</v>
      </c>
      <c r="D76" s="11" t="s">
        <v>115</v>
      </c>
      <c r="E76" s="11" t="s">
        <v>116</v>
      </c>
      <c r="F76" s="1"/>
      <c r="G76" s="1"/>
      <c r="H76" s="1"/>
      <c r="I76" s="1"/>
      <c r="J76" s="1"/>
      <c r="K76" s="1"/>
      <c r="L76" s="1"/>
      <c r="M76" s="1"/>
      <c r="N76" s="1"/>
      <c r="O76" s="1"/>
      <c r="P76" s="1"/>
      <c r="Q76" s="1"/>
      <c r="R76" s="1"/>
      <c r="S76" s="1"/>
      <c r="T76" s="1"/>
      <c r="U76" s="1"/>
      <c r="V76" s="1"/>
      <c r="W76" s="1"/>
      <c r="X76" s="1"/>
      <c r="Y76" s="1"/>
      <c r="Z76" s="1"/>
    </row>
    <row r="77" ht="18.0" customHeight="1">
      <c r="A77" s="11" t="s">
        <v>117</v>
      </c>
      <c r="B77" s="10" t="s">
        <v>76</v>
      </c>
      <c r="C77" s="11">
        <v>0.0</v>
      </c>
      <c r="D77" s="11" t="s">
        <v>118</v>
      </c>
      <c r="E77" s="11" t="s">
        <v>119</v>
      </c>
      <c r="F77" s="1"/>
      <c r="G77" s="1"/>
      <c r="H77" s="1"/>
      <c r="I77" s="1"/>
      <c r="J77" s="1"/>
      <c r="K77" s="1"/>
      <c r="L77" s="1"/>
      <c r="M77" s="1"/>
      <c r="N77" s="1"/>
      <c r="O77" s="1"/>
      <c r="P77" s="1"/>
      <c r="Q77" s="1"/>
      <c r="R77" s="1"/>
      <c r="S77" s="1"/>
      <c r="T77" s="1"/>
      <c r="U77" s="1"/>
      <c r="V77" s="1"/>
      <c r="W77" s="1"/>
      <c r="X77" s="1"/>
      <c r="Y77" s="1"/>
      <c r="Z77" s="1"/>
    </row>
    <row r="78" ht="54.0" customHeight="1">
      <c r="A78" s="11" t="s">
        <v>120</v>
      </c>
      <c r="B78" s="10" t="s">
        <v>61</v>
      </c>
      <c r="C78" s="11">
        <v>0.0</v>
      </c>
      <c r="D78" s="11" t="s">
        <v>118</v>
      </c>
      <c r="E78" s="11" t="s">
        <v>121</v>
      </c>
      <c r="F78" s="1"/>
      <c r="G78" s="1"/>
      <c r="H78" s="1"/>
      <c r="I78" s="1"/>
      <c r="J78" s="1"/>
      <c r="K78" s="1"/>
      <c r="L78" s="1"/>
      <c r="M78" s="1"/>
      <c r="N78" s="1"/>
      <c r="O78" s="1"/>
      <c r="P78" s="1"/>
      <c r="Q78" s="1"/>
      <c r="R78" s="1"/>
      <c r="S78" s="1"/>
      <c r="T78" s="1"/>
      <c r="U78" s="1"/>
      <c r="V78" s="1"/>
      <c r="W78" s="1"/>
      <c r="X78" s="1"/>
      <c r="Y78" s="1"/>
      <c r="Z78" s="1"/>
    </row>
    <row r="79" ht="36.0" customHeight="1">
      <c r="A79" s="11" t="s">
        <v>122</v>
      </c>
      <c r="B79" s="10" t="s">
        <v>61</v>
      </c>
      <c r="C79" s="11">
        <v>0.0</v>
      </c>
      <c r="D79" s="11" t="s">
        <v>123</v>
      </c>
      <c r="E79" s="11" t="s">
        <v>124</v>
      </c>
      <c r="F79" s="1"/>
      <c r="G79" s="1"/>
      <c r="H79" s="1"/>
      <c r="I79" s="1"/>
      <c r="J79" s="1"/>
      <c r="K79" s="1"/>
      <c r="L79" s="1"/>
      <c r="M79" s="1"/>
      <c r="N79" s="1"/>
      <c r="O79" s="1"/>
      <c r="P79" s="1"/>
      <c r="Q79" s="1"/>
      <c r="R79" s="1"/>
      <c r="S79" s="1"/>
      <c r="T79" s="1"/>
      <c r="U79" s="1"/>
      <c r="V79" s="1"/>
      <c r="W79" s="1"/>
      <c r="X79" s="1"/>
      <c r="Y79" s="1"/>
      <c r="Z79" s="1"/>
    </row>
    <row r="80" ht="36.0" customHeight="1">
      <c r="A80" s="11" t="s">
        <v>125</v>
      </c>
      <c r="B80" s="10" t="s">
        <v>61</v>
      </c>
      <c r="C80" s="11">
        <v>0.0</v>
      </c>
      <c r="D80" s="11" t="s">
        <v>126</v>
      </c>
      <c r="E80" s="11" t="s">
        <v>124</v>
      </c>
      <c r="F80" s="1"/>
      <c r="G80" s="1"/>
      <c r="H80" s="1"/>
      <c r="I80" s="1"/>
      <c r="J80" s="1"/>
      <c r="K80" s="1"/>
      <c r="L80" s="1"/>
      <c r="M80" s="1"/>
      <c r="N80" s="1"/>
      <c r="O80" s="1"/>
      <c r="P80" s="1"/>
      <c r="Q80" s="1"/>
      <c r="R80" s="1"/>
      <c r="S80" s="1"/>
      <c r="T80" s="1"/>
      <c r="U80" s="1"/>
      <c r="V80" s="1"/>
      <c r="W80" s="1"/>
      <c r="X80" s="1"/>
      <c r="Y80" s="1"/>
      <c r="Z80" s="1"/>
    </row>
    <row r="81" ht="36.0" customHeight="1">
      <c r="A81" s="11" t="s">
        <v>127</v>
      </c>
      <c r="B81" s="10" t="s">
        <v>61</v>
      </c>
      <c r="C81" s="11">
        <v>0.0</v>
      </c>
      <c r="D81" s="11" t="s">
        <v>128</v>
      </c>
      <c r="E81" s="11" t="s">
        <v>129</v>
      </c>
      <c r="F81" s="1"/>
      <c r="G81" s="1"/>
      <c r="H81" s="1"/>
      <c r="I81" s="1"/>
      <c r="J81" s="1"/>
      <c r="K81" s="1"/>
      <c r="L81" s="1"/>
      <c r="M81" s="1"/>
      <c r="N81" s="1"/>
      <c r="O81" s="1"/>
      <c r="P81" s="1"/>
      <c r="Q81" s="1"/>
      <c r="R81" s="1"/>
      <c r="S81" s="1"/>
      <c r="T81" s="1"/>
      <c r="U81" s="1"/>
      <c r="V81" s="1"/>
      <c r="W81" s="1"/>
      <c r="X81" s="1"/>
      <c r="Y81" s="1"/>
      <c r="Z81" s="1"/>
    </row>
    <row r="82" ht="50.25" customHeight="1">
      <c r="A82" s="11" t="s">
        <v>130</v>
      </c>
      <c r="B82" s="10" t="s">
        <v>61</v>
      </c>
      <c r="C82" s="11">
        <v>0.0</v>
      </c>
      <c r="D82" s="11" t="s">
        <v>123</v>
      </c>
      <c r="E82" s="11" t="s">
        <v>131</v>
      </c>
      <c r="F82" s="1"/>
      <c r="G82" s="1"/>
      <c r="H82" s="1"/>
      <c r="I82" s="1"/>
      <c r="J82" s="1"/>
      <c r="K82" s="1"/>
      <c r="L82" s="1"/>
      <c r="M82" s="1"/>
      <c r="N82" s="1"/>
      <c r="O82" s="1"/>
      <c r="P82" s="1"/>
      <c r="Q82" s="1"/>
      <c r="R82" s="1"/>
      <c r="S82" s="1"/>
      <c r="T82" s="1"/>
      <c r="U82" s="1"/>
      <c r="V82" s="1"/>
      <c r="W82" s="1"/>
      <c r="X82" s="1"/>
      <c r="Y82" s="1"/>
      <c r="Z82" s="1"/>
    </row>
    <row r="83" ht="48.0" customHeight="1">
      <c r="A83" s="11" t="s">
        <v>132</v>
      </c>
      <c r="B83" s="10" t="s">
        <v>61</v>
      </c>
      <c r="C83" s="11">
        <v>0.0</v>
      </c>
      <c r="D83" s="11" t="s">
        <v>123</v>
      </c>
      <c r="E83" s="11" t="s">
        <v>133</v>
      </c>
      <c r="F83" s="1"/>
      <c r="G83" s="1"/>
      <c r="H83" s="1"/>
      <c r="I83" s="1"/>
      <c r="J83" s="1"/>
      <c r="K83" s="1"/>
      <c r="L83" s="1"/>
      <c r="M83" s="1"/>
      <c r="N83" s="1"/>
      <c r="O83" s="1"/>
      <c r="P83" s="1"/>
      <c r="Q83" s="1"/>
      <c r="R83" s="1"/>
      <c r="S83" s="1"/>
      <c r="T83" s="1"/>
      <c r="U83" s="1"/>
      <c r="V83" s="1"/>
      <c r="W83" s="1"/>
      <c r="X83" s="1"/>
      <c r="Y83" s="1"/>
      <c r="Z83" s="1"/>
    </row>
    <row r="84" ht="45.75" customHeight="1">
      <c r="A84" s="11" t="s">
        <v>134</v>
      </c>
      <c r="B84" s="10" t="s">
        <v>61</v>
      </c>
      <c r="C84" s="11">
        <v>0.0</v>
      </c>
      <c r="D84" s="11" t="s">
        <v>118</v>
      </c>
      <c r="E84" s="11" t="s">
        <v>135</v>
      </c>
      <c r="F84" s="1"/>
      <c r="G84" s="1"/>
      <c r="H84" s="1"/>
      <c r="I84" s="1"/>
      <c r="J84" s="1"/>
      <c r="K84" s="1"/>
      <c r="L84" s="1"/>
      <c r="M84" s="1"/>
      <c r="N84" s="1"/>
      <c r="O84" s="1"/>
      <c r="P84" s="1"/>
      <c r="Q84" s="1"/>
      <c r="R84" s="1"/>
      <c r="S84" s="1"/>
      <c r="T84" s="1"/>
      <c r="U84" s="1"/>
      <c r="V84" s="1"/>
      <c r="W84" s="1"/>
      <c r="X84" s="1"/>
      <c r="Y84" s="1"/>
      <c r="Z84" s="1"/>
    </row>
    <row r="85" ht="36.0" customHeight="1">
      <c r="A85" s="34" t="s">
        <v>136</v>
      </c>
      <c r="B85" s="35" t="s">
        <v>61</v>
      </c>
      <c r="C85" s="34">
        <v>1.0</v>
      </c>
      <c r="D85" s="34"/>
      <c r="E85" s="34" t="s">
        <v>137</v>
      </c>
      <c r="F85" s="36"/>
      <c r="G85" s="36"/>
      <c r="H85" s="36"/>
      <c r="I85" s="36"/>
      <c r="J85" s="36"/>
      <c r="K85" s="36"/>
      <c r="L85" s="36"/>
      <c r="M85" s="36"/>
      <c r="N85" s="36"/>
      <c r="O85" s="36"/>
      <c r="P85" s="36"/>
      <c r="Q85" s="36"/>
      <c r="R85" s="36"/>
      <c r="S85" s="36"/>
      <c r="T85" s="36"/>
      <c r="U85" s="36"/>
      <c r="V85" s="36"/>
      <c r="W85" s="36"/>
      <c r="X85" s="36"/>
      <c r="Y85" s="36"/>
      <c r="Z85" s="36"/>
    </row>
    <row r="86" ht="54.0" customHeight="1">
      <c r="A86" s="11" t="s">
        <v>138</v>
      </c>
      <c r="B86" s="10" t="s">
        <v>61</v>
      </c>
      <c r="C86" s="11">
        <v>1.0</v>
      </c>
      <c r="D86" s="11"/>
      <c r="E86" s="11" t="s">
        <v>139</v>
      </c>
      <c r="F86" s="1"/>
      <c r="G86" s="1"/>
      <c r="H86" s="1"/>
      <c r="I86" s="1"/>
      <c r="J86" s="1"/>
      <c r="K86" s="1"/>
      <c r="L86" s="1"/>
      <c r="M86" s="1"/>
      <c r="N86" s="1"/>
      <c r="O86" s="1"/>
      <c r="P86" s="1"/>
      <c r="Q86" s="1"/>
      <c r="R86" s="1"/>
      <c r="S86" s="1"/>
      <c r="T86" s="1"/>
      <c r="U86" s="1"/>
      <c r="V86" s="1"/>
      <c r="W86" s="1"/>
      <c r="X86" s="1"/>
      <c r="Y86" s="1"/>
      <c r="Z86" s="1"/>
    </row>
    <row r="87" ht="36.0" customHeight="1">
      <c r="A87" s="11" t="s">
        <v>140</v>
      </c>
      <c r="B87" s="10" t="s">
        <v>61</v>
      </c>
      <c r="C87" s="11">
        <v>1.0</v>
      </c>
      <c r="D87" s="11"/>
      <c r="E87" s="11" t="s">
        <v>141</v>
      </c>
      <c r="F87" s="1"/>
      <c r="G87" s="1"/>
      <c r="H87" s="1"/>
      <c r="I87" s="1"/>
      <c r="J87" s="1"/>
      <c r="K87" s="1"/>
      <c r="L87" s="1"/>
      <c r="M87" s="1"/>
      <c r="N87" s="1"/>
      <c r="O87" s="1"/>
      <c r="P87" s="1"/>
      <c r="Q87" s="1"/>
      <c r="R87" s="1"/>
      <c r="S87" s="1"/>
      <c r="T87" s="1"/>
      <c r="U87" s="1"/>
      <c r="V87" s="1"/>
      <c r="W87" s="1"/>
      <c r="X87" s="1"/>
      <c r="Y87" s="1"/>
      <c r="Z87" s="1"/>
    </row>
    <row r="88" ht="36.0" customHeight="1">
      <c r="A88" s="11" t="s">
        <v>142</v>
      </c>
      <c r="B88" s="10" t="s">
        <v>61</v>
      </c>
      <c r="C88" s="11">
        <v>1.0</v>
      </c>
      <c r="D88" s="11"/>
      <c r="E88" s="11" t="s">
        <v>143</v>
      </c>
      <c r="F88" s="1"/>
      <c r="G88" s="1"/>
      <c r="H88" s="1"/>
      <c r="I88" s="1"/>
      <c r="J88" s="1"/>
      <c r="K88" s="1"/>
      <c r="L88" s="1"/>
      <c r="M88" s="1"/>
      <c r="N88" s="1"/>
      <c r="O88" s="1"/>
      <c r="P88" s="1"/>
      <c r="Q88" s="1"/>
      <c r="R88" s="1"/>
      <c r="S88" s="1"/>
      <c r="T88" s="1"/>
      <c r="U88" s="1"/>
      <c r="V88" s="1"/>
      <c r="W88" s="1"/>
      <c r="X88" s="1"/>
      <c r="Y88" s="1"/>
      <c r="Z88" s="1"/>
    </row>
    <row r="89" ht="18.0" customHeight="1">
      <c r="A89" s="11" t="s">
        <v>144</v>
      </c>
      <c r="B89" s="10" t="s">
        <v>61</v>
      </c>
      <c r="C89" s="11">
        <v>1.0</v>
      </c>
      <c r="D89" s="11"/>
      <c r="E89" s="11" t="s">
        <v>145</v>
      </c>
      <c r="F89" s="1"/>
      <c r="G89" s="1"/>
      <c r="H89" s="1"/>
      <c r="I89" s="1"/>
      <c r="J89" s="1"/>
      <c r="K89" s="1"/>
      <c r="L89" s="1"/>
      <c r="M89" s="1"/>
      <c r="N89" s="1"/>
      <c r="O89" s="1"/>
      <c r="P89" s="1"/>
      <c r="Q89" s="1"/>
      <c r="R89" s="1"/>
      <c r="S89" s="1"/>
      <c r="T89" s="1"/>
      <c r="U89" s="1"/>
      <c r="V89" s="1"/>
      <c r="W89" s="1"/>
      <c r="X89" s="1"/>
      <c r="Y89" s="1"/>
      <c r="Z89" s="1"/>
    </row>
    <row r="90" ht="18.0" customHeight="1">
      <c r="A90" s="11" t="s">
        <v>146</v>
      </c>
      <c r="B90" s="10" t="s">
        <v>61</v>
      </c>
      <c r="C90" s="11">
        <v>1.0</v>
      </c>
      <c r="D90" s="11"/>
      <c r="E90" s="11" t="s">
        <v>147</v>
      </c>
      <c r="F90" s="1"/>
      <c r="G90" s="1"/>
      <c r="H90" s="1"/>
      <c r="I90" s="1"/>
      <c r="J90" s="1"/>
      <c r="K90" s="1"/>
      <c r="L90" s="1"/>
      <c r="M90" s="1"/>
      <c r="N90" s="1"/>
      <c r="O90" s="1"/>
      <c r="P90" s="1"/>
      <c r="Q90" s="1"/>
      <c r="R90" s="1"/>
      <c r="S90" s="1"/>
      <c r="T90" s="1"/>
      <c r="U90" s="1"/>
      <c r="V90" s="1"/>
      <c r="W90" s="1"/>
      <c r="X90" s="1"/>
      <c r="Y90" s="1"/>
      <c r="Z90" s="1"/>
    </row>
    <row r="91" ht="18.0" customHeight="1">
      <c r="A91" s="11" t="s">
        <v>148</v>
      </c>
      <c r="B91" s="10" t="s">
        <v>61</v>
      </c>
      <c r="C91" s="11">
        <v>1.0</v>
      </c>
      <c r="D91" s="11"/>
      <c r="E91" s="11" t="s">
        <v>149</v>
      </c>
      <c r="F91" s="1"/>
      <c r="G91" s="1"/>
      <c r="H91" s="1"/>
      <c r="I91" s="1"/>
      <c r="J91" s="1"/>
      <c r="K91" s="1"/>
      <c r="L91" s="1"/>
      <c r="M91" s="1"/>
      <c r="N91" s="1"/>
      <c r="O91" s="1"/>
      <c r="P91" s="1"/>
      <c r="Q91" s="1"/>
      <c r="R91" s="1"/>
      <c r="S91" s="1"/>
      <c r="T91" s="1"/>
      <c r="U91" s="1"/>
      <c r="V91" s="1"/>
      <c r="W91" s="1"/>
      <c r="X91" s="1"/>
      <c r="Y91" s="1"/>
      <c r="Z91" s="1"/>
    </row>
    <row r="92" ht="36.0" customHeight="1">
      <c r="A92" s="11" t="s">
        <v>150</v>
      </c>
      <c r="B92" s="10" t="s">
        <v>61</v>
      </c>
      <c r="C92" s="11">
        <v>1.0</v>
      </c>
      <c r="D92" s="11"/>
      <c r="E92" s="11" t="s">
        <v>151</v>
      </c>
      <c r="F92" s="1"/>
      <c r="G92" s="1"/>
      <c r="H92" s="1"/>
      <c r="I92" s="1"/>
      <c r="J92" s="1"/>
      <c r="K92" s="1"/>
      <c r="L92" s="1"/>
      <c r="M92" s="1"/>
      <c r="N92" s="1"/>
      <c r="O92" s="1"/>
      <c r="P92" s="1"/>
      <c r="Q92" s="1"/>
      <c r="R92" s="1"/>
      <c r="S92" s="1"/>
      <c r="T92" s="1"/>
      <c r="U92" s="1"/>
      <c r="V92" s="1"/>
      <c r="W92" s="1"/>
      <c r="X92" s="1"/>
      <c r="Y92" s="1"/>
      <c r="Z92" s="1"/>
    </row>
    <row r="93" ht="36.0" customHeight="1">
      <c r="A93" s="11" t="s">
        <v>152</v>
      </c>
      <c r="B93" s="10" t="s">
        <v>61</v>
      </c>
      <c r="C93" s="11">
        <v>1.0</v>
      </c>
      <c r="D93" s="11"/>
      <c r="E93" s="11" t="s">
        <v>153</v>
      </c>
      <c r="F93" s="1"/>
      <c r="G93" s="1"/>
      <c r="H93" s="1"/>
      <c r="I93" s="1"/>
      <c r="J93" s="1"/>
      <c r="K93" s="1"/>
      <c r="L93" s="1"/>
      <c r="M93" s="1"/>
      <c r="N93" s="1"/>
      <c r="O93" s="1"/>
      <c r="P93" s="1"/>
      <c r="Q93" s="1"/>
      <c r="R93" s="1"/>
      <c r="S93" s="1"/>
      <c r="T93" s="1"/>
      <c r="U93" s="1"/>
      <c r="V93" s="1"/>
      <c r="W93" s="1"/>
      <c r="X93" s="1"/>
      <c r="Y93" s="1"/>
      <c r="Z93" s="1"/>
    </row>
    <row r="94" ht="54.0" customHeight="1">
      <c r="A94" s="11" t="s">
        <v>154</v>
      </c>
      <c r="B94" s="10" t="s">
        <v>61</v>
      </c>
      <c r="C94" s="11">
        <v>1.0</v>
      </c>
      <c r="D94" s="11"/>
      <c r="E94" s="11" t="s">
        <v>155</v>
      </c>
      <c r="F94" s="1"/>
      <c r="G94" s="1"/>
      <c r="H94" s="1"/>
      <c r="I94" s="1"/>
      <c r="J94" s="1"/>
      <c r="K94" s="1"/>
      <c r="L94" s="1"/>
      <c r="M94" s="1"/>
      <c r="N94" s="1"/>
      <c r="O94" s="1"/>
      <c r="P94" s="1"/>
      <c r="Q94" s="1"/>
      <c r="R94" s="1"/>
      <c r="S94" s="1"/>
      <c r="T94" s="1"/>
      <c r="U94" s="1"/>
      <c r="V94" s="1"/>
      <c r="W94" s="1"/>
      <c r="X94" s="1"/>
      <c r="Y94" s="1"/>
      <c r="Z94" s="1"/>
    </row>
    <row r="95" ht="36.0" customHeight="1">
      <c r="A95" s="11" t="s">
        <v>156</v>
      </c>
      <c r="B95" s="10" t="s">
        <v>61</v>
      </c>
      <c r="C95" s="11">
        <v>0.0</v>
      </c>
      <c r="D95" s="11" t="s">
        <v>157</v>
      </c>
      <c r="E95" s="11" t="s">
        <v>158</v>
      </c>
      <c r="F95" s="1"/>
      <c r="G95" s="1"/>
      <c r="H95" s="1"/>
      <c r="I95" s="1"/>
      <c r="J95" s="1"/>
      <c r="K95" s="1"/>
      <c r="L95" s="1"/>
      <c r="M95" s="1"/>
      <c r="N95" s="1"/>
      <c r="O95" s="1"/>
      <c r="P95" s="1"/>
      <c r="Q95" s="1"/>
      <c r="R95" s="1"/>
      <c r="S95" s="1"/>
      <c r="T95" s="1"/>
      <c r="U95" s="1"/>
      <c r="V95" s="1"/>
      <c r="W95" s="1"/>
      <c r="X95" s="1"/>
      <c r="Y95" s="1"/>
      <c r="Z95" s="1"/>
    </row>
    <row r="96" ht="36.0" customHeight="1">
      <c r="A96" s="11" t="s">
        <v>159</v>
      </c>
      <c r="B96" s="10" t="s">
        <v>61</v>
      </c>
      <c r="C96" s="11">
        <v>1.0</v>
      </c>
      <c r="D96" s="11"/>
      <c r="E96" s="11" t="s">
        <v>160</v>
      </c>
      <c r="F96" s="1"/>
      <c r="G96" s="1"/>
      <c r="H96" s="1"/>
      <c r="I96" s="1"/>
      <c r="J96" s="1"/>
      <c r="K96" s="1"/>
      <c r="L96" s="1"/>
      <c r="M96" s="1"/>
      <c r="N96" s="1"/>
      <c r="O96" s="1"/>
      <c r="P96" s="1"/>
      <c r="Q96" s="1"/>
      <c r="R96" s="1"/>
      <c r="S96" s="1"/>
      <c r="T96" s="1"/>
      <c r="U96" s="1"/>
      <c r="V96" s="1"/>
      <c r="W96" s="1"/>
      <c r="X96" s="1"/>
      <c r="Y96" s="1"/>
      <c r="Z96" s="1"/>
    </row>
    <row r="97" ht="18.0" customHeight="1">
      <c r="A97" s="11" t="s">
        <v>161</v>
      </c>
      <c r="B97" s="10" t="s">
        <v>61</v>
      </c>
      <c r="C97" s="11">
        <v>1.0</v>
      </c>
      <c r="D97" s="11"/>
      <c r="E97" s="11" t="s">
        <v>162</v>
      </c>
      <c r="F97" s="1"/>
      <c r="G97" s="1"/>
      <c r="H97" s="1"/>
      <c r="I97" s="1"/>
      <c r="J97" s="1"/>
      <c r="K97" s="1"/>
      <c r="L97" s="1"/>
      <c r="M97" s="1"/>
      <c r="N97" s="1"/>
      <c r="O97" s="1"/>
      <c r="P97" s="1"/>
      <c r="Q97" s="1"/>
      <c r="R97" s="1"/>
      <c r="S97" s="1"/>
      <c r="T97" s="1"/>
      <c r="U97" s="1"/>
      <c r="V97" s="1"/>
      <c r="W97" s="1"/>
      <c r="X97" s="1"/>
      <c r="Y97" s="1"/>
      <c r="Z97" s="1"/>
    </row>
    <row r="98" ht="36.0" customHeight="1">
      <c r="A98" s="11" t="s">
        <v>163</v>
      </c>
      <c r="B98" s="10" t="s">
        <v>61</v>
      </c>
      <c r="C98" s="11">
        <v>1.0</v>
      </c>
      <c r="D98" s="11"/>
      <c r="E98" s="11" t="s">
        <v>164</v>
      </c>
      <c r="F98" s="1"/>
      <c r="G98" s="1"/>
      <c r="H98" s="1"/>
      <c r="I98" s="1"/>
      <c r="J98" s="1"/>
      <c r="K98" s="1"/>
      <c r="L98" s="1"/>
      <c r="M98" s="1"/>
      <c r="N98" s="1"/>
      <c r="O98" s="1"/>
      <c r="P98" s="1"/>
      <c r="Q98" s="1"/>
      <c r="R98" s="1"/>
      <c r="S98" s="1"/>
      <c r="T98" s="1"/>
      <c r="U98" s="1"/>
      <c r="V98" s="1"/>
      <c r="W98" s="1"/>
      <c r="X98" s="1"/>
      <c r="Y98" s="1"/>
      <c r="Z98" s="1"/>
    </row>
    <row r="99" ht="18.0" customHeight="1">
      <c r="A99" s="11" t="s">
        <v>165</v>
      </c>
      <c r="B99" s="10" t="s">
        <v>61</v>
      </c>
      <c r="C99" s="11">
        <v>1.0</v>
      </c>
      <c r="D99" s="11"/>
      <c r="E99" s="11" t="s">
        <v>166</v>
      </c>
      <c r="F99" s="1"/>
      <c r="G99" s="1"/>
      <c r="H99" s="1"/>
      <c r="I99" s="1"/>
      <c r="J99" s="1"/>
      <c r="K99" s="1"/>
      <c r="L99" s="1"/>
      <c r="M99" s="1"/>
      <c r="N99" s="1"/>
      <c r="O99" s="1"/>
      <c r="P99" s="1"/>
      <c r="Q99" s="1"/>
      <c r="R99" s="1"/>
      <c r="S99" s="1"/>
      <c r="T99" s="1"/>
      <c r="U99" s="1"/>
      <c r="V99" s="1"/>
      <c r="W99" s="1"/>
      <c r="X99" s="1"/>
      <c r="Y99" s="1"/>
      <c r="Z99" s="1"/>
    </row>
    <row r="100" ht="18.0" customHeight="1">
      <c r="A100" s="11" t="s">
        <v>167</v>
      </c>
      <c r="B100" s="10" t="s">
        <v>61</v>
      </c>
      <c r="C100" s="11">
        <v>1.0</v>
      </c>
      <c r="D100" s="11"/>
      <c r="E100" s="11" t="s">
        <v>168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169</v>
      </c>
      <c r="B101" s="10" t="s">
        <v>61</v>
      </c>
      <c r="C101" s="11">
        <v>1.0</v>
      </c>
      <c r="D101" s="11"/>
      <c r="E101" s="11" t="s">
        <v>170</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171</v>
      </c>
      <c r="B102" s="10" t="s">
        <v>61</v>
      </c>
      <c r="C102" s="11">
        <v>1.0</v>
      </c>
      <c r="D102" s="11"/>
      <c r="E102" s="11" t="s">
        <v>172</v>
      </c>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173</v>
      </c>
      <c r="B103" s="10" t="s">
        <v>76</v>
      </c>
      <c r="C103" s="11">
        <v>0.0</v>
      </c>
      <c r="D103" s="11" t="s">
        <v>174</v>
      </c>
      <c r="E103" s="11" t="s">
        <v>175</v>
      </c>
      <c r="F103" s="1"/>
      <c r="G103" s="1"/>
      <c r="H103" s="1"/>
      <c r="I103" s="1"/>
      <c r="J103" s="1"/>
      <c r="K103" s="1"/>
      <c r="L103" s="1"/>
      <c r="M103" s="1"/>
      <c r="N103" s="1"/>
      <c r="O103" s="1"/>
      <c r="P103" s="1"/>
      <c r="Q103" s="1"/>
      <c r="R103" s="1"/>
      <c r="S103" s="1"/>
      <c r="T103" s="1"/>
      <c r="U103" s="1"/>
      <c r="V103" s="1"/>
      <c r="W103" s="1"/>
      <c r="X103" s="1"/>
      <c r="Y103" s="1"/>
      <c r="Z103" s="1"/>
    </row>
    <row r="104" ht="36.0" customHeight="1">
      <c r="A104" s="11" t="s">
        <v>176</v>
      </c>
      <c r="B104" s="10" t="s">
        <v>61</v>
      </c>
      <c r="C104" s="11">
        <v>0.0</v>
      </c>
      <c r="D104" s="11" t="s">
        <v>177</v>
      </c>
      <c r="E104" s="11" t="s">
        <v>178</v>
      </c>
      <c r="F104" s="1"/>
      <c r="G104" s="1"/>
      <c r="H104" s="1"/>
      <c r="I104" s="1"/>
      <c r="J104" s="1"/>
      <c r="K104" s="1"/>
      <c r="L104" s="1"/>
      <c r="M104" s="1"/>
      <c r="N104" s="1"/>
      <c r="O104" s="1"/>
      <c r="P104" s="1"/>
      <c r="Q104" s="1"/>
      <c r="R104" s="1"/>
      <c r="S104" s="1"/>
      <c r="T104" s="1"/>
      <c r="U104" s="1"/>
      <c r="V104" s="1"/>
      <c r="W104" s="1"/>
      <c r="X104" s="1"/>
      <c r="Y104" s="1"/>
      <c r="Z104" s="1"/>
    </row>
    <row r="105" ht="36.0" customHeight="1">
      <c r="A105" s="11" t="s">
        <v>179</v>
      </c>
      <c r="B105" s="10" t="s">
        <v>61</v>
      </c>
      <c r="C105" s="11">
        <v>0.0</v>
      </c>
      <c r="D105" s="11" t="s">
        <v>177</v>
      </c>
      <c r="E105" s="11" t="s">
        <v>180</v>
      </c>
      <c r="F105" s="1"/>
      <c r="G105" s="1"/>
      <c r="H105" s="1"/>
      <c r="I105" s="1"/>
      <c r="J105" s="1"/>
      <c r="K105" s="1"/>
      <c r="L105" s="1"/>
      <c r="M105" s="1"/>
      <c r="N105" s="1"/>
      <c r="O105" s="1"/>
      <c r="P105" s="1"/>
      <c r="Q105" s="1"/>
      <c r="R105" s="1"/>
      <c r="S105" s="1"/>
      <c r="T105" s="1"/>
      <c r="U105" s="1"/>
      <c r="V105" s="1"/>
      <c r="W105" s="1"/>
      <c r="X105" s="1"/>
      <c r="Y105" s="1"/>
      <c r="Z105" s="1"/>
    </row>
    <row r="106" ht="36.0" customHeight="1">
      <c r="A106" s="11" t="s">
        <v>181</v>
      </c>
      <c r="B106" s="10" t="s">
        <v>61</v>
      </c>
      <c r="C106" s="11">
        <v>0.0</v>
      </c>
      <c r="D106" s="11" t="s">
        <v>177</v>
      </c>
      <c r="E106" s="11" t="s">
        <v>182</v>
      </c>
      <c r="F106" s="1"/>
      <c r="G106" s="1"/>
      <c r="H106" s="1"/>
      <c r="I106" s="1"/>
      <c r="J106" s="1"/>
      <c r="K106" s="1"/>
      <c r="L106" s="1"/>
      <c r="M106" s="1"/>
      <c r="N106" s="1"/>
      <c r="O106" s="1"/>
      <c r="P106" s="1"/>
      <c r="Q106" s="1"/>
      <c r="R106" s="1"/>
      <c r="S106" s="1"/>
      <c r="T106" s="1"/>
      <c r="U106" s="1"/>
      <c r="V106" s="1"/>
      <c r="W106" s="1"/>
      <c r="X106" s="1"/>
      <c r="Y106" s="1"/>
      <c r="Z106" s="1"/>
    </row>
    <row r="107" ht="36.0" customHeight="1">
      <c r="A107" s="11" t="s">
        <v>183</v>
      </c>
      <c r="B107" s="10" t="s">
        <v>61</v>
      </c>
      <c r="C107" s="11">
        <v>1.0</v>
      </c>
      <c r="D107" s="11"/>
      <c r="E107" s="11" t="s">
        <v>184</v>
      </c>
      <c r="F107" s="1"/>
      <c r="G107" s="1"/>
      <c r="H107" s="1"/>
      <c r="I107" s="1"/>
      <c r="J107" s="1"/>
      <c r="K107" s="1"/>
      <c r="L107" s="1"/>
      <c r="M107" s="1"/>
      <c r="N107" s="1"/>
      <c r="O107" s="1"/>
      <c r="P107" s="1"/>
      <c r="Q107" s="1"/>
      <c r="R107" s="1"/>
      <c r="S107" s="1"/>
      <c r="T107" s="1"/>
      <c r="U107" s="1"/>
      <c r="V107" s="1"/>
      <c r="W107" s="1"/>
      <c r="X107" s="1"/>
      <c r="Y107" s="1"/>
      <c r="Z107" s="1"/>
    </row>
    <row r="108" ht="18.0" customHeight="1">
      <c r="A108" s="11" t="s">
        <v>185</v>
      </c>
      <c r="B108" s="10" t="s">
        <v>61</v>
      </c>
      <c r="C108" s="11">
        <v>1.0</v>
      </c>
      <c r="D108" s="11"/>
      <c r="E108" s="11" t="s">
        <v>186</v>
      </c>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187</v>
      </c>
      <c r="B109" s="10" t="s">
        <v>76</v>
      </c>
      <c r="C109" s="11">
        <v>0.0</v>
      </c>
      <c r="D109" s="11" t="s">
        <v>188</v>
      </c>
      <c r="E109" s="11" t="s">
        <v>189</v>
      </c>
      <c r="F109" s="1"/>
      <c r="G109" s="1"/>
      <c r="H109" s="1"/>
      <c r="I109" s="1"/>
      <c r="J109" s="1"/>
      <c r="K109" s="1"/>
      <c r="L109" s="1"/>
      <c r="M109" s="1"/>
      <c r="N109" s="1"/>
      <c r="O109" s="1"/>
      <c r="P109" s="1"/>
      <c r="Q109" s="1"/>
      <c r="R109" s="1"/>
      <c r="S109" s="1"/>
      <c r="T109" s="1"/>
      <c r="U109" s="1"/>
      <c r="V109" s="1"/>
      <c r="W109" s="1"/>
      <c r="X109" s="1"/>
      <c r="Y109" s="1"/>
      <c r="Z109" s="1"/>
    </row>
    <row r="110" ht="18.0" customHeight="1">
      <c r="A110" s="31" t="s">
        <v>190</v>
      </c>
      <c r="B110" s="32"/>
      <c r="C110" s="32"/>
      <c r="D110" s="32"/>
      <c r="E110" s="33"/>
      <c r="F110" s="1"/>
      <c r="G110" s="1"/>
      <c r="H110" s="1"/>
      <c r="I110" s="1"/>
      <c r="J110" s="1"/>
      <c r="K110" s="1"/>
      <c r="L110" s="1"/>
      <c r="M110" s="1"/>
      <c r="N110" s="1"/>
      <c r="O110" s="1"/>
      <c r="P110" s="1"/>
      <c r="Q110" s="1"/>
      <c r="R110" s="1"/>
      <c r="S110" s="1"/>
      <c r="T110" s="1"/>
      <c r="U110" s="1"/>
      <c r="V110" s="1"/>
      <c r="W110" s="1"/>
      <c r="X110" s="1"/>
      <c r="Y110" s="1"/>
      <c r="Z110" s="1"/>
    </row>
    <row r="111" ht="18.0" customHeight="1">
      <c r="A111" s="11" t="s">
        <v>191</v>
      </c>
      <c r="B111" s="10" t="s">
        <v>61</v>
      </c>
      <c r="C111" s="11">
        <v>1.0</v>
      </c>
      <c r="D111" s="11"/>
      <c r="E111" s="11" t="s">
        <v>192</v>
      </c>
      <c r="F111" s="1"/>
      <c r="G111" s="1"/>
      <c r="H111" s="1"/>
      <c r="I111" s="1"/>
      <c r="J111" s="1"/>
      <c r="K111" s="1"/>
      <c r="L111" s="1"/>
      <c r="M111" s="1"/>
      <c r="N111" s="1"/>
      <c r="O111" s="1"/>
      <c r="P111" s="1"/>
      <c r="Q111" s="1"/>
      <c r="R111" s="1"/>
      <c r="S111" s="1"/>
      <c r="T111" s="1"/>
      <c r="U111" s="1"/>
      <c r="V111" s="1"/>
      <c r="W111" s="1"/>
      <c r="X111" s="1"/>
      <c r="Y111" s="1"/>
      <c r="Z111" s="1"/>
    </row>
    <row r="112" ht="18.0"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7" t="s">
        <v>193</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ht="18.0" customHeight="1">
      <c r="A115" s="1" t="s">
        <v>194</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ht="18.0"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ht="18.0" customHeight="1">
      <c r="A117" s="29" t="s">
        <v>54</v>
      </c>
      <c r="B117" s="30" t="s">
        <v>55</v>
      </c>
      <c r="C117" s="29" t="s">
        <v>56</v>
      </c>
      <c r="D117" s="29" t="s">
        <v>57</v>
      </c>
      <c r="E117" s="29" t="s">
        <v>58</v>
      </c>
      <c r="F117" s="1"/>
      <c r="G117" s="1"/>
      <c r="H117" s="1"/>
      <c r="I117" s="1"/>
      <c r="J117" s="1"/>
      <c r="K117" s="1"/>
      <c r="L117" s="1"/>
      <c r="M117" s="1"/>
      <c r="N117" s="1"/>
      <c r="O117" s="1"/>
      <c r="P117" s="1"/>
      <c r="Q117" s="1"/>
      <c r="R117" s="1"/>
      <c r="S117" s="1"/>
      <c r="T117" s="1"/>
      <c r="U117" s="1"/>
      <c r="V117" s="1"/>
      <c r="W117" s="1"/>
      <c r="X117" s="1"/>
      <c r="Y117" s="1"/>
      <c r="Z117" s="1"/>
    </row>
    <row r="118" ht="18.0" customHeight="1">
      <c r="A118" s="31" t="s">
        <v>195</v>
      </c>
      <c r="B118" s="32"/>
      <c r="C118" s="32"/>
      <c r="D118" s="32"/>
      <c r="E118" s="33"/>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61</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61</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61</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61</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61</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61</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61</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61</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61</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61</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216</v>
      </c>
      <c r="B129" s="10" t="s">
        <v>61</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61</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61</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61</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61</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61</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61</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61</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2.25" customHeight="1">
      <c r="A137" s="11" t="s">
        <v>232</v>
      </c>
      <c r="B137" s="10" t="s">
        <v>61</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234</v>
      </c>
      <c r="B138" s="10" t="s">
        <v>61</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236</v>
      </c>
      <c r="B139" s="10" t="s">
        <v>61</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238</v>
      </c>
      <c r="B140" s="10" t="s">
        <v>61</v>
      </c>
      <c r="C140" s="11">
        <v>1.0</v>
      </c>
      <c r="D140" s="11"/>
      <c r="E140" s="11" t="s">
        <v>239</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240</v>
      </c>
      <c r="B141" s="10" t="s">
        <v>61</v>
      </c>
      <c r="C141" s="11">
        <v>1.0</v>
      </c>
      <c r="D141" s="11"/>
      <c r="E141" s="11" t="s">
        <v>241</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242</v>
      </c>
      <c r="B142" s="10" t="s">
        <v>61</v>
      </c>
      <c r="C142" s="11">
        <v>1.0</v>
      </c>
      <c r="D142" s="11"/>
      <c r="E142" s="11" t="s">
        <v>243</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244</v>
      </c>
      <c r="B143" s="10" t="s">
        <v>61</v>
      </c>
      <c r="C143" s="11">
        <v>1.0</v>
      </c>
      <c r="D143" s="11"/>
      <c r="E143" s="11" t="s">
        <v>245</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246</v>
      </c>
      <c r="B144" s="10" t="s">
        <v>61</v>
      </c>
      <c r="C144" s="11">
        <v>1.0</v>
      </c>
      <c r="D144" s="11"/>
      <c r="E144" s="11" t="s">
        <v>247</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248</v>
      </c>
      <c r="B145" s="10" t="s">
        <v>61</v>
      </c>
      <c r="C145" s="11">
        <v>1.0</v>
      </c>
      <c r="D145" s="11"/>
      <c r="E145" s="11" t="s">
        <v>249</v>
      </c>
      <c r="F145" s="1"/>
      <c r="G145" s="1"/>
      <c r="H145" s="1"/>
      <c r="I145" s="1"/>
      <c r="J145" s="1"/>
      <c r="K145" s="1"/>
      <c r="L145" s="1"/>
      <c r="M145" s="1"/>
      <c r="N145" s="1"/>
      <c r="O145" s="1"/>
      <c r="P145" s="1"/>
      <c r="Q145" s="1"/>
      <c r="R145" s="1"/>
      <c r="S145" s="1"/>
      <c r="T145" s="1"/>
      <c r="U145" s="1"/>
      <c r="V145" s="1"/>
      <c r="W145" s="1"/>
      <c r="X145" s="1"/>
      <c r="Y145" s="1"/>
      <c r="Z145" s="1"/>
    </row>
    <row r="146" ht="18.0" customHeight="1">
      <c r="A146" s="11" t="s">
        <v>250</v>
      </c>
      <c r="B146" s="10" t="s">
        <v>61</v>
      </c>
      <c r="C146" s="11">
        <v>1.0</v>
      </c>
      <c r="D146" s="11"/>
      <c r="E146" s="11" t="s">
        <v>251</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252</v>
      </c>
      <c r="B147" s="10" t="s">
        <v>61</v>
      </c>
      <c r="C147" s="11">
        <v>1.0</v>
      </c>
      <c r="D147" s="11"/>
      <c r="E147" s="11" t="s">
        <v>253</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254</v>
      </c>
      <c r="B148" s="10" t="s">
        <v>61</v>
      </c>
      <c r="C148" s="11">
        <v>1.0</v>
      </c>
      <c r="D148" s="11"/>
      <c r="E148" s="11" t="s">
        <v>255</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256</v>
      </c>
      <c r="B149" s="10" t="s">
        <v>61</v>
      </c>
      <c r="C149" s="11">
        <v>1.0</v>
      </c>
      <c r="D149" s="11"/>
      <c r="E149" s="11" t="s">
        <v>257</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258</v>
      </c>
      <c r="B150" s="10" t="s">
        <v>61</v>
      </c>
      <c r="C150" s="11">
        <v>0.0</v>
      </c>
      <c r="D150" s="11" t="s">
        <v>259</v>
      </c>
      <c r="E150" s="11" t="s">
        <v>260</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261</v>
      </c>
      <c r="B151" s="10" t="s">
        <v>61</v>
      </c>
      <c r="C151" s="11">
        <v>1.0</v>
      </c>
      <c r="D151" s="11"/>
      <c r="E151" s="11" t="s">
        <v>262</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263</v>
      </c>
      <c r="B152" s="10" t="s">
        <v>61</v>
      </c>
      <c r="C152" s="11">
        <v>1.0</v>
      </c>
      <c r="D152" s="11"/>
      <c r="E152" s="11" t="s">
        <v>264</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265</v>
      </c>
      <c r="B153" s="10" t="s">
        <v>61</v>
      </c>
      <c r="C153" s="11">
        <v>1.0</v>
      </c>
      <c r="D153" s="11"/>
      <c r="E153" s="11" t="s">
        <v>266</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267</v>
      </c>
      <c r="B154" s="10" t="s">
        <v>61</v>
      </c>
      <c r="C154" s="11">
        <v>1.0</v>
      </c>
      <c r="D154" s="11"/>
      <c r="E154" s="11" t="s">
        <v>268</v>
      </c>
      <c r="F154" s="1"/>
      <c r="G154" s="1"/>
      <c r="H154" s="1"/>
      <c r="I154" s="1"/>
      <c r="J154" s="1"/>
      <c r="K154" s="1"/>
      <c r="L154" s="1"/>
      <c r="M154" s="1"/>
      <c r="N154" s="1"/>
      <c r="O154" s="1"/>
      <c r="P154" s="1"/>
      <c r="Q154" s="1"/>
      <c r="R154" s="1"/>
      <c r="S154" s="1"/>
      <c r="T154" s="1"/>
      <c r="U154" s="1"/>
      <c r="V154" s="1"/>
      <c r="W154" s="1"/>
      <c r="X154" s="1"/>
      <c r="Y154" s="1"/>
      <c r="Z154" s="1"/>
    </row>
    <row r="155" ht="54.0" customHeight="1">
      <c r="A155" s="11" t="s">
        <v>269</v>
      </c>
      <c r="B155" s="10" t="s">
        <v>61</v>
      </c>
      <c r="C155" s="11">
        <v>0.0</v>
      </c>
      <c r="D155" s="11" t="s">
        <v>270</v>
      </c>
      <c r="E155" s="11" t="s">
        <v>271</v>
      </c>
      <c r="F155" s="1"/>
      <c r="G155" s="1"/>
      <c r="H155" s="1"/>
      <c r="I155" s="1"/>
      <c r="J155" s="1"/>
      <c r="K155" s="1"/>
      <c r="L155" s="1"/>
      <c r="M155" s="1"/>
      <c r="N155" s="1"/>
      <c r="O155" s="1"/>
      <c r="P155" s="1"/>
      <c r="Q155" s="1"/>
      <c r="R155" s="1"/>
      <c r="S155" s="1"/>
      <c r="T155" s="1"/>
      <c r="U155" s="1"/>
      <c r="V155" s="1"/>
      <c r="W155" s="1"/>
      <c r="X155" s="1"/>
      <c r="Y155" s="1"/>
      <c r="Z155" s="1"/>
    </row>
    <row r="156" ht="54.0" customHeight="1">
      <c r="A156" s="11" t="s">
        <v>272</v>
      </c>
      <c r="B156" s="10" t="s">
        <v>61</v>
      </c>
      <c r="C156" s="11">
        <v>0.0</v>
      </c>
      <c r="D156" s="11" t="s">
        <v>273</v>
      </c>
      <c r="E156" s="11" t="s">
        <v>274</v>
      </c>
      <c r="F156" s="1"/>
      <c r="G156" s="1"/>
      <c r="H156" s="1"/>
      <c r="I156" s="1"/>
      <c r="J156" s="1"/>
      <c r="K156" s="1"/>
      <c r="L156" s="1"/>
      <c r="M156" s="1"/>
      <c r="N156" s="1"/>
      <c r="O156" s="1"/>
      <c r="P156" s="1"/>
      <c r="Q156" s="1"/>
      <c r="R156" s="1"/>
      <c r="S156" s="1"/>
      <c r="T156" s="1"/>
      <c r="U156" s="1"/>
      <c r="V156" s="1"/>
      <c r="W156" s="1"/>
      <c r="X156" s="1"/>
      <c r="Y156" s="1"/>
      <c r="Z156" s="1"/>
    </row>
    <row r="157" ht="36.0" customHeight="1">
      <c r="A157" s="11" t="s">
        <v>275</v>
      </c>
      <c r="B157" s="10" t="s">
        <v>76</v>
      </c>
      <c r="C157" s="11">
        <v>1.0</v>
      </c>
      <c r="D157" s="11"/>
      <c r="E157" s="11" t="s">
        <v>276</v>
      </c>
      <c r="F157" s="1"/>
      <c r="G157" s="1"/>
      <c r="H157" s="1"/>
      <c r="I157" s="1"/>
      <c r="J157" s="1"/>
      <c r="K157" s="1"/>
      <c r="L157" s="1"/>
      <c r="M157" s="1"/>
      <c r="N157" s="1"/>
      <c r="O157" s="1"/>
      <c r="P157" s="1"/>
      <c r="Q157" s="1"/>
      <c r="R157" s="1"/>
      <c r="S157" s="1"/>
      <c r="T157" s="1"/>
      <c r="U157" s="1"/>
      <c r="V157" s="1"/>
      <c r="W157" s="1"/>
      <c r="X157" s="1"/>
      <c r="Y157" s="1"/>
      <c r="Z157" s="1"/>
    </row>
    <row r="158" ht="36.0" customHeight="1">
      <c r="A158" s="11" t="s">
        <v>277</v>
      </c>
      <c r="B158" s="10" t="s">
        <v>76</v>
      </c>
      <c r="C158" s="11">
        <v>0.0</v>
      </c>
      <c r="D158" s="11" t="s">
        <v>278</v>
      </c>
      <c r="E158" s="11" t="s">
        <v>279</v>
      </c>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7" t="s">
        <v>280</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1" t="s">
        <v>281</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ht="18.0"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ht="18.0" customHeight="1">
      <c r="A165" s="29" t="s">
        <v>54</v>
      </c>
      <c r="B165" s="30" t="s">
        <v>55</v>
      </c>
      <c r="C165" s="29" t="s">
        <v>56</v>
      </c>
      <c r="D165" s="29" t="s">
        <v>57</v>
      </c>
      <c r="E165" s="29" t="s">
        <v>58</v>
      </c>
      <c r="F165" s="1"/>
      <c r="G165" s="1"/>
      <c r="H165" s="1"/>
      <c r="I165" s="1"/>
      <c r="J165" s="1"/>
      <c r="K165" s="1"/>
      <c r="L165" s="1"/>
      <c r="M165" s="1"/>
      <c r="N165" s="1"/>
      <c r="O165" s="1"/>
      <c r="P165" s="1"/>
      <c r="Q165" s="1"/>
      <c r="R165" s="1"/>
      <c r="S165" s="1"/>
      <c r="T165" s="1"/>
      <c r="U165" s="1"/>
      <c r="V165" s="1"/>
      <c r="W165" s="1"/>
      <c r="X165" s="1"/>
      <c r="Y165" s="1"/>
      <c r="Z165" s="1"/>
    </row>
    <row r="166" ht="18.0" customHeight="1">
      <c r="A166" s="31" t="s">
        <v>282</v>
      </c>
      <c r="B166" s="32"/>
      <c r="C166" s="32"/>
      <c r="D166" s="32"/>
      <c r="E166" s="33"/>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283</v>
      </c>
      <c r="B167" s="10" t="s">
        <v>76</v>
      </c>
      <c r="C167" s="11">
        <v>1.0</v>
      </c>
      <c r="D167" s="11"/>
      <c r="E167" s="11" t="s">
        <v>284</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285</v>
      </c>
      <c r="B168" s="10" t="s">
        <v>61</v>
      </c>
      <c r="C168" s="11">
        <v>1.0</v>
      </c>
      <c r="D168" s="11"/>
      <c r="E168" s="11" t="s">
        <v>286</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287</v>
      </c>
      <c r="B169" s="10" t="s">
        <v>61</v>
      </c>
      <c r="C169" s="11">
        <v>1.0</v>
      </c>
      <c r="D169" s="11"/>
      <c r="E169" s="11" t="s">
        <v>288</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289</v>
      </c>
      <c r="B170" s="10" t="s">
        <v>61</v>
      </c>
      <c r="C170" s="11">
        <v>1.0</v>
      </c>
      <c r="D170" s="11"/>
      <c r="E170" s="11" t="s">
        <v>290</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291</v>
      </c>
      <c r="B171" s="10" t="s">
        <v>76</v>
      </c>
      <c r="C171" s="11">
        <v>1.0</v>
      </c>
      <c r="D171" s="11"/>
      <c r="E171" s="11" t="s">
        <v>292</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293</v>
      </c>
      <c r="B172" s="10" t="s">
        <v>76</v>
      </c>
      <c r="C172" s="11">
        <v>1.0</v>
      </c>
      <c r="D172" s="11"/>
      <c r="E172" s="11" t="s">
        <v>294</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295</v>
      </c>
      <c r="B173" s="10" t="s">
        <v>76</v>
      </c>
      <c r="C173" s="11">
        <v>0.0</v>
      </c>
      <c r="D173" s="11" t="s">
        <v>296</v>
      </c>
      <c r="E173" s="11" t="s">
        <v>297</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298</v>
      </c>
      <c r="B174" s="10" t="s">
        <v>76</v>
      </c>
      <c r="C174" s="11">
        <v>1.0</v>
      </c>
      <c r="D174" s="11"/>
      <c r="E174" s="11" t="s">
        <v>299</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300</v>
      </c>
      <c r="B175" s="10" t="s">
        <v>76</v>
      </c>
      <c r="C175" s="11">
        <v>1.0</v>
      </c>
      <c r="D175" s="11"/>
      <c r="E175" s="11" t="s">
        <v>301</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302</v>
      </c>
      <c r="B176" s="10" t="s">
        <v>76</v>
      </c>
      <c r="C176" s="11">
        <v>1.0</v>
      </c>
      <c r="D176" s="11"/>
      <c r="E176" s="11" t="s">
        <v>303</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304</v>
      </c>
      <c r="B177" s="10" t="s">
        <v>76</v>
      </c>
      <c r="C177" s="11">
        <v>1.0</v>
      </c>
      <c r="D177" s="11"/>
      <c r="E177" s="11" t="s">
        <v>305</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306</v>
      </c>
      <c r="B178" s="10" t="s">
        <v>76</v>
      </c>
      <c r="C178" s="11">
        <v>1.0</v>
      </c>
      <c r="D178" s="11"/>
      <c r="E178" s="11" t="s">
        <v>307</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308</v>
      </c>
      <c r="B179" s="10" t="s">
        <v>76</v>
      </c>
      <c r="C179" s="11">
        <v>0.0</v>
      </c>
      <c r="D179" s="11" t="s">
        <v>259</v>
      </c>
      <c r="E179" s="11" t="s">
        <v>309</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310</v>
      </c>
      <c r="B180" s="10" t="s">
        <v>76</v>
      </c>
      <c r="C180" s="11">
        <v>1.0</v>
      </c>
      <c r="D180" s="11"/>
      <c r="E180" s="11" t="s">
        <v>311</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312</v>
      </c>
      <c r="B181" s="10" t="s">
        <v>76</v>
      </c>
      <c r="C181" s="11">
        <v>1.0</v>
      </c>
      <c r="D181" s="11"/>
      <c r="E181" s="11" t="s">
        <v>313</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314</v>
      </c>
      <c r="B182" s="10" t="s">
        <v>76</v>
      </c>
      <c r="C182" s="11">
        <v>1.0</v>
      </c>
      <c r="D182" s="11"/>
      <c r="E182" s="11" t="s">
        <v>315</v>
      </c>
      <c r="F182" s="1"/>
      <c r="G182" s="1"/>
      <c r="H182" s="1"/>
      <c r="I182" s="1"/>
      <c r="J182" s="1"/>
      <c r="K182" s="1"/>
      <c r="L182" s="1"/>
      <c r="M182" s="1"/>
      <c r="N182" s="1"/>
      <c r="O182" s="1"/>
      <c r="P182" s="1"/>
      <c r="Q182" s="1"/>
      <c r="R182" s="1"/>
      <c r="S182" s="1"/>
      <c r="T182" s="1"/>
      <c r="U182" s="1"/>
      <c r="V182" s="1"/>
      <c r="W182" s="1"/>
      <c r="X182" s="1"/>
      <c r="Y182" s="1"/>
      <c r="Z182" s="1"/>
    </row>
    <row r="183" ht="54.0" customHeight="1">
      <c r="A183" s="11" t="s">
        <v>316</v>
      </c>
      <c r="B183" s="10" t="s">
        <v>76</v>
      </c>
      <c r="C183" s="11">
        <v>1.0</v>
      </c>
      <c r="D183" s="11"/>
      <c r="E183" s="11" t="s">
        <v>317</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318</v>
      </c>
      <c r="B184" s="10" t="s">
        <v>76</v>
      </c>
      <c r="C184" s="11">
        <v>1.0</v>
      </c>
      <c r="D184" s="11"/>
      <c r="E184" s="11" t="s">
        <v>319</v>
      </c>
      <c r="F184" s="1"/>
      <c r="G184" s="1"/>
      <c r="H184" s="1"/>
      <c r="I184" s="1"/>
      <c r="J184" s="1"/>
      <c r="K184" s="1"/>
      <c r="L184" s="1"/>
      <c r="M184" s="1"/>
      <c r="N184" s="1"/>
      <c r="O184" s="1"/>
      <c r="P184" s="1"/>
      <c r="Q184" s="1"/>
      <c r="R184" s="1"/>
      <c r="S184" s="1"/>
      <c r="T184" s="1"/>
      <c r="U184" s="1"/>
      <c r="V184" s="1"/>
      <c r="W184" s="1"/>
      <c r="X184" s="1"/>
      <c r="Y184" s="1"/>
      <c r="Z184" s="1"/>
    </row>
    <row r="185" ht="54.0" customHeight="1">
      <c r="A185" s="11" t="s">
        <v>320</v>
      </c>
      <c r="B185" s="10" t="s">
        <v>76</v>
      </c>
      <c r="C185" s="11">
        <v>1.0</v>
      </c>
      <c r="D185" s="11"/>
      <c r="E185" s="11" t="s">
        <v>321</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322</v>
      </c>
      <c r="B186" s="10" t="s">
        <v>76</v>
      </c>
      <c r="C186" s="11">
        <v>1.0</v>
      </c>
      <c r="D186" s="11"/>
      <c r="E186" s="11" t="s">
        <v>323</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324</v>
      </c>
      <c r="B187" s="10" t="s">
        <v>76</v>
      </c>
      <c r="C187" s="11">
        <v>1.0</v>
      </c>
      <c r="D187" s="11"/>
      <c r="E187" s="11" t="s">
        <v>325</v>
      </c>
      <c r="F187" s="1"/>
      <c r="G187" s="1"/>
      <c r="H187" s="1"/>
      <c r="I187" s="1"/>
      <c r="J187" s="1"/>
      <c r="K187" s="1"/>
      <c r="L187" s="1"/>
      <c r="M187" s="1"/>
      <c r="N187" s="1"/>
      <c r="O187" s="1"/>
      <c r="P187" s="1"/>
      <c r="Q187" s="1"/>
      <c r="R187" s="1"/>
      <c r="S187" s="1"/>
      <c r="T187" s="1"/>
      <c r="U187" s="1"/>
      <c r="V187" s="1"/>
      <c r="W187" s="1"/>
      <c r="X187" s="1"/>
      <c r="Y187" s="1"/>
      <c r="Z187" s="1"/>
    </row>
    <row r="188" ht="18.0" customHeight="1">
      <c r="A188" s="11" t="s">
        <v>326</v>
      </c>
      <c r="B188" s="10" t="s">
        <v>76</v>
      </c>
      <c r="C188" s="11">
        <v>1.0</v>
      </c>
      <c r="D188" s="11"/>
      <c r="E188" s="11" t="s">
        <v>327</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328</v>
      </c>
      <c r="B189" s="10" t="s">
        <v>76</v>
      </c>
      <c r="C189" s="11">
        <v>1.0</v>
      </c>
      <c r="D189" s="11"/>
      <c r="E189" s="11" t="s">
        <v>329</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330</v>
      </c>
      <c r="B190" s="10" t="s">
        <v>61</v>
      </c>
      <c r="C190" s="11">
        <v>1.0</v>
      </c>
      <c r="D190" s="11"/>
      <c r="E190" s="11" t="s">
        <v>331</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332</v>
      </c>
      <c r="B191" s="10" t="s">
        <v>76</v>
      </c>
      <c r="C191" s="11">
        <v>1.0</v>
      </c>
      <c r="D191" s="11"/>
      <c r="E191" s="11" t="s">
        <v>333</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334</v>
      </c>
      <c r="B192" s="10" t="s">
        <v>76</v>
      </c>
      <c r="C192" s="11">
        <v>1.0</v>
      </c>
      <c r="D192" s="11"/>
      <c r="E192" s="11" t="s">
        <v>335</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336</v>
      </c>
      <c r="B193" s="10" t="s">
        <v>76</v>
      </c>
      <c r="C193" s="11">
        <v>1.0</v>
      </c>
      <c r="D193" s="11"/>
      <c r="E193" s="11" t="s">
        <v>337</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338</v>
      </c>
      <c r="B194" s="10" t="s">
        <v>76</v>
      </c>
      <c r="C194" s="11">
        <v>1.0</v>
      </c>
      <c r="D194" s="11"/>
      <c r="E194" s="11" t="s">
        <v>339</v>
      </c>
      <c r="F194" s="1"/>
      <c r="G194" s="1"/>
      <c r="H194" s="1"/>
      <c r="I194" s="1"/>
      <c r="J194" s="1"/>
      <c r="K194" s="1"/>
      <c r="L194" s="1"/>
      <c r="M194" s="1"/>
      <c r="N194" s="1"/>
      <c r="O194" s="1"/>
      <c r="P194" s="1"/>
      <c r="Q194" s="1"/>
      <c r="R194" s="1"/>
      <c r="S194" s="1"/>
      <c r="T194" s="1"/>
      <c r="U194" s="1"/>
      <c r="V194" s="1"/>
      <c r="W194" s="1"/>
      <c r="X194" s="1"/>
      <c r="Y194" s="1"/>
      <c r="Z194" s="1"/>
    </row>
    <row r="195" ht="54.0" customHeight="1">
      <c r="A195" s="11" t="s">
        <v>340</v>
      </c>
      <c r="B195" s="10" t="s">
        <v>76</v>
      </c>
      <c r="C195" s="11">
        <v>1.0</v>
      </c>
      <c r="D195" s="11"/>
      <c r="E195" s="11" t="s">
        <v>341</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342</v>
      </c>
      <c r="B196" s="10" t="s">
        <v>76</v>
      </c>
      <c r="C196" s="11">
        <v>1.0</v>
      </c>
      <c r="D196" s="11"/>
      <c r="E196" s="11" t="s">
        <v>343</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344</v>
      </c>
      <c r="B197" s="10" t="s">
        <v>76</v>
      </c>
      <c r="C197" s="11">
        <v>1.0</v>
      </c>
      <c r="D197" s="11"/>
      <c r="E197" s="11" t="s">
        <v>345</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346</v>
      </c>
      <c r="B198" s="10" t="s">
        <v>76</v>
      </c>
      <c r="C198" s="11">
        <v>1.0</v>
      </c>
      <c r="D198" s="11"/>
      <c r="E198" s="11" t="s">
        <v>347</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348</v>
      </c>
      <c r="B199" s="10" t="s">
        <v>76</v>
      </c>
      <c r="C199" s="11">
        <v>1.0</v>
      </c>
      <c r="D199" s="11"/>
      <c r="E199" s="11" t="s">
        <v>349</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350</v>
      </c>
      <c r="B200" s="10" t="s">
        <v>76</v>
      </c>
      <c r="C200" s="11">
        <v>1.0</v>
      </c>
      <c r="D200" s="11"/>
      <c r="E200" s="11" t="s">
        <v>351</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352</v>
      </c>
      <c r="B201" s="10" t="s">
        <v>76</v>
      </c>
      <c r="C201" s="11">
        <v>1.0</v>
      </c>
      <c r="D201" s="11"/>
      <c r="E201" s="11" t="s">
        <v>353</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354</v>
      </c>
      <c r="B202" s="10" t="s">
        <v>76</v>
      </c>
      <c r="C202" s="11">
        <v>1.0</v>
      </c>
      <c r="D202" s="11"/>
      <c r="E202" s="11" t="s">
        <v>355</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356</v>
      </c>
      <c r="B203" s="10" t="s">
        <v>76</v>
      </c>
      <c r="C203" s="11">
        <v>1.0</v>
      </c>
      <c r="D203" s="11"/>
      <c r="E203" s="11" t="s">
        <v>357</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358</v>
      </c>
      <c r="B204" s="10" t="s">
        <v>76</v>
      </c>
      <c r="C204" s="11">
        <v>1.0</v>
      </c>
      <c r="D204" s="11"/>
      <c r="E204" s="11" t="s">
        <v>359</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360</v>
      </c>
      <c r="B205" s="10" t="s">
        <v>76</v>
      </c>
      <c r="C205" s="11">
        <v>1.0</v>
      </c>
      <c r="D205" s="11"/>
      <c r="E205" s="11" t="s">
        <v>361</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362</v>
      </c>
      <c r="B206" s="10" t="s">
        <v>76</v>
      </c>
      <c r="C206" s="11">
        <v>1.0</v>
      </c>
      <c r="D206" s="11"/>
      <c r="E206" s="11" t="s">
        <v>363</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364</v>
      </c>
      <c r="B207" s="10" t="s">
        <v>76</v>
      </c>
      <c r="C207" s="11">
        <v>1.0</v>
      </c>
      <c r="D207" s="11"/>
      <c r="E207" s="11" t="s">
        <v>365</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366</v>
      </c>
      <c r="B208" s="10" t="s">
        <v>76</v>
      </c>
      <c r="C208" s="11">
        <v>1.0</v>
      </c>
      <c r="D208" s="11"/>
      <c r="E208" s="11" t="s">
        <v>367</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368</v>
      </c>
      <c r="B209" s="10" t="s">
        <v>76</v>
      </c>
      <c r="C209" s="11">
        <v>1.0</v>
      </c>
      <c r="D209" s="11"/>
      <c r="E209" s="11" t="s">
        <v>369</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370</v>
      </c>
      <c r="B210" s="10" t="s">
        <v>76</v>
      </c>
      <c r="C210" s="11">
        <v>1.0</v>
      </c>
      <c r="D210" s="11"/>
      <c r="E210" s="11" t="s">
        <v>371</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372</v>
      </c>
      <c r="B211" s="10" t="s">
        <v>76</v>
      </c>
      <c r="C211" s="11">
        <v>1.0</v>
      </c>
      <c r="D211" s="11"/>
      <c r="E211" s="11" t="s">
        <v>373</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374</v>
      </c>
      <c r="B212" s="10" t="s">
        <v>76</v>
      </c>
      <c r="C212" s="11">
        <v>1.0</v>
      </c>
      <c r="D212" s="11"/>
      <c r="E212" s="11" t="s">
        <v>375</v>
      </c>
      <c r="F212" s="1"/>
      <c r="G212" s="1"/>
      <c r="H212" s="1"/>
      <c r="I212" s="1"/>
      <c r="J212" s="1"/>
      <c r="K212" s="1"/>
      <c r="L212" s="1"/>
      <c r="M212" s="1"/>
      <c r="N212" s="1"/>
      <c r="O212" s="1"/>
      <c r="P212" s="1"/>
      <c r="Q212" s="1"/>
      <c r="R212" s="1"/>
      <c r="S212" s="1"/>
      <c r="T212" s="1"/>
      <c r="U212" s="1"/>
      <c r="V212" s="1"/>
      <c r="W212" s="1"/>
      <c r="X212" s="1"/>
      <c r="Y212" s="1"/>
      <c r="Z212" s="1"/>
    </row>
    <row r="213" ht="36.0" customHeight="1">
      <c r="A213" s="11" t="s">
        <v>376</v>
      </c>
      <c r="B213" s="10" t="s">
        <v>76</v>
      </c>
      <c r="C213" s="11">
        <v>1.0</v>
      </c>
      <c r="D213" s="11"/>
      <c r="E213" s="11" t="s">
        <v>377</v>
      </c>
      <c r="F213" s="1"/>
      <c r="G213" s="1"/>
      <c r="H213" s="1"/>
      <c r="I213" s="1"/>
      <c r="J213" s="1"/>
      <c r="K213" s="1"/>
      <c r="L213" s="1"/>
      <c r="M213" s="1"/>
      <c r="N213" s="1"/>
      <c r="O213" s="1"/>
      <c r="P213" s="1"/>
      <c r="Q213" s="1"/>
      <c r="R213" s="1"/>
      <c r="S213" s="1"/>
      <c r="T213" s="1"/>
      <c r="U213" s="1"/>
      <c r="V213" s="1"/>
      <c r="W213" s="1"/>
      <c r="X213" s="1"/>
      <c r="Y213" s="1"/>
      <c r="Z213" s="1"/>
    </row>
    <row r="214" ht="36.0" customHeight="1">
      <c r="A214" s="11" t="s">
        <v>378</v>
      </c>
      <c r="B214" s="10" t="s">
        <v>76</v>
      </c>
      <c r="C214" s="11">
        <v>1.0</v>
      </c>
      <c r="D214" s="11"/>
      <c r="E214" s="11" t="s">
        <v>379</v>
      </c>
      <c r="F214" s="1"/>
      <c r="G214" s="1"/>
      <c r="H214" s="1"/>
      <c r="I214" s="1"/>
      <c r="J214" s="1"/>
      <c r="K214" s="1"/>
      <c r="L214" s="1"/>
      <c r="M214" s="1"/>
      <c r="N214" s="1"/>
      <c r="O214" s="1"/>
      <c r="P214" s="1"/>
      <c r="Q214" s="1"/>
      <c r="R214" s="1"/>
      <c r="S214" s="1"/>
      <c r="T214" s="1"/>
      <c r="U214" s="1"/>
      <c r="V214" s="1"/>
      <c r="W214" s="1"/>
      <c r="X214" s="1"/>
      <c r="Y214" s="1"/>
      <c r="Z214" s="1"/>
    </row>
    <row r="215" ht="36.0" customHeight="1">
      <c r="A215" s="11" t="s">
        <v>380</v>
      </c>
      <c r="B215" s="10" t="s">
        <v>76</v>
      </c>
      <c r="C215" s="11">
        <v>1.0</v>
      </c>
      <c r="D215" s="11"/>
      <c r="E215" s="11" t="s">
        <v>381</v>
      </c>
      <c r="F215" s="1"/>
      <c r="G215" s="1"/>
      <c r="H215" s="1"/>
      <c r="I215" s="1"/>
      <c r="J215" s="1"/>
      <c r="K215" s="1"/>
      <c r="L215" s="1"/>
      <c r="M215" s="1"/>
      <c r="N215" s="1"/>
      <c r="O215" s="1"/>
      <c r="P215" s="1"/>
      <c r="Q215" s="1"/>
      <c r="R215" s="1"/>
      <c r="S215" s="1"/>
      <c r="T215" s="1"/>
      <c r="U215" s="1"/>
      <c r="V215" s="1"/>
      <c r="W215" s="1"/>
      <c r="X215" s="1"/>
      <c r="Y215" s="1"/>
      <c r="Z215" s="1"/>
    </row>
    <row r="216" ht="18.0"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7" t="s">
        <v>382</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ht="18.0" customHeight="1">
      <c r="A219" s="1" t="s">
        <v>383</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ht="18.0"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ht="18.0" customHeight="1">
      <c r="A221" s="29" t="s">
        <v>54</v>
      </c>
      <c r="B221" s="30" t="s">
        <v>55</v>
      </c>
      <c r="C221" s="29" t="s">
        <v>56</v>
      </c>
      <c r="D221" s="29" t="s">
        <v>57</v>
      </c>
      <c r="E221" s="29" t="s">
        <v>58</v>
      </c>
      <c r="F221" s="1"/>
      <c r="G221" s="1"/>
      <c r="H221" s="1"/>
      <c r="I221" s="1"/>
      <c r="J221" s="1"/>
      <c r="K221" s="1"/>
      <c r="L221" s="1"/>
      <c r="M221" s="1"/>
      <c r="N221" s="1"/>
      <c r="O221" s="1"/>
      <c r="P221" s="1"/>
      <c r="Q221" s="1"/>
      <c r="R221" s="1"/>
      <c r="S221" s="1"/>
      <c r="T221" s="1"/>
      <c r="U221" s="1"/>
      <c r="V221" s="1"/>
      <c r="W221" s="1"/>
      <c r="X221" s="1"/>
      <c r="Y221" s="1"/>
      <c r="Z221" s="1"/>
    </row>
    <row r="222" ht="18.0" customHeight="1">
      <c r="A222" s="31" t="s">
        <v>384</v>
      </c>
      <c r="B222" s="32"/>
      <c r="C222" s="32"/>
      <c r="D222" s="32"/>
      <c r="E222" s="33"/>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385</v>
      </c>
      <c r="B223" s="10" t="s">
        <v>61</v>
      </c>
      <c r="C223" s="11">
        <v>1.0</v>
      </c>
      <c r="D223" s="11"/>
      <c r="E223" s="11" t="s">
        <v>386</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387</v>
      </c>
      <c r="B224" s="10" t="s">
        <v>61</v>
      </c>
      <c r="C224" s="11">
        <v>1.0</v>
      </c>
      <c r="D224" s="11"/>
      <c r="E224" s="11" t="s">
        <v>388</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389</v>
      </c>
      <c r="B225" s="10" t="s">
        <v>61</v>
      </c>
      <c r="C225" s="11">
        <v>1.0</v>
      </c>
      <c r="D225" s="11"/>
      <c r="E225" s="11" t="s">
        <v>390</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391</v>
      </c>
      <c r="B226" s="10" t="s">
        <v>61</v>
      </c>
      <c r="C226" s="11">
        <v>1.0</v>
      </c>
      <c r="D226" s="11"/>
      <c r="E226" s="11" t="s">
        <v>392</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393</v>
      </c>
      <c r="B227" s="10" t="s">
        <v>61</v>
      </c>
      <c r="C227" s="11">
        <v>1.0</v>
      </c>
      <c r="D227" s="11"/>
      <c r="E227" s="11" t="s">
        <v>394</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395</v>
      </c>
      <c r="B228" s="10" t="s">
        <v>61</v>
      </c>
      <c r="C228" s="11">
        <v>1.0</v>
      </c>
      <c r="D228" s="11"/>
      <c r="E228" s="11" t="s">
        <v>396</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397</v>
      </c>
      <c r="B229" s="10" t="s">
        <v>61</v>
      </c>
      <c r="C229" s="11">
        <v>1.0</v>
      </c>
      <c r="D229" s="11"/>
      <c r="E229" s="11" t="s">
        <v>398</v>
      </c>
      <c r="F229" s="1"/>
      <c r="G229" s="1"/>
      <c r="H229" s="1"/>
      <c r="I229" s="1"/>
      <c r="J229" s="1"/>
      <c r="K229" s="1"/>
      <c r="L229" s="1"/>
      <c r="M229" s="1"/>
      <c r="N229" s="1"/>
      <c r="O229" s="1"/>
      <c r="P229" s="1"/>
      <c r="Q229" s="1"/>
      <c r="R229" s="1"/>
      <c r="S229" s="1"/>
      <c r="T229" s="1"/>
      <c r="U229" s="1"/>
      <c r="V229" s="1"/>
      <c r="W229" s="1"/>
      <c r="X229" s="1"/>
      <c r="Y229" s="1"/>
      <c r="Z229" s="1"/>
    </row>
    <row r="230" ht="36.0" customHeight="1">
      <c r="A230" s="11" t="s">
        <v>399</v>
      </c>
      <c r="B230" s="10" t="s">
        <v>61</v>
      </c>
      <c r="C230" s="11">
        <v>1.0</v>
      </c>
      <c r="D230" s="11"/>
      <c r="E230" s="11" t="s">
        <v>400</v>
      </c>
      <c r="F230" s="1"/>
      <c r="G230" s="1"/>
      <c r="H230" s="1"/>
      <c r="I230" s="1"/>
      <c r="J230" s="1"/>
      <c r="K230" s="1"/>
      <c r="L230" s="1"/>
      <c r="M230" s="1"/>
      <c r="N230" s="1"/>
      <c r="O230" s="1"/>
      <c r="P230" s="1"/>
      <c r="Q230" s="1"/>
      <c r="R230" s="1"/>
      <c r="S230" s="1"/>
      <c r="T230" s="1"/>
      <c r="U230" s="1"/>
      <c r="V230" s="1"/>
      <c r="W230" s="1"/>
      <c r="X230" s="1"/>
      <c r="Y230" s="1"/>
      <c r="Z230" s="1"/>
    </row>
    <row r="231" ht="36.0" customHeight="1">
      <c r="A231" s="11" t="s">
        <v>401</v>
      </c>
      <c r="B231" s="10" t="s">
        <v>61</v>
      </c>
      <c r="C231" s="11">
        <v>1.0</v>
      </c>
      <c r="D231" s="11"/>
      <c r="E231" s="11" t="s">
        <v>402</v>
      </c>
      <c r="F231" s="1"/>
      <c r="G231" s="1"/>
      <c r="H231" s="1"/>
      <c r="I231" s="1"/>
      <c r="J231" s="1"/>
      <c r="K231" s="1"/>
      <c r="L231" s="1"/>
      <c r="M231" s="1"/>
      <c r="N231" s="1"/>
      <c r="O231" s="1"/>
      <c r="P231" s="1"/>
      <c r="Q231" s="1"/>
      <c r="R231" s="1"/>
      <c r="S231" s="1"/>
      <c r="T231" s="1"/>
      <c r="U231" s="1"/>
      <c r="V231" s="1"/>
      <c r="W231" s="1"/>
      <c r="X231" s="1"/>
      <c r="Y231" s="1"/>
      <c r="Z231" s="1"/>
    </row>
    <row r="232" ht="36.0" customHeight="1">
      <c r="A232" s="11" t="s">
        <v>403</v>
      </c>
      <c r="B232" s="10" t="s">
        <v>61</v>
      </c>
      <c r="C232" s="11">
        <v>1.0</v>
      </c>
      <c r="D232" s="11"/>
      <c r="E232" s="11" t="s">
        <v>404</v>
      </c>
      <c r="F232" s="1"/>
      <c r="G232" s="1"/>
      <c r="H232" s="1"/>
      <c r="I232" s="1"/>
      <c r="J232" s="1"/>
      <c r="K232" s="1"/>
      <c r="L232" s="1"/>
      <c r="M232" s="1"/>
      <c r="N232" s="1"/>
      <c r="O232" s="1"/>
      <c r="P232" s="1"/>
      <c r="Q232" s="1"/>
      <c r="R232" s="1"/>
      <c r="S232" s="1"/>
      <c r="T232" s="1"/>
      <c r="U232" s="1"/>
      <c r="V232" s="1"/>
      <c r="W232" s="1"/>
      <c r="X232" s="1"/>
      <c r="Y232" s="1"/>
      <c r="Z232" s="1"/>
    </row>
    <row r="233" ht="54.0" customHeight="1">
      <c r="A233" s="11" t="s">
        <v>405</v>
      </c>
      <c r="B233" s="10" t="s">
        <v>61</v>
      </c>
      <c r="C233" s="11">
        <v>1.0</v>
      </c>
      <c r="D233" s="11"/>
      <c r="E233" s="11" t="s">
        <v>406</v>
      </c>
      <c r="F233" s="1"/>
      <c r="G233" s="1"/>
      <c r="H233" s="1"/>
      <c r="I233" s="1"/>
      <c r="J233" s="1"/>
      <c r="K233" s="1"/>
      <c r="L233" s="1"/>
      <c r="M233" s="1"/>
      <c r="N233" s="1"/>
      <c r="O233" s="1"/>
      <c r="P233" s="1"/>
      <c r="Q233" s="1"/>
      <c r="R233" s="1"/>
      <c r="S233" s="1"/>
      <c r="T233" s="1"/>
      <c r="U233" s="1"/>
      <c r="V233" s="1"/>
      <c r="W233" s="1"/>
      <c r="X233" s="1"/>
      <c r="Y233" s="1"/>
      <c r="Z233" s="1"/>
    </row>
    <row r="234" ht="54.0" customHeight="1">
      <c r="A234" s="11" t="s">
        <v>407</v>
      </c>
      <c r="B234" s="10" t="s">
        <v>61</v>
      </c>
      <c r="C234" s="11">
        <v>1.0</v>
      </c>
      <c r="D234" s="11"/>
      <c r="E234" s="11" t="s">
        <v>408</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409</v>
      </c>
      <c r="B235" s="10" t="s">
        <v>61</v>
      </c>
      <c r="C235" s="11">
        <v>1.0</v>
      </c>
      <c r="D235" s="11"/>
      <c r="E235" s="11" t="s">
        <v>410</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411</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412</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9" t="s">
        <v>54</v>
      </c>
      <c r="B241" s="30" t="s">
        <v>55</v>
      </c>
      <c r="C241" s="29" t="s">
        <v>56</v>
      </c>
      <c r="D241" s="29" t="s">
        <v>57</v>
      </c>
      <c r="E241" s="29" t="s">
        <v>58</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413</v>
      </c>
      <c r="B242" s="10" t="s">
        <v>76</v>
      </c>
      <c r="C242" s="11">
        <v>1.0</v>
      </c>
      <c r="D242" s="11"/>
      <c r="E242" s="11" t="s">
        <v>414</v>
      </c>
      <c r="F242" s="1"/>
      <c r="G242" s="1"/>
      <c r="H242" s="1"/>
      <c r="I242" s="1"/>
      <c r="J242" s="1"/>
      <c r="K242" s="1"/>
      <c r="L242" s="1"/>
      <c r="M242" s="1"/>
      <c r="N242" s="1"/>
      <c r="O242" s="1"/>
      <c r="P242" s="1"/>
      <c r="Q242" s="1"/>
      <c r="R242" s="1"/>
      <c r="S242" s="1"/>
      <c r="T242" s="1"/>
      <c r="U242" s="1"/>
      <c r="V242" s="1"/>
      <c r="W242" s="1"/>
      <c r="X242" s="1"/>
      <c r="Y242" s="1"/>
      <c r="Z242" s="1"/>
    </row>
    <row r="243" ht="18.0"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415</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416</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9" t="s">
        <v>54</v>
      </c>
      <c r="B248" s="30" t="s">
        <v>55</v>
      </c>
      <c r="C248" s="29" t="s">
        <v>56</v>
      </c>
      <c r="D248" s="29" t="s">
        <v>57</v>
      </c>
      <c r="E248" s="29" t="s">
        <v>58</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417</v>
      </c>
      <c r="B249" s="10" t="s">
        <v>76</v>
      </c>
      <c r="C249" s="11">
        <v>1.0</v>
      </c>
      <c r="D249" s="11"/>
      <c r="E249" s="11" t="s">
        <v>418</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419</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416</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9" t="s">
        <v>54</v>
      </c>
      <c r="B255" s="30" t="s">
        <v>55</v>
      </c>
      <c r="C255" s="29" t="s">
        <v>56</v>
      </c>
      <c r="D255" s="29" t="s">
        <v>57</v>
      </c>
      <c r="E255" s="29" t="s">
        <v>58</v>
      </c>
      <c r="F255" s="1"/>
      <c r="G255" s="1"/>
      <c r="H255" s="1"/>
      <c r="I255" s="1"/>
      <c r="J255" s="1"/>
      <c r="K255" s="1"/>
      <c r="L255" s="1"/>
      <c r="M255" s="1"/>
      <c r="N255" s="1"/>
      <c r="O255" s="1"/>
      <c r="P255" s="1"/>
      <c r="Q255" s="1"/>
      <c r="R255" s="1"/>
      <c r="S255" s="1"/>
      <c r="T255" s="1"/>
      <c r="U255" s="1"/>
      <c r="V255" s="1"/>
      <c r="W255" s="1"/>
      <c r="X255" s="1"/>
      <c r="Y255" s="1"/>
      <c r="Z255" s="1"/>
    </row>
    <row r="256" ht="54.0" customHeight="1">
      <c r="A256" s="11" t="s">
        <v>420</v>
      </c>
      <c r="B256" s="10" t="s">
        <v>76</v>
      </c>
      <c r="C256" s="11">
        <v>1.0</v>
      </c>
      <c r="D256" s="11"/>
      <c r="E256" s="11" t="s">
        <v>421</v>
      </c>
      <c r="F256" s="1"/>
      <c r="G256" s="1"/>
      <c r="H256" s="1"/>
      <c r="I256" s="1"/>
      <c r="J256" s="1"/>
      <c r="K256" s="1"/>
      <c r="L256" s="1"/>
      <c r="M256" s="1"/>
      <c r="N256" s="1"/>
      <c r="O256" s="1"/>
      <c r="P256" s="1"/>
      <c r="Q256" s="1"/>
      <c r="R256" s="1"/>
      <c r="S256" s="1"/>
      <c r="T256" s="1"/>
      <c r="U256" s="1"/>
      <c r="V256" s="1"/>
      <c r="W256" s="1"/>
      <c r="X256" s="1"/>
      <c r="Y256" s="1"/>
      <c r="Z256" s="1"/>
    </row>
    <row r="257" ht="18.0"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7" t="s">
        <v>422</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ht="18.0" customHeight="1">
      <c r="A260" s="1" t="s">
        <v>423</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29" t="s">
        <v>54</v>
      </c>
      <c r="B262" s="30" t="s">
        <v>55</v>
      </c>
      <c r="C262" s="29" t="s">
        <v>56</v>
      </c>
      <c r="D262" s="29" t="s">
        <v>57</v>
      </c>
      <c r="E262" s="29" t="s">
        <v>58</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424</v>
      </c>
      <c r="B263" s="10" t="s">
        <v>76</v>
      </c>
      <c r="C263" s="11">
        <v>1.0</v>
      </c>
      <c r="D263" s="11"/>
      <c r="E263" s="11" t="s">
        <v>425</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426</v>
      </c>
      <c r="B264" s="10" t="s">
        <v>76</v>
      </c>
      <c r="C264" s="11">
        <v>1.0</v>
      </c>
      <c r="D264" s="11"/>
      <c r="E264" s="11" t="s">
        <v>427</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428</v>
      </c>
      <c r="B265" s="10" t="s">
        <v>76</v>
      </c>
      <c r="C265" s="11">
        <v>1.0</v>
      </c>
      <c r="D265" s="11"/>
      <c r="E265" s="11" t="s">
        <v>429</v>
      </c>
      <c r="F265" s="1"/>
      <c r="G265" s="1"/>
      <c r="H265" s="1"/>
      <c r="I265" s="1"/>
      <c r="J265" s="1"/>
      <c r="K265" s="1"/>
      <c r="L265" s="1"/>
      <c r="M265" s="1"/>
      <c r="N265" s="1"/>
      <c r="O265" s="1"/>
      <c r="P265" s="1"/>
      <c r="Q265" s="1"/>
      <c r="R265" s="1"/>
      <c r="S265" s="1"/>
      <c r="T265" s="1"/>
      <c r="U265" s="1"/>
      <c r="V265" s="1"/>
      <c r="W265" s="1"/>
      <c r="X265" s="1"/>
      <c r="Y265" s="1"/>
      <c r="Z265" s="1"/>
    </row>
    <row r="266" ht="36.0" customHeight="1">
      <c r="A266" s="11" t="s">
        <v>430</v>
      </c>
      <c r="B266" s="10" t="s">
        <v>76</v>
      </c>
      <c r="C266" s="11">
        <v>1.0</v>
      </c>
      <c r="D266" s="11"/>
      <c r="E266" s="11" t="s">
        <v>431</v>
      </c>
      <c r="F266" s="1"/>
      <c r="G266" s="1"/>
      <c r="H266" s="1"/>
      <c r="I266" s="1"/>
      <c r="J266" s="1"/>
      <c r="K266" s="1"/>
      <c r="L266" s="1"/>
      <c r="M266" s="1"/>
      <c r="N266" s="1"/>
      <c r="O266" s="1"/>
      <c r="P266" s="1"/>
      <c r="Q266" s="1"/>
      <c r="R266" s="1"/>
      <c r="S266" s="1"/>
      <c r="T266" s="1"/>
      <c r="U266" s="1"/>
      <c r="V266" s="1"/>
      <c r="W266" s="1"/>
      <c r="X266" s="1"/>
      <c r="Y266" s="1"/>
      <c r="Z266" s="1"/>
    </row>
    <row r="267" ht="18.0" customHeight="1">
      <c r="A267" s="11" t="s">
        <v>432</v>
      </c>
      <c r="B267" s="10" t="s">
        <v>76</v>
      </c>
      <c r="C267" s="11">
        <v>1.0</v>
      </c>
      <c r="D267" s="11"/>
      <c r="E267" s="11" t="s">
        <v>433</v>
      </c>
      <c r="F267" s="1"/>
      <c r="G267" s="1"/>
      <c r="H267" s="1"/>
      <c r="I267" s="1"/>
      <c r="J267" s="1"/>
      <c r="K267" s="1"/>
      <c r="L267" s="1"/>
      <c r="M267" s="1"/>
      <c r="N267" s="1"/>
      <c r="O267" s="1"/>
      <c r="P267" s="1"/>
      <c r="Q267" s="1"/>
      <c r="R267" s="1"/>
      <c r="S267" s="1"/>
      <c r="T267" s="1"/>
      <c r="U267" s="1"/>
      <c r="V267" s="1"/>
      <c r="W267" s="1"/>
      <c r="X267" s="1"/>
      <c r="Y267" s="1"/>
      <c r="Z267" s="1"/>
    </row>
    <row r="268" ht="36.0" customHeight="1">
      <c r="A268" s="11" t="s">
        <v>434</v>
      </c>
      <c r="B268" s="10" t="s">
        <v>76</v>
      </c>
      <c r="C268" s="11">
        <v>1.0</v>
      </c>
      <c r="D268" s="11"/>
      <c r="E268" s="11" t="s">
        <v>435</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436</v>
      </c>
      <c r="B269" s="10" t="s">
        <v>76</v>
      </c>
      <c r="C269" s="11">
        <v>0.0</v>
      </c>
      <c r="D269" s="11" t="s">
        <v>437</v>
      </c>
      <c r="E269" s="11" t="s">
        <v>438</v>
      </c>
      <c r="F269" s="1"/>
      <c r="G269" s="1"/>
      <c r="H269" s="1"/>
      <c r="I269" s="1"/>
      <c r="J269" s="1"/>
      <c r="K269" s="1"/>
      <c r="L269" s="1"/>
      <c r="M269" s="1"/>
      <c r="N269" s="1"/>
      <c r="O269" s="1"/>
      <c r="P269" s="1"/>
      <c r="Q269" s="1"/>
      <c r="R269" s="1"/>
      <c r="S269" s="1"/>
      <c r="T269" s="1"/>
      <c r="U269" s="1"/>
      <c r="V269" s="1"/>
      <c r="W269" s="1"/>
      <c r="X269" s="1"/>
      <c r="Y269" s="1"/>
      <c r="Z269" s="1"/>
    </row>
    <row r="270" ht="36.0" customHeight="1">
      <c r="A270" s="11" t="s">
        <v>439</v>
      </c>
      <c r="B270" s="10" t="s">
        <v>76</v>
      </c>
      <c r="C270" s="11">
        <v>0.0</v>
      </c>
      <c r="D270" s="11" t="s">
        <v>440</v>
      </c>
      <c r="E270" s="11" t="s">
        <v>441</v>
      </c>
      <c r="F270" s="1"/>
      <c r="G270" s="1"/>
      <c r="H270" s="1"/>
      <c r="I270" s="1"/>
      <c r="J270" s="1"/>
      <c r="K270" s="1"/>
      <c r="L270" s="1"/>
      <c r="M270" s="1"/>
      <c r="N270" s="1"/>
      <c r="O270" s="1"/>
      <c r="P270" s="1"/>
      <c r="Q270" s="1"/>
      <c r="R270" s="1"/>
      <c r="S270" s="1"/>
      <c r="T270" s="1"/>
      <c r="U270" s="1"/>
      <c r="V270" s="1"/>
      <c r="W270" s="1"/>
      <c r="X270" s="1"/>
      <c r="Y270" s="1"/>
      <c r="Z270" s="1"/>
    </row>
    <row r="271" ht="72.0" customHeight="1">
      <c r="A271" s="11" t="s">
        <v>442</v>
      </c>
      <c r="B271" s="10" t="s">
        <v>76</v>
      </c>
      <c r="C271" s="11">
        <v>1.0</v>
      </c>
      <c r="D271" s="11" t="s">
        <v>443</v>
      </c>
      <c r="E271" s="11" t="s">
        <v>444</v>
      </c>
      <c r="F271" s="1"/>
      <c r="G271" s="1"/>
      <c r="H271" s="1"/>
      <c r="I271" s="1"/>
      <c r="J271" s="1"/>
      <c r="K271" s="1"/>
      <c r="L271" s="1"/>
      <c r="M271" s="1"/>
      <c r="N271" s="1"/>
      <c r="O271" s="1"/>
      <c r="P271" s="1"/>
      <c r="Q271" s="1"/>
      <c r="R271" s="1"/>
      <c r="S271" s="1"/>
      <c r="T271" s="1"/>
      <c r="U271" s="1"/>
      <c r="V271" s="1"/>
      <c r="W271" s="1"/>
      <c r="X271" s="1"/>
      <c r="Y271" s="1"/>
      <c r="Z271" s="1"/>
    </row>
    <row r="272" ht="72.0" customHeight="1">
      <c r="A272" s="11" t="s">
        <v>445</v>
      </c>
      <c r="B272" s="10" t="s">
        <v>76</v>
      </c>
      <c r="C272" s="11">
        <v>1.0</v>
      </c>
      <c r="D272" s="11" t="s">
        <v>443</v>
      </c>
      <c r="E272" s="11" t="s">
        <v>446</v>
      </c>
      <c r="F272" s="1"/>
      <c r="G272" s="1"/>
      <c r="H272" s="1"/>
      <c r="I272" s="1"/>
      <c r="J272" s="1"/>
      <c r="K272" s="1"/>
      <c r="L272" s="1"/>
      <c r="M272" s="1"/>
      <c r="N272" s="1"/>
      <c r="O272" s="1"/>
      <c r="P272" s="1"/>
      <c r="Q272" s="1"/>
      <c r="R272" s="1"/>
      <c r="S272" s="1"/>
      <c r="T272" s="1"/>
      <c r="U272" s="1"/>
      <c r="V272" s="1"/>
      <c r="W272" s="1"/>
      <c r="X272" s="1"/>
      <c r="Y272" s="1"/>
      <c r="Z272" s="1"/>
    </row>
    <row r="273" ht="18.0" customHeight="1">
      <c r="A273" s="11" t="s">
        <v>447</v>
      </c>
      <c r="B273" s="10" t="s">
        <v>76</v>
      </c>
      <c r="C273" s="11">
        <v>1.0</v>
      </c>
      <c r="D273" s="11"/>
      <c r="E273" s="11" t="s">
        <v>448</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449</v>
      </c>
      <c r="B274" s="10" t="s">
        <v>76</v>
      </c>
      <c r="C274" s="11">
        <v>1.0</v>
      </c>
      <c r="D274" s="11"/>
      <c r="E274" s="11" t="s">
        <v>450</v>
      </c>
      <c r="F274" s="1"/>
      <c r="G274" s="1"/>
      <c r="H274" s="1"/>
      <c r="I274" s="1"/>
      <c r="J274" s="1"/>
      <c r="K274" s="1"/>
      <c r="L274" s="1"/>
      <c r="M274" s="1"/>
      <c r="N274" s="1"/>
      <c r="O274" s="1"/>
      <c r="P274" s="1"/>
      <c r="Q274" s="1"/>
      <c r="R274" s="1"/>
      <c r="S274" s="1"/>
      <c r="T274" s="1"/>
      <c r="U274" s="1"/>
      <c r="V274" s="1"/>
      <c r="W274" s="1"/>
      <c r="X274" s="1"/>
      <c r="Y274" s="1"/>
      <c r="Z274" s="1"/>
    </row>
    <row r="275" ht="27.75" customHeight="1">
      <c r="A275" s="11" t="s">
        <v>451</v>
      </c>
      <c r="B275" s="10" t="s">
        <v>76</v>
      </c>
      <c r="C275" s="11">
        <v>1.0</v>
      </c>
      <c r="D275" s="11"/>
      <c r="E275" s="11" t="s">
        <v>452</v>
      </c>
      <c r="F275" s="1"/>
      <c r="G275" s="1"/>
      <c r="H275" s="1"/>
      <c r="I275" s="1"/>
      <c r="J275" s="1"/>
      <c r="K275" s="1"/>
      <c r="L275" s="1"/>
      <c r="M275" s="1"/>
      <c r="N275" s="1"/>
      <c r="O275" s="1"/>
      <c r="P275" s="1"/>
      <c r="Q275" s="1"/>
      <c r="R275" s="1"/>
      <c r="S275" s="1"/>
      <c r="T275" s="1"/>
      <c r="U275" s="1"/>
      <c r="V275" s="1"/>
      <c r="W275" s="1"/>
      <c r="X275" s="1"/>
      <c r="Y275" s="1"/>
      <c r="Z275" s="1"/>
    </row>
    <row r="276" ht="36.0" customHeight="1">
      <c r="A276" s="11" t="s">
        <v>453</v>
      </c>
      <c r="B276" s="10" t="s">
        <v>76</v>
      </c>
      <c r="C276" s="11">
        <v>0.0</v>
      </c>
      <c r="D276" s="11" t="s">
        <v>454</v>
      </c>
      <c r="E276" s="11" t="s">
        <v>455</v>
      </c>
      <c r="F276" s="1"/>
      <c r="G276" s="1"/>
      <c r="H276" s="1"/>
      <c r="I276" s="1"/>
      <c r="J276" s="1"/>
      <c r="K276" s="1"/>
      <c r="L276" s="1"/>
      <c r="M276" s="1"/>
      <c r="N276" s="1"/>
      <c r="O276" s="1"/>
      <c r="P276" s="1"/>
      <c r="Q276" s="1"/>
      <c r="R276" s="1"/>
      <c r="S276" s="1"/>
      <c r="T276" s="1"/>
      <c r="U276" s="1"/>
      <c r="V276" s="1"/>
      <c r="W276" s="1"/>
      <c r="X276" s="1"/>
      <c r="Y276" s="1"/>
      <c r="Z276" s="1"/>
    </row>
    <row r="277" ht="54.0" customHeight="1">
      <c r="A277" s="11" t="s">
        <v>456</v>
      </c>
      <c r="B277" s="10" t="s">
        <v>61</v>
      </c>
      <c r="C277" s="11">
        <v>1.0</v>
      </c>
      <c r="D277" s="11"/>
      <c r="E277" s="11" t="s">
        <v>457</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458</v>
      </c>
      <c r="B278" s="10" t="s">
        <v>61</v>
      </c>
      <c r="C278" s="11">
        <v>1.0</v>
      </c>
      <c r="D278" s="11"/>
      <c r="E278" s="11" t="s">
        <v>459</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460</v>
      </c>
      <c r="B279" s="10" t="s">
        <v>61</v>
      </c>
      <c r="C279" s="11">
        <v>1.0</v>
      </c>
      <c r="D279" s="11"/>
      <c r="E279" s="11" t="s">
        <v>461</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462</v>
      </c>
      <c r="B280" s="10" t="s">
        <v>76</v>
      </c>
      <c r="C280" s="11">
        <v>1.0</v>
      </c>
      <c r="D280" s="11"/>
      <c r="E280" s="11" t="s">
        <v>463</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464</v>
      </c>
      <c r="B281" s="10" t="s">
        <v>76</v>
      </c>
      <c r="C281" s="11">
        <v>1.0</v>
      </c>
      <c r="D281" s="11"/>
      <c r="E281" s="11" t="s">
        <v>465</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466</v>
      </c>
      <c r="B282" s="10" t="s">
        <v>76</v>
      </c>
      <c r="C282" s="11">
        <v>1.0</v>
      </c>
      <c r="D282" s="11"/>
      <c r="E282" s="11" t="s">
        <v>467</v>
      </c>
      <c r="F282" s="1"/>
      <c r="G282" s="1"/>
      <c r="H282" s="1"/>
      <c r="I282" s="1"/>
      <c r="J282" s="1"/>
      <c r="K282" s="1"/>
      <c r="L282" s="1"/>
      <c r="M282" s="1"/>
      <c r="N282" s="1"/>
      <c r="O282" s="1"/>
      <c r="P282" s="1"/>
      <c r="Q282" s="1"/>
      <c r="R282" s="1"/>
      <c r="S282" s="1"/>
      <c r="T282" s="1"/>
      <c r="U282" s="1"/>
      <c r="V282" s="1"/>
      <c r="W282" s="1"/>
      <c r="X282" s="1"/>
      <c r="Y282" s="1"/>
      <c r="Z282" s="1"/>
    </row>
    <row r="283" ht="54.0" customHeight="1">
      <c r="A283" s="11" t="s">
        <v>468</v>
      </c>
      <c r="B283" s="10" t="s">
        <v>76</v>
      </c>
      <c r="C283" s="11">
        <v>1.0</v>
      </c>
      <c r="D283" s="11"/>
      <c r="E283" s="11" t="s">
        <v>469</v>
      </c>
      <c r="F283" s="1"/>
      <c r="G283" s="1"/>
      <c r="H283" s="1"/>
      <c r="I283" s="1"/>
      <c r="J283" s="1"/>
      <c r="K283" s="1"/>
      <c r="L283" s="1"/>
      <c r="M283" s="1"/>
      <c r="N283" s="1"/>
      <c r="O283" s="1"/>
      <c r="P283" s="1"/>
      <c r="Q283" s="1"/>
      <c r="R283" s="1"/>
      <c r="S283" s="1"/>
      <c r="T283" s="1"/>
      <c r="U283" s="1"/>
      <c r="V283" s="1"/>
      <c r="W283" s="1"/>
      <c r="X283" s="1"/>
      <c r="Y283" s="1"/>
      <c r="Z283" s="1"/>
    </row>
    <row r="284" ht="36.0" customHeight="1">
      <c r="A284" s="11" t="s">
        <v>470</v>
      </c>
      <c r="B284" s="10" t="s">
        <v>76</v>
      </c>
      <c r="C284" s="11">
        <v>1.0</v>
      </c>
      <c r="D284" s="11"/>
      <c r="E284" s="11" t="s">
        <v>471</v>
      </c>
      <c r="F284" s="1"/>
      <c r="G284" s="1"/>
      <c r="H284" s="1"/>
      <c r="I284" s="1"/>
      <c r="J284" s="1"/>
      <c r="K284" s="1"/>
      <c r="L284" s="1"/>
      <c r="M284" s="1"/>
      <c r="N284" s="1"/>
      <c r="O284" s="1"/>
      <c r="P284" s="1"/>
      <c r="Q284" s="1"/>
      <c r="R284" s="1"/>
      <c r="S284" s="1"/>
      <c r="T284" s="1"/>
      <c r="U284" s="1"/>
      <c r="V284" s="1"/>
      <c r="W284" s="1"/>
      <c r="X284" s="1"/>
      <c r="Y284" s="1"/>
      <c r="Z284" s="1"/>
    </row>
    <row r="285" ht="36.0" customHeight="1">
      <c r="A285" s="11" t="s">
        <v>472</v>
      </c>
      <c r="B285" s="10" t="s">
        <v>76</v>
      </c>
      <c r="C285" s="11">
        <v>1.0</v>
      </c>
      <c r="D285" s="11"/>
      <c r="E285" s="11" t="s">
        <v>473</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474</v>
      </c>
      <c r="B286" s="10" t="s">
        <v>76</v>
      </c>
      <c r="C286" s="11">
        <v>1.0</v>
      </c>
      <c r="D286" s="11"/>
      <c r="E286" s="11" t="s">
        <v>475</v>
      </c>
      <c r="F286" s="1"/>
      <c r="G286" s="1"/>
      <c r="H286" s="1"/>
      <c r="I286" s="1"/>
      <c r="J286" s="1"/>
      <c r="K286" s="1"/>
      <c r="L286" s="1"/>
      <c r="M286" s="1"/>
      <c r="N286" s="1"/>
      <c r="O286" s="1"/>
      <c r="P286" s="1"/>
      <c r="Q286" s="1"/>
      <c r="R286" s="1"/>
      <c r="S286" s="1"/>
      <c r="T286" s="1"/>
      <c r="U286" s="1"/>
      <c r="V286" s="1"/>
      <c r="W286" s="1"/>
      <c r="X286" s="1"/>
      <c r="Y286" s="1"/>
      <c r="Z286" s="1"/>
    </row>
    <row r="287" ht="18.0" customHeight="1">
      <c r="A287" s="11" t="s">
        <v>476</v>
      </c>
      <c r="B287" s="10" t="s">
        <v>76</v>
      </c>
      <c r="C287" s="11">
        <v>1.0</v>
      </c>
      <c r="D287" s="11"/>
      <c r="E287" s="11" t="s">
        <v>477</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478</v>
      </c>
      <c r="B288" s="10" t="s">
        <v>76</v>
      </c>
      <c r="C288" s="11">
        <v>1.0</v>
      </c>
      <c r="D288" s="11"/>
      <c r="E288" s="11" t="s">
        <v>479</v>
      </c>
      <c r="F288" s="1"/>
      <c r="G288" s="1"/>
      <c r="H288" s="1"/>
      <c r="I288" s="1"/>
      <c r="J288" s="1"/>
      <c r="K288" s="1"/>
      <c r="L288" s="1"/>
      <c r="M288" s="1"/>
      <c r="N288" s="1"/>
      <c r="O288" s="1"/>
      <c r="P288" s="1"/>
      <c r="Q288" s="1"/>
      <c r="R288" s="1"/>
      <c r="S288" s="1"/>
      <c r="T288" s="1"/>
      <c r="U288" s="1"/>
      <c r="V288" s="1"/>
      <c r="W288" s="1"/>
      <c r="X288" s="1"/>
      <c r="Y288" s="1"/>
      <c r="Z288" s="1"/>
    </row>
    <row r="289" ht="36.0" customHeight="1">
      <c r="A289" s="11" t="s">
        <v>480</v>
      </c>
      <c r="B289" s="10" t="s">
        <v>76</v>
      </c>
      <c r="C289" s="11">
        <v>1.0</v>
      </c>
      <c r="D289" s="11"/>
      <c r="E289" s="11" t="s">
        <v>481</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482</v>
      </c>
      <c r="B290" s="10" t="s">
        <v>76</v>
      </c>
      <c r="C290" s="11">
        <v>1.0</v>
      </c>
      <c r="D290" s="11"/>
      <c r="E290" s="11" t="s">
        <v>483</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484</v>
      </c>
      <c r="B291" s="10" t="s">
        <v>76</v>
      </c>
      <c r="C291" s="11">
        <v>1.0</v>
      </c>
      <c r="D291" s="11"/>
      <c r="E291" s="11" t="s">
        <v>485</v>
      </c>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7" t="s">
        <v>486</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ht="18.0"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ht="18.0" customHeight="1">
      <c r="A295" s="2" t="s">
        <v>487</v>
      </c>
      <c r="F295" s="1"/>
      <c r="G295" s="1"/>
      <c r="H295" s="1"/>
      <c r="I295" s="1"/>
      <c r="J295" s="1"/>
      <c r="K295" s="1"/>
      <c r="L295" s="1"/>
      <c r="M295" s="1"/>
      <c r="N295" s="1"/>
      <c r="O295" s="1"/>
      <c r="P295" s="1"/>
      <c r="Q295" s="1"/>
      <c r="R295" s="1"/>
      <c r="S295" s="1"/>
      <c r="T295" s="1"/>
      <c r="U295" s="1"/>
      <c r="V295" s="1"/>
      <c r="W295" s="1"/>
      <c r="X295" s="1"/>
      <c r="Y295" s="1"/>
      <c r="Z295" s="1"/>
    </row>
    <row r="296" ht="18.0"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ht="18.0" customHeight="1">
      <c r="A297" s="29" t="s">
        <v>54</v>
      </c>
      <c r="B297" s="30" t="s">
        <v>55</v>
      </c>
      <c r="C297" s="29" t="s">
        <v>56</v>
      </c>
      <c r="D297" s="29" t="s">
        <v>57</v>
      </c>
      <c r="E297" s="29" t="s">
        <v>58</v>
      </c>
      <c r="F297" s="1"/>
      <c r="G297" s="1"/>
      <c r="H297" s="1"/>
      <c r="I297" s="1"/>
      <c r="J297" s="1"/>
      <c r="K297" s="1"/>
      <c r="L297" s="1"/>
      <c r="M297" s="1"/>
      <c r="N297" s="1"/>
      <c r="O297" s="1"/>
      <c r="P297" s="1"/>
      <c r="Q297" s="1"/>
      <c r="R297" s="1"/>
      <c r="S297" s="1"/>
      <c r="T297" s="1"/>
      <c r="U297" s="1"/>
      <c r="V297" s="1"/>
      <c r="W297" s="1"/>
      <c r="X297" s="1"/>
      <c r="Y297" s="1"/>
      <c r="Z297" s="1"/>
    </row>
    <row r="298" ht="36.0" customHeight="1">
      <c r="A298" s="37" t="s">
        <v>488</v>
      </c>
      <c r="B298" s="38" t="s">
        <v>61</v>
      </c>
      <c r="C298" s="37">
        <v>1.0</v>
      </c>
      <c r="D298" s="11"/>
      <c r="E298" s="11" t="s">
        <v>489</v>
      </c>
      <c r="F298" s="1"/>
      <c r="G298" s="1"/>
      <c r="H298" s="1"/>
      <c r="I298" s="1"/>
      <c r="J298" s="1"/>
      <c r="K298" s="1"/>
      <c r="L298" s="1"/>
      <c r="M298" s="1"/>
      <c r="N298" s="1"/>
      <c r="O298" s="1"/>
      <c r="P298" s="1"/>
      <c r="Q298" s="1"/>
      <c r="R298" s="1"/>
      <c r="S298" s="1"/>
      <c r="T298" s="1"/>
      <c r="U298" s="1"/>
      <c r="V298" s="1"/>
      <c r="W298" s="1"/>
      <c r="X298" s="1"/>
      <c r="Y298" s="1"/>
      <c r="Z298" s="1"/>
    </row>
    <row r="299" ht="36.0" customHeight="1">
      <c r="A299" s="37" t="s">
        <v>490</v>
      </c>
      <c r="B299" s="38" t="s">
        <v>61</v>
      </c>
      <c r="C299" s="37">
        <v>1.0</v>
      </c>
      <c r="D299" s="11"/>
      <c r="E299" s="11" t="s">
        <v>491</v>
      </c>
      <c r="F299" s="1"/>
      <c r="G299" s="1"/>
      <c r="H299" s="1"/>
      <c r="I299" s="1"/>
      <c r="J299" s="1"/>
      <c r="K299" s="1"/>
      <c r="L299" s="1"/>
      <c r="M299" s="1"/>
      <c r="N299" s="1"/>
      <c r="O299" s="1"/>
      <c r="P299" s="1"/>
      <c r="Q299" s="1"/>
      <c r="R299" s="1"/>
      <c r="S299" s="1"/>
      <c r="T299" s="1"/>
      <c r="U299" s="1"/>
      <c r="V299" s="1"/>
      <c r="W299" s="1"/>
      <c r="X299" s="1"/>
      <c r="Y299" s="1"/>
      <c r="Z299" s="1"/>
    </row>
    <row r="300" ht="36.0" customHeight="1">
      <c r="A300" s="39" t="s">
        <v>492</v>
      </c>
      <c r="B300" s="38" t="s">
        <v>61</v>
      </c>
      <c r="C300" s="37">
        <v>1.0</v>
      </c>
      <c r="D300" s="11"/>
      <c r="E300" s="11" t="s">
        <v>493</v>
      </c>
      <c r="F300" s="1"/>
      <c r="G300" s="1"/>
      <c r="H300" s="1"/>
      <c r="I300" s="1"/>
      <c r="J300" s="1"/>
      <c r="K300" s="1"/>
      <c r="L300" s="1"/>
      <c r="M300" s="1"/>
      <c r="N300" s="1"/>
      <c r="O300" s="1"/>
      <c r="P300" s="1"/>
      <c r="Q300" s="1"/>
      <c r="R300" s="1"/>
      <c r="S300" s="1"/>
      <c r="T300" s="1"/>
      <c r="U300" s="1"/>
      <c r="V300" s="1"/>
      <c r="W300" s="1"/>
      <c r="X300" s="1"/>
      <c r="Y300" s="1"/>
      <c r="Z300" s="1"/>
    </row>
    <row r="301" ht="36.0" customHeight="1">
      <c r="A301" s="39" t="s">
        <v>494</v>
      </c>
      <c r="B301" s="38" t="s">
        <v>61</v>
      </c>
      <c r="C301" s="37">
        <v>1.0</v>
      </c>
      <c r="D301" s="11"/>
      <c r="E301" s="11" t="s">
        <v>495</v>
      </c>
      <c r="F301" s="1"/>
      <c r="G301" s="1"/>
      <c r="H301" s="1"/>
      <c r="I301" s="1"/>
      <c r="J301" s="1"/>
      <c r="K301" s="1"/>
      <c r="L301" s="1"/>
      <c r="M301" s="1"/>
      <c r="N301" s="1"/>
      <c r="O301" s="1"/>
      <c r="P301" s="1"/>
      <c r="Q301" s="1"/>
      <c r="R301" s="1"/>
      <c r="S301" s="1"/>
      <c r="T301" s="1"/>
      <c r="U301" s="1"/>
      <c r="V301" s="1"/>
      <c r="W301" s="1"/>
      <c r="X301" s="1"/>
      <c r="Y301" s="1"/>
      <c r="Z301" s="1"/>
    </row>
    <row r="302" ht="36.0" customHeight="1">
      <c r="A302" s="39" t="s">
        <v>496</v>
      </c>
      <c r="B302" s="38" t="s">
        <v>61</v>
      </c>
      <c r="C302" s="37">
        <v>1.0</v>
      </c>
      <c r="D302" s="11"/>
      <c r="E302" s="11" t="s">
        <v>497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498</v>
      </c>
      <c r="B303" s="38" t="s">
        <v>61</v>
      </c>
      <c r="C303" s="37">
        <v>1.0</v>
      </c>
      <c r="D303" s="11"/>
      <c r="E303" s="11" t="s">
        <v>499</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500</v>
      </c>
      <c r="B304" s="38" t="s">
        <v>61</v>
      </c>
      <c r="C304" s="37">
        <v>1.0</v>
      </c>
      <c r="D304" s="11"/>
      <c r="E304" s="11" t="s">
        <v>501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502</v>
      </c>
      <c r="B305" s="38" t="s">
        <v>61</v>
      </c>
      <c r="C305" s="37">
        <v>0.0</v>
      </c>
      <c r="D305" s="11" t="s">
        <v>503</v>
      </c>
      <c r="E305" s="11" t="s">
        <v>504</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505</v>
      </c>
      <c r="B306" s="38" t="s">
        <v>61</v>
      </c>
      <c r="C306" s="37">
        <v>1.0</v>
      </c>
      <c r="D306" s="11"/>
      <c r="E306" s="11" t="s">
        <v>506</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507</v>
      </c>
      <c r="B307" s="38" t="s">
        <v>61</v>
      </c>
      <c r="C307" s="37">
        <v>1.0</v>
      </c>
      <c r="D307" s="11"/>
      <c r="E307" s="11" t="s">
        <v>508</v>
      </c>
      <c r="F307" s="1"/>
      <c r="G307" s="1"/>
      <c r="H307" s="1"/>
      <c r="I307" s="1"/>
      <c r="J307" s="1"/>
      <c r="K307" s="1"/>
      <c r="L307" s="1"/>
      <c r="M307" s="1"/>
      <c r="N307" s="1"/>
      <c r="O307" s="1"/>
      <c r="P307" s="1"/>
      <c r="Q307" s="1"/>
      <c r="R307" s="1"/>
      <c r="S307" s="1"/>
      <c r="T307" s="1"/>
      <c r="U307" s="1"/>
      <c r="V307" s="1"/>
      <c r="W307" s="1"/>
      <c r="X307" s="1"/>
      <c r="Y307" s="1"/>
      <c r="Z307" s="1"/>
    </row>
    <row r="308" ht="72.0" customHeight="1">
      <c r="A308" s="11" t="s">
        <v>509</v>
      </c>
      <c r="B308" s="38" t="s">
        <v>61</v>
      </c>
      <c r="C308" s="37">
        <v>1.0</v>
      </c>
      <c r="D308" s="11"/>
      <c r="E308" s="11" t="s">
        <v>510</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511</v>
      </c>
      <c r="B309" s="38" t="s">
        <v>61</v>
      </c>
      <c r="C309" s="37">
        <v>1.0</v>
      </c>
      <c r="D309" s="11"/>
      <c r="E309" s="11" t="s">
        <v>512</v>
      </c>
      <c r="F309" s="1"/>
      <c r="G309" s="1"/>
      <c r="H309" s="1"/>
      <c r="I309" s="1"/>
      <c r="J309" s="1"/>
      <c r="K309" s="1"/>
      <c r="L309" s="1"/>
      <c r="M309" s="1"/>
      <c r="N309" s="1"/>
      <c r="O309" s="1"/>
      <c r="P309" s="1"/>
      <c r="Q309" s="1"/>
      <c r="R309" s="1"/>
      <c r="S309" s="1"/>
      <c r="T309" s="1"/>
      <c r="U309" s="1"/>
      <c r="V309" s="1"/>
      <c r="W309" s="1"/>
      <c r="X309" s="1"/>
      <c r="Y309" s="1"/>
      <c r="Z309" s="1"/>
    </row>
    <row r="310" ht="36.0" customHeight="1">
      <c r="A310" s="11" t="s">
        <v>513</v>
      </c>
      <c r="B310" s="38" t="s">
        <v>61</v>
      </c>
      <c r="C310" s="37">
        <v>1.0</v>
      </c>
      <c r="D310" s="11"/>
      <c r="E310" s="11" t="s">
        <v>514</v>
      </c>
      <c r="F310" s="1"/>
      <c r="G310" s="1"/>
      <c r="H310" s="1"/>
      <c r="I310" s="1"/>
      <c r="J310" s="1"/>
      <c r="K310" s="1"/>
      <c r="L310" s="1"/>
      <c r="M310" s="1"/>
      <c r="N310" s="1"/>
      <c r="O310" s="1"/>
      <c r="P310" s="1"/>
      <c r="Q310" s="1"/>
      <c r="R310" s="1"/>
      <c r="S310" s="1"/>
      <c r="T310" s="1"/>
      <c r="U310" s="1"/>
      <c r="V310" s="1"/>
      <c r="W310" s="1"/>
      <c r="X310" s="1"/>
      <c r="Y310" s="1"/>
      <c r="Z310" s="1"/>
    </row>
    <row r="311" ht="36.0" customHeight="1">
      <c r="A311" s="11" t="s">
        <v>515</v>
      </c>
      <c r="B311" s="38" t="s">
        <v>61</v>
      </c>
      <c r="C311" s="37">
        <v>1.0</v>
      </c>
      <c r="D311" s="11"/>
      <c r="E311" s="11" t="s">
        <v>516</v>
      </c>
      <c r="F311" s="1"/>
      <c r="G311" s="1"/>
      <c r="H311" s="1"/>
      <c r="I311" s="1"/>
      <c r="J311" s="1"/>
      <c r="K311" s="1"/>
      <c r="L311" s="1"/>
      <c r="M311" s="1"/>
      <c r="N311" s="1"/>
      <c r="O311" s="1"/>
      <c r="P311" s="1"/>
      <c r="Q311" s="1"/>
      <c r="R311" s="1"/>
      <c r="S311" s="1"/>
      <c r="T311" s="1"/>
      <c r="U311" s="1"/>
      <c r="V311" s="1"/>
      <c r="W311" s="1"/>
      <c r="X311" s="1"/>
      <c r="Y311" s="1"/>
      <c r="Z311" s="1"/>
    </row>
    <row r="312" ht="54.0" customHeight="1">
      <c r="A312" s="11" t="s">
        <v>517</v>
      </c>
      <c r="B312" s="38" t="s">
        <v>61</v>
      </c>
      <c r="C312" s="37">
        <v>1.0</v>
      </c>
      <c r="D312" s="11"/>
      <c r="E312" s="11" t="s">
        <v>518</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519</v>
      </c>
      <c r="B313" s="38" t="s">
        <v>61</v>
      </c>
      <c r="C313" s="37">
        <v>1.0</v>
      </c>
      <c r="D313" s="11"/>
      <c r="E313" s="11" t="s">
        <v>520</v>
      </c>
      <c r="F313" s="1"/>
      <c r="G313" s="1"/>
      <c r="H313" s="1"/>
      <c r="I313" s="1"/>
      <c r="J313" s="1"/>
      <c r="K313" s="1"/>
      <c r="L313" s="1"/>
      <c r="M313" s="1"/>
      <c r="N313" s="1"/>
      <c r="O313" s="1"/>
      <c r="P313" s="1"/>
      <c r="Q313" s="1"/>
      <c r="R313" s="1"/>
      <c r="S313" s="1"/>
      <c r="T313" s="1"/>
      <c r="U313" s="1"/>
      <c r="V313" s="1"/>
      <c r="W313" s="1"/>
      <c r="X313" s="1"/>
      <c r="Y313" s="1"/>
      <c r="Z313" s="1"/>
    </row>
    <row r="314" ht="54.0" customHeight="1">
      <c r="A314" s="11" t="s">
        <v>521</v>
      </c>
      <c r="B314" s="38" t="s">
        <v>61</v>
      </c>
      <c r="C314" s="37">
        <v>1.0</v>
      </c>
      <c r="D314" s="11"/>
      <c r="E314" s="11" t="s">
        <v>522</v>
      </c>
      <c r="F314" s="1"/>
      <c r="G314" s="1"/>
      <c r="H314" s="1"/>
      <c r="I314" s="1"/>
      <c r="J314" s="1"/>
      <c r="K314" s="1"/>
      <c r="L314" s="1"/>
      <c r="M314" s="1"/>
      <c r="N314" s="1"/>
      <c r="O314" s="1"/>
      <c r="P314" s="1"/>
      <c r="Q314" s="1"/>
      <c r="R314" s="1"/>
      <c r="S314" s="1"/>
      <c r="T314" s="1"/>
      <c r="U314" s="1"/>
      <c r="V314" s="1"/>
      <c r="W314" s="1"/>
      <c r="X314" s="1"/>
      <c r="Y314" s="1"/>
      <c r="Z314" s="1"/>
    </row>
    <row r="315" ht="36.0" customHeight="1">
      <c r="A315" s="11" t="s">
        <v>523</v>
      </c>
      <c r="B315" s="38" t="s">
        <v>61</v>
      </c>
      <c r="C315" s="37">
        <v>1.0</v>
      </c>
      <c r="D315" s="11"/>
      <c r="E315" s="11" t="s">
        <v>524</v>
      </c>
      <c r="F315" s="1"/>
      <c r="G315" s="1"/>
      <c r="H315" s="1"/>
      <c r="I315" s="1"/>
      <c r="J315" s="1"/>
      <c r="K315" s="1"/>
      <c r="L315" s="1"/>
      <c r="M315" s="1"/>
      <c r="N315" s="1"/>
      <c r="O315" s="1"/>
      <c r="P315" s="1"/>
      <c r="Q315" s="1"/>
      <c r="R315" s="1"/>
      <c r="S315" s="1"/>
      <c r="T315" s="1"/>
      <c r="U315" s="1"/>
      <c r="V315" s="1"/>
      <c r="W315" s="1"/>
      <c r="X315" s="1"/>
      <c r="Y315" s="1"/>
      <c r="Z315" s="1"/>
    </row>
    <row r="316" ht="54.0" customHeight="1">
      <c r="A316" s="11" t="s">
        <v>525</v>
      </c>
      <c r="B316" s="38" t="s">
        <v>61</v>
      </c>
      <c r="C316" s="37">
        <v>1.0</v>
      </c>
      <c r="D316" s="11"/>
      <c r="E316" s="11" t="s">
        <v>526</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527</v>
      </c>
      <c r="B317" s="38" t="s">
        <v>61</v>
      </c>
      <c r="C317" s="37">
        <v>1.0</v>
      </c>
      <c r="D317" s="11"/>
      <c r="E317" s="11" t="s">
        <v>528</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529</v>
      </c>
      <c r="B318" s="38" t="s">
        <v>61</v>
      </c>
      <c r="C318" s="37">
        <v>1.0</v>
      </c>
      <c r="D318" s="11"/>
      <c r="E318" s="11" t="s">
        <v>530</v>
      </c>
      <c r="F318" s="1"/>
      <c r="G318" s="1"/>
      <c r="H318" s="1"/>
      <c r="I318" s="1"/>
      <c r="J318" s="1"/>
      <c r="K318" s="1"/>
      <c r="L318" s="1"/>
      <c r="M318" s="1"/>
      <c r="N318" s="1"/>
      <c r="O318" s="1"/>
      <c r="P318" s="1"/>
      <c r="Q318" s="1"/>
      <c r="R318" s="1"/>
      <c r="S318" s="1"/>
      <c r="T318" s="1"/>
      <c r="U318" s="1"/>
      <c r="V318" s="1"/>
      <c r="W318" s="1"/>
      <c r="X318" s="1"/>
      <c r="Y318" s="1"/>
      <c r="Z318" s="1"/>
    </row>
    <row r="319" ht="54.0" customHeight="1">
      <c r="A319" s="11" t="s">
        <v>531</v>
      </c>
      <c r="B319" s="38" t="s">
        <v>61</v>
      </c>
      <c r="C319" s="37">
        <v>1.0</v>
      </c>
      <c r="D319" s="11"/>
      <c r="E319" s="11" t="s">
        <v>532</v>
      </c>
      <c r="F319" s="1"/>
      <c r="G319" s="1"/>
      <c r="H319" s="1"/>
      <c r="I319" s="1"/>
      <c r="J319" s="1"/>
      <c r="K319" s="1"/>
      <c r="L319" s="1"/>
      <c r="M319" s="1"/>
      <c r="N319" s="1"/>
      <c r="O319" s="1"/>
      <c r="P319" s="1"/>
      <c r="Q319" s="1"/>
      <c r="R319" s="1"/>
      <c r="S319" s="1"/>
      <c r="T319" s="1"/>
      <c r="U319" s="1"/>
      <c r="V319" s="1"/>
      <c r="W319" s="1"/>
      <c r="X319" s="1"/>
      <c r="Y319" s="1"/>
      <c r="Z319" s="1"/>
    </row>
    <row r="320" ht="72.0" customHeight="1">
      <c r="A320" s="11" t="s">
        <v>533</v>
      </c>
      <c r="B320" s="38" t="s">
        <v>61</v>
      </c>
      <c r="C320" s="37">
        <v>1.0</v>
      </c>
      <c r="D320" s="11"/>
      <c r="E320" s="11" t="s">
        <v>534</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535</v>
      </c>
      <c r="B321" s="38" t="s">
        <v>61</v>
      </c>
      <c r="C321" s="37">
        <v>1.0</v>
      </c>
      <c r="D321" s="11"/>
      <c r="E321" s="11" t="s">
        <v>536</v>
      </c>
      <c r="F321" s="1"/>
      <c r="G321" s="1"/>
      <c r="H321" s="1"/>
      <c r="I321" s="1"/>
      <c r="J321" s="1"/>
      <c r="K321" s="1"/>
      <c r="L321" s="1"/>
      <c r="M321" s="1"/>
      <c r="N321" s="1"/>
      <c r="O321" s="1"/>
      <c r="P321" s="1"/>
      <c r="Q321" s="1"/>
      <c r="R321" s="1"/>
      <c r="S321" s="1"/>
      <c r="T321" s="1"/>
      <c r="U321" s="1"/>
      <c r="V321" s="1"/>
      <c r="W321" s="1"/>
      <c r="X321" s="1"/>
      <c r="Y321" s="1"/>
      <c r="Z321" s="1"/>
    </row>
    <row r="322" ht="108.0" customHeight="1">
      <c r="A322" s="11" t="s">
        <v>537</v>
      </c>
      <c r="B322" s="38" t="s">
        <v>61</v>
      </c>
      <c r="C322" s="37">
        <v>1.0</v>
      </c>
      <c r="D322" s="11"/>
      <c r="E322" s="11" t="s">
        <v>538</v>
      </c>
      <c r="F322" s="1"/>
      <c r="G322" s="1"/>
      <c r="H322" s="1"/>
      <c r="I322" s="1"/>
      <c r="J322" s="1"/>
      <c r="K322" s="1"/>
      <c r="L322" s="1"/>
      <c r="M322" s="1"/>
      <c r="N322" s="1"/>
      <c r="O322" s="1"/>
      <c r="P322" s="1"/>
      <c r="Q322" s="1"/>
      <c r="R322" s="1"/>
      <c r="S322" s="1"/>
      <c r="T322" s="1"/>
      <c r="U322" s="1"/>
      <c r="V322" s="1"/>
      <c r="W322" s="1"/>
      <c r="X322" s="1"/>
      <c r="Y322" s="1"/>
      <c r="Z322" s="1"/>
    </row>
    <row r="323" ht="90.0" customHeight="1">
      <c r="A323" s="11" t="s">
        <v>539</v>
      </c>
      <c r="B323" s="38" t="s">
        <v>61</v>
      </c>
      <c r="C323" s="37">
        <v>1.0</v>
      </c>
      <c r="D323" s="11"/>
      <c r="E323" s="11" t="s">
        <v>540</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541</v>
      </c>
      <c r="B324" s="38" t="s">
        <v>61</v>
      </c>
      <c r="C324" s="37">
        <v>1.0</v>
      </c>
      <c r="D324" s="11"/>
      <c r="E324" s="11" t="s">
        <v>542</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543</v>
      </c>
      <c r="B325" s="38" t="s">
        <v>61</v>
      </c>
      <c r="C325" s="37">
        <v>1.0</v>
      </c>
      <c r="D325" s="11"/>
      <c r="E325" s="11" t="s">
        <v>544</v>
      </c>
      <c r="F325" s="1"/>
      <c r="G325" s="1"/>
      <c r="H325" s="1"/>
      <c r="I325" s="1"/>
      <c r="J325" s="1"/>
      <c r="K325" s="1"/>
      <c r="L325" s="1"/>
      <c r="M325" s="1"/>
      <c r="N325" s="1"/>
      <c r="O325" s="1"/>
      <c r="P325" s="1"/>
      <c r="Q325" s="1"/>
      <c r="R325" s="1"/>
      <c r="S325" s="1"/>
      <c r="T325" s="1"/>
      <c r="U325" s="1"/>
      <c r="V325" s="1"/>
      <c r="W325" s="1"/>
      <c r="X325" s="1"/>
      <c r="Y325" s="1"/>
      <c r="Z325" s="1"/>
    </row>
    <row r="326" ht="90.0" customHeight="1">
      <c r="A326" s="11" t="s">
        <v>545</v>
      </c>
      <c r="B326" s="38" t="s">
        <v>61</v>
      </c>
      <c r="C326" s="37">
        <v>1.0</v>
      </c>
      <c r="D326" s="11" t="s">
        <v>546</v>
      </c>
      <c r="E326" s="11" t="s">
        <v>547</v>
      </c>
      <c r="F326" s="1"/>
      <c r="G326" s="1"/>
      <c r="H326" s="1"/>
      <c r="I326" s="1"/>
      <c r="J326" s="1"/>
      <c r="K326" s="1"/>
      <c r="L326" s="1"/>
      <c r="M326" s="1"/>
      <c r="N326" s="1"/>
      <c r="O326" s="1"/>
      <c r="P326" s="1"/>
      <c r="Q326" s="1"/>
      <c r="R326" s="1"/>
      <c r="S326" s="1"/>
      <c r="T326" s="1"/>
      <c r="U326" s="1"/>
      <c r="V326" s="1"/>
      <c r="W326" s="1"/>
      <c r="X326" s="1"/>
      <c r="Y326" s="1"/>
      <c r="Z326" s="1"/>
    </row>
    <row r="327" ht="18.0" customHeight="1">
      <c r="A327" s="11" t="s">
        <v>548</v>
      </c>
      <c r="B327" s="38" t="s">
        <v>61</v>
      </c>
      <c r="C327" s="37">
        <v>0.0</v>
      </c>
      <c r="D327" s="11" t="s">
        <v>549</v>
      </c>
      <c r="E327" s="11" t="s">
        <v>550</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551</v>
      </c>
      <c r="B328" s="38" t="s">
        <v>61</v>
      </c>
      <c r="C328" s="37">
        <v>1.0</v>
      </c>
      <c r="D328" s="11"/>
      <c r="E328" s="11" t="s">
        <v>552</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553</v>
      </c>
      <c r="B329" s="38" t="s">
        <v>61</v>
      </c>
      <c r="C329" s="37">
        <v>1.0</v>
      </c>
      <c r="D329" s="11"/>
      <c r="E329" s="11" t="s">
        <v>554</v>
      </c>
      <c r="F329" s="1"/>
      <c r="G329" s="1"/>
      <c r="H329" s="1"/>
      <c r="I329" s="1"/>
      <c r="J329" s="1"/>
      <c r="K329" s="1"/>
      <c r="L329" s="1"/>
      <c r="M329" s="1"/>
      <c r="N329" s="1"/>
      <c r="O329" s="1"/>
      <c r="P329" s="1"/>
      <c r="Q329" s="1"/>
      <c r="R329" s="1"/>
      <c r="S329" s="1"/>
      <c r="T329" s="1"/>
      <c r="U329" s="1"/>
      <c r="V329" s="1"/>
      <c r="W329" s="1"/>
      <c r="X329" s="1"/>
      <c r="Y329" s="1"/>
      <c r="Z329" s="1"/>
    </row>
    <row r="330" ht="72.0" customHeight="1">
      <c r="A330" s="11" t="s">
        <v>555</v>
      </c>
      <c r="B330" s="38" t="s">
        <v>61</v>
      </c>
      <c r="C330" s="37">
        <v>1.0</v>
      </c>
      <c r="D330" s="11" t="s">
        <v>556</v>
      </c>
      <c r="E330" s="11" t="s">
        <v>557</v>
      </c>
      <c r="F330" s="1"/>
      <c r="G330" s="1"/>
      <c r="H330" s="1"/>
      <c r="I330" s="1"/>
      <c r="J330" s="1"/>
      <c r="K330" s="1"/>
      <c r="L330" s="1"/>
      <c r="M330" s="1"/>
      <c r="N330" s="1"/>
      <c r="O330" s="1"/>
      <c r="P330" s="1"/>
      <c r="Q330" s="1"/>
      <c r="R330" s="1"/>
      <c r="S330" s="1"/>
      <c r="T330" s="1"/>
      <c r="U330" s="1"/>
      <c r="V330" s="1"/>
      <c r="W330" s="1"/>
      <c r="X330" s="1"/>
      <c r="Y330" s="1"/>
      <c r="Z330" s="1"/>
    </row>
    <row r="331" ht="54.0" customHeight="1">
      <c r="A331" s="11" t="s">
        <v>558</v>
      </c>
      <c r="B331" s="38" t="s">
        <v>61</v>
      </c>
      <c r="C331" s="37">
        <v>1.0</v>
      </c>
      <c r="D331" s="11"/>
      <c r="E331" s="11" t="s">
        <v>559</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560</v>
      </c>
      <c r="B332" s="38" t="s">
        <v>61</v>
      </c>
      <c r="C332" s="37">
        <v>0.0</v>
      </c>
      <c r="D332" s="11" t="s">
        <v>561</v>
      </c>
      <c r="E332" s="11" t="s">
        <v>562</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563</v>
      </c>
      <c r="B333" s="10" t="s">
        <v>61</v>
      </c>
      <c r="C333" s="37">
        <v>1.0</v>
      </c>
      <c r="D333" s="11"/>
      <c r="E333" s="11" t="s">
        <v>564</v>
      </c>
      <c r="F333" s="1"/>
      <c r="G333" s="1"/>
      <c r="H333" s="1"/>
      <c r="I333" s="1"/>
      <c r="J333" s="1"/>
      <c r="K333" s="1"/>
      <c r="L333" s="1"/>
      <c r="M333" s="1"/>
      <c r="N333" s="1"/>
      <c r="O333" s="1"/>
      <c r="P333" s="1"/>
      <c r="Q333" s="1"/>
      <c r="R333" s="1"/>
      <c r="S333" s="1"/>
      <c r="T333" s="1"/>
      <c r="U333" s="1"/>
      <c r="V333" s="1"/>
      <c r="W333" s="1"/>
      <c r="X333" s="1"/>
      <c r="Y333" s="1"/>
      <c r="Z333" s="1"/>
    </row>
    <row r="334" ht="18.0" customHeight="1">
      <c r="A334" s="11" t="s">
        <v>565</v>
      </c>
      <c r="B334" s="10" t="s">
        <v>61</v>
      </c>
      <c r="C334" s="37">
        <v>1.0</v>
      </c>
      <c r="D334" s="11"/>
      <c r="E334" s="11" t="s">
        <v>566</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567</v>
      </c>
      <c r="B335" s="10" t="s">
        <v>61</v>
      </c>
      <c r="C335" s="37">
        <v>1.0</v>
      </c>
      <c r="D335" s="11"/>
      <c r="E335" s="11" t="s">
        <v>568</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569</v>
      </c>
      <c r="B336" s="10" t="s">
        <v>61</v>
      </c>
      <c r="C336" s="37">
        <v>1.0</v>
      </c>
      <c r="D336" s="11"/>
      <c r="E336" s="11" t="s">
        <v>570</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571</v>
      </c>
      <c r="B337" s="10" t="s">
        <v>61</v>
      </c>
      <c r="C337" s="37">
        <v>1.0</v>
      </c>
      <c r="D337" s="11"/>
      <c r="E337" s="11" t="s">
        <v>572</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573</v>
      </c>
      <c r="B338" s="10" t="s">
        <v>61</v>
      </c>
      <c r="C338" s="37">
        <v>1.0</v>
      </c>
      <c r="D338" s="11"/>
      <c r="E338" s="11" t="s">
        <v>574</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575</v>
      </c>
      <c r="B339" s="10" t="s">
        <v>61</v>
      </c>
      <c r="C339" s="37">
        <v>1.0</v>
      </c>
      <c r="D339" s="11"/>
      <c r="E339" s="11" t="s">
        <v>576</v>
      </c>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7" t="s">
        <v>577</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1" t="s">
        <v>578</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29" t="s">
        <v>54</v>
      </c>
      <c r="B345" s="30" t="s">
        <v>55</v>
      </c>
      <c r="C345" s="29" t="s">
        <v>56</v>
      </c>
      <c r="D345" s="29" t="s">
        <v>57</v>
      </c>
      <c r="E345" s="29" t="s">
        <v>58</v>
      </c>
      <c r="F345" s="1"/>
      <c r="G345" s="1"/>
      <c r="H345" s="1"/>
      <c r="I345" s="1"/>
      <c r="J345" s="1"/>
      <c r="K345" s="1"/>
      <c r="L345" s="1"/>
      <c r="M345" s="1"/>
      <c r="N345" s="1"/>
      <c r="O345" s="1"/>
      <c r="P345" s="1"/>
      <c r="Q345" s="1"/>
      <c r="R345" s="1"/>
      <c r="S345" s="1"/>
      <c r="T345" s="1"/>
      <c r="U345" s="1"/>
      <c r="V345" s="1"/>
      <c r="W345" s="1"/>
      <c r="X345" s="1"/>
      <c r="Y345" s="1"/>
      <c r="Z345" s="1"/>
    </row>
    <row r="346" ht="18.0" customHeight="1">
      <c r="A346" s="31" t="s">
        <v>579</v>
      </c>
      <c r="B346" s="32"/>
      <c r="C346" s="32"/>
      <c r="D346" s="32"/>
      <c r="E346" s="33"/>
      <c r="F346" s="1"/>
      <c r="G346" s="1"/>
      <c r="H346" s="1"/>
      <c r="I346" s="1"/>
      <c r="J346" s="1"/>
      <c r="K346" s="1"/>
      <c r="L346" s="1"/>
      <c r="M346" s="1"/>
      <c r="N346" s="1"/>
      <c r="O346" s="1"/>
      <c r="P346" s="1"/>
      <c r="Q346" s="1"/>
      <c r="R346" s="1"/>
      <c r="S346" s="1"/>
      <c r="T346" s="1"/>
      <c r="U346" s="1"/>
      <c r="V346" s="1"/>
      <c r="W346" s="1"/>
      <c r="X346" s="1"/>
      <c r="Y346" s="1"/>
      <c r="Z346" s="1"/>
    </row>
    <row r="347" ht="36.0" customHeight="1">
      <c r="A347" s="11" t="s">
        <v>580</v>
      </c>
      <c r="B347" s="10" t="s">
        <v>61</v>
      </c>
      <c r="C347" s="11">
        <v>1.0</v>
      </c>
      <c r="D347" s="11"/>
      <c r="E347" s="11" t="s">
        <v>581</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582</v>
      </c>
      <c r="B348" s="10" t="s">
        <v>61</v>
      </c>
      <c r="C348" s="11">
        <v>1.0</v>
      </c>
      <c r="D348" s="11"/>
      <c r="E348" s="11" t="s">
        <v>583</v>
      </c>
      <c r="F348" s="1"/>
      <c r="G348" s="1"/>
      <c r="H348" s="1"/>
      <c r="I348" s="1"/>
      <c r="J348" s="1"/>
      <c r="K348" s="1"/>
      <c r="L348" s="1"/>
      <c r="M348" s="1"/>
      <c r="N348" s="1"/>
      <c r="O348" s="1"/>
      <c r="P348" s="1"/>
      <c r="Q348" s="1"/>
      <c r="R348" s="1"/>
      <c r="S348" s="1"/>
      <c r="T348" s="1"/>
      <c r="U348" s="1"/>
      <c r="V348" s="1"/>
      <c r="W348" s="1"/>
      <c r="X348" s="1"/>
      <c r="Y348" s="1"/>
      <c r="Z348" s="1"/>
    </row>
    <row r="349" ht="36.0" customHeight="1">
      <c r="A349" s="11" t="s">
        <v>584</v>
      </c>
      <c r="B349" s="10" t="s">
        <v>61</v>
      </c>
      <c r="C349" s="11">
        <v>0.0</v>
      </c>
      <c r="D349" s="11" t="s">
        <v>585</v>
      </c>
      <c r="E349" s="11" t="s">
        <v>586</v>
      </c>
      <c r="F349" s="1"/>
      <c r="G349" s="1"/>
      <c r="H349" s="1"/>
      <c r="I349" s="1"/>
      <c r="J349" s="1"/>
      <c r="K349" s="1"/>
      <c r="L349" s="1"/>
      <c r="M349" s="1"/>
      <c r="N349" s="1"/>
      <c r="O349" s="1"/>
      <c r="P349" s="1"/>
      <c r="Q349" s="1"/>
      <c r="R349" s="1"/>
      <c r="S349" s="1"/>
      <c r="T349" s="1"/>
      <c r="U349" s="1"/>
      <c r="V349" s="1"/>
      <c r="W349" s="1"/>
      <c r="X349" s="1"/>
      <c r="Y349" s="1"/>
      <c r="Z349" s="1"/>
    </row>
    <row r="350" ht="36.0" customHeight="1">
      <c r="A350" s="11" t="s">
        <v>587</v>
      </c>
      <c r="B350" s="10" t="s">
        <v>61</v>
      </c>
      <c r="C350" s="11">
        <v>0.0</v>
      </c>
      <c r="D350" s="11" t="s">
        <v>585</v>
      </c>
      <c r="E350" s="11" t="s">
        <v>588</v>
      </c>
      <c r="F350" s="1"/>
      <c r="G350" s="1"/>
      <c r="H350" s="1"/>
      <c r="I350" s="1"/>
      <c r="J350" s="1"/>
      <c r="K350" s="1"/>
      <c r="L350" s="1"/>
      <c r="M350" s="1"/>
      <c r="N350" s="1"/>
      <c r="O350" s="1"/>
      <c r="P350" s="1"/>
      <c r="Q350" s="1"/>
      <c r="R350" s="1"/>
      <c r="S350" s="1"/>
      <c r="T350" s="1"/>
      <c r="U350" s="1"/>
      <c r="V350" s="1"/>
      <c r="W350" s="1"/>
      <c r="X350" s="1"/>
      <c r="Y350" s="1"/>
      <c r="Z350" s="1"/>
    </row>
    <row r="351" ht="36.0" customHeight="1">
      <c r="A351" s="11" t="s">
        <v>589</v>
      </c>
      <c r="B351" s="10" t="s">
        <v>61</v>
      </c>
      <c r="C351" s="11">
        <v>0.0</v>
      </c>
      <c r="D351" s="11" t="s">
        <v>590</v>
      </c>
      <c r="E351" s="11" t="s">
        <v>591</v>
      </c>
      <c r="F351" s="1"/>
      <c r="G351" s="1"/>
      <c r="H351" s="1"/>
      <c r="I351" s="1"/>
      <c r="J351" s="1"/>
      <c r="K351" s="1"/>
      <c r="L351" s="1"/>
      <c r="M351" s="1"/>
      <c r="N351" s="1"/>
      <c r="O351" s="1"/>
      <c r="P351" s="1"/>
      <c r="Q351" s="1"/>
      <c r="R351" s="1"/>
      <c r="S351" s="1"/>
      <c r="T351" s="1"/>
      <c r="U351" s="1"/>
      <c r="V351" s="1"/>
      <c r="W351" s="1"/>
      <c r="X351" s="1"/>
      <c r="Y351" s="1"/>
      <c r="Z351" s="1"/>
    </row>
    <row r="352" ht="36.0" customHeight="1">
      <c r="A352" s="11" t="s">
        <v>592</v>
      </c>
      <c r="B352" s="10" t="s">
        <v>76</v>
      </c>
      <c r="C352" s="11">
        <v>0.0</v>
      </c>
      <c r="D352" s="11" t="s">
        <v>593</v>
      </c>
      <c r="E352" s="11" t="s">
        <v>594</v>
      </c>
      <c r="F352" s="1"/>
      <c r="G352" s="1"/>
      <c r="H352" s="1"/>
      <c r="I352" s="1"/>
      <c r="J352" s="1"/>
      <c r="K352" s="1"/>
      <c r="L352" s="1"/>
      <c r="M352" s="1"/>
      <c r="N352" s="1"/>
      <c r="O352" s="1"/>
      <c r="P352" s="1"/>
      <c r="Q352" s="1"/>
      <c r="R352" s="1"/>
      <c r="S352" s="1"/>
      <c r="T352" s="1"/>
      <c r="U352" s="1"/>
      <c r="V352" s="1"/>
      <c r="W352" s="1"/>
      <c r="X352" s="1"/>
      <c r="Y352" s="1"/>
      <c r="Z352" s="1"/>
    </row>
    <row r="353" ht="18.0" customHeight="1">
      <c r="A353" s="31" t="s">
        <v>595</v>
      </c>
      <c r="B353" s="32"/>
      <c r="C353" s="32"/>
      <c r="D353" s="32"/>
      <c r="E353" s="33"/>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596</v>
      </c>
      <c r="B354" s="10" t="s">
        <v>76</v>
      </c>
      <c r="C354" s="11">
        <v>0.0</v>
      </c>
      <c r="D354" s="11" t="s">
        <v>597</v>
      </c>
      <c r="E354" s="11" t="s">
        <v>598</v>
      </c>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7" t="s">
        <v>599</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t="s">
        <v>600</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29" t="s">
        <v>54</v>
      </c>
      <c r="B360" s="30" t="s">
        <v>55</v>
      </c>
      <c r="C360" s="29" t="s">
        <v>56</v>
      </c>
      <c r="D360" s="29" t="s">
        <v>57</v>
      </c>
      <c r="E360" s="29" t="s">
        <v>58</v>
      </c>
      <c r="F360" s="1"/>
      <c r="G360" s="1"/>
      <c r="H360" s="1"/>
      <c r="I360" s="1"/>
      <c r="J360" s="1"/>
      <c r="K360" s="1"/>
      <c r="L360" s="1"/>
      <c r="M360" s="1"/>
      <c r="N360" s="1"/>
      <c r="O360" s="1"/>
      <c r="P360" s="1"/>
      <c r="Q360" s="1"/>
      <c r="R360" s="1"/>
      <c r="S360" s="1"/>
      <c r="T360" s="1"/>
      <c r="U360" s="1"/>
      <c r="V360" s="1"/>
      <c r="W360" s="1"/>
      <c r="X360" s="1"/>
      <c r="Y360" s="1"/>
      <c r="Z360" s="1"/>
    </row>
    <row r="361" ht="18.0" customHeight="1">
      <c r="A361" s="11" t="s">
        <v>601</v>
      </c>
      <c r="B361" s="10" t="s">
        <v>61</v>
      </c>
      <c r="C361" s="11">
        <v>1.0</v>
      </c>
      <c r="D361" s="11"/>
      <c r="E361" s="11" t="s">
        <v>602</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603</v>
      </c>
      <c r="B362" s="10" t="s">
        <v>61</v>
      </c>
      <c r="C362" s="11">
        <v>1.0</v>
      </c>
      <c r="D362" s="11"/>
      <c r="E362" s="11" t="s">
        <v>604</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605</v>
      </c>
      <c r="B363" s="10" t="s">
        <v>61</v>
      </c>
      <c r="C363" s="11">
        <v>1.0</v>
      </c>
      <c r="D363" s="11"/>
      <c r="E363" s="11" t="s">
        <v>606</v>
      </c>
      <c r="F363" s="1"/>
      <c r="G363" s="1"/>
      <c r="H363" s="1"/>
      <c r="I363" s="1"/>
      <c r="J363" s="1"/>
      <c r="K363" s="1"/>
      <c r="L363" s="1"/>
      <c r="M363" s="1"/>
      <c r="N363" s="1"/>
      <c r="O363" s="1"/>
      <c r="P363" s="1"/>
      <c r="Q363" s="1"/>
      <c r="R363" s="1"/>
      <c r="S363" s="1"/>
      <c r="T363" s="1"/>
      <c r="U363" s="1"/>
      <c r="V363" s="1"/>
      <c r="W363" s="1"/>
      <c r="X363" s="1"/>
      <c r="Y363" s="1"/>
      <c r="Z363" s="1"/>
    </row>
    <row r="364" ht="18.0" customHeight="1">
      <c r="A364" s="11" t="s">
        <v>607</v>
      </c>
      <c r="B364" s="10" t="s">
        <v>61</v>
      </c>
      <c r="C364" s="11">
        <v>0.0</v>
      </c>
      <c r="D364" s="11"/>
      <c r="E364" s="11" t="s">
        <v>608</v>
      </c>
      <c r="F364" s="1"/>
      <c r="G364" s="1"/>
      <c r="H364" s="1"/>
      <c r="I364" s="1"/>
      <c r="J364" s="1"/>
      <c r="K364" s="1"/>
      <c r="L364" s="1"/>
      <c r="M364" s="1"/>
      <c r="N364" s="1"/>
      <c r="O364" s="1"/>
      <c r="P364" s="1"/>
      <c r="Q364" s="1"/>
      <c r="R364" s="1"/>
      <c r="S364" s="1"/>
      <c r="T364" s="1"/>
      <c r="U364" s="1"/>
      <c r="V364" s="1"/>
      <c r="W364" s="1"/>
      <c r="X364" s="1"/>
      <c r="Y364" s="1"/>
      <c r="Z364" s="1"/>
    </row>
    <row r="365" ht="36.0" customHeight="1">
      <c r="A365" s="11" t="s">
        <v>609</v>
      </c>
      <c r="B365" s="10" t="s">
        <v>61</v>
      </c>
      <c r="C365" s="11">
        <v>0.0</v>
      </c>
      <c r="D365" s="11"/>
      <c r="E365" s="11" t="s">
        <v>610</v>
      </c>
      <c r="F365" s="1"/>
      <c r="G365" s="1"/>
      <c r="H365" s="1"/>
      <c r="I365" s="1"/>
      <c r="J365" s="1"/>
      <c r="K365" s="1"/>
      <c r="L365" s="1"/>
      <c r="M365" s="1"/>
      <c r="N365" s="1"/>
      <c r="O365" s="1"/>
      <c r="P365" s="1"/>
      <c r="Q365" s="1"/>
      <c r="R365" s="1"/>
      <c r="S365" s="1"/>
      <c r="T365" s="1"/>
      <c r="U365" s="1"/>
      <c r="V365" s="1"/>
      <c r="W365" s="1"/>
      <c r="X365" s="1"/>
      <c r="Y365" s="1"/>
      <c r="Z365" s="1"/>
    </row>
    <row r="366" ht="36.0" customHeight="1">
      <c r="A366" s="11" t="s">
        <v>611</v>
      </c>
      <c r="B366" s="10" t="s">
        <v>61</v>
      </c>
      <c r="C366" s="11">
        <v>0.0</v>
      </c>
      <c r="D366" s="11"/>
      <c r="E366" s="11" t="s">
        <v>612</v>
      </c>
      <c r="F366" s="1"/>
      <c r="G366" s="1"/>
      <c r="H366" s="1"/>
      <c r="I366" s="1"/>
      <c r="J366" s="1"/>
      <c r="K366" s="1"/>
      <c r="L366" s="1"/>
      <c r="M366" s="1"/>
      <c r="N366" s="1"/>
      <c r="O366" s="1"/>
      <c r="P366" s="1"/>
      <c r="Q366" s="1"/>
      <c r="R366" s="1"/>
      <c r="S366" s="1"/>
      <c r="T366" s="1"/>
      <c r="U366" s="1"/>
      <c r="V366" s="1"/>
      <c r="W366" s="1"/>
      <c r="X366" s="1"/>
      <c r="Y366" s="1"/>
      <c r="Z366" s="1"/>
    </row>
    <row r="367" ht="18.0" customHeight="1">
      <c r="A367" s="11" t="s">
        <v>613</v>
      </c>
      <c r="B367" s="10" t="s">
        <v>61</v>
      </c>
      <c r="C367" s="11">
        <v>0.0</v>
      </c>
      <c r="D367" s="11"/>
      <c r="E367" s="11" t="s">
        <v>614</v>
      </c>
      <c r="F367" s="1"/>
      <c r="G367" s="1"/>
      <c r="H367" s="1"/>
      <c r="I367" s="1"/>
      <c r="J367" s="1"/>
      <c r="K367" s="1"/>
      <c r="L367" s="1"/>
      <c r="M367" s="1"/>
      <c r="N367" s="1"/>
      <c r="O367" s="1"/>
      <c r="P367" s="1"/>
      <c r="Q367" s="1"/>
      <c r="R367" s="1"/>
      <c r="S367" s="1"/>
      <c r="T367" s="1"/>
      <c r="U367" s="1"/>
      <c r="V367" s="1"/>
      <c r="W367" s="1"/>
      <c r="X367" s="1"/>
      <c r="Y367" s="1"/>
      <c r="Z367" s="1"/>
    </row>
    <row r="368" ht="36.0" customHeight="1">
      <c r="A368" s="11" t="s">
        <v>615</v>
      </c>
      <c r="B368" s="10" t="s">
        <v>61</v>
      </c>
      <c r="C368" s="11">
        <v>0.0</v>
      </c>
      <c r="D368" s="11"/>
      <c r="E368" s="11" t="s">
        <v>616</v>
      </c>
      <c r="F368" s="1"/>
      <c r="G368" s="1"/>
      <c r="H368" s="1"/>
      <c r="I368" s="1"/>
      <c r="J368" s="1"/>
      <c r="K368" s="1"/>
      <c r="L368" s="1"/>
      <c r="M368" s="1"/>
      <c r="N368" s="1"/>
      <c r="O368" s="1"/>
      <c r="P368" s="1"/>
      <c r="Q368" s="1"/>
      <c r="R368" s="1"/>
      <c r="S368" s="1"/>
      <c r="T368" s="1"/>
      <c r="U368" s="1"/>
      <c r="V368" s="1"/>
      <c r="W368" s="1"/>
      <c r="X368" s="1"/>
      <c r="Y368" s="1"/>
      <c r="Z368" s="1"/>
    </row>
    <row r="369" ht="36.0" customHeight="1">
      <c r="A369" s="11" t="s">
        <v>617</v>
      </c>
      <c r="B369" s="10" t="s">
        <v>61</v>
      </c>
      <c r="C369" s="11">
        <v>0.0</v>
      </c>
      <c r="D369" s="11"/>
      <c r="E369" s="11" t="s">
        <v>618</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619</v>
      </c>
      <c r="B370" s="10" t="s">
        <v>61</v>
      </c>
      <c r="C370" s="11">
        <v>0.0</v>
      </c>
      <c r="D370" s="11"/>
      <c r="E370" s="11" t="s">
        <v>620</v>
      </c>
      <c r="F370" s="1"/>
      <c r="G370" s="1"/>
      <c r="H370" s="1"/>
      <c r="I370" s="1"/>
      <c r="J370" s="1"/>
      <c r="K370" s="1"/>
      <c r="L370" s="1"/>
      <c r="M370" s="1"/>
      <c r="N370" s="1"/>
      <c r="O370" s="1"/>
      <c r="P370" s="1"/>
      <c r="Q370" s="1"/>
      <c r="R370" s="1"/>
      <c r="S370" s="1"/>
      <c r="T370" s="1"/>
      <c r="U370" s="1"/>
      <c r="V370" s="1"/>
      <c r="W370" s="1"/>
      <c r="X370" s="1"/>
      <c r="Y370" s="1"/>
      <c r="Z370" s="1"/>
    </row>
    <row r="371" ht="36.0" customHeight="1">
      <c r="A371" s="11" t="s">
        <v>621</v>
      </c>
      <c r="B371" s="10" t="s">
        <v>61</v>
      </c>
      <c r="C371" s="11">
        <v>0.0</v>
      </c>
      <c r="D371" s="11"/>
      <c r="E371" s="11" t="s">
        <v>622</v>
      </c>
      <c r="F371" s="1"/>
      <c r="G371" s="1"/>
      <c r="H371" s="1"/>
      <c r="I371" s="1"/>
      <c r="J371" s="1"/>
      <c r="K371" s="1"/>
      <c r="L371" s="1"/>
      <c r="M371" s="1"/>
      <c r="N371" s="1"/>
      <c r="O371" s="1"/>
      <c r="P371" s="1"/>
      <c r="Q371" s="1"/>
      <c r="R371" s="1"/>
      <c r="S371" s="1"/>
      <c r="T371" s="1"/>
      <c r="U371" s="1"/>
      <c r="V371" s="1"/>
      <c r="W371" s="1"/>
      <c r="X371" s="1"/>
      <c r="Y371" s="1"/>
      <c r="Z371" s="1"/>
    </row>
    <row r="372" ht="36.0" customHeight="1">
      <c r="A372" s="11" t="s">
        <v>623</v>
      </c>
      <c r="B372" s="10" t="s">
        <v>61</v>
      </c>
      <c r="C372" s="11">
        <v>0.0</v>
      </c>
      <c r="D372" s="11"/>
      <c r="E372" s="11" t="s">
        <v>624</v>
      </c>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7" t="s">
        <v>625</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t="s">
        <v>626</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29" t="s">
        <v>54</v>
      </c>
      <c r="B378" s="30" t="s">
        <v>55</v>
      </c>
      <c r="C378" s="29" t="s">
        <v>56</v>
      </c>
      <c r="D378" s="29" t="s">
        <v>57</v>
      </c>
      <c r="E378" s="29" t="s">
        <v>58</v>
      </c>
      <c r="F378" s="1"/>
      <c r="G378" s="1"/>
      <c r="H378" s="1"/>
      <c r="I378" s="1"/>
      <c r="J378" s="1"/>
      <c r="K378" s="1"/>
      <c r="L378" s="1"/>
      <c r="M378" s="1"/>
      <c r="N378" s="1"/>
      <c r="O378" s="1"/>
      <c r="P378" s="1"/>
      <c r="Q378" s="1"/>
      <c r="R378" s="1"/>
      <c r="S378" s="1"/>
      <c r="T378" s="1"/>
      <c r="U378" s="1"/>
      <c r="V378" s="1"/>
      <c r="W378" s="1"/>
      <c r="X378" s="1"/>
      <c r="Y378" s="1"/>
      <c r="Z378" s="1"/>
    </row>
    <row r="379" ht="54.0" customHeight="1">
      <c r="A379" s="11" t="s">
        <v>627</v>
      </c>
      <c r="B379" s="10" t="s">
        <v>61</v>
      </c>
      <c r="C379" s="11">
        <v>1.0</v>
      </c>
      <c r="D379" s="11"/>
      <c r="E379" s="11" t="s">
        <v>628</v>
      </c>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7" t="s">
        <v>629</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t="s">
        <v>630</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29" t="s">
        <v>54</v>
      </c>
      <c r="B385" s="30" t="s">
        <v>55</v>
      </c>
      <c r="C385" s="29" t="s">
        <v>56</v>
      </c>
      <c r="D385" s="29" t="s">
        <v>57</v>
      </c>
      <c r="E385" s="29" t="s">
        <v>58</v>
      </c>
      <c r="F385" s="1"/>
      <c r="G385" s="1"/>
      <c r="H385" s="1"/>
      <c r="I385" s="1"/>
      <c r="J385" s="1"/>
      <c r="K385" s="1"/>
      <c r="L385" s="1"/>
      <c r="M385" s="1"/>
      <c r="N385" s="1"/>
      <c r="O385" s="1"/>
      <c r="P385" s="1"/>
      <c r="Q385" s="1"/>
      <c r="R385" s="1"/>
      <c r="S385" s="1"/>
      <c r="T385" s="1"/>
      <c r="U385" s="1"/>
      <c r="V385" s="1"/>
      <c r="W385" s="1"/>
      <c r="X385" s="1"/>
      <c r="Y385" s="1"/>
      <c r="Z385" s="1"/>
    </row>
    <row r="386" ht="54.0" customHeight="1">
      <c r="A386" s="11" t="s">
        <v>631</v>
      </c>
      <c r="B386" s="10" t="s">
        <v>76</v>
      </c>
      <c r="C386" s="11" t="s">
        <v>632</v>
      </c>
      <c r="D386" s="11"/>
      <c r="E386" s="11" t="s">
        <v>633</v>
      </c>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7" t="s">
        <v>634</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t="s">
        <v>635</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29" t="s">
        <v>54</v>
      </c>
      <c r="B392" s="30" t="s">
        <v>55</v>
      </c>
      <c r="C392" s="29" t="s">
        <v>56</v>
      </c>
      <c r="D392" s="29" t="s">
        <v>57</v>
      </c>
      <c r="E392" s="29" t="s">
        <v>58</v>
      </c>
      <c r="F392" s="1"/>
      <c r="G392" s="1"/>
      <c r="H392" s="1"/>
      <c r="I392" s="1"/>
      <c r="J392" s="1"/>
      <c r="K392" s="1"/>
      <c r="L392" s="1"/>
      <c r="M392" s="1"/>
      <c r="N392" s="1"/>
      <c r="O392" s="1"/>
      <c r="P392" s="1"/>
      <c r="Q392" s="1"/>
      <c r="R392" s="1"/>
      <c r="S392" s="1"/>
      <c r="T392" s="1"/>
      <c r="U392" s="1"/>
      <c r="V392" s="1"/>
      <c r="W392" s="1"/>
      <c r="X392" s="1"/>
      <c r="Y392" s="1"/>
      <c r="Z392" s="1"/>
    </row>
    <row r="393" ht="54.0" customHeight="1">
      <c r="A393" s="11" t="s">
        <v>636</v>
      </c>
      <c r="B393" s="10" t="s">
        <v>76</v>
      </c>
      <c r="C393" s="11" t="s">
        <v>632</v>
      </c>
      <c r="D393" s="11"/>
      <c r="E393" s="11" t="s">
        <v>637</v>
      </c>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7" t="s">
        <v>638</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t="s">
        <v>639</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29" t="s">
        <v>54</v>
      </c>
      <c r="B399" s="30" t="s">
        <v>55</v>
      </c>
      <c r="C399" s="29" t="s">
        <v>56</v>
      </c>
      <c r="D399" s="29" t="s">
        <v>57</v>
      </c>
      <c r="E399" s="29" t="s">
        <v>58</v>
      </c>
      <c r="F399" s="1"/>
      <c r="G399" s="1"/>
      <c r="H399" s="1"/>
      <c r="I399" s="1"/>
      <c r="J399" s="1"/>
      <c r="K399" s="1"/>
      <c r="L399" s="1"/>
      <c r="M399" s="1"/>
      <c r="N399" s="1"/>
      <c r="O399" s="1"/>
      <c r="P399" s="1"/>
      <c r="Q399" s="1"/>
      <c r="R399" s="1"/>
      <c r="S399" s="1"/>
      <c r="T399" s="1"/>
      <c r="U399" s="1"/>
      <c r="V399" s="1"/>
      <c r="W399" s="1"/>
      <c r="X399" s="1"/>
      <c r="Y399" s="1"/>
      <c r="Z399" s="1"/>
    </row>
    <row r="400" ht="36.0" customHeight="1">
      <c r="A400" s="11" t="s">
        <v>640</v>
      </c>
      <c r="B400" s="10" t="s">
        <v>61</v>
      </c>
      <c r="C400" s="11" t="s">
        <v>632</v>
      </c>
      <c r="D400" s="11"/>
      <c r="E400" s="11" t="s">
        <v>641</v>
      </c>
      <c r="F400" s="1"/>
      <c r="G400" s="1"/>
      <c r="H400" s="1"/>
      <c r="I400" s="1"/>
      <c r="J400" s="1"/>
      <c r="K400" s="1"/>
      <c r="L400" s="1"/>
      <c r="M400" s="1"/>
      <c r="N400" s="1"/>
      <c r="O400" s="1"/>
      <c r="P400" s="1"/>
      <c r="Q400" s="1"/>
      <c r="R400" s="1"/>
      <c r="S400" s="1"/>
      <c r="T400" s="1"/>
      <c r="U400" s="1"/>
      <c r="V400" s="1"/>
      <c r="W400" s="1"/>
      <c r="X400" s="1"/>
      <c r="Y400" s="1"/>
      <c r="Z400" s="1"/>
    </row>
    <row r="401" ht="18.0"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ht="18.0" customHeight="1">
      <c r="A402" s="7" t="s">
        <v>642</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t="s">
        <v>643</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29" t="s">
        <v>54</v>
      </c>
      <c r="B406" s="30" t="s">
        <v>55</v>
      </c>
      <c r="C406" s="29" t="s">
        <v>56</v>
      </c>
      <c r="D406" s="29" t="s">
        <v>57</v>
      </c>
      <c r="E406" s="29" t="s">
        <v>58</v>
      </c>
      <c r="F406" s="1"/>
      <c r="G406" s="1"/>
      <c r="H406" s="1"/>
      <c r="I406" s="1"/>
      <c r="J406" s="1"/>
      <c r="K406" s="1"/>
      <c r="L406" s="1"/>
      <c r="M406" s="1"/>
      <c r="N406" s="1"/>
      <c r="O406" s="1"/>
      <c r="P406" s="1"/>
      <c r="Q406" s="1"/>
      <c r="R406" s="1"/>
      <c r="S406" s="1"/>
      <c r="T406" s="1"/>
      <c r="U406" s="1"/>
      <c r="V406" s="1"/>
      <c r="W406" s="1"/>
      <c r="X406" s="1"/>
      <c r="Y406" s="1"/>
      <c r="Z406" s="1"/>
    </row>
    <row r="407" ht="54.0" customHeight="1">
      <c r="A407" s="11" t="s">
        <v>644</v>
      </c>
      <c r="B407" s="10" t="s">
        <v>76</v>
      </c>
      <c r="C407" s="11" t="s">
        <v>632</v>
      </c>
      <c r="D407" s="11"/>
      <c r="E407" s="11" t="s">
        <v>645</v>
      </c>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7" t="s">
        <v>646</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t="s">
        <v>647</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29" t="s">
        <v>54</v>
      </c>
      <c r="B413" s="30" t="s">
        <v>55</v>
      </c>
      <c r="C413" s="29" t="s">
        <v>56</v>
      </c>
      <c r="D413" s="29" t="s">
        <v>57</v>
      </c>
      <c r="E413" s="29" t="s">
        <v>58</v>
      </c>
      <c r="F413" s="1"/>
      <c r="G413" s="1"/>
      <c r="H413" s="1"/>
      <c r="I413" s="1"/>
      <c r="J413" s="1"/>
      <c r="K413" s="1"/>
      <c r="L413" s="1"/>
      <c r="M413" s="1"/>
      <c r="N413" s="1"/>
      <c r="O413" s="1"/>
      <c r="P413" s="1"/>
      <c r="Q413" s="1"/>
      <c r="R413" s="1"/>
      <c r="S413" s="1"/>
      <c r="T413" s="1"/>
      <c r="U413" s="1"/>
      <c r="V413" s="1"/>
      <c r="W413" s="1"/>
      <c r="X413" s="1"/>
      <c r="Y413" s="1"/>
      <c r="Z413" s="1"/>
    </row>
    <row r="414" ht="54.0" customHeight="1">
      <c r="A414" s="11" t="s">
        <v>648</v>
      </c>
      <c r="B414" s="10" t="s">
        <v>61</v>
      </c>
      <c r="C414" s="11" t="s">
        <v>632</v>
      </c>
      <c r="D414" s="11"/>
      <c r="E414" s="11" t="s">
        <v>649</v>
      </c>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7" t="s">
        <v>650</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t="s">
        <v>651</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29" t="s">
        <v>54</v>
      </c>
      <c r="B420" s="30" t="s">
        <v>55</v>
      </c>
      <c r="C420" s="29" t="s">
        <v>56</v>
      </c>
      <c r="D420" s="29" t="s">
        <v>57</v>
      </c>
      <c r="E420" s="29" t="s">
        <v>58</v>
      </c>
      <c r="F420" s="1"/>
      <c r="G420" s="1"/>
      <c r="H420" s="1"/>
      <c r="I420" s="1"/>
      <c r="J420" s="1"/>
      <c r="K420" s="1"/>
      <c r="L420" s="1"/>
      <c r="M420" s="1"/>
      <c r="N420" s="1"/>
      <c r="O420" s="1"/>
      <c r="P420" s="1"/>
      <c r="Q420" s="1"/>
      <c r="R420" s="1"/>
      <c r="S420" s="1"/>
      <c r="T420" s="1"/>
      <c r="U420" s="1"/>
      <c r="V420" s="1"/>
      <c r="W420" s="1"/>
      <c r="X420" s="1"/>
      <c r="Y420" s="1"/>
      <c r="Z420" s="1"/>
    </row>
    <row r="421" ht="54.0" customHeight="1">
      <c r="A421" s="11" t="s">
        <v>652</v>
      </c>
      <c r="B421" s="10" t="s">
        <v>76</v>
      </c>
      <c r="C421" s="11" t="s">
        <v>632</v>
      </c>
      <c r="D421" s="11"/>
      <c r="E421" s="11" t="s">
        <v>653</v>
      </c>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7" t="s">
        <v>654</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t="s">
        <v>655</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29" t="s">
        <v>54</v>
      </c>
      <c r="B427" s="30" t="s">
        <v>55</v>
      </c>
      <c r="C427" s="29" t="s">
        <v>56</v>
      </c>
      <c r="D427" s="29" t="s">
        <v>57</v>
      </c>
      <c r="E427" s="29" t="s">
        <v>58</v>
      </c>
      <c r="F427" s="1"/>
      <c r="G427" s="1"/>
      <c r="H427" s="1"/>
      <c r="I427" s="1"/>
      <c r="J427" s="1"/>
      <c r="K427" s="1"/>
      <c r="L427" s="1"/>
      <c r="M427" s="1"/>
      <c r="N427" s="1"/>
      <c r="O427" s="1"/>
      <c r="P427" s="1"/>
      <c r="Q427" s="1"/>
      <c r="R427" s="1"/>
      <c r="S427" s="1"/>
      <c r="T427" s="1"/>
      <c r="U427" s="1"/>
      <c r="V427" s="1"/>
      <c r="W427" s="1"/>
      <c r="X427" s="1"/>
      <c r="Y427" s="1"/>
      <c r="Z427" s="1"/>
    </row>
    <row r="428" ht="126.0" customHeight="1">
      <c r="A428" s="11" t="s">
        <v>656</v>
      </c>
      <c r="B428" s="10" t="s">
        <v>76</v>
      </c>
      <c r="C428" s="11">
        <v>1.0</v>
      </c>
      <c r="D428" s="11"/>
      <c r="E428" s="11" t="s">
        <v>657</v>
      </c>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7" t="s">
        <v>658</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t="s">
        <v>655</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29" t="s">
        <v>54</v>
      </c>
      <c r="B434" s="30" t="s">
        <v>55</v>
      </c>
      <c r="C434" s="29" t="s">
        <v>56</v>
      </c>
      <c r="D434" s="29" t="s">
        <v>57</v>
      </c>
      <c r="E434" s="29" t="s">
        <v>58</v>
      </c>
      <c r="F434" s="1"/>
      <c r="G434" s="1"/>
      <c r="H434" s="1"/>
      <c r="I434" s="1"/>
      <c r="J434" s="1"/>
      <c r="K434" s="1"/>
      <c r="L434" s="1"/>
      <c r="M434" s="1"/>
      <c r="N434" s="1"/>
      <c r="O434" s="1"/>
      <c r="P434" s="1"/>
      <c r="Q434" s="1"/>
      <c r="R434" s="1"/>
      <c r="S434" s="1"/>
      <c r="T434" s="1"/>
      <c r="U434" s="1"/>
      <c r="V434" s="1"/>
      <c r="W434" s="1"/>
      <c r="X434" s="1"/>
      <c r="Y434" s="1"/>
      <c r="Z434" s="1"/>
    </row>
    <row r="435" ht="54.0" customHeight="1">
      <c r="A435" s="11" t="s">
        <v>659</v>
      </c>
      <c r="B435" s="10" t="s">
        <v>76</v>
      </c>
      <c r="C435" s="11"/>
      <c r="D435" s="11"/>
      <c r="E435" s="11" t="s">
        <v>660</v>
      </c>
      <c r="F435" s="1"/>
      <c r="G435" s="1"/>
      <c r="H435" s="1"/>
      <c r="I435" s="1"/>
      <c r="J435" s="1"/>
      <c r="K435" s="1"/>
      <c r="L435" s="1"/>
      <c r="M435" s="1"/>
      <c r="N435" s="1"/>
      <c r="O435" s="1"/>
      <c r="P435" s="1"/>
      <c r="Q435" s="1"/>
      <c r="R435" s="1"/>
      <c r="S435" s="1"/>
      <c r="T435" s="1"/>
      <c r="U435" s="1"/>
      <c r="V435" s="1"/>
      <c r="W435" s="1"/>
      <c r="X435" s="1"/>
      <c r="Y435" s="1"/>
      <c r="Z435" s="1"/>
    </row>
    <row r="436" ht="18.0"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661</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662</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9" t="s">
        <v>54</v>
      </c>
      <c r="B441" s="30" t="s">
        <v>55</v>
      </c>
      <c r="C441" s="29" t="s">
        <v>56</v>
      </c>
      <c r="D441" s="29" t="s">
        <v>57</v>
      </c>
      <c r="E441" s="29" t="s">
        <v>58</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663</v>
      </c>
      <c r="B442" s="10" t="s">
        <v>76</v>
      </c>
      <c r="C442" s="11" t="s">
        <v>632</v>
      </c>
      <c r="D442" s="11"/>
      <c r="E442" s="11" t="s">
        <v>664</v>
      </c>
      <c r="F442" s="1"/>
      <c r="G442" s="1"/>
      <c r="H442" s="1"/>
      <c r="I442" s="1"/>
      <c r="J442" s="1"/>
      <c r="K442" s="1"/>
      <c r="L442" s="1"/>
      <c r="M442" s="1"/>
      <c r="N442" s="1"/>
      <c r="O442" s="1"/>
      <c r="P442" s="1"/>
      <c r="Q442" s="1"/>
      <c r="R442" s="1"/>
      <c r="S442" s="1"/>
      <c r="T442" s="1"/>
      <c r="U442" s="1"/>
      <c r="V442" s="1"/>
      <c r="W442" s="1"/>
      <c r="X442" s="1"/>
      <c r="Y442" s="1"/>
      <c r="Z442" s="1"/>
    </row>
    <row r="443" ht="18.0"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7" t="s">
        <v>665</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t="s">
        <v>666</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29" t="s">
        <v>54</v>
      </c>
      <c r="B449" s="30" t="s">
        <v>55</v>
      </c>
      <c r="C449" s="29" t="s">
        <v>56</v>
      </c>
      <c r="D449" s="29" t="s">
        <v>57</v>
      </c>
      <c r="E449" s="29" t="s">
        <v>58</v>
      </c>
      <c r="F449" s="1"/>
      <c r="G449" s="1"/>
      <c r="H449" s="1"/>
      <c r="I449" s="1"/>
      <c r="J449" s="1"/>
      <c r="K449" s="1"/>
      <c r="L449" s="1"/>
      <c r="M449" s="1"/>
      <c r="N449" s="1"/>
      <c r="O449" s="1"/>
      <c r="P449" s="1"/>
      <c r="Q449" s="1"/>
      <c r="R449" s="1"/>
      <c r="S449" s="1"/>
      <c r="T449" s="1"/>
      <c r="U449" s="1"/>
      <c r="V449" s="1"/>
      <c r="W449" s="1"/>
      <c r="X449" s="1"/>
      <c r="Y449" s="1"/>
      <c r="Z449" s="1"/>
    </row>
    <row r="450" ht="36.0" customHeight="1">
      <c r="A450" s="11" t="s">
        <v>667</v>
      </c>
      <c r="B450" s="10" t="s">
        <v>76</v>
      </c>
      <c r="C450" s="11">
        <v>1.0</v>
      </c>
      <c r="D450" s="11"/>
      <c r="E450" s="11" t="s">
        <v>668</v>
      </c>
      <c r="F450" s="1"/>
      <c r="G450" s="1"/>
      <c r="H450" s="1"/>
      <c r="I450" s="1"/>
      <c r="J450" s="1"/>
      <c r="K450" s="1"/>
      <c r="L450" s="1"/>
      <c r="M450" s="1"/>
      <c r="N450" s="1"/>
      <c r="O450" s="1"/>
      <c r="P450" s="1"/>
      <c r="Q450" s="1"/>
      <c r="R450" s="1"/>
      <c r="S450" s="1"/>
      <c r="T450" s="1"/>
      <c r="U450" s="1"/>
      <c r="V450" s="1"/>
      <c r="W450" s="1"/>
      <c r="X450" s="1"/>
      <c r="Y450" s="1"/>
      <c r="Z450" s="1"/>
    </row>
    <row r="451" ht="36.0" customHeight="1">
      <c r="A451" s="11" t="s">
        <v>669</v>
      </c>
      <c r="B451" s="10" t="s">
        <v>76</v>
      </c>
      <c r="C451" s="11">
        <v>1.0</v>
      </c>
      <c r="D451" s="11"/>
      <c r="E451" s="11" t="s">
        <v>670</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671</v>
      </c>
      <c r="B452" s="10" t="s">
        <v>76</v>
      </c>
      <c r="C452" s="11">
        <v>1.0</v>
      </c>
      <c r="D452" s="11"/>
      <c r="E452" s="11" t="s">
        <v>672</v>
      </c>
      <c r="F452" s="1"/>
      <c r="G452" s="1"/>
      <c r="H452" s="1"/>
      <c r="I452" s="1"/>
      <c r="J452" s="1"/>
      <c r="K452" s="1"/>
      <c r="L452" s="1"/>
      <c r="M452" s="1"/>
      <c r="N452" s="1"/>
      <c r="O452" s="1"/>
      <c r="P452" s="1"/>
      <c r="Q452" s="1"/>
      <c r="R452" s="1"/>
      <c r="S452" s="1"/>
      <c r="T452" s="1"/>
      <c r="U452" s="1"/>
      <c r="V452" s="1"/>
      <c r="W452" s="1"/>
      <c r="X452" s="1"/>
      <c r="Y452" s="1"/>
      <c r="Z452" s="1"/>
    </row>
    <row r="453" ht="36.0" customHeight="1">
      <c r="A453" s="11" t="s">
        <v>673</v>
      </c>
      <c r="B453" s="10" t="s">
        <v>76</v>
      </c>
      <c r="C453" s="11">
        <v>1.0</v>
      </c>
      <c r="D453" s="11"/>
      <c r="E453" s="11" t="s">
        <v>674</v>
      </c>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7" t="s">
        <v>675</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t="s">
        <v>676</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29" t="s">
        <v>54</v>
      </c>
      <c r="B459" s="30" t="s">
        <v>55</v>
      </c>
      <c r="C459" s="29" t="s">
        <v>56</v>
      </c>
      <c r="D459" s="29" t="s">
        <v>57</v>
      </c>
      <c r="E459" s="29" t="s">
        <v>58</v>
      </c>
      <c r="F459" s="1"/>
      <c r="G459" s="1"/>
      <c r="H459" s="1"/>
      <c r="I459" s="1"/>
      <c r="J459" s="1"/>
      <c r="K459" s="1"/>
      <c r="L459" s="1"/>
      <c r="M459" s="1"/>
      <c r="N459" s="1"/>
      <c r="O459" s="1"/>
      <c r="P459" s="1"/>
      <c r="Q459" s="1"/>
      <c r="R459" s="1"/>
      <c r="S459" s="1"/>
      <c r="T459" s="1"/>
      <c r="U459" s="1"/>
      <c r="V459" s="1"/>
      <c r="W459" s="1"/>
      <c r="X459" s="1"/>
      <c r="Y459" s="1"/>
      <c r="Z459" s="1"/>
    </row>
    <row r="460" ht="36.0" customHeight="1">
      <c r="A460" s="11" t="s">
        <v>677</v>
      </c>
      <c r="B460" s="10" t="s">
        <v>76</v>
      </c>
      <c r="C460" s="11">
        <v>1.0</v>
      </c>
      <c r="D460" s="11"/>
      <c r="E460" s="11" t="s">
        <v>425</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678</v>
      </c>
      <c r="B461" s="10" t="s">
        <v>76</v>
      </c>
      <c r="C461" s="11">
        <v>1.0</v>
      </c>
      <c r="D461" s="11"/>
      <c r="E461" s="11" t="s">
        <v>427</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679</v>
      </c>
      <c r="B462" s="10" t="s">
        <v>76</v>
      </c>
      <c r="C462" s="11">
        <v>1.0</v>
      </c>
      <c r="D462" s="11"/>
      <c r="E462" s="11" t="s">
        <v>429</v>
      </c>
      <c r="F462" s="1"/>
      <c r="G462" s="1"/>
      <c r="H462" s="1"/>
      <c r="I462" s="1"/>
      <c r="J462" s="1"/>
      <c r="K462" s="1"/>
      <c r="L462" s="1"/>
      <c r="M462" s="1"/>
      <c r="N462" s="1"/>
      <c r="O462" s="1"/>
      <c r="P462" s="1"/>
      <c r="Q462" s="1"/>
      <c r="R462" s="1"/>
      <c r="S462" s="1"/>
      <c r="T462" s="1"/>
      <c r="U462" s="1"/>
      <c r="V462" s="1"/>
      <c r="W462" s="1"/>
      <c r="X462" s="1"/>
      <c r="Y462" s="1"/>
      <c r="Z462" s="1"/>
    </row>
    <row r="463" ht="36.0" customHeight="1">
      <c r="A463" s="11" t="s">
        <v>680</v>
      </c>
      <c r="B463" s="10" t="s">
        <v>76</v>
      </c>
      <c r="C463" s="11">
        <v>1.0</v>
      </c>
      <c r="D463" s="11"/>
      <c r="E463" s="11" t="s">
        <v>431</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681</v>
      </c>
      <c r="B464" s="10" t="s">
        <v>76</v>
      </c>
      <c r="C464" s="11">
        <v>1.0</v>
      </c>
      <c r="D464" s="11"/>
      <c r="E464" s="11" t="s">
        <v>433</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682</v>
      </c>
      <c r="B465" s="10" t="s">
        <v>76</v>
      </c>
      <c r="C465" s="11">
        <v>1.0</v>
      </c>
      <c r="D465" s="11"/>
      <c r="E465" s="11" t="s">
        <v>435</v>
      </c>
      <c r="F465" s="1"/>
      <c r="G465" s="1"/>
      <c r="H465" s="1"/>
      <c r="I465" s="1"/>
      <c r="J465" s="1"/>
      <c r="K465" s="1"/>
      <c r="L465" s="1"/>
      <c r="M465" s="1"/>
      <c r="N465" s="1"/>
      <c r="O465" s="1"/>
      <c r="P465" s="1"/>
      <c r="Q465" s="1"/>
      <c r="R465" s="1"/>
      <c r="S465" s="1"/>
      <c r="T465" s="1"/>
      <c r="U465" s="1"/>
      <c r="V465" s="1"/>
      <c r="W465" s="1"/>
      <c r="X465" s="1"/>
      <c r="Y465" s="1"/>
      <c r="Z465" s="1"/>
    </row>
    <row r="466" ht="36.0" customHeight="1">
      <c r="A466" s="11" t="s">
        <v>683</v>
      </c>
      <c r="B466" s="10" t="s">
        <v>76</v>
      </c>
      <c r="C466" s="11">
        <v>1.0</v>
      </c>
      <c r="D466" s="11"/>
      <c r="E466" s="11" t="s">
        <v>452</v>
      </c>
      <c r="F466" s="1"/>
      <c r="G466" s="1"/>
      <c r="H466" s="1"/>
      <c r="I466" s="1"/>
      <c r="J466" s="1"/>
      <c r="K466" s="1"/>
      <c r="L466" s="1"/>
      <c r="M466" s="1"/>
      <c r="N466" s="1"/>
      <c r="O466" s="1"/>
      <c r="P466" s="1"/>
      <c r="Q466" s="1"/>
      <c r="R466" s="1"/>
      <c r="S466" s="1"/>
      <c r="T466" s="1"/>
      <c r="U466" s="1"/>
      <c r="V466" s="1"/>
      <c r="W466" s="1"/>
      <c r="X466" s="1"/>
      <c r="Y466" s="1"/>
      <c r="Z466" s="1"/>
    </row>
    <row r="467" ht="36.0" customHeight="1">
      <c r="A467" s="11" t="s">
        <v>684</v>
      </c>
      <c r="B467" s="10" t="s">
        <v>76</v>
      </c>
      <c r="C467" s="11">
        <v>1.0</v>
      </c>
      <c r="D467" s="11"/>
      <c r="E467" s="11" t="s">
        <v>455</v>
      </c>
      <c r="F467" s="1"/>
      <c r="G467" s="1"/>
      <c r="H467" s="1"/>
      <c r="I467" s="1"/>
      <c r="J467" s="1"/>
      <c r="K467" s="1"/>
      <c r="L467" s="1"/>
      <c r="M467" s="1"/>
      <c r="N467" s="1"/>
      <c r="O467" s="1"/>
      <c r="P467" s="1"/>
      <c r="Q467" s="1"/>
      <c r="R467" s="1"/>
      <c r="S467" s="1"/>
      <c r="T467" s="1"/>
      <c r="U467" s="1"/>
      <c r="V467" s="1"/>
      <c r="W467" s="1"/>
      <c r="X467" s="1"/>
      <c r="Y467" s="1"/>
      <c r="Z467" s="1"/>
    </row>
    <row r="468" ht="54.0" customHeight="1">
      <c r="A468" s="11" t="s">
        <v>685</v>
      </c>
      <c r="B468" s="10" t="s">
        <v>76</v>
      </c>
      <c r="C468" s="11">
        <v>1.0</v>
      </c>
      <c r="D468" s="11"/>
      <c r="E468" s="11" t="s">
        <v>686</v>
      </c>
      <c r="F468" s="1"/>
      <c r="G468" s="1"/>
      <c r="H468" s="1"/>
      <c r="I468" s="1"/>
      <c r="J468" s="1"/>
      <c r="K468" s="1"/>
      <c r="L468" s="1"/>
      <c r="M468" s="1"/>
      <c r="N468" s="1"/>
      <c r="O468" s="1"/>
      <c r="P468" s="1"/>
      <c r="Q468" s="1"/>
      <c r="R468" s="1"/>
      <c r="S468" s="1"/>
      <c r="T468" s="1"/>
      <c r="U468" s="1"/>
      <c r="V468" s="1"/>
      <c r="W468" s="1"/>
      <c r="X468" s="1"/>
      <c r="Y468" s="1"/>
      <c r="Z468" s="1"/>
    </row>
    <row r="469" ht="36.0" customHeight="1">
      <c r="A469" s="11" t="s">
        <v>687</v>
      </c>
      <c r="B469" s="10" t="s">
        <v>76</v>
      </c>
      <c r="C469" s="11">
        <v>1.0</v>
      </c>
      <c r="D469" s="11"/>
      <c r="E469" s="11" t="s">
        <v>485</v>
      </c>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7" t="s">
        <v>688</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t="s">
        <v>689</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29" t="s">
        <v>54</v>
      </c>
      <c r="B475" s="30" t="s">
        <v>55</v>
      </c>
      <c r="C475" s="29" t="s">
        <v>56</v>
      </c>
      <c r="D475" s="29" t="s">
        <v>57</v>
      </c>
      <c r="E475" s="29" t="s">
        <v>58</v>
      </c>
      <c r="F475" s="1"/>
      <c r="G475" s="1"/>
      <c r="H475" s="1"/>
      <c r="I475" s="1"/>
      <c r="J475" s="1"/>
      <c r="K475" s="1"/>
      <c r="L475" s="1"/>
      <c r="M475" s="1"/>
      <c r="N475" s="1"/>
      <c r="O475" s="1"/>
      <c r="P475" s="1"/>
      <c r="Q475" s="1"/>
      <c r="R475" s="1"/>
      <c r="S475" s="1"/>
      <c r="T475" s="1"/>
      <c r="U475" s="1"/>
      <c r="V475" s="1"/>
      <c r="W475" s="1"/>
      <c r="X475" s="1"/>
      <c r="Y475" s="1"/>
      <c r="Z475" s="1"/>
    </row>
    <row r="476" ht="90.0" customHeight="1">
      <c r="A476" s="11" t="s">
        <v>690</v>
      </c>
      <c r="B476" s="10" t="s">
        <v>691</v>
      </c>
      <c r="C476" s="11"/>
      <c r="D476" s="11"/>
      <c r="E476" s="11" t="s">
        <v>692</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693</v>
      </c>
      <c r="B477" s="10" t="s">
        <v>691</v>
      </c>
      <c r="C477" s="11"/>
      <c r="D477" s="11"/>
      <c r="E477" s="40" t="s">
        <v>694</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695</v>
      </c>
      <c r="B478" s="10" t="s">
        <v>691</v>
      </c>
      <c r="C478" s="11"/>
      <c r="D478" s="11"/>
      <c r="E478" s="40" t="s">
        <v>696</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697</v>
      </c>
      <c r="B479" s="10" t="s">
        <v>691</v>
      </c>
      <c r="C479" s="11"/>
      <c r="D479" s="11"/>
      <c r="E479" s="40" t="s">
        <v>698</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699</v>
      </c>
      <c r="B480" s="10" t="s">
        <v>691</v>
      </c>
      <c r="C480" s="11"/>
      <c r="D480" s="11"/>
      <c r="E480" s="40" t="s">
        <v>700</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701</v>
      </c>
      <c r="B481" s="10" t="s">
        <v>691</v>
      </c>
      <c r="C481" s="11"/>
      <c r="D481" s="11"/>
      <c r="E481" s="40" t="s">
        <v>702</v>
      </c>
      <c r="F481" s="1"/>
      <c r="G481" s="1"/>
      <c r="H481" s="1"/>
      <c r="I481" s="1"/>
      <c r="J481" s="1"/>
      <c r="K481" s="1"/>
      <c r="L481" s="1"/>
      <c r="M481" s="1"/>
      <c r="N481" s="1"/>
      <c r="O481" s="1"/>
      <c r="P481" s="1"/>
      <c r="Q481" s="1"/>
      <c r="R481" s="1"/>
      <c r="S481" s="1"/>
      <c r="T481" s="1"/>
      <c r="U481" s="1"/>
      <c r="V481" s="1"/>
      <c r="W481" s="1"/>
      <c r="X481" s="1"/>
      <c r="Y481" s="1"/>
      <c r="Z481" s="1"/>
    </row>
    <row r="482" ht="18.0" customHeight="1">
      <c r="A482" s="11" t="s">
        <v>703</v>
      </c>
      <c r="B482" s="10" t="s">
        <v>691</v>
      </c>
      <c r="C482" s="11"/>
      <c r="D482" s="11"/>
      <c r="E482" s="40" t="s">
        <v>704</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705</v>
      </c>
      <c r="B483" s="10" t="s">
        <v>691</v>
      </c>
      <c r="C483" s="11"/>
      <c r="D483" s="11"/>
      <c r="E483" s="40" t="s">
        <v>706</v>
      </c>
      <c r="F483" s="1"/>
      <c r="G483" s="1"/>
      <c r="H483" s="1"/>
      <c r="I483" s="1"/>
      <c r="J483" s="1"/>
      <c r="K483" s="1"/>
      <c r="L483" s="1"/>
      <c r="M483" s="1"/>
      <c r="N483" s="1"/>
      <c r="O483" s="1"/>
      <c r="P483" s="1"/>
      <c r="Q483" s="1"/>
      <c r="R483" s="1"/>
      <c r="S483" s="1"/>
      <c r="T483" s="1"/>
      <c r="U483" s="1"/>
      <c r="V483" s="1"/>
      <c r="W483" s="1"/>
      <c r="X483" s="1"/>
      <c r="Y483" s="1"/>
      <c r="Z483" s="1"/>
    </row>
    <row r="484" ht="18.0" customHeight="1">
      <c r="A484" s="11" t="s">
        <v>707</v>
      </c>
      <c r="B484" s="10" t="s">
        <v>691</v>
      </c>
      <c r="C484" s="11"/>
      <c r="D484" s="11"/>
      <c r="E484" s="40" t="s">
        <v>708</v>
      </c>
      <c r="F484" s="1"/>
      <c r="G484" s="1"/>
      <c r="H484" s="1"/>
      <c r="I484" s="1"/>
      <c r="J484" s="1"/>
      <c r="K484" s="1"/>
      <c r="L484" s="1"/>
      <c r="M484" s="1"/>
      <c r="N484" s="1"/>
      <c r="O484" s="1"/>
      <c r="P484" s="1"/>
      <c r="Q484" s="1"/>
      <c r="R484" s="1"/>
      <c r="S484" s="1"/>
      <c r="T484" s="1"/>
      <c r="U484" s="1"/>
      <c r="V484" s="1"/>
      <c r="W484" s="1"/>
      <c r="X484" s="1"/>
      <c r="Y484" s="1"/>
      <c r="Z484" s="1"/>
    </row>
    <row r="485" ht="36.0" customHeight="1">
      <c r="A485" s="11" t="s">
        <v>709</v>
      </c>
      <c r="B485" s="10" t="s">
        <v>691</v>
      </c>
      <c r="C485" s="11"/>
      <c r="D485" s="11"/>
      <c r="E485" s="40" t="s">
        <v>710</v>
      </c>
      <c r="F485" s="1"/>
      <c r="G485" s="1"/>
      <c r="H485" s="1"/>
      <c r="I485" s="1"/>
      <c r="J485" s="1"/>
      <c r="K485" s="1"/>
      <c r="L485" s="1"/>
      <c r="M485" s="1"/>
      <c r="N485" s="1"/>
      <c r="O485" s="1"/>
      <c r="P485" s="1"/>
      <c r="Q485" s="1"/>
      <c r="R485" s="1"/>
      <c r="S485" s="1"/>
      <c r="T485" s="1"/>
      <c r="U485" s="1"/>
      <c r="V485" s="1"/>
      <c r="W485" s="1"/>
      <c r="X485" s="1"/>
      <c r="Y485" s="1"/>
      <c r="Z485" s="1"/>
    </row>
    <row r="486" ht="36.0" customHeight="1">
      <c r="A486" s="11" t="s">
        <v>711</v>
      </c>
      <c r="B486" s="10" t="s">
        <v>691</v>
      </c>
      <c r="C486" s="11"/>
      <c r="D486" s="11"/>
      <c r="E486" s="40" t="s">
        <v>712</v>
      </c>
      <c r="F486" s="1"/>
      <c r="G486" s="1"/>
      <c r="H486" s="1"/>
      <c r="I486" s="1"/>
      <c r="J486" s="1"/>
      <c r="K486" s="1"/>
      <c r="L486" s="1"/>
      <c r="M486" s="1"/>
      <c r="N486" s="1"/>
      <c r="O486" s="1"/>
      <c r="P486" s="1"/>
      <c r="Q486" s="1"/>
      <c r="R486" s="1"/>
      <c r="S486" s="1"/>
      <c r="T486" s="1"/>
      <c r="U486" s="1"/>
      <c r="V486" s="1"/>
      <c r="W486" s="1"/>
      <c r="X486" s="1"/>
      <c r="Y486" s="1"/>
      <c r="Z486" s="1"/>
    </row>
    <row r="487" ht="36.0" customHeight="1">
      <c r="A487" s="11" t="s">
        <v>713</v>
      </c>
      <c r="B487" s="10" t="s">
        <v>691</v>
      </c>
      <c r="C487" s="11"/>
      <c r="D487" s="11"/>
      <c r="E487" s="40" t="s">
        <v>714</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715</v>
      </c>
      <c r="B488" s="10" t="s">
        <v>691</v>
      </c>
      <c r="C488" s="11"/>
      <c r="D488" s="11"/>
      <c r="E488" s="40" t="s">
        <v>716</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717</v>
      </c>
      <c r="B489" s="10" t="s">
        <v>691</v>
      </c>
      <c r="C489" s="11"/>
      <c r="D489" s="11"/>
      <c r="E489" s="40" t="s">
        <v>718</v>
      </c>
      <c r="F489" s="1"/>
      <c r="G489" s="1"/>
      <c r="H489" s="1"/>
      <c r="I489" s="1"/>
      <c r="J489" s="1"/>
      <c r="K489" s="1"/>
      <c r="L489" s="1"/>
      <c r="M489" s="1"/>
      <c r="N489" s="1"/>
      <c r="O489" s="1"/>
      <c r="P489" s="1"/>
      <c r="Q489" s="1"/>
      <c r="R489" s="1"/>
      <c r="S489" s="1"/>
      <c r="T489" s="1"/>
      <c r="U489" s="1"/>
      <c r="V489" s="1"/>
      <c r="W489" s="1"/>
      <c r="X489" s="1"/>
      <c r="Y489" s="1"/>
      <c r="Z489" s="1"/>
    </row>
    <row r="490" ht="36.0" customHeight="1">
      <c r="A490" s="11" t="s">
        <v>719</v>
      </c>
      <c r="B490" s="10" t="s">
        <v>691</v>
      </c>
      <c r="C490" s="11"/>
      <c r="D490" s="11"/>
      <c r="E490" s="40" t="s">
        <v>720</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721</v>
      </c>
      <c r="B491" s="10" t="s">
        <v>691</v>
      </c>
      <c r="C491" s="11"/>
      <c r="D491" s="11"/>
      <c r="E491" s="40" t="s">
        <v>722</v>
      </c>
      <c r="F491" s="1"/>
      <c r="G491" s="1"/>
      <c r="H491" s="1"/>
      <c r="I491" s="1"/>
      <c r="J491" s="1"/>
      <c r="K491" s="1"/>
      <c r="L491" s="1"/>
      <c r="M491" s="1"/>
      <c r="N491" s="1"/>
      <c r="O491" s="1"/>
      <c r="P491" s="1"/>
      <c r="Q491" s="1"/>
      <c r="R491" s="1"/>
      <c r="S491" s="1"/>
      <c r="T491" s="1"/>
      <c r="U491" s="1"/>
      <c r="V491" s="1"/>
      <c r="W491" s="1"/>
      <c r="X491" s="1"/>
      <c r="Y491" s="1"/>
      <c r="Z491" s="1"/>
    </row>
    <row r="492" ht="36.0" customHeight="1">
      <c r="A492" s="11" t="s">
        <v>723</v>
      </c>
      <c r="B492" s="10" t="s">
        <v>691</v>
      </c>
      <c r="C492" s="11"/>
      <c r="D492" s="11"/>
      <c r="E492" s="40" t="s">
        <v>724</v>
      </c>
      <c r="F492" s="1"/>
      <c r="G492" s="1"/>
      <c r="H492" s="1"/>
      <c r="I492" s="1"/>
      <c r="J492" s="1"/>
      <c r="K492" s="1"/>
      <c r="L492" s="1"/>
      <c r="M492" s="1"/>
      <c r="N492" s="1"/>
      <c r="O492" s="1"/>
      <c r="P492" s="1"/>
      <c r="Q492" s="1"/>
      <c r="R492" s="1"/>
      <c r="S492" s="1"/>
      <c r="T492" s="1"/>
      <c r="U492" s="1"/>
      <c r="V492" s="1"/>
      <c r="W492" s="1"/>
      <c r="X492" s="1"/>
      <c r="Y492" s="1"/>
      <c r="Z492" s="1"/>
    </row>
    <row r="493" ht="18.0" customHeight="1">
      <c r="A493" s="11" t="s">
        <v>725</v>
      </c>
      <c r="B493" s="10" t="s">
        <v>691</v>
      </c>
      <c r="C493" s="11"/>
      <c r="D493" s="11"/>
      <c r="E493" s="40" t="s">
        <v>726</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727</v>
      </c>
      <c r="B494" s="10" t="s">
        <v>691</v>
      </c>
      <c r="C494" s="11"/>
      <c r="D494" s="11"/>
      <c r="E494" s="40" t="s">
        <v>728</v>
      </c>
      <c r="F494" s="1"/>
      <c r="G494" s="1"/>
      <c r="H494" s="1"/>
      <c r="I494" s="1"/>
      <c r="J494" s="1"/>
      <c r="K494" s="1"/>
      <c r="L494" s="1"/>
      <c r="M494" s="1"/>
      <c r="N494" s="1"/>
      <c r="O494" s="1"/>
      <c r="P494" s="1"/>
      <c r="Q494" s="1"/>
      <c r="R494" s="1"/>
      <c r="S494" s="1"/>
      <c r="T494" s="1"/>
      <c r="U494" s="1"/>
      <c r="V494" s="1"/>
      <c r="W494" s="1"/>
      <c r="X494" s="1"/>
      <c r="Y494" s="1"/>
      <c r="Z494" s="1"/>
    </row>
    <row r="495" ht="18.0" customHeight="1">
      <c r="A495" s="11" t="s">
        <v>729</v>
      </c>
      <c r="B495" s="10" t="s">
        <v>691</v>
      </c>
      <c r="C495" s="11"/>
      <c r="D495" s="11"/>
      <c r="E495" s="40" t="s">
        <v>730</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731</v>
      </c>
      <c r="B496" s="10" t="s">
        <v>691</v>
      </c>
      <c r="C496" s="11"/>
      <c r="D496" s="11"/>
      <c r="E496" s="40" t="s">
        <v>732</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733</v>
      </c>
      <c r="B497" s="10" t="s">
        <v>691</v>
      </c>
      <c r="C497" s="11"/>
      <c r="D497" s="11"/>
      <c r="E497" s="40" t="s">
        <v>734</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735</v>
      </c>
      <c r="B498" s="10" t="s">
        <v>691</v>
      </c>
      <c r="C498" s="11"/>
      <c r="D498" s="11"/>
      <c r="E498" s="40" t="s">
        <v>736</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737</v>
      </c>
      <c r="B499" s="10" t="s">
        <v>691</v>
      </c>
      <c r="C499" s="11"/>
      <c r="D499" s="11"/>
      <c r="E499" s="40" t="s">
        <v>738</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739</v>
      </c>
      <c r="B500" s="10" t="s">
        <v>691</v>
      </c>
      <c r="C500" s="11"/>
      <c r="D500" s="11"/>
      <c r="E500" s="40" t="s">
        <v>740</v>
      </c>
      <c r="F500" s="1"/>
      <c r="G500" s="1"/>
      <c r="H500" s="1"/>
      <c r="I500" s="1"/>
      <c r="J500" s="1"/>
      <c r="K500" s="1"/>
      <c r="L500" s="1"/>
      <c r="M500" s="1"/>
      <c r="N500" s="1"/>
      <c r="O500" s="1"/>
      <c r="P500" s="1"/>
      <c r="Q500" s="1"/>
      <c r="R500" s="1"/>
      <c r="S500" s="1"/>
      <c r="T500" s="1"/>
      <c r="U500" s="1"/>
      <c r="V500" s="1"/>
      <c r="W500" s="1"/>
      <c r="X500" s="1"/>
      <c r="Y500" s="1"/>
      <c r="Z500" s="1"/>
    </row>
    <row r="501" ht="36.0" customHeight="1">
      <c r="A501" s="11" t="s">
        <v>741</v>
      </c>
      <c r="B501" s="10" t="s">
        <v>691</v>
      </c>
      <c r="C501" s="11"/>
      <c r="D501" s="11"/>
      <c r="E501" s="40" t="s">
        <v>742</v>
      </c>
      <c r="F501" s="1"/>
      <c r="G501" s="1"/>
      <c r="H501" s="1"/>
      <c r="I501" s="1"/>
      <c r="J501" s="1"/>
      <c r="K501" s="1"/>
      <c r="L501" s="1"/>
      <c r="M501" s="1"/>
      <c r="N501" s="1"/>
      <c r="O501" s="1"/>
      <c r="P501" s="1"/>
      <c r="Q501" s="1"/>
      <c r="R501" s="1"/>
      <c r="S501" s="1"/>
      <c r="T501" s="1"/>
      <c r="U501" s="1"/>
      <c r="V501" s="1"/>
      <c r="W501" s="1"/>
      <c r="X501" s="1"/>
      <c r="Y501" s="1"/>
      <c r="Z501" s="1"/>
    </row>
    <row r="502" ht="18.0" customHeight="1">
      <c r="A502" s="11" t="s">
        <v>743</v>
      </c>
      <c r="B502" s="10" t="s">
        <v>691</v>
      </c>
      <c r="C502" s="11"/>
      <c r="D502" s="11"/>
      <c r="E502" s="40" t="s">
        <v>744</v>
      </c>
      <c r="F502" s="1"/>
      <c r="G502" s="1"/>
      <c r="H502" s="1"/>
      <c r="I502" s="1"/>
      <c r="J502" s="1"/>
      <c r="K502" s="1"/>
      <c r="L502" s="1"/>
      <c r="M502" s="1"/>
      <c r="N502" s="1"/>
      <c r="O502" s="1"/>
      <c r="P502" s="1"/>
      <c r="Q502" s="1"/>
      <c r="R502" s="1"/>
      <c r="S502" s="1"/>
      <c r="T502" s="1"/>
      <c r="U502" s="1"/>
      <c r="V502" s="1"/>
      <c r="W502" s="1"/>
      <c r="X502" s="1"/>
      <c r="Y502" s="1"/>
      <c r="Z502" s="1"/>
    </row>
    <row r="503" ht="36.0" customHeight="1">
      <c r="A503" s="11" t="s">
        <v>745</v>
      </c>
      <c r="B503" s="10" t="s">
        <v>691</v>
      </c>
      <c r="C503" s="11"/>
      <c r="D503" s="11"/>
      <c r="E503" s="40" t="s">
        <v>746</v>
      </c>
      <c r="F503" s="1"/>
      <c r="G503" s="1"/>
      <c r="H503" s="1"/>
      <c r="I503" s="1"/>
      <c r="J503" s="1"/>
      <c r="K503" s="1"/>
      <c r="L503" s="1"/>
      <c r="M503" s="1"/>
      <c r="N503" s="1"/>
      <c r="O503" s="1"/>
      <c r="P503" s="1"/>
      <c r="Q503" s="1"/>
      <c r="R503" s="1"/>
      <c r="S503" s="1"/>
      <c r="T503" s="1"/>
      <c r="U503" s="1"/>
      <c r="V503" s="1"/>
      <c r="W503" s="1"/>
      <c r="X503" s="1"/>
      <c r="Y503" s="1"/>
      <c r="Z503" s="1"/>
    </row>
    <row r="504" ht="18.0" customHeight="1">
      <c r="A504" s="11" t="s">
        <v>747</v>
      </c>
      <c r="B504" s="10" t="s">
        <v>691</v>
      </c>
      <c r="C504" s="11"/>
      <c r="D504" s="11"/>
      <c r="E504" s="40" t="s">
        <v>748</v>
      </c>
      <c r="F504" s="1"/>
      <c r="G504" s="1"/>
      <c r="H504" s="1"/>
      <c r="I504" s="1"/>
      <c r="J504" s="1"/>
      <c r="K504" s="1"/>
      <c r="L504" s="1"/>
      <c r="M504" s="1"/>
      <c r="N504" s="1"/>
      <c r="O504" s="1"/>
      <c r="P504" s="1"/>
      <c r="Q504" s="1"/>
      <c r="R504" s="1"/>
      <c r="S504" s="1"/>
      <c r="T504" s="1"/>
      <c r="U504" s="1"/>
      <c r="V504" s="1"/>
      <c r="W504" s="1"/>
      <c r="X504" s="1"/>
      <c r="Y504" s="1"/>
      <c r="Z504" s="1"/>
    </row>
    <row r="505" ht="18.0" customHeight="1">
      <c r="A505" s="11" t="s">
        <v>749</v>
      </c>
      <c r="B505" s="10" t="s">
        <v>691</v>
      </c>
      <c r="C505" s="11"/>
      <c r="D505" s="11"/>
      <c r="E505" s="40" t="s">
        <v>750</v>
      </c>
      <c r="F505" s="1"/>
      <c r="G505" s="1"/>
      <c r="H505" s="1"/>
      <c r="I505" s="1"/>
      <c r="J505" s="1"/>
      <c r="K505" s="1"/>
      <c r="L505" s="1"/>
      <c r="M505" s="1"/>
      <c r="N505" s="1"/>
      <c r="O505" s="1"/>
      <c r="P505" s="1"/>
      <c r="Q505" s="1"/>
      <c r="R505" s="1"/>
      <c r="S505" s="1"/>
      <c r="T505" s="1"/>
      <c r="U505" s="1"/>
      <c r="V505" s="1"/>
      <c r="W505" s="1"/>
      <c r="X505" s="1"/>
      <c r="Y505" s="1"/>
      <c r="Z505" s="1"/>
    </row>
    <row r="506" ht="18.0" customHeight="1">
      <c r="A506" s="11" t="s">
        <v>751</v>
      </c>
      <c r="B506" s="10" t="s">
        <v>691</v>
      </c>
      <c r="C506" s="11"/>
      <c r="D506" s="11"/>
      <c r="E506" s="40" t="s">
        <v>752</v>
      </c>
      <c r="F506" s="1"/>
      <c r="G506" s="1"/>
      <c r="H506" s="1"/>
      <c r="I506" s="1"/>
      <c r="J506" s="1"/>
      <c r="K506" s="1"/>
      <c r="L506" s="1"/>
      <c r="M506" s="1"/>
      <c r="N506" s="1"/>
      <c r="O506" s="1"/>
      <c r="P506" s="1"/>
      <c r="Q506" s="1"/>
      <c r="R506" s="1"/>
      <c r="S506" s="1"/>
      <c r="T506" s="1"/>
      <c r="U506" s="1"/>
      <c r="V506" s="1"/>
      <c r="W506" s="1"/>
      <c r="X506" s="1"/>
      <c r="Y506" s="1"/>
      <c r="Z506" s="1"/>
    </row>
    <row r="507" ht="18.0" customHeight="1">
      <c r="A507" s="11" t="s">
        <v>753</v>
      </c>
      <c r="B507" s="10" t="s">
        <v>691</v>
      </c>
      <c r="C507" s="11"/>
      <c r="D507" s="11"/>
      <c r="E507" s="40" t="s">
        <v>754</v>
      </c>
      <c r="F507" s="1"/>
      <c r="G507" s="1"/>
      <c r="H507" s="1"/>
      <c r="I507" s="1"/>
      <c r="J507" s="1"/>
      <c r="K507" s="1"/>
      <c r="L507" s="1"/>
      <c r="M507" s="1"/>
      <c r="N507" s="1"/>
      <c r="O507" s="1"/>
      <c r="P507" s="1"/>
      <c r="Q507" s="1"/>
      <c r="R507" s="1"/>
      <c r="S507" s="1"/>
      <c r="T507" s="1"/>
      <c r="U507" s="1"/>
      <c r="V507" s="1"/>
      <c r="W507" s="1"/>
      <c r="X507" s="1"/>
      <c r="Y507" s="1"/>
      <c r="Z507" s="1"/>
    </row>
    <row r="508" ht="18.0" customHeight="1">
      <c r="A508" s="11" t="s">
        <v>755</v>
      </c>
      <c r="B508" s="10" t="s">
        <v>691</v>
      </c>
      <c r="C508" s="11"/>
      <c r="D508" s="11"/>
      <c r="E508" s="40" t="s">
        <v>756</v>
      </c>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id="rId1" ref="D7"/>
    <hyperlink r:id="rId2" ref="E8"/>
    <hyperlink r:id="rId3" ref="D13"/>
    <hyperlink r:id="rId4" ref="D14"/>
    <hyperlink r:id="rId5" ref="D15"/>
    <hyperlink r:id="rId6" ref="D16"/>
    <hyperlink r:id="rId7" ref="E21"/>
  </hyperlinks>
  <drawing r:id="rId8"/>
</worksheet>
</file>