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70" windowWidth="6375" windowHeight="9150"/>
  </bookViews>
  <sheets>
    <sheet name="Sheet1" sheetId="1" r:id="rId1"/>
  </sheets>
  <calcPr calcId="144525"/>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<sst xmlns="http://schemas.openxmlformats.org/spreadsheetml/2006/main" count="1297" uniqueCount="768">
  <si>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</si>
  <si>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</si>
  <si>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</si>
  <si>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</si>
  <si>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</si>
  <si>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</si>
  <si>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</si>
  <si>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</si>
  <si>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</si>
  <si>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</si>
  <si>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</si>
  <si>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</si>
  <si>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</si>
  <si>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</si>
  <si>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</si>
  <si>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</si>
  <si>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</si>
  <si>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</si>
  <si>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</si>
  <si>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</si>
  <si>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</si>
  <si>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</si>
  <si>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</si>
  <si>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</si>
  <si>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</si>
  <si>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</si>
  <si>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</si>
  <si>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</si>
  <si>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</si>
  <si>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</si>
  <si>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</si>
  <si>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</si>
  <si>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</si>
  <si>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</si>
  <si>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</si>
  <si>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</si>
  <si>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</si>
  <si>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</si>
  <si>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</si>
  <si>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</si>
  <si>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</si>
  <si>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</si>
  <si>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</si>
  <si>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</si>
  <si>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</si>
  <si>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</si>
  <si>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</si>
  <si>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</si>
  <si>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</si>
  <si>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</si>
  <si>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</si>
  <si>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</si>
  <si>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</si>
  <si>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</si>
  <si>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</si>
  <si>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</si>
  <si>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</si>
  <si>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</si>
  <si>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</si>
  <si>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</si>
  <si>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</si>
  <si>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</si>
  <si>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</si>
  <si>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</si>
  <si>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</si>
  <si>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</si>
  <si>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</si>
  <si>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</si>
  <si>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</si>
  <si>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</si>
  <si>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</si>
  <si>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</si>
  <si>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</si>
  <si>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</si>
  <si>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</si>
  <si>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</si>
  <si>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</si>
  <si>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</si>
  <si>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</si>
  <si>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</si>
  <si>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</si>
  <si>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</si>
  <si>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</si>
  <si>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</si>
  <si>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</si>
  <si>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</si>
  <si>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</si>
  <si>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</si>
  <si>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</si>
  <si>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</si>
  <si>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</si>
  <si>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</si>
  <si>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</si>
  <si>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</si>
  <si>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</si>
  <si>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</si>
  <si>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</si>
  <si>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</si>
  <si>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</si>
  <si>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</si>
  <si>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</si>
  <si>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</si>
  <si>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</si>
  <si>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</si>
  <si>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</si>
  <si>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</si>
  <si>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</si>
  <si>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</si>
  <si>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</si>
  <si>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</si>
  <si>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</si>
  <si>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</si>
  <si>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</si>
  <si>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</si>
  <si>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</si>
  <si>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</si>
  <si>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</si>
  <si>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</si>
  <si>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</si>
  <si>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</si>
  <si>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</si>
  <si>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</si>
  <si>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</si>
  <si>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</si>
  <si>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</si>
  <si>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</si>
  <si>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</si>
  <si>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</si>
  <si>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</si>
  <si>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</si>
  <si>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</si>
  <si>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</si>
  <si>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</si>
  <si>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</si>
  <si>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</si>
  <si>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</si>
  <si>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</si>
  <si>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</si>
  <si>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</si>
  <si>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</si>
  <si>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</si>
  <si>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</si>
  <si>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</si>
  <si>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</si>
  <si>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</si>
  <si>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</si>
  <si>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</si>
  <si>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</si>
  <si>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</si>
  <si>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</si>
  <si>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</si>
  <si>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</si>
  <si>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</si>
  <si>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</si>
  <si>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</si>
  <si>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</si>
  <si>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</si>
  <si>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</si>
  <si>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</si>
  <si>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</si>
  <si>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</si>
  <si>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</si>
  <si>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</si>
  <si>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</si>
  <si>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</si>
  <si>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</si>
  <si>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</si>
  <si>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</si>
  <si>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</si>
  <si>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</si>
  <si>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</si>
  <si>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</si>
  <si>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</si>
  <si>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</si>
  <si>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</si>
  <si>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</si>
  <si>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</si>
  <si>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</si>
  <si>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</si>
  <si>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</si>
  <si>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</si>
  <si>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</si>
  <si>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</si>
  <si>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</si>
  <si>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</si>
  <si>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</si>
  <si>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</si>
  <si>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</si>
  <si>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</si>
  <si>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</si>
  <si>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</si>
  <si>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</si>
  <si>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</si>
  <si>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</si>
  <si>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</si>
  <si>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</si>
  <si>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</si>
  <si>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</si>
  <si>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</si>
  <si>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</si>
  <si>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</si>
  <si>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</si>
  <si>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</si>
  <si>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</si>
  <si>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</si>
  <si>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</si>
  <si>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</si>
  <si>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</si>
  <si>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</si>
  <si>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</si>
  <si>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</si>
  <si>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</si>
  <si>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</si>
  <si>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</si>
  <si>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</si>
  <si>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</si>
  <si>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</si>
  <si>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</si>
  <si>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</si>
  <si>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</si>
  <si>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</si>
  <si>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</si>
  <si>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</si>
  <si>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</si>
  <si>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</si>
  <si>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</si>
  <si>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</si>
  <si>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</si>
  <si>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</si>
  <si>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</si>
  <si>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</si>
  <si>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</si>
  <si>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</si>
  <si>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</si>
  <si>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</si>
  <si>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</si>
  <si>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</si>
  <si>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</si>
  <si>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</si>
  <si>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</si>
  <si>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</si>
  <si>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</si>
  <si>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</si>
  <si>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</si>
  <si>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</si>
  <si>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</si>
  <si>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</si>
  <si>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</si>
  <si>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</si>
  <si>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</si>
  <si>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</si>
  <si>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</si>
  <si>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</si>
  <si>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</si>
  <si>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</si>
  <si>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</si>
  <si>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</si>
  <si>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</si>
  <si>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</si>
  <si>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</si>
  <si>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</si>
  <si>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</si>
  <si>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</si>
  <si>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</si>
  <si>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</si>
  <si>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</si>
  <si>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</si>
  <si>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</si>
  <si>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</si>
  <si>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</si>
  <si>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</si>
  <si>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</si>
  <si>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</si>
  <si>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</si>
  <si>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</si>
  <si>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</si>
  <si>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</si>
  <si>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</si>
  <si>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</si>
  <si>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</si>
  <si>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</si>
  <si>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</si>
  <si>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</si>
  <si>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</si>
  <si>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</si>
  <si>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</si>
  <si>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</si>
  <si>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</si>
  <si>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</si>
  <si>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</si>
  <si>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</si>
  <si>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</si>
  <si>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</si>
  <si>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</si>
  <si>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</si>
  <si>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</si>
  <si>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</si>
  <si>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</si>
  <si>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</si>
  <si>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</si>
  <si>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</si>
  <si>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</si>
  <si>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</si>
  <si>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</si>
  <si>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</si>
  <si>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</si>
  <si>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</si>
  <si>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</si>
  <si>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</si>
  <si>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</si>
  <si>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</si>
  <si>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</si>
  <si>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</si>
  <si>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</si>
  <si>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</si>
  <si>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</si>
  <si>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</si>
  <si>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</si>
  <si>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</si>
  <si>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</si>
  <si>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</si>
  <si>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</si>
  <si>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</si>
  <si>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</si>
  <si>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</si>
  <si>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</si>
  <si>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</si>
  <si>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</si>
  <si>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</si>
  <si>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</si>
  <si>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</si>
  <si>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</si>
  <si>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</si>
  <si>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</si>
  <si>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</si>
  <si>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</si>
  <si>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</si>
  <si>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</si>
  <si>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</si>
  <si>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</si>
  <si>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</si>
  <si>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</si>
  <si>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</si>
  <si>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</si>
  <si>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</si>
  <si>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</si>
  <si>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</si>
  <si>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</si>
  <si>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</si>
  <si>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</si>
  <si>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</si>
  <si>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</si>
  <si>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</si>
  <si>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</si>
  <si>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</si>
  <si>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</si>
  <si>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</si>
  <si>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</si>
  <si>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</si>
  <si>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</si>
  <si>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</si>
  <si>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</si>
  <si>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</si>
  <si>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</si>
  <si>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</si>
  <si>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</si>
  <si>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</si>
  <si>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</si>
  <si>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</si>
  <si>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</si>
  <si>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</si>
  <si>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</si>
  <si>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</si>
  <si>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</si>
  <si>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</si>
  <si>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</si>
  <si>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</si>
  <si>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</si>
  <si>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</si>
  <si>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</si>
  <si>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</si>
  <si>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</si>
  <si>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</si>
  <si>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</si>
  <si>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</si>
  <si>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</si>
  <si>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</si>
  <si>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</si>
  <si>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</si>
  <si>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</si>
  <si>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</si>
  <si>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</si>
  <si>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</si>
  <si>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</si>
  <si>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</si>
  <si>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</si>
  <si>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</si>
  <si>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</si>
  <si>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</si>
  <si>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</si>
  <si>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</si>
  <si>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</si>
  <si>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</si>
  <si>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</si>
  <si>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</si>
  <si>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</si>
  <si>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</si>
  <si>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</si>
  <si>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</si>
  <si>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</si>
  <si>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</si>
  <si>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</si>
  <si>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</si>
  <si>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</si>
  <si>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</si>
  <si>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</si>
  <si>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</si>
  <si>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</si>
  <si>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</si>
  <si>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</si>
  <si>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</si>
  <si>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</si>
  <si>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</si>
  <si>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</si>
  <si>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</si>
  <si>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</si>
  <si>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</si>
  <si>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</si>
  <si>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</si>
  <si>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</si>
  <si>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</si>
  <si>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</si>
  <si>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</si>
  <si>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</si>
  <si>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</si>
  <si>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</si>
  <si>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</si>
  <si>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</si>
  <si>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</si>
  <si>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</si>
  <si>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</si>
  <si>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</si>
  <si>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</si>
  <si>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</si>
  <si>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</si>
  <si>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</si>
  <si>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</si>
  <si>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</si>
  <si>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</si>
  <si>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</si>
  <si>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</si>
  <si>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</si>
  <si>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</si>
  <si>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</si>
  <si>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</si>
  <si>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</si>
  <si>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</si>
  <si>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</si>
  <si>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</si>
  <si>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</si>
  <si>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</si>
  <si>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</si>
  <si>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</si>
  <si>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</si>
  <si>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</si>
  <si>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</si>
  <si>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</si>
  <si>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</si>
  <si>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</si>
  <si>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</si>
  <si>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</si>
  <si>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</si>
  <si>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</si>
  <si>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</si>
  <si>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</si>
  <si>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</si>
  <si>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</si>
  <si>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</si>
  <si>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</si>
  <si>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</si>
  <si>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</si>
  <si>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</si>
  <si>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</si>
  <si>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</si>
  <si>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</si>
  <si>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</si>
  <si>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</si>
  <si>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</si>
  <si>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</si>
  <si>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</si>
  <si>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</si>
  <si>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</si>
  <si>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</si>
  <si>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</si>
  <si>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</si>
  <si>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</si>
  <si>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</si>
  <si>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</si>
  <si>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</si>
  <si>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</si>
  <si>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</si>
  <si>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</si>
  <si>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</si>
  <si>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</si>
  <si>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</si>
  <si>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</si>
  <si>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</si>
  <si>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</si>
  <si>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</si>
  <si>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</si>
  <si>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</si>
  <si>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</si>
  <si>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</si>
  <si>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</si>
  <si>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</si>
  <si>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</si>
  <si>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</si>
  <si>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</si>
  <si>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</si>
  <si>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</si>
  <si>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</si>
  <si>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</si>
  <si>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</si>
  <si>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</si>
  <si>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</si>
  <si>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</si>
  <si>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</si>
  <si>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</si>
  <si>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</si>
  <si>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</si>
  <si>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</si>
  <si>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</si>
  <si>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</si>
  <si>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</si>
  <si>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</si>
  <si>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</si>
  <si>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</si>
  <si>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</si>
  <si>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</si>
  <si>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</si>
  <si>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</si>
  <si>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</si>
  <si>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</si>
  <si>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</si>
  <si>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</si>
  <si>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</si>
  <si>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</si>
  <si>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</si>
  <si>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</si>
  <si>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</si>
  <si>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</si>
  <si>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</si>
  <si>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</si>
  <si>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</si>
  <si>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</si>
  <si>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</si>
  <si>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</si>
  <si>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</si>
  <si>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</si>
  <si>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</si>
  <si>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</si>
  <si>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</si>
  <si>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</si>
  <si>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</si>
  <si>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</si>
  <si>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</si>
  <si>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</si>
  <si>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</si>
  <si>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</si>
  <si>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</si>
  <si>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</si>
  <si>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</si>
  <si>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</si>
  <si>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</si>
  <si>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</si>
  <si>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</si>
  <si>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</si>
  <si>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</si>
  <si>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</si>
  <si>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</si>
  <si>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</si>
  <si>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</si>
  <si>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</si>
  <si>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</si>
  <si>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</si>
  <si>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</si>
  <si>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</si>
  <si>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</si>
  <si>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</si>
  <si>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</si>
  <si>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</si>
  <si>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</si>
  <si>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</si>
  <si>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</si>
  <si>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</si>
  <si>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</si>
  <si>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</si>
  <si>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</si>
  <si>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</si>
  <si>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</si>
  <si>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</si>
  <si>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</si>
  <si>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</si>
  <si>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</si>
  <si>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</si>
  <si>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</si>
  <si>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</si>
  <si>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</si>
  <si>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</si>
  <si>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</si>
  <si>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</si>
  <si>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</si>
  <si>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</si>
  <si>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</si>
  <si>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</si>
  <si>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</si>
  <si>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</si>
  <si>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</si>
  <si>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</si>
  <si>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</si>
  <si>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</si>
  <si>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</si>
  <si>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</si>
  <si>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</si>
  <si>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</si>
  <si>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</si>
  <si>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</si>
  <si>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</si>
  <si>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</si>
  <si>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</si>
  <si>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</si>
  <si>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</si>
  <si>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</si>
  <si>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</si>
  <si>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</si>
  <si>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</si>
  <si>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</si>
  <si>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</si>
  <si>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</si>
  <si>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</si>
  <si>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</si>
  <si>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</si>
  <si>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</si>
  <si>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</si>
  <si>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</si>
  <si>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</si>
  <si>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</si>
  <si>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</si>
  <si>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</si>
  <si>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</si>
  <si>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</si>
  <si>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</si>
  <si>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</si>
  <si>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</si>
  <si>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</si>
  <si>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</si>
  <si>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</si>
  <si>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</si>
  <si>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</si>
  <si>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</si>
  <si>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</si>
  <si>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</si>
  <si>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</si>
  <si>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</si>
  <si>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</si>
  <si>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</si>
  <si>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</si>
  <si>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</si>
  <si>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</si>
  <si>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</si>
  <si>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</si>
  <si>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</si>
  <si>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</si>
  <si>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</si>
  <si>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</si>
  <si>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</si>
  <si>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</si>
  <si>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</si>
  <si>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</si>
  <si>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</si>
  <si>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</si>
  <si>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</si>
  <si>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</si>
  <si>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</si>
  <si>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</si>
  <si>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</si>
  <si>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</si>
  <si>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</si>
  <si>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</si>
  <si>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</si>
  <si>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</si>
  <si>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</si>
  <si>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</si>
  <si>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</si>
  <si>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</si>
  <si>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</si>
  <si>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</si>
  <si>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</si>
  <si>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</si>
  <si>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</si>
  <si>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</si>
  <si>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</si>
  <si>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</si>
  <si>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</si>
  <si>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</si>
  <si>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</si>
  <si>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</si>
  <si>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</si>
  <si>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</si>
  <si>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</si>
  <si>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</si>
  <si>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</si>
  <si>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</si>
  <si>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</si>
  <si>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</si>
  <si>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Somiya Shrestha</t>
  </si>
  <si>
    <t>somiya_shrestha@hotmail.com</t>
  </si>
  <si>
    <t>somiya</t>
  </si>
  <si>
    <t>2.23.0</t>
  </si>
  <si>
    <t>Fri, 10 Jun 2016 13:59:55 GMT</t>
  </si>
  <si>
    <t>readium-js-viewer@e063031bc6683063c139904bec3cfe821cb3e701</t>
  </si>
  <si>
    <t>readium-js@4d629e1fbca71c3ddc1c2937fa189365f167210f</t>
  </si>
  <si>
    <t>readium-shared-js@34cfd38956143261e58b23711cca3d1c69d76c26</t>
  </si>
  <si>
    <t>readium-cfi-js@f68fc0263d1e74e6c03458c4d07755b92573e264</t>
  </si>
  <si>
    <t>PC</t>
  </si>
  <si>
    <t>8 GB</t>
  </si>
  <si>
    <t>Windows 10</t>
  </si>
  <si>
    <t>en-us</t>
  </si>
  <si>
    <t>Microsoft Edge 25.10586.0.0</t>
  </si>
  <si>
    <t>Video cannot be plays(says invalid source)</t>
  </si>
  <si>
    <t>No subtitles appeared and cannot be turned on</t>
  </si>
  <si>
    <t>No captions appeared and cannot be turned on</t>
  </si>
  <si>
    <t>Play button is not functional</t>
  </si>
  <si>
    <t>Resume and pause buttons are not functional</t>
  </si>
  <si>
    <t>mute and unmute buttons are not functional</t>
  </si>
  <si>
    <t>hide and show buttons are not functional</t>
  </si>
  <si>
    <t>No black circle rendered</t>
  </si>
  <si>
    <t>Equation does not have a yellow background</t>
  </si>
  <si>
    <t>close but not an exact match</t>
  </si>
  <si>
    <t>No text present</t>
  </si>
  <si>
    <t>Reads fail</t>
  </si>
  <si>
    <t>Not supported</t>
  </si>
  <si>
    <t>No checkmark</t>
  </si>
  <si>
    <t>NA</t>
  </si>
  <si>
    <t>Bridgehead is not italicized</t>
  </si>
  <si>
    <t>Not a smart device</t>
  </si>
  <si>
    <t>Ruby text is positioned on the over side of the ruby base</t>
  </si>
  <si>
    <t>Ruby text is positioned on the over side(center) of the ruby base</t>
  </si>
  <si>
    <t>Background is not blue and not italicized</t>
  </si>
  <si>
    <t>Opitons made not available</t>
  </si>
  <si>
    <t>Did not check resource name if it is in the correct format</t>
  </si>
  <si>
    <t>Did not check the domain-part if it is in the correct format</t>
  </si>
  <si>
    <t>Did not give option to select date</t>
  </si>
  <si>
    <t>Did not complete the whole sentence and moved to the next section</t>
  </si>
  <si>
    <t>The playback stopped when Section Navigation Part 2 got loaded</t>
  </si>
  <si>
    <t>Playback missed some words</t>
  </si>
  <si>
    <t>The playback stopped when Path Resolution Test got loaded</t>
  </si>
  <si>
    <t>Different orientation</t>
  </si>
  <si>
    <t>Invalid</t>
  </si>
  <si>
    <t>Not a match</t>
  </si>
  <si>
    <t>No blue dot present</t>
  </si>
  <si>
    <t>Previous page got loaded</t>
  </si>
  <si>
    <t>No actoins taken</t>
  </si>
  <si>
    <t>Landmarks are not hidden</t>
  </si>
  <si>
    <t>Just 2 pages available</t>
  </si>
  <si>
    <t>Did not complete the word properly</t>
  </si>
  <si>
    <t>The playback stopped when pages turned to next</t>
  </si>
  <si>
    <t xml:space="preserve">No alt text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</si>
</sst>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4">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0" fillId="0" borderId="0" xfId="0"/>
    <xf numFmtId="0" fontId="14" fillId="0" borderId="0" xfId="0" applyFont="1" applyAlignment="1"/>
    <xf numFmtId="0" fontId="13" fillId="0" borderId="0" xfId="1" applyAlignment="1"/>
    <xf numFmtId="0" fontId="15" fillId="0" borderId="1" xfId="0" applyFont="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viewer/tree/e063031bc6683063c139904bec3cfe821cb3e701"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f68fc0263d1e74e6c03458c4d07755b92573e264" TargetMode="External"/><Relationship Id="rId5" Type="http://schemas.openxmlformats.org/officeDocument/2006/relationships/hyperlink" Target="https://github.com/readium/readium-shared-js/tree/34cfd38956143261e58b23711cca3d1c69d76c26" TargetMode="External"/><Relationship Id="rId4" Type="http://schemas.openxmlformats.org/officeDocument/2006/relationships/hyperlink" Target="https://github.com/readium/readium-js/tree/4d629e1fbca71c3ddc1c2937fa189365f167210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9" sqref="D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42584</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6"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8"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8"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8"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8"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8"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40</v>
      </c>
      <c r="C28" s="19">
        <f>(B28/56)</f>
        <v>0.7142857142857143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34</v>
      </c>
      <c r="C29" s="19">
        <f>(B29/40)</f>
        <v>0.85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19</v>
      </c>
      <c r="C30" s="19">
        <f>(B30 / 49)</f>
        <v>0.38775510204081631</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27</v>
      </c>
      <c r="C33" s="19">
        <f>B33/28</f>
        <v>0.9642857142857143</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14</v>
      </c>
      <c r="C34" s="19">
        <f>B34/42</f>
        <v>0.33333333333333331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8</v>
      </c>
      <c r="C36" s="19">
        <f>B36/12</f>
        <v>0.66666666666666663</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8</v>
      </c>
      <c r="C37" s="19">
        <f>B37/15</f>
        <v>0.53333333333333333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178</v>
      </c>
      <c r="C39" s="23">
        <f>B39/274</f>
        <v>0.64963503649635035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7</v>
      </c>
      <c r="C44" s="19">
        <f>(B44/33)</f>
        <v>0.21212121212121213</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9" t="s">
        <v>49</v>
      </c>
      <c r="B51" s="40"/>
      <c r="C51" s="40"/>
      <c r="D51" s="40"/>
      <c r="E51" s="41"/>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729</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731</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731</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730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732</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733</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734</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735</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0</v>
      </c>
      <c r="D72" s="11" t="s">
        <v>736</v>
      </c>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0</v>
      </c>
      <c r="D74" s="11" t="s">
        <v>737</v>
      </c>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737</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11" t="s">
        <v>738</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739</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741</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742</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740</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t="s">
        <v>743</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t="s">
        <v>743</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9" t="s">
        <v>166</v>
      </c>
      <c r="B110" s="40"/>
      <c r="C110" s="40"/>
      <c r="D110" s="40"/>
      <c r="E110" s="4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9" t="s">
        <v>170</v>
      </c>
      <c r="B118" s="40"/>
      <c r="C118" s="40"/>
      <c r="D118" s="40"/>
      <c r="E118" s="41"/>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11" t="s">
        <v>744</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11" t="s">
        <v>745</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745</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746</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747</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748</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9" t="s">
        <v>252</v>
      </c>
      <c r="B166" s="40"/>
      <c r="C166" s="40"/>
      <c r="D166" s="40"/>
      <c r="E166" s="41"/>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11" t="s">
        <v>740</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11" t="s">
        <v>740</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11" t="s">
        <v>740</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11" t="s">
        <v>740</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11" t="s">
        <v>740</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11" t="s">
        <v>740</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740</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11" t="s">
        <v>740</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11" t="s">
        <v>740</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11" t="s">
        <v>740</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11" t="s">
        <v>740</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741</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741</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740</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741</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741</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741</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741</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0</v>
      </c>
      <c r="D186" s="11" t="s">
        <v>741</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11">
        <v>0</v>
      </c>
      <c r="D187" s="11" t="s">
        <v>741</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11" t="s">
        <v>741</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11" t="s">
        <v>741</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0</v>
      </c>
      <c r="D190" s="11" t="s">
        <v>739</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11" t="s">
        <v>749</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t="s">
        <v>743</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t="s">
        <v>743</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38" t="s">
        <v>750</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38" t="s">
        <v>751</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11" t="s">
        <v>752</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11" t="s">
        <v>752</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9" t="s">
        <v>352</v>
      </c>
      <c r="B222" s="40"/>
      <c r="C222" s="40"/>
      <c r="D222" s="40"/>
      <c r="E222" s="41"/>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t="s">
        <v>753</v>
      </c>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36" x14ac:dyDescent="0.25">
      <c r="A275" s="11" t="s">
        <v>413</v>
      </c>
      <c r="B275" s="10" t="s">
        <v>66</v>
      </c>
      <c r="C275" s="11">
        <v>0</v>
      </c>
      <c r="D275" s="11" t="s">
        <v>754</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t="s">
        <v>755</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0</v>
      </c>
      <c r="D289" s="11" t="s">
        <v>756</v>
      </c>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2" t="s">
        <v>700</v>
      </c>
      <c r="B295" s="43"/>
      <c r="C295" s="43"/>
      <c r="D295" s="43"/>
      <c r="E295" s="43"/>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0</v>
      </c>
      <c r="D301" s="11" t="s">
        <v>757</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0</v>
      </c>
      <c r="D302" s="11" t="s">
        <v>758</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0</v>
      </c>
      <c r="D303" s="11" t="s">
        <v>758</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0</v>
      </c>
      <c r="D304" s="11" t="s">
        <v>758</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0</v>
      </c>
      <c r="D305" s="11" t="s">
        <v>758</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0</v>
      </c>
      <c r="D309" s="11" t="s">
        <v>757</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0</v>
      </c>
      <c r="D310" s="11" t="s">
        <v>757</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0</v>
      </c>
      <c r="D311" s="11" t="s">
        <v>757</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11" t="s">
        <v>757</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0</v>
      </c>
      <c r="D313" s="11" t="s">
        <v>757</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0</v>
      </c>
      <c r="D314" s="11" t="s">
        <v>757</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0</v>
      </c>
      <c r="D315" s="11" t="s">
        <v>757</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0</v>
      </c>
      <c r="D316" s="11" t="s">
        <v>757</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0</v>
      </c>
      <c r="D317" s="11" t="s">
        <v>757</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0</v>
      </c>
      <c r="D318" s="11" t="s">
        <v>759</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0</v>
      </c>
      <c r="D319" s="11" t="s">
        <v>757</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0</v>
      </c>
      <c r="D320" s="11" t="s">
        <v>757</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757</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0</v>
      </c>
      <c r="D322" s="11" t="s">
        <v>757</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0</v>
      </c>
      <c r="D323" s="11" t="s">
        <v>757</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757</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0</v>
      </c>
      <c r="D325" s="11" t="s">
        <v>757</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0</v>
      </c>
      <c r="D326" s="11" t="s">
        <v>757</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11" t="s">
        <v>757</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0</v>
      </c>
      <c r="D328" s="11" t="s">
        <v>757</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11" t="s">
        <v>757</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0</v>
      </c>
      <c r="D330" s="11" t="s">
        <v>757</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11" t="s">
        <v>757</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9" t="s">
        <v>533</v>
      </c>
      <c r="B346" s="40"/>
      <c r="C346" s="40"/>
      <c r="D346" s="40"/>
      <c r="E346" s="41"/>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760</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761</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761</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761</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762</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9" t="s">
        <v>546</v>
      </c>
      <c r="B353" s="40"/>
      <c r="C353" s="40"/>
      <c r="D353" s="40"/>
      <c r="E353" s="41"/>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1</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741</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741</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741</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763</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745</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745</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745</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745</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745</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764</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t="s">
        <v>765</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t="s">
        <v>766</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v>0</v>
      </c>
      <c r="D476" s="11" t="s">
        <v>741</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v>0</v>
      </c>
      <c r="D477" s="11" t="s">
        <v>741</v>
      </c>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v>0</v>
      </c>
      <c r="D478" s="11" t="s">
        <v>741</v>
      </c>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v>1</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v>0</v>
      </c>
      <c r="D480" s="11" t="s">
        <v>741</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v>0</v>
      </c>
      <c r="D481" s="11" t="s">
        <v>741</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v>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v>0</v>
      </c>
      <c r="D483" s="11" t="s">
        <v>767</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v>0</v>
      </c>
      <c r="D484" s="11" t="s">
        <v>741</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v>0</v>
      </c>
      <c r="D485" s="11" t="s">
        <v>741</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v>0</v>
      </c>
      <c r="D486" s="11" t="s">
        <v>741</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v>0</v>
      </c>
      <c r="D487" s="11" t="s">
        <v>741</v>
      </c>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v>1</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t="s">
        <v>743</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v>1</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v>1</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v>0</v>
      </c>
      <c r="D492" s="11" t="s">
        <v>741</v>
      </c>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v>0</v>
      </c>
      <c r="D493" s="11" t="s">
        <v>741</v>
      </c>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v>0</v>
      </c>
      <c r="D494" s="11" t="s">
        <v>741</v>
      </c>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v>1</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v>0</v>
      </c>
      <c r="D496" s="11" t="s">
        <v>741</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v>0</v>
      </c>
      <c r="D497" s="11" t="s">
        <v>741</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v>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v>0</v>
      </c>
      <c r="D499" s="11" t="s">
        <v>741</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v>0</v>
      </c>
      <c r="D500" s="11" t="s">
        <v>741</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v>0</v>
      </c>
      <c r="D501" s="11" t="s">
        <v>741</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v>0</v>
      </c>
      <c r="D502" s="11" t="s">
        <v>741</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v>0</v>
      </c>
      <c r="D503" s="11" t="s">
        <v>741</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v>0</v>
      </c>
      <c r="D504" s="11" t="s">
        <v>741</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v>0</v>
      </c>
      <c r="D505" s="11" t="s">
        <v>741</v>
      </c>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v>0</v>
      </c>
      <c r="D506" s="11" t="s">
        <v>741</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v>0</v>
      </c>
      <c r="D507" s="11" t="s">
        <v>741</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v>0</v>
      </c>
      <c r="D508" s="11" t="s">
        <v>741</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e063031bc6683063c139904bec3cfe821cb3e701"/>
    <hyperlink ref="D14" r:id="rId4" display="https://github.com/readium/readium-js/tree/4d629e1fbca71c3ddc1c2937fa189365f167210f"/>
    <hyperlink ref="D15" r:id="rId5" display="https://github.com/readium/readium-shared-js/tree/34cfd38956143261e58b23711cca3d1c69d76c26"/>
    <hyperlink ref="D16" r:id="rId6" display="https://github.com/readium/readium-cfi-js/tree/f68fc0263d1e74e6c03458c4d07755b92573e2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Pradhan</dc:creator>
  <cp:lastModifiedBy>nares</cp:lastModifiedBy>
  <dcterms:created xsi:type="dcterms:W3CDTF">2016-06-30T20:29:52Z</dcterms:created>
  <dcterms:modified xsi:type="dcterms:W3CDTF">2016-08-02T21:07:05Z</dcterms:modified>
</cp:coreProperties>
</file>