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<sst xmlns="http://schemas.openxmlformats.org/spreadsheetml/2006/main" count="1224" uniqueCount="767">
  <si>
    <t>General Info</t>
  </si>
  <si>
    <t>Info</t>
  </si>
  <si>
    <t>Value</t>
  </si>
  <si>
    <t>Comment</t>
  </si>
  <si>
    <t>Name</t>
  </si>
  <si>
    <t>Yan Pei</t>
  </si>
  <si>
    <t>Full name</t>
  </si>
  <si>
    <t>email</t>
  </si>
  <si>
    <t>cindyyanpei@hotmail.com</t>
  </si>
  <si>
    <t>IDPF name</t>
  </si>
  <si>
    <t>ypei</t>
  </si>
  <si>
    <t>Date of test</t>
  </si>
  <si>
    <t>CR Version</t>
  </si>
  <si>
    <t>2.23.0-alpha</t>
  </si>
  <si>
    <t>Cloud Reader version is in the About Box</t>
  </si>
  <si>
    <t>Build Date</t>
  </si>
  <si>
    <t>Fri, 26 Feb 2016 16:45:02 GMT</t>
  </si>
  <si>
    <t>which can be found in the upper left of the app</t>
  </si>
  <si>
    <t>readium-js-viewer</t>
  </si>
  <si>
    <t>10f6864078830e40bac4b0e05d720007e4fb815b</t>
  </si>
  <si>
    <t>Just click on the Readium logo</t>
  </si>
  <si>
    <t>readium-js</t>
  </si>
  <si>
    <t>2d187fca33f0d33887ccc74dfc6cfcf759c82974</t>
  </si>
  <si>
    <t>readium-shared-js</t>
  </si>
  <si>
    <t>5bcd119fd71adfacaf4b056c8e530cc8ced4ba59</t>
  </si>
  <si>
    <t>Device</t>
  </si>
  <si>
    <t>Laptop TOSHIBA Satellite A8-4500M</t>
  </si>
  <si>
    <t>PC, tablet, phone, etc.</t>
  </si>
  <si>
    <t>RAM</t>
  </si>
  <si>
    <t>8GB</t>
  </si>
  <si>
    <t>Amount of RAM, e.g. 8GB</t>
  </si>
  <si>
    <t>OS and Version</t>
  </si>
  <si>
    <t>Windows10(64-bit)</t>
  </si>
  <si>
    <t>Locale</t>
  </si>
  <si>
    <t>English(Canada)</t>
  </si>
  <si>
    <t>Browser and Version</t>
  </si>
  <si>
    <t>Google Chrome Version 48.0.2564.97m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</si>
  <si>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</si>
  <si>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</si>
  <si>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</si>
  <si>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</si>
  <si>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</si>
  <si>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</si>
  <si>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</si>
  <si>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</si>
  <si>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</si>
  <si>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</si>
  <si>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</si>
  <si>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</si>
  <si>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</si>
  <si>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</si>
  <si>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</si>
  <si>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</si>
  <si>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</si>
  <si>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</si>
  <si>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</si>
  <si>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</si>
  <si>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</si>
  <si>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</si>
  <si>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</si>
  <si>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</si>
  <si>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</si>
  <si>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</si>
  <si>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</si>
  <si>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</si>
  <si>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</si>
  <si>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</si>
  <si>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</si>
  <si>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</si>
  <si>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</si>
  <si>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</si>
  <si>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</si>
  <si>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</si>
  <si>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</si>
  <si>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</si>
  <si>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</si>
  <si>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</si>
  <si>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</si>
  <si>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</si>
  <si>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</si>
  <si>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</si>
  <si>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</si>
  <si>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play bar on the video</t>
  </si>
  <si>
    <t>Tests whether the HTML5 video element is supported using MP4 video (H.264 video with AAC-LC audio).</t>
  </si>
  <si>
    <t>video-030</t>
  </si>
  <si>
    <t>The video can be play but the buttons on the play bar disappear after clicking the "play" button</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</si>
  <si>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</si>
  <si>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</si>
  <si>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</si>
  <si>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</si>
  <si>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</si>
  <si>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</si>
  <si>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</si>
  <si>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</si>
  <si>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</si>
  <si>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</si>
  <si>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</si>
  <si>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</si>
  <si>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</si>
  <si>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</si>
  <si>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</si>
  <si>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</si>
  <si>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</si>
  <si>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</si>
  <si>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</si>
  <si>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</si>
  <si>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</si>
  <si>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</si>
  <si>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</si>
  <si>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</si>
  <si>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</si>
  <si>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(x,y,z) are not colored white on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</si>
  <si>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</si>
  <si>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</si>
  <si>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</si>
  <si>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</si>
  <si>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</si>
  <si>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</si>
  <si>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</si>
  <si>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</si>
  <si>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</si>
  <si>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</si>
  <si>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</si>
  <si>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</si>
  <si>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</si>
  <si>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doesn't exist in the current library</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</si>
  <si>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</si>
  <si>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</si>
  <si>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</si>
  <si>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</si>
  <si>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</si>
  <si>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</si>
  <si>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</si>
  <si>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</si>
  <si>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</si>
  <si>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</si>
  <si>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</si>
  <si>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</si>
  <si>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</si>
  <si>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</si>
  <si>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</si>
  <si>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</si>
  <si>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</si>
  <si>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</si>
  <si>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</si>
  <si>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</si>
  <si>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</si>
  <si>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</si>
  <si>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</si>
  <si>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</si>
  <si>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</si>
  <si>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</si>
  <si>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</si>
  <si>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</si>
  <si>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</si>
  <si>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</si>
  <si>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</si>
  <si>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</si>
  <si>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</si>
  <si>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</si>
  <si>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</si>
  <si>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</si>
  <si>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</si>
  <si>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</si>
  <si>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</si>
  <si>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</si>
  <si>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</si>
  <si>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</si>
  <si>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</si>
  <si>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</si>
  <si>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</si>
  <si>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</si>
  <si>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</si>
  <si>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</si>
  <si>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</si>
  <si>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</si>
  <si>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</si>
  <si>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</si>
  <si>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</si>
  <si>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</si>
  <si>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</si>
  <si>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</si>
  <si>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</si>
  <si>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</si>
  <si>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</si>
  <si>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</si>
  <si>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</si>
  <si>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</si>
  <si>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</si>
  <si>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</si>
  <si>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</si>
  <si>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</si>
  <si>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</si>
  <si>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</si>
  <si>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</si>
  <si>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</si>
  <si>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</si>
  <si>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</si>
  <si>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</si>
  <si>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</si>
  <si>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</si>
  <si>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</si>
  <si>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</si>
  <si>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</si>
  <si>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</si>
  <si>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</si>
  <si>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</si>
  <si>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</si>
  <si>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</si>
  <si>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</si>
  <si>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</si>
  <si>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</si>
  <si>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</si>
  <si>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</si>
  <si>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</si>
  <si>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</si>
  <si>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</si>
  <si>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</si>
  <si>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</si>
  <si>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</si>
  <si>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Didn’t show armenian markers, only small regtangular shapes are showed.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</si>
  <si>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</si>
  <si>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</si>
  <si>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</si>
  <si>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</si>
  <si>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</si>
  <si>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</si>
  <si>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</si>
  <si>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</si>
  <si>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</si>
  <si>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</si>
  <si>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</si>
  <si>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</si>
  <si>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The purple and Aqua square bullets are not complete, the left side cuts off.</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</si>
  <si>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</si>
  <si>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</si>
  <si>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</si>
  <si>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</si>
  <si>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</si>
  <si>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</si>
  <si>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</si>
  <si>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</si>
  <si>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</si>
  <si>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</si>
  <si>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</si>
  <si>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</si>
  <si>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</si>
  <si>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</si>
  <si>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</si>
  <si>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</si>
  <si>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</si>
  <si>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</si>
  <si>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</si>
  <si>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</si>
  <si>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</si>
  <si>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</si>
  <si>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</si>
  <si>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</si>
  <si>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</si>
  <si>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</si>
  <si>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</si>
  <si>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</si>
  <si>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</si>
  <si>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</si>
  <si>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</si>
  <si>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</si>
  <si>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</si>
  <si>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</si>
  <si>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</si>
  <si>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</si>
  <si>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</si>
  <si>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</si>
  <si>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</si>
  <si>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</si>
  <si>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</si>
  <si>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</si>
  <si>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</si>
  <si>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</si>
  <si>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</si>
  <si>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</si>
  <si>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</si>
  <si>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</si>
  <si>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</si>
  <si>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</si>
  <si>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</si>
  <si>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</si>
  <si>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</si>
  <si>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</si>
  <si>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</si>
  <si>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</si>
  <si>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</si>
  <si>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</si>
  <si>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</si>
  <si>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</si>
  <si>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</si>
  <si>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</si>
  <si>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</si>
  <si>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</si>
  <si>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</si>
  <si>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</si>
  <si>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</si>
  <si>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</si>
  <si>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</si>
  <si>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</si>
  <si>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</si>
  <si>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</si>
  <si>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</si>
  <si>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</si>
  <si>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</si>
  <si>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</si>
  <si>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</si>
  <si>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</si>
  <si>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</si>
  <si>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</si>
  <si>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</si>
  <si>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</si>
  <si>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</si>
  <si>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</si>
  <si>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</si>
  <si>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</si>
  <si>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</si>
  <si>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</si>
  <si>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</si>
  <si>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</si>
  <si>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</si>
  <si>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</si>
  <si>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</si>
  <si>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</si>
  <si>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</si>
  <si>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</si>
  <si>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</si>
  <si>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</si>
  <si>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</si>
  <si>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</si>
  <si>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</si>
  <si>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</si>
  <si>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</si>
  <si>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</si>
  <si>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showing up</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</si>
  <si>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</si>
  <si>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</si>
  <si>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</si>
  <si>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</si>
  <si>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</si>
  <si>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</si>
  <si>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</si>
  <si>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</si>
  <si>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</si>
  <si>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</si>
  <si>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</si>
  <si>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</si>
  <si>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</si>
  <si>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</si>
  <si>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</si>
  <si>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</si>
  <si>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</si>
  <si>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</si>
  <si>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</si>
  <si>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</si>
  <si>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</si>
  <si>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</si>
  <si>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</si>
  <si>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</si>
  <si>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</si>
  <si>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</si>
  <si>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</si>
  <si>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</si>
  <si>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</si>
  <si>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</si>
  <si>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</si>
  <si>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</si>
  <si>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</si>
  <si>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</si>
  <si>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</si>
  <si>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</si>
  <si>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</si>
  <si>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</si>
  <si>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</si>
  <si>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</si>
  <si>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</si>
  <si>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</si>
  <si>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</si>
  <si>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</si>
  <si>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</si>
  <si>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</si>
  <si>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</si>
  <si>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</si>
  <si>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</si>
  <si>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</si>
  <si>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</si>
  <si>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</si>
  <si>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</si>
  <si>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</si>
  <si>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</si>
  <si>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</si>
  <si>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</si>
  <si>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</si>
  <si>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</si>
  <si>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</si>
  <si>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</si>
  <si>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</si>
  <si>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</si>
  <si>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</si>
  <si>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</si>
  <si>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</si>
  <si>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</si>
  <si>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</si>
  <si>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</si>
  <si>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</si>
  <si>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</si>
  <si>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</si>
  <si>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</si>
  <si>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</si>
  <si>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</si>
  <si>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</si>
  <si>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</si>
  <si>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</si>
  <si>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</si>
  <si>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</si>
  <si>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</si>
  <si>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</si>
  <si>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</si>
  <si>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</si>
  <si>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</si>
  <si>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</si>
  <si>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</si>
  <si>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</si>
  <si>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</si>
  <si>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</si>
  <si>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</si>
  <si>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</si>
  <si>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</si>
  <si>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</si>
  <si>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</si>
  <si>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</si>
  <si>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</si>
  <si>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</si>
  <si>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</si>
  <si>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</si>
  <si>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</si>
  <si>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</si>
  <si>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</si>
  <si>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</si>
  <si>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</si>
  <si>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</si>
  <si>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</si>
  <si>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</si>
  <si>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</si>
  <si>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</si>
  <si>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</si>
  <si>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</si>
  <si>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</si>
  <si>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</si>
  <si>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</si>
  <si>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</si>
  <si>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</si>
  <si>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</si>
  <si>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</si>
  <si>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</si>
  <si>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</si>
  <si>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</si>
  <si>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</si>
  <si>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</si>
  <si>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</si>
  <si>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</si>
  <si>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</si>
  <si>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</si>
  <si>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</si>
  <si>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</si>
  <si>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</si>
  <si>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Play bar is not shown for the video player</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</si>
  <si>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</si>
  <si>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</si>
  <si>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</si>
  <si>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</si>
  <si>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</si>
  <si>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</si>
  <si>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</si>
  <si>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</si>
  <si>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</si>
  <si>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</si>
  <si>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</si>
  <si>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</si>
  <si>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</si>
  <si>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</si>
  <si>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</si>
  <si>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</si>
  <si>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</si>
  <si>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</si>
  <si>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</si>
  <si>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</si>
  <si>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</si>
  <si>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</si>
  <si>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</si>
  <si>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</si>
  <si>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</si>
  <si>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</si>
  <si>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</si>
  <si>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</si>
  <si>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</si>
  <si>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</si>
  <si>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</si>
  <si>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</si>
  <si>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Multiple marks don't look similar to the expected text.</t>
  </si>
  <si>
    <t>Tests whether bracket and parenthesis are displayed corrctly in Japanese vertical writing.</t>
  </si>
  <si>
    <t>character-rtl-020</t>
  </si>
  <si>
    <t>Tests whether Punctuation Marks are displayed corrctly in Japanese vertical writing.</t>
  </si>
  <si>
    <t>character-rtl-030</t>
  </si>
  <si>
    <t>Multiple areas where show grey line in the expected text, but shows black line in the renderded text.</t>
  </si>
  <si>
    <t>Tests whether box drawings are displayed corrctly in Japanese vertical writing.</t>
  </si>
  <si>
    <t>character-rtl-040</t>
  </si>
  <si>
    <t>The mark on top of the telephone sign is showing a square shape in the rendered text, which is differrent from the expected text.</t>
  </si>
  <si>
    <t>Tests whether CJK symbols are displayed corrctly the same as UTR#50 rev11 in Japanese vertical writing.</t>
  </si>
  <si>
    <t>character-rtl-050</t>
  </si>
  <si>
    <t>Multiple marks showing the square shapes instead of expected text.</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</si>
  <si>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</si>
  <si>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</si>
  <si>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</si>
  <si>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</si>
  <si>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</si>
  <si>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</si>
  <si>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</si>
  <si>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</si>
  <si>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</si>
  <si>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</si>
  <si>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</si>
  <si>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</si>
  <si>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</si>
  <si>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</si>
  <si>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</si>
  <si>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</si>
  <si>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</si>
  <si>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</si>
  <si>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</si>
  <si>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</si>
  <si>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</si>
  <si>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</si>
  <si>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</si>
  <si>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"filled seasame", "open seasame"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</si>
  <si>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</si>
  <si>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</si>
  <si>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</si>
  <si>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</si>
  <si>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</si>
  <si>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</si>
  <si>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</si>
  <si>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</si>
  <si>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</si>
  <si>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</si>
  <si>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</si>
  <si>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</si>
  <si>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</si>
  <si>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</si>
  <si>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</si>
  <si>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</si>
  <si>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</si>
  <si>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</si>
  <si>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</si>
  <si>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</si>
  <si>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</si>
  <si>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</si>
  <si>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</si>
  <si>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</si>
  <si>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</si>
  <si>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</si>
  <si>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</si>
  <si>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</si>
  <si>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</si>
  <si>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</si>
  <si>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</si>
  <si>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</si>
  <si>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</si>
  <si>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</si>
  <si>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</si>
  <si>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</si>
  <si>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</si>
  <si>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</si>
  <si>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</si>
  <si>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</si>
  <si>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</si>
  <si>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</si>
  <si>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</si>
  <si>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</si>
  <si>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</si>
  <si>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</si>
  <si>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</si>
  <si>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</si>
  <si>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</si>
  <si>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</si>
  <si>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Clicking the link but 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</si>
  <si>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</si>
  <si>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</si>
  <si>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</si>
  <si>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</si>
  <si>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</si>
  <si>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</si>
  <si>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</si>
  <si>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</si>
  <si>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</si>
  <si>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</si>
  <si>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</si>
  <si>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</si>
  <si>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</si>
  <si>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</si>
  <si>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</si>
  <si>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</si>
  <si>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</si>
  <si>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</si>
  <si>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</si>
  <si>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</si>
  <si>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</si>
  <si>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</si>
  <si>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</si>
  <si>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</si>
  <si>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</si>
  <si>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</si>
  <si>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</si>
  <si>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</si>
  <si>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</si>
  <si>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</si>
  <si>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</si>
  <si>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</si>
  <si>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</si>
  <si>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</si>
  <si>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</si>
  <si>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</si>
  <si>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</si>
  <si>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</si>
  <si>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</si>
  <si>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</si>
  <si>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</si>
  <si>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</si>
  <si>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</si>
  <si>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</si>
  <si>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</si>
  <si>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</si>
  <si>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</si>
  <si>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</si>
  <si>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</si>
  <si>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</si>
  <si>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</si>
  <si>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</si>
  <si>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</si>
  <si>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</si>
  <si>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</si>
  <si>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</si>
  <si>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</si>
  <si>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</si>
  <si>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</si>
  <si>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</si>
  <si>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</si>
  <si>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</si>
  <si>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</si>
  <si>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</si>
  <si>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</si>
  <si>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</si>
  <si>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</si>
  <si>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</si>
  <si>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</si>
  <si>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</si>
  <si>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in portrait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</si>
  <si>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</si>
  <si>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</si>
  <si>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</si>
  <si>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</si>
  <si>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</si>
  <si>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</si>
  <si>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</si>
  <si>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</si>
  <si>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</si>
  <si>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</si>
  <si>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</si>
  <si>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</si>
  <si>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</si>
  <si>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</si>
  <si>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</si>
  <si>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</si>
  <si>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</si>
  <si>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</si>
  <si>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</si>
  <si>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</si>
  <si>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</si>
  <si>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</si>
  <si>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</si>
  <si>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</si>
  <si>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</si>
  <si>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</si>
  <si>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</si>
  <si>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</si>
  <si>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</si>
  <si>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</si>
  <si>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</si>
  <si>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</si>
  <si>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</si>
  <si>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</si>
  <si>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</si>
  <si>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</si>
  <si>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</si>
  <si>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</si>
  <si>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</si>
  <si>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</si>
  <si>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</si>
  <si>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</si>
  <si>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</si>
  <si>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</si>
  <si>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Can not find alternate text</t>
  </si>
  <si>
    <t>Ensure that the alternate text for the image is available.</t>
  </si>
  <si>
    <t>reading-410</t>
  </si>
  <si>
    <t>Change reading speed.</t>
  </si>
  <si>
    <t>reading-510</t>
  </si>
  <si>
    <t>Change reading volume through the application or the operating system.</t>
  </si>
  <si>
    <t>reading-610</t>
  </si>
  <si>
    <t>There is no pause for indicating headings, paragraphs, list items, etc.</t>
  </si>
  <si>
    <t>TTS allows pause for indicating headings, paragraphs, list items, etc.</t>
  </si>
  <si>
    <t>nav-710</t>
  </si>
  <si>
    <t>Search function is not available</t>
  </si>
  <si>
    <t>Read by character, word and line. Check if it is possible to read the sample paragraph by character, words and lines.</t>
  </si>
  <si>
    <t>visual-010</t>
  </si>
  <si>
    <t>Change font size.</t>
  </si>
  <si>
    <t>visual-110</t>
  </si>
  <si>
    <t>This test is not exist in the current library</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</si>
  <si>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</si>
  <si>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</si>
  <si>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</si>
  <si>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</si>
  <si>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</si>
  <si>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</si>
  <si>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</si>
  <si>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</si>
  <si>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Can not find a method to magnify</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</si>
  <si>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</si>
  <si>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</si>
  <si>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</si>
  <si>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</si>
  <si>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</si>
  <si>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</si>
  <si>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</si>
  <si>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</si>
  <si>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</si>
  <si>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</si>
  <si>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</si>
  <si>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</si>
  <si>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Can not find a method to ask "Where am I"</t>
  </si>
  <si>
    <t>Navigate by reflowed page number.</t>
  </si>
  <si>
    <t>nav-610</t>
  </si>
  <si>
    <t>Test navigation between internal hyperlinks.</t>
  </si>
  <si>
    <t>nav-810</t>
  </si>
  <si>
    <t>Can not find a way to navigate to the next or previous character</t>
  </si>
  <si>
    <t>Read navigation information (e.g., page number, current structural hierarchy and/or headings).</t>
  </si>
  <si>
    <t>nav-910</t>
  </si>
  <si>
    <t>Can not find a way to navigate to the next or previous word</t>
  </si>
  <si>
    <t>Move to the next item during reading.</t>
  </si>
  <si>
    <t>nav-1010</t>
  </si>
  <si>
    <t>Perform a search, review the search results and navigate to the selected search result in the content.</t>
  </si>
  <si>
    <t>nav-1110</t>
  </si>
  <si>
    <t>Can not find a way to navigate to the next or previous headings</t>
  </si>
  <si>
    <t>Navigate the content by headings.</t>
  </si>
  <si>
    <t>anno-010</t>
  </si>
  <si>
    <t>Can not find bookmark or highlight function</t>
  </si>
  <si>
    <t>Add a bookmark.</t>
  </si>
  <si>
    <t>anno-110</t>
  </si>
  <si>
    <t>Review and navigate Bookmarks.</t>
  </si>
  <si>
    <t>anno-210</t>
  </si>
  <si>
    <t>Can not find add note function</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</si>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</sst>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6"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7" numFmtId="0" xfId="0" applyBorder="1" applyFont="1"/>
    <xf borderId="4" fillId="0" fontId="7"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8"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1" t="s">
        <v>8</v>
      </c>
      <c r="E7" s="10"/>
      <c r="F7" s="1"/>
      <c r="G7" s="1"/>
      <c r="H7" s="1"/>
      <c r="I7" s="1"/>
      <c r="J7" s="1"/>
      <c r="K7" s="1"/>
      <c r="L7" s="1"/>
      <c r="M7" s="1"/>
      <c r="N7" s="1"/>
      <c r="O7" s="1"/>
      <c r="P7" s="1"/>
      <c r="Q7" s="1"/>
      <c r="R7" s="1"/>
      <c r="S7" s="1"/>
      <c r="T7" s="1"/>
      <c r="U7" s="1"/>
      <c r="V7" s="1"/>
      <c r="W7" s="1"/>
      <c r="X7" s="1"/>
      <c r="Y7" s="1"/>
      <c r="Z7" s="1"/>
    </row>
    <row r="8" ht="18.0" customHeight="1">
      <c r="A8" s="1"/>
      <c r="B8" s="1"/>
      <c r="C8" s="10" t="s">
        <v>9</v>
      </c>
      <c r="D8" s="11" t="s">
        <v>10</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11</v>
      </c>
      <c r="D9" s="13">
        <v>42427.0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4"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4" t="s">
        <v>19</v>
      </c>
      <c r="E13" s="10" t="s">
        <v>20</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21</v>
      </c>
      <c r="D14" s="14" t="s">
        <v>22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23</v>
      </c>
      <c r="D15" s="14" t="s">
        <v>24</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33</v>
      </c>
      <c r="D20" s="11" t="s">
        <v>34</v>
      </c>
      <c r="E20" s="15"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38</v>
      </c>
      <c r="B24" s="7"/>
      <c r="C24" s="7"/>
      <c r="D24" s="16"/>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6"/>
      <c r="E25" s="7"/>
      <c r="F25" s="7"/>
      <c r="G25" s="7"/>
      <c r="H25" s="7"/>
      <c r="I25" s="7"/>
      <c r="J25" s="7"/>
      <c r="K25" s="7"/>
      <c r="L25" s="7"/>
      <c r="M25" s="7"/>
      <c r="N25" s="7"/>
      <c r="O25" s="7"/>
      <c r="P25" s="7"/>
      <c r="Q25" s="7"/>
      <c r="R25" s="7"/>
      <c r="S25" s="7"/>
      <c r="T25" s="7"/>
      <c r="U25" s="7"/>
      <c r="V25" s="7"/>
      <c r="W25" s="7"/>
      <c r="X25" s="7"/>
      <c r="Y25" s="7"/>
      <c r="Z25" s="7"/>
    </row>
    <row r="26" ht="18.0" customHeight="1">
      <c r="A26" s="17" t="s">
        <v>39</v>
      </c>
      <c r="B26" s="17" t="s">
        <v>40</v>
      </c>
      <c r="C26" s="17" t="s">
        <v>41</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42</v>
      </c>
      <c r="B27" s="18" t="str">
        <f>SUM(C47:C103)</f>
        <v>43</v>
      </c>
      <c r="C27" s="19"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43</v>
      </c>
      <c r="B28" s="18" t="str">
        <f>SUM(C111:C153)</f>
        <v>32</v>
      </c>
      <c r="C28" s="19"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44</v>
      </c>
      <c r="B29" s="18" t="str">
        <f>SUM(C161:C208)</f>
        <v>40</v>
      </c>
      <c r="C29" s="19"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45</v>
      </c>
      <c r="B30" s="18" t="str">
        <f>SUM(C216:C228)</f>
        <v>12</v>
      </c>
      <c r="C30" s="19"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46</v>
      </c>
      <c r="B31" s="18" t="str">
        <f>SUM(C235,C242,C249)</f>
        <v>3</v>
      </c>
      <c r="C31" s="19"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47</v>
      </c>
      <c r="B32" s="18" t="str">
        <f>SUM(C256:C283)</f>
        <v>27</v>
      </c>
      <c r="C32" s="19" t="str">
        <f>B32/28</f>
        <v>96%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48</v>
      </c>
      <c r="B33" s="18" t="str">
        <f>SUM(C290:C331)</f>
        <v>33</v>
      </c>
      <c r="C33" s="19" t="str">
        <f>B33/42</f>
        <v>79%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49</v>
      </c>
      <c r="B34" s="18" t="str">
        <f>SUM(C339:C344,C346)</f>
        <v>3</v>
      </c>
      <c r="C34" s="19"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50</v>
      </c>
      <c r="B35" s="18" t="str">
        <f>SUM(C353:C364)</f>
        <v>9</v>
      </c>
      <c r="C35" s="19" t="str">
        <f>B35/12</f>
        <v>75%</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51</v>
      </c>
      <c r="B36" s="18" t="str">
        <f>SUM(C371,C378,C385,C392,C399,C406,C413,C420,C427,C434,C435,C442,C443,C444,C445)</f>
        <v>12</v>
      </c>
      <c r="C36" s="19" t="str">
        <f>B36/15</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52</v>
      </c>
      <c r="B37" s="18" t="str">
        <f>SUM(C452:C461)</f>
        <v>10</v>
      </c>
      <c r="C37" s="19"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53</v>
      </c>
      <c r="B38" s="18" t="str">
        <f>SUM(C468:C500)</f>
        <v>20</v>
      </c>
      <c r="C38" s="19" t="str">
        <f>B38/32</f>
        <v>63%</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54</v>
      </c>
      <c r="B39" s="18" t="str">
        <f>SUM(B27:B38)</f>
        <v>244</v>
      </c>
      <c r="C39" s="19" t="str">
        <f>B39/304</f>
        <v>80%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0" t="s">
        <v>57</v>
      </c>
      <c r="B45" s="21" t="s">
        <v>58</v>
      </c>
      <c r="C45" s="20" t="s">
        <v>59</v>
      </c>
      <c r="D45" s="20" t="s">
        <v>60</v>
      </c>
      <c r="E45" s="20" t="s">
        <v>61</v>
      </c>
      <c r="F45" s="1"/>
      <c r="G45" s="1"/>
      <c r="H45" s="1"/>
      <c r="I45" s="1"/>
      <c r="J45" s="1"/>
      <c r="K45" s="1"/>
      <c r="L45" s="1"/>
      <c r="M45" s="1"/>
      <c r="N45" s="1"/>
      <c r="O45" s="1"/>
      <c r="P45" s="1"/>
      <c r="Q45" s="1"/>
      <c r="R45" s="1"/>
      <c r="S45" s="1"/>
      <c r="T45" s="1"/>
      <c r="U45" s="1"/>
      <c r="V45" s="1"/>
      <c r="W45" s="1"/>
      <c r="X45" s="1"/>
      <c r="Y45" s="1"/>
      <c r="Z45" s="1"/>
    </row>
    <row r="46" ht="18.0" customHeight="1">
      <c r="A46" s="22" t="s">
        <v>62</v>
      </c>
      <c r="B46" s="23"/>
      <c r="C46" s="23"/>
      <c r="D46" s="23"/>
      <c r="E46" s="24"/>
      <c r="F46" s="1"/>
      <c r="G46" s="1"/>
      <c r="H46" s="1"/>
      <c r="I46" s="1"/>
      <c r="J46" s="1"/>
      <c r="K46" s="1"/>
      <c r="L46" s="1"/>
      <c r="M46" s="1"/>
      <c r="N46" s="1"/>
      <c r="O46" s="1"/>
      <c r="P46" s="1"/>
      <c r="Q46" s="1"/>
      <c r="R46" s="1"/>
      <c r="S46" s="1"/>
      <c r="T46" s="1"/>
      <c r="U46" s="1"/>
      <c r="V46" s="1"/>
      <c r="W46" s="1"/>
      <c r="X46" s="1"/>
      <c r="Y46" s="1"/>
      <c r="Z46" s="1"/>
    </row>
    <row r="47" ht="36.0"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8.0"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6.0"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6.0"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6.0"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79</v>
      </c>
      <c r="C55" s="11">
        <v>0.0</v>
      </c>
      <c r="D55" s="11" t="s">
        <v>82</v>
      </c>
      <c r="E55" s="11" t="s">
        <v>83</v>
      </c>
      <c r="F55" s="1"/>
      <c r="G55" s="1"/>
      <c r="H55" s="1"/>
      <c r="I55" s="1"/>
      <c r="J55" s="1"/>
      <c r="K55" s="1"/>
      <c r="L55" s="1"/>
      <c r="M55" s="1"/>
      <c r="N55" s="1"/>
      <c r="O55" s="1"/>
      <c r="P55" s="1"/>
      <c r="Q55" s="1"/>
      <c r="R55" s="1"/>
      <c r="S55" s="1"/>
      <c r="T55" s="1"/>
      <c r="U55" s="1"/>
      <c r="V55" s="1"/>
      <c r="W55" s="1"/>
      <c r="X55" s="1"/>
      <c r="Y55" s="1"/>
      <c r="Z55" s="1"/>
    </row>
    <row r="56" ht="54.0" customHeight="1">
      <c r="A56" s="11" t="s">
        <v>84</v>
      </c>
      <c r="B56" s="10" t="s">
        <v>79</v>
      </c>
      <c r="C56" s="11">
        <v>0.0</v>
      </c>
      <c r="D56" s="11" t="s">
        <v>85</v>
      </c>
      <c r="E56" s="11" t="s">
        <v>77</v>
      </c>
      <c r="F56" s="1"/>
      <c r="G56" s="1"/>
      <c r="H56" s="1"/>
      <c r="I56" s="1"/>
      <c r="J56" s="1"/>
      <c r="K56" s="1"/>
      <c r="L56" s="1"/>
      <c r="M56" s="1"/>
      <c r="N56" s="1"/>
      <c r="O56" s="1"/>
      <c r="P56" s="1"/>
      <c r="Q56" s="1"/>
      <c r="R56" s="1"/>
      <c r="S56" s="1"/>
      <c r="T56" s="1"/>
      <c r="U56" s="1"/>
      <c r="V56" s="1"/>
      <c r="W56" s="1"/>
      <c r="X56" s="1"/>
      <c r="Y56" s="1"/>
      <c r="Z56" s="1"/>
    </row>
    <row r="57" ht="54.0" customHeight="1">
      <c r="A57" s="11" t="s">
        <v>86</v>
      </c>
      <c r="B57" s="10" t="s">
        <v>79</v>
      </c>
      <c r="C57" s="11">
        <v>0.0</v>
      </c>
      <c r="D57" s="11" t="s">
        <v>85</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0" t="s">
        <v>79</v>
      </c>
      <c r="C58" s="11">
        <v>0.0</v>
      </c>
      <c r="D58" s="11" t="s">
        <v>82</v>
      </c>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0" t="s">
        <v>79</v>
      </c>
      <c r="C59" s="11">
        <v>0.0</v>
      </c>
      <c r="D59" s="11" t="s">
        <v>82</v>
      </c>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0" t="s">
        <v>79</v>
      </c>
      <c r="C60" s="11">
        <v>0.0</v>
      </c>
      <c r="D60" s="11" t="s">
        <v>82</v>
      </c>
      <c r="E60" s="11" t="s">
        <v>93</v>
      </c>
      <c r="F60" s="1"/>
      <c r="G60" s="1"/>
      <c r="H60" s="1"/>
      <c r="I60" s="1"/>
      <c r="J60" s="1"/>
      <c r="K60" s="1"/>
      <c r="L60" s="1"/>
      <c r="M60" s="1"/>
      <c r="N60" s="1"/>
      <c r="O60" s="1"/>
      <c r="P60" s="1"/>
      <c r="Q60" s="1"/>
      <c r="R60" s="1"/>
      <c r="S60" s="1"/>
      <c r="T60" s="1"/>
      <c r="U60" s="1"/>
      <c r="V60" s="1"/>
      <c r="W60" s="1"/>
      <c r="X60" s="1"/>
      <c r="Y60" s="1"/>
      <c r="Z60" s="1"/>
    </row>
    <row r="61" ht="36.0" customHeight="1">
      <c r="A61" s="11" t="s">
        <v>94</v>
      </c>
      <c r="B61" s="10" t="s">
        <v>79</v>
      </c>
      <c r="C61" s="11">
        <v>0.0</v>
      </c>
      <c r="D61" s="11" t="s">
        <v>82</v>
      </c>
      <c r="E61" s="11" t="s">
        <v>95</v>
      </c>
      <c r="F61" s="1"/>
      <c r="G61" s="1"/>
      <c r="H61" s="1"/>
      <c r="I61" s="1"/>
      <c r="J61" s="1"/>
      <c r="K61" s="1"/>
      <c r="L61" s="1"/>
      <c r="M61" s="1"/>
      <c r="N61" s="1"/>
      <c r="O61" s="1"/>
      <c r="P61" s="1"/>
      <c r="Q61" s="1"/>
      <c r="R61" s="1"/>
      <c r="S61" s="1"/>
      <c r="T61" s="1"/>
      <c r="U61" s="1"/>
      <c r="V61" s="1"/>
      <c r="W61" s="1"/>
      <c r="X61" s="1"/>
      <c r="Y61" s="1"/>
      <c r="Z61" s="1"/>
    </row>
    <row r="62" ht="36.0" customHeight="1">
      <c r="A62" s="11" t="s">
        <v>96</v>
      </c>
      <c r="B62" s="10" t="s">
        <v>64</v>
      </c>
      <c r="C62" s="11">
        <v>1.0</v>
      </c>
      <c r="D62" s="11"/>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64</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64</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64</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64</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64</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79</v>
      </c>
      <c r="C68" s="11">
        <v>1.0</v>
      </c>
      <c r="D68" s="11"/>
      <c r="E68" s="11" t="s">
        <v>109</v>
      </c>
      <c r="F68" s="1"/>
      <c r="G68" s="1"/>
      <c r="H68" s="1"/>
      <c r="I68" s="1"/>
      <c r="J68" s="1"/>
      <c r="K68" s="1"/>
      <c r="L68" s="1"/>
      <c r="M68" s="1"/>
      <c r="N68" s="1"/>
      <c r="O68" s="1"/>
      <c r="P68" s="1"/>
      <c r="Q68" s="1"/>
      <c r="R68" s="1"/>
      <c r="S68" s="1"/>
      <c r="T68" s="1"/>
      <c r="U68" s="1"/>
      <c r="V68" s="1"/>
      <c r="W68" s="1"/>
      <c r="X68" s="1"/>
      <c r="Y68" s="1"/>
      <c r="Z68" s="1"/>
    </row>
    <row r="69" ht="36.0" customHeight="1">
      <c r="A69" s="11" t="s">
        <v>110</v>
      </c>
      <c r="B69" s="10" t="s">
        <v>79</v>
      </c>
      <c r="C69" s="11">
        <v>0.0</v>
      </c>
      <c r="D69" s="11" t="s">
        <v>111</v>
      </c>
      <c r="E69" s="11" t="s">
        <v>112</v>
      </c>
      <c r="F69" s="1"/>
      <c r="G69" s="1"/>
      <c r="H69" s="1"/>
      <c r="I69" s="1"/>
      <c r="J69" s="1"/>
      <c r="K69" s="1"/>
      <c r="L69" s="1"/>
      <c r="M69" s="1"/>
      <c r="N69" s="1"/>
      <c r="O69" s="1"/>
      <c r="P69" s="1"/>
      <c r="Q69" s="1"/>
      <c r="R69" s="1"/>
      <c r="S69" s="1"/>
      <c r="T69" s="1"/>
      <c r="U69" s="1"/>
      <c r="V69" s="1"/>
      <c r="W69" s="1"/>
      <c r="X69" s="1"/>
      <c r="Y69" s="1"/>
      <c r="Z69" s="1"/>
    </row>
    <row r="70" ht="18.0" customHeight="1">
      <c r="A70" s="11" t="s">
        <v>113</v>
      </c>
      <c r="B70" s="10" t="s">
        <v>79</v>
      </c>
      <c r="C70" s="11">
        <v>1.0</v>
      </c>
      <c r="D70" s="11"/>
      <c r="E70" s="11" t="s">
        <v>114</v>
      </c>
      <c r="F70" s="1"/>
      <c r="G70" s="1"/>
      <c r="H70" s="1"/>
      <c r="I70" s="1"/>
      <c r="J70" s="1"/>
      <c r="K70" s="1"/>
      <c r="L70" s="1"/>
      <c r="M70" s="1"/>
      <c r="N70" s="1"/>
      <c r="O70" s="1"/>
      <c r="P70" s="1"/>
      <c r="Q70" s="1"/>
      <c r="R70" s="1"/>
      <c r="S70" s="1"/>
      <c r="T70" s="1"/>
      <c r="U70" s="1"/>
      <c r="V70" s="1"/>
      <c r="W70" s="1"/>
      <c r="X70" s="1"/>
      <c r="Y70" s="1"/>
      <c r="Z70" s="1"/>
    </row>
    <row r="71" ht="18.0" customHeight="1">
      <c r="A71" s="11" t="s">
        <v>115</v>
      </c>
      <c r="B71" s="10" t="s">
        <v>79</v>
      </c>
      <c r="C71" s="11">
        <v>1.0</v>
      </c>
      <c r="D71" s="11"/>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0" t="s">
        <v>64</v>
      </c>
      <c r="C72" s="11">
        <v>1.0</v>
      </c>
      <c r="D72" s="11"/>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64</v>
      </c>
      <c r="C73" s="11">
        <v>1.0</v>
      </c>
      <c r="D73" s="11"/>
      <c r="E73" s="11" t="s">
        <v>118</v>
      </c>
      <c r="F73" s="1"/>
      <c r="G73" s="1"/>
      <c r="H73" s="1"/>
      <c r="I73" s="1"/>
      <c r="J73" s="1"/>
      <c r="K73" s="1"/>
      <c r="L73" s="1"/>
      <c r="M73" s="1"/>
      <c r="N73" s="1"/>
      <c r="O73" s="1"/>
      <c r="P73" s="1"/>
      <c r="Q73" s="1"/>
      <c r="R73" s="1"/>
      <c r="S73" s="1"/>
      <c r="T73" s="1"/>
      <c r="U73" s="1"/>
      <c r="V73" s="1"/>
      <c r="W73" s="1"/>
      <c r="X73" s="1"/>
      <c r="Y73" s="1"/>
      <c r="Z73" s="1"/>
    </row>
    <row r="74" ht="18.0" customHeight="1">
      <c r="A74" s="11" t="s">
        <v>120</v>
      </c>
      <c r="B74" s="10" t="s">
        <v>64</v>
      </c>
      <c r="C74" s="11">
        <v>1.0</v>
      </c>
      <c r="D74" s="11"/>
      <c r="E74" s="11" t="s">
        <v>121</v>
      </c>
      <c r="F74" s="1"/>
      <c r="G74" s="1"/>
      <c r="H74" s="1"/>
      <c r="I74" s="1"/>
      <c r="J74" s="1"/>
      <c r="K74" s="1"/>
      <c r="L74" s="1"/>
      <c r="M74" s="1"/>
      <c r="N74" s="1"/>
      <c r="O74" s="1"/>
      <c r="P74" s="1"/>
      <c r="Q74" s="1"/>
      <c r="R74" s="1"/>
      <c r="S74" s="1"/>
      <c r="T74" s="1"/>
      <c r="U74" s="1"/>
      <c r="V74" s="1"/>
      <c r="W74" s="1"/>
      <c r="X74" s="1"/>
      <c r="Y74" s="1"/>
      <c r="Z74" s="1"/>
    </row>
    <row r="75" ht="45.75" customHeight="1">
      <c r="A75" s="11" t="s">
        <v>122</v>
      </c>
      <c r="B75" s="10" t="s">
        <v>64</v>
      </c>
      <c r="C75" s="11">
        <v>1.0</v>
      </c>
      <c r="D75" s="11"/>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64</v>
      </c>
      <c r="C76" s="11">
        <v>0.0</v>
      </c>
      <c r="D76" s="11" t="s">
        <v>125</v>
      </c>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64</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64</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64</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64</v>
      </c>
      <c r="C80" s="11">
        <v>1.0</v>
      </c>
      <c r="D80" s="11"/>
      <c r="E80" s="11" t="s">
        <v>134</v>
      </c>
      <c r="F80" s="1"/>
      <c r="G80" s="1"/>
      <c r="H80" s="1"/>
      <c r="I80" s="1"/>
      <c r="J80" s="1"/>
      <c r="K80" s="1"/>
      <c r="L80" s="1"/>
      <c r="M80" s="1"/>
      <c r="N80" s="1"/>
      <c r="O80" s="1"/>
      <c r="P80" s="1"/>
      <c r="Q80" s="1"/>
      <c r="R80" s="1"/>
      <c r="S80" s="1"/>
      <c r="T80" s="1"/>
      <c r="U80" s="1"/>
      <c r="V80" s="1"/>
      <c r="W80" s="1"/>
      <c r="X80" s="1"/>
      <c r="Y80" s="1"/>
      <c r="Z80" s="1"/>
    </row>
    <row r="81" ht="18.0" customHeight="1">
      <c r="A81" s="11" t="s">
        <v>135</v>
      </c>
      <c r="B81" s="10" t="s">
        <v>64</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64</v>
      </c>
      <c r="C82" s="11">
        <v>1.0</v>
      </c>
      <c r="D82" s="11"/>
      <c r="E82" s="11" t="s">
        <v>138</v>
      </c>
      <c r="F82" s="1"/>
      <c r="G82" s="1"/>
      <c r="H82" s="1"/>
      <c r="I82" s="1"/>
      <c r="J82" s="1"/>
      <c r="K82" s="1"/>
      <c r="L82" s="1"/>
      <c r="M82" s="1"/>
      <c r="N82" s="1"/>
      <c r="O82" s="1"/>
      <c r="P82" s="1"/>
      <c r="Q82" s="1"/>
      <c r="R82" s="1"/>
      <c r="S82" s="1"/>
      <c r="T82" s="1"/>
      <c r="U82" s="1"/>
      <c r="V82" s="1"/>
      <c r="W82" s="1"/>
      <c r="X82" s="1"/>
      <c r="Y82" s="1"/>
      <c r="Z82" s="1"/>
    </row>
    <row r="83" ht="18.0" customHeight="1">
      <c r="A83" s="11" t="s">
        <v>139</v>
      </c>
      <c r="B83" s="10" t="s">
        <v>64</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64</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64</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4.0" customHeight="1">
      <c r="A86" s="11" t="s">
        <v>145</v>
      </c>
      <c r="B86" s="10" t="s">
        <v>64</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64</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6.0" customHeight="1">
      <c r="A88" s="11" t="s">
        <v>149</v>
      </c>
      <c r="B88" s="10" t="s">
        <v>64</v>
      </c>
      <c r="C88" s="11">
        <v>1.0</v>
      </c>
      <c r="D88" s="11"/>
      <c r="E88" s="11" t="s">
        <v>150</v>
      </c>
      <c r="F88" s="1"/>
      <c r="G88" s="1"/>
      <c r="H88" s="1"/>
      <c r="I88" s="1"/>
      <c r="J88" s="1"/>
      <c r="K88" s="1"/>
      <c r="L88" s="1"/>
      <c r="M88" s="1"/>
      <c r="N88" s="1"/>
      <c r="O88" s="1"/>
      <c r="P88" s="1"/>
      <c r="Q88" s="1"/>
      <c r="R88" s="1"/>
      <c r="S88" s="1"/>
      <c r="T88" s="1"/>
      <c r="U88" s="1"/>
      <c r="V88" s="1"/>
      <c r="W88" s="1"/>
      <c r="X88" s="1"/>
      <c r="Y88" s="1"/>
      <c r="Z88" s="1"/>
    </row>
    <row r="89" ht="18.0" customHeight="1">
      <c r="A89" s="11" t="s">
        <v>151</v>
      </c>
      <c r="B89" s="10" t="s">
        <v>64</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6.0" customHeight="1">
      <c r="A90" s="11" t="s">
        <v>153</v>
      </c>
      <c r="B90" s="10" t="s">
        <v>64</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64</v>
      </c>
      <c r="C91" s="11">
        <v>1.0</v>
      </c>
      <c r="D91" s="11"/>
      <c r="E91" s="11" t="s">
        <v>156</v>
      </c>
      <c r="F91" s="1"/>
      <c r="G91" s="1"/>
      <c r="H91" s="1"/>
      <c r="I91" s="1"/>
      <c r="J91" s="1"/>
      <c r="K91" s="1"/>
      <c r="L91" s="1"/>
      <c r="M91" s="1"/>
      <c r="N91" s="1"/>
      <c r="O91" s="1"/>
      <c r="P91" s="1"/>
      <c r="Q91" s="1"/>
      <c r="R91" s="1"/>
      <c r="S91" s="1"/>
      <c r="T91" s="1"/>
      <c r="U91" s="1"/>
      <c r="V91" s="1"/>
      <c r="W91" s="1"/>
      <c r="X91" s="1"/>
      <c r="Y91" s="1"/>
      <c r="Z91" s="1"/>
    </row>
    <row r="92" ht="18.0" customHeight="1">
      <c r="A92" s="11" t="s">
        <v>157</v>
      </c>
      <c r="B92" s="10" t="s">
        <v>64</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64</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64</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8.0" customHeight="1">
      <c r="A95" s="11" t="s">
        <v>163</v>
      </c>
      <c r="B95" s="10" t="s">
        <v>79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64</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54.0" customHeight="1">
      <c r="A97" s="11" t="s">
        <v>169</v>
      </c>
      <c r="B97" s="10" t="s">
        <v>64</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64</v>
      </c>
      <c r="C98" s="11">
        <v>0.0</v>
      </c>
      <c r="D98" s="11" t="s">
        <v>173</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64</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18.0" customHeight="1">
      <c r="A100" s="11" t="s">
        <v>177</v>
      </c>
      <c r="B100" s="10" t="s">
        <v>64</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79</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2" t="s">
        <v>181</v>
      </c>
      <c r="B102" s="23"/>
      <c r="C102" s="23"/>
      <c r="D102" s="23"/>
      <c r="E102" s="24"/>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64</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0" t="s">
        <v>57</v>
      </c>
      <c r="B109" s="21" t="s">
        <v>58</v>
      </c>
      <c r="C109" s="20" t="s">
        <v>59</v>
      </c>
      <c r="D109" s="20" t="s">
        <v>60</v>
      </c>
      <c r="E109" s="20"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2" t="s">
        <v>186</v>
      </c>
      <c r="B110" s="23"/>
      <c r="C110" s="23"/>
      <c r="D110" s="23"/>
      <c r="E110" s="24"/>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64</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64</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64</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64</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64</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64</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64</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64</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64</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64</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64</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64</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64</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64</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64</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64</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64</v>
      </c>
      <c r="C127" s="11">
        <v>0.0</v>
      </c>
      <c r="D127" s="11" t="s">
        <v>220</v>
      </c>
      <c r="E127" s="11" t="s">
        <v>221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222</v>
      </c>
      <c r="B128" s="10" t="s">
        <v>64</v>
      </c>
      <c r="C128" s="11">
        <v>1.0</v>
      </c>
      <c r="D128" s="11"/>
      <c r="E128" s="11" t="s">
        <v>223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224</v>
      </c>
      <c r="B129" s="10" t="s">
        <v>64</v>
      </c>
      <c r="C129" s="11">
        <v>1.0</v>
      </c>
      <c r="D129" s="11"/>
      <c r="E129" s="11" t="s">
        <v>225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226</v>
      </c>
      <c r="B130" s="10" t="s">
        <v>64</v>
      </c>
      <c r="C130" s="11">
        <v>1.0</v>
      </c>
      <c r="D130" s="11"/>
      <c r="E130" s="11" t="s">
        <v>227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228</v>
      </c>
      <c r="B131" s="10" t="s">
        <v>64</v>
      </c>
      <c r="C131" s="11">
        <v>1.0</v>
      </c>
      <c r="D131" s="11"/>
      <c r="E131" s="11" t="s">
        <v>229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230</v>
      </c>
      <c r="B132" s="10" t="s">
        <v>64</v>
      </c>
      <c r="C132" s="11">
        <v>1.0</v>
      </c>
      <c r="D132" s="11"/>
      <c r="E132" s="11" t="s">
        <v>231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232</v>
      </c>
      <c r="B133" s="10" t="s">
        <v>64</v>
      </c>
      <c r="C133" s="11">
        <v>0.0</v>
      </c>
      <c r="D133" s="11" t="s">
        <v>233</v>
      </c>
      <c r="E133" s="11" t="s">
        <v>234</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235</v>
      </c>
      <c r="B134" s="10" t="s">
        <v>64</v>
      </c>
      <c r="C134" s="11">
        <v>1.0</v>
      </c>
      <c r="D134" s="11"/>
      <c r="E134" s="11" t="s">
        <v>236</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237</v>
      </c>
      <c r="B135" s="10" t="s">
        <v>64</v>
      </c>
      <c r="C135" s="11">
        <v>1.0</v>
      </c>
      <c r="D135" s="11"/>
      <c r="E135" s="11" t="s">
        <v>238</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239</v>
      </c>
      <c r="B136" s="10" t="s">
        <v>64</v>
      </c>
      <c r="C136" s="11">
        <v>1.0</v>
      </c>
      <c r="D136" s="11"/>
      <c r="E136" s="11" t="s">
        <v>240</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241</v>
      </c>
      <c r="B137" s="10" t="s">
        <v>64</v>
      </c>
      <c r="C137" s="11">
        <v>1.0</v>
      </c>
      <c r="D137" s="11"/>
      <c r="E137" s="11" t="s">
        <v>242</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243</v>
      </c>
      <c r="B138" s="10" t="s">
        <v>64</v>
      </c>
      <c r="C138" s="11">
        <v>1.0</v>
      </c>
      <c r="D138" s="11"/>
      <c r="E138" s="11" t="s">
        <v>244</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245</v>
      </c>
      <c r="B139" s="10" t="s">
        <v>64</v>
      </c>
      <c r="C139" s="11">
        <v>1.0</v>
      </c>
      <c r="D139" s="11"/>
      <c r="E139" s="11" t="s">
        <v>246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247</v>
      </c>
      <c r="B140" s="10" t="s">
        <v>64</v>
      </c>
      <c r="C140" s="11">
        <v>0.0</v>
      </c>
      <c r="D140" s="11" t="s">
        <v>125</v>
      </c>
      <c r="E140" s="11" t="s">
        <v>248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249</v>
      </c>
      <c r="B141" s="10" t="s">
        <v>64</v>
      </c>
      <c r="C141" s="11">
        <v>0.0</v>
      </c>
      <c r="D141" s="11" t="s">
        <v>125</v>
      </c>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64</v>
      </c>
      <c r="C142" s="11">
        <v>1.0</v>
      </c>
      <c r="D142" s="11"/>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64</v>
      </c>
      <c r="C143" s="11">
        <v>0.0</v>
      </c>
      <c r="D143" s="11" t="s">
        <v>164</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64</v>
      </c>
      <c r="C144" s="11">
        <v>0.0</v>
      </c>
      <c r="D144" s="11" t="s">
        <v>125</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64</v>
      </c>
      <c r="C145" s="11">
        <v>0.0</v>
      </c>
      <c r="D145" s="11" t="s">
        <v>125</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64</v>
      </c>
      <c r="C146" s="11">
        <v>0.0</v>
      </c>
      <c r="D146" s="11" t="s">
        <v>125</v>
      </c>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64</v>
      </c>
      <c r="C147" s="11">
        <v>0.0</v>
      </c>
      <c r="D147" s="11" t="s">
        <v>125</v>
      </c>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64</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64</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64</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64</v>
      </c>
      <c r="C151" s="11">
        <v>1.0</v>
      </c>
      <c r="D151" s="11"/>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64</v>
      </c>
      <c r="C152" s="11">
        <v>0.0</v>
      </c>
      <c r="D152" s="11" t="s">
        <v>272</v>
      </c>
      <c r="E152" s="11" t="s">
        <v>273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274</v>
      </c>
      <c r="B153" s="10" t="s">
        <v>64</v>
      </c>
      <c r="C153" s="11">
        <v>0.0</v>
      </c>
      <c r="D153" s="11" t="s">
        <v>275</v>
      </c>
      <c r="E153" s="11" t="s">
        <v>276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0" t="s">
        <v>57</v>
      </c>
      <c r="B159" s="21" t="s">
        <v>58</v>
      </c>
      <c r="C159" s="20" t="s">
        <v>59</v>
      </c>
      <c r="D159" s="20" t="s">
        <v>60</v>
      </c>
      <c r="E159" s="20"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2" t="s">
        <v>279</v>
      </c>
      <c r="B160" s="23"/>
      <c r="C160" s="23"/>
      <c r="D160" s="23"/>
      <c r="E160" s="24"/>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79</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64</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64</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64</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79</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79</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79</v>
      </c>
      <c r="C167" s="11">
        <v>0.0</v>
      </c>
      <c r="D167" s="11" t="s">
        <v>293</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79</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79</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79</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79</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79</v>
      </c>
      <c r="C172" s="11">
        <v>0.0</v>
      </c>
      <c r="D172" s="11" t="s">
        <v>164</v>
      </c>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79</v>
      </c>
      <c r="C173" s="11">
        <v>0.0</v>
      </c>
      <c r="D173" s="11" t="s">
        <v>164</v>
      </c>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79</v>
      </c>
      <c r="C174" s="11">
        <v>1.0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0" t="s">
        <v>79</v>
      </c>
      <c r="C175" s="11">
        <v>1.0</v>
      </c>
      <c r="D175" s="11"/>
      <c r="E175" s="11" t="s">
        <v>310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311</v>
      </c>
      <c r="B176" s="10" t="s">
        <v>79</v>
      </c>
      <c r="C176" s="11">
        <v>1.0</v>
      </c>
      <c r="D176" s="11"/>
      <c r="E176" s="11" t="s">
        <v>312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313</v>
      </c>
      <c r="B177" s="10" t="s">
        <v>79</v>
      </c>
      <c r="C177" s="11">
        <v>1.0</v>
      </c>
      <c r="D177" s="11"/>
      <c r="E177" s="11" t="s">
        <v>314</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315</v>
      </c>
      <c r="B178" s="10" t="s">
        <v>79</v>
      </c>
      <c r="C178" s="11">
        <v>1.0</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79</v>
      </c>
      <c r="C179" s="11">
        <v>1.0</v>
      </c>
      <c r="D179" s="11"/>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0" t="s">
        <v>79</v>
      </c>
      <c r="C180" s="11">
        <v>0.0</v>
      </c>
      <c r="D180" s="11" t="s">
        <v>164</v>
      </c>
      <c r="E180" s="11" t="s">
        <v>320</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321</v>
      </c>
      <c r="B181" s="10" t="s">
        <v>79</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79</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64</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79</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79</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79</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0" t="s">
        <v>79</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335</v>
      </c>
      <c r="B188" s="10" t="s">
        <v>79</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79</v>
      </c>
      <c r="C189" s="11">
        <v>0.0</v>
      </c>
      <c r="D189" s="11" t="s">
        <v>338</v>
      </c>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79</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79</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79</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79</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79</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79</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79</v>
      </c>
      <c r="C196" s="11">
        <v>0.0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79</v>
      </c>
      <c r="C197" s="11">
        <v>0.0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79</v>
      </c>
      <c r="C198" s="11">
        <v>0.0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0" t="s">
        <v>79</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79</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0" t="s">
        <v>79</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0" t="s">
        <v>79</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0" t="s">
        <v>79</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79</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79</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79</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79</v>
      </c>
      <c r="C207" s="11">
        <v>1.0</v>
      </c>
      <c r="D207" s="11"/>
      <c r="E207" s="11" t="s">
        <v>375</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376</v>
      </c>
      <c r="B208" s="10" t="s">
        <v>79</v>
      </c>
      <c r="C208" s="11">
        <v>1.0</v>
      </c>
      <c r="D208" s="11"/>
      <c r="E208" s="11" t="s">
        <v>377</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0" t="s">
        <v>57</v>
      </c>
      <c r="B214" s="21" t="s">
        <v>58</v>
      </c>
      <c r="C214" s="20" t="s">
        <v>59</v>
      </c>
      <c r="D214" s="20" t="s">
        <v>60</v>
      </c>
      <c r="E214" s="20"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2" t="s">
        <v>380</v>
      </c>
      <c r="B215" s="23"/>
      <c r="C215" s="23"/>
      <c r="D215" s="23"/>
      <c r="E215" s="24"/>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381</v>
      </c>
      <c r="B216" s="10" t="s">
        <v>64</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383</v>
      </c>
      <c r="B217" s="10" t="s">
        <v>64</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385</v>
      </c>
      <c r="B218" s="10" t="s">
        <v>64</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387</v>
      </c>
      <c r="B219" s="10" t="s">
        <v>64</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389</v>
      </c>
      <c r="B220" s="10" t="s">
        <v>64</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391</v>
      </c>
      <c r="B221" s="10" t="s">
        <v>64</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393</v>
      </c>
      <c r="B222" s="10" t="s">
        <v>64</v>
      </c>
      <c r="C222" s="11">
        <v>0.0</v>
      </c>
      <c r="D222" s="11" t="s">
        <v>394</v>
      </c>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0" t="s">
        <v>64</v>
      </c>
      <c r="C223" s="11">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64</v>
      </c>
      <c r="C224" s="11">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400</v>
      </c>
      <c r="B225" s="10" t="s">
        <v>64</v>
      </c>
      <c r="C225" s="11">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64</v>
      </c>
      <c r="C226" s="11">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404</v>
      </c>
      <c r="B227" s="10" t="s">
        <v>64</v>
      </c>
      <c r="C227" s="11">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406</v>
      </c>
      <c r="B228" s="10" t="s">
        <v>64</v>
      </c>
      <c r="C228" s="11">
        <v>1.0</v>
      </c>
      <c r="D228" s="11"/>
      <c r="E228" s="11" t="s">
        <v>407</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408</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409</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0" t="s">
        <v>57</v>
      </c>
      <c r="B234" s="21" t="s">
        <v>58</v>
      </c>
      <c r="C234" s="20" t="s">
        <v>59</v>
      </c>
      <c r="D234" s="20" t="s">
        <v>60</v>
      </c>
      <c r="E234" s="20" t="s">
        <v>61</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410</v>
      </c>
      <c r="B235" s="10" t="s">
        <v>79</v>
      </c>
      <c r="C235" s="11">
        <v>1.0</v>
      </c>
      <c r="D235" s="11"/>
      <c r="E235" s="11" t="s">
        <v>411</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0" t="s">
        <v>57</v>
      </c>
      <c r="B241" s="21" t="s">
        <v>58</v>
      </c>
      <c r="C241" s="20" t="s">
        <v>59</v>
      </c>
      <c r="D241" s="20" t="s">
        <v>60</v>
      </c>
      <c r="E241" s="20" t="s">
        <v>61</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414</v>
      </c>
      <c r="B242" s="10" t="s">
        <v>79</v>
      </c>
      <c r="C242" s="11">
        <v>1.0</v>
      </c>
      <c r="D242" s="11"/>
      <c r="E242" s="11" t="s">
        <v>415</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413</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0" t="s">
        <v>57</v>
      </c>
      <c r="B248" s="21" t="s">
        <v>58</v>
      </c>
      <c r="C248" s="20" t="s">
        <v>59</v>
      </c>
      <c r="D248" s="20" t="s">
        <v>60</v>
      </c>
      <c r="E248" s="20" t="s">
        <v>61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417</v>
      </c>
      <c r="B249" s="10" t="s">
        <v>79</v>
      </c>
      <c r="C249" s="11">
        <v>1.0</v>
      </c>
      <c r="D249" s="11"/>
      <c r="E249" s="11" t="s">
        <v>418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0" t="s">
        <v>57</v>
      </c>
      <c r="B255" s="21" t="s">
        <v>58</v>
      </c>
      <c r="C255" s="20" t="s">
        <v>59</v>
      </c>
      <c r="D255" s="20" t="s">
        <v>60</v>
      </c>
      <c r="E255" s="20" t="s">
        <v>61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421</v>
      </c>
      <c r="B256" s="10" t="s">
        <v>79</v>
      </c>
      <c r="C256" s="11">
        <v>1.0</v>
      </c>
      <c r="D256" s="11"/>
      <c r="E256" s="11" t="s">
        <v>422</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423</v>
      </c>
      <c r="B257" s="10" t="s">
        <v>79</v>
      </c>
      <c r="C257" s="11">
        <v>1.0</v>
      </c>
      <c r="D257" s="11"/>
      <c r="E257" s="11" t="s">
        <v>424</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425</v>
      </c>
      <c r="B258" s="10" t="s">
        <v>79</v>
      </c>
      <c r="C258" s="11">
        <v>1.0</v>
      </c>
      <c r="D258" s="11"/>
      <c r="E258" s="11" t="s">
        <v>426</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427</v>
      </c>
      <c r="B259" s="10" t="s">
        <v>79</v>
      </c>
      <c r="C259" s="11">
        <v>1.0</v>
      </c>
      <c r="D259" s="11"/>
      <c r="E259" s="11" t="s">
        <v>428</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429</v>
      </c>
      <c r="B260" s="10" t="s">
        <v>79</v>
      </c>
      <c r="C260" s="11">
        <v>1.0</v>
      </c>
      <c r="D260" s="11"/>
      <c r="E260" s="11" t="s">
        <v>430</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431</v>
      </c>
      <c r="B261" s="10" t="s">
        <v>79</v>
      </c>
      <c r="C261" s="11">
        <v>1.0</v>
      </c>
      <c r="D261" s="11"/>
      <c r="E261" s="11" t="s">
        <v>432</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433</v>
      </c>
      <c r="B262" s="10" t="s">
        <v>79</v>
      </c>
      <c r="C262" s="11">
        <v>1.0</v>
      </c>
      <c r="D262" s="11"/>
      <c r="E262" s="11" t="s">
        <v>434</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435</v>
      </c>
      <c r="B263" s="10" t="s">
        <v>79</v>
      </c>
      <c r="C263" s="11">
        <v>1.0</v>
      </c>
      <c r="D263" s="11"/>
      <c r="E263" s="11" t="s">
        <v>436</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437</v>
      </c>
      <c r="B264" s="10" t="s">
        <v>79</v>
      </c>
      <c r="C264" s="11">
        <v>1.0</v>
      </c>
      <c r="D264" s="11"/>
      <c r="E264" s="11" t="s">
        <v>438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439</v>
      </c>
      <c r="B265" s="10" t="s">
        <v>79</v>
      </c>
      <c r="C265" s="11">
        <v>1.0</v>
      </c>
      <c r="D265" s="11"/>
      <c r="E265" s="11" t="s">
        <v>440</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441</v>
      </c>
      <c r="B266" s="10" t="s">
        <v>79</v>
      </c>
      <c r="C266" s="11">
        <v>1.0</v>
      </c>
      <c r="D266" s="11"/>
      <c r="E266" s="11" t="s">
        <v>442</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443</v>
      </c>
      <c r="B267" s="10" t="s">
        <v>79</v>
      </c>
      <c r="C267" s="11">
        <v>1.0</v>
      </c>
      <c r="D267" s="11"/>
      <c r="E267" s="11" t="s">
        <v>444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445</v>
      </c>
      <c r="B268" s="10" t="s">
        <v>79</v>
      </c>
      <c r="C268" s="11">
        <v>1.0</v>
      </c>
      <c r="D268" s="11"/>
      <c r="E268" s="11" t="s">
        <v>446</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447</v>
      </c>
      <c r="B269" s="10" t="s">
        <v>79</v>
      </c>
      <c r="C269" s="11">
        <v>1.0</v>
      </c>
      <c r="D269" s="11"/>
      <c r="E269" s="11" t="s">
        <v>448</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449</v>
      </c>
      <c r="B270" s="10" t="s">
        <v>64</v>
      </c>
      <c r="C270" s="11">
        <v>1.0</v>
      </c>
      <c r="D270" s="11"/>
      <c r="E270" s="11" t="s">
        <v>450</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451</v>
      </c>
      <c r="B271" s="10" t="s">
        <v>64</v>
      </c>
      <c r="C271" s="11">
        <v>1.0</v>
      </c>
      <c r="D271" s="11"/>
      <c r="E271" s="11" t="s">
        <v>452</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453</v>
      </c>
      <c r="B272" s="10" t="s">
        <v>64</v>
      </c>
      <c r="C272" s="11">
        <v>1.0</v>
      </c>
      <c r="D272" s="11"/>
      <c r="E272" s="11" t="s">
        <v>454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455</v>
      </c>
      <c r="B273" s="10" t="s">
        <v>79</v>
      </c>
      <c r="C273" s="11">
        <v>1.0</v>
      </c>
      <c r="D273" s="11"/>
      <c r="E273" s="11" t="s">
        <v>456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457</v>
      </c>
      <c r="B274" s="10" t="s">
        <v>79</v>
      </c>
      <c r="C274" s="11">
        <v>1.0</v>
      </c>
      <c r="D274" s="11"/>
      <c r="E274" s="11" t="s">
        <v>458</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459</v>
      </c>
      <c r="B275" s="10" t="s">
        <v>79</v>
      </c>
      <c r="C275" s="11">
        <v>1.0</v>
      </c>
      <c r="D275" s="11"/>
      <c r="E275" s="11" t="s">
        <v>460</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461</v>
      </c>
      <c r="B276" s="10" t="s">
        <v>79</v>
      </c>
      <c r="C276" s="11">
        <v>1.0</v>
      </c>
      <c r="D276" s="11"/>
      <c r="E276" s="11" t="s">
        <v>462</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463</v>
      </c>
      <c r="B277" s="10" t="s">
        <v>79</v>
      </c>
      <c r="C277" s="11">
        <v>1.0</v>
      </c>
      <c r="D277" s="11"/>
      <c r="E277" s="11" t="s">
        <v>464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465</v>
      </c>
      <c r="B278" s="10" t="s">
        <v>79</v>
      </c>
      <c r="C278" s="11">
        <v>1.0</v>
      </c>
      <c r="D278" s="11"/>
      <c r="E278" s="11" t="s">
        <v>466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467</v>
      </c>
      <c r="B279" s="10" t="s">
        <v>79</v>
      </c>
      <c r="C279" s="11">
        <v>1.0</v>
      </c>
      <c r="D279" s="11"/>
      <c r="E279" s="11" t="s">
        <v>468</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469</v>
      </c>
      <c r="B280" s="10" t="s">
        <v>79</v>
      </c>
      <c r="C280" s="11">
        <v>0.0</v>
      </c>
      <c r="D280" s="11" t="s">
        <v>470</v>
      </c>
      <c r="E280" s="11" t="s">
        <v>471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472</v>
      </c>
      <c r="B281" s="10" t="s">
        <v>79</v>
      </c>
      <c r="C281" s="11">
        <v>1.0</v>
      </c>
      <c r="D281" s="11"/>
      <c r="E281" s="11" t="s">
        <v>473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474</v>
      </c>
      <c r="B282" s="10" t="s">
        <v>79</v>
      </c>
      <c r="C282" s="11">
        <v>1.0</v>
      </c>
      <c r="D282" s="11"/>
      <c r="E282" s="11" t="s">
        <v>475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476</v>
      </c>
      <c r="B283" s="10" t="s">
        <v>79</v>
      </c>
      <c r="C283" s="11">
        <v>1.0</v>
      </c>
      <c r="D283" s="11"/>
      <c r="E283" s="11" t="s">
        <v>477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0" t="s">
        <v>57</v>
      </c>
      <c r="B289" s="21" t="s">
        <v>58</v>
      </c>
      <c r="C289" s="20" t="s">
        <v>59</v>
      </c>
      <c r="D289" s="20" t="s">
        <v>60</v>
      </c>
      <c r="E289" s="20" t="s">
        <v>61</v>
      </c>
      <c r="F289" s="1"/>
      <c r="G289" s="1"/>
      <c r="H289" s="1"/>
      <c r="I289" s="1"/>
      <c r="J289" s="1"/>
      <c r="K289" s="1"/>
      <c r="L289" s="1"/>
      <c r="M289" s="1"/>
      <c r="N289" s="1"/>
      <c r="O289" s="1"/>
      <c r="P289" s="1"/>
      <c r="Q289" s="1"/>
      <c r="R289" s="1"/>
      <c r="S289" s="1"/>
      <c r="T289" s="1"/>
      <c r="U289" s="1"/>
      <c r="V289" s="1"/>
      <c r="W289" s="1"/>
      <c r="X289" s="1"/>
      <c r="Y289" s="1"/>
      <c r="Z289" s="1"/>
    </row>
    <row r="290" ht="36.0" customHeight="1">
      <c r="A290" s="25" t="s">
        <v>480</v>
      </c>
      <c r="B290" s="26" t="s">
        <v>64</v>
      </c>
      <c r="C290" s="25">
        <v>1.0</v>
      </c>
      <c r="D290" s="11"/>
      <c r="E290" s="11" t="s">
        <v>481</v>
      </c>
      <c r="F290" s="1"/>
      <c r="G290" s="1"/>
      <c r="H290" s="1"/>
      <c r="I290" s="1"/>
      <c r="J290" s="1"/>
      <c r="K290" s="1"/>
      <c r="L290" s="1"/>
      <c r="M290" s="1"/>
      <c r="N290" s="1"/>
      <c r="O290" s="1"/>
      <c r="P290" s="1"/>
      <c r="Q290" s="1"/>
      <c r="R290" s="1"/>
      <c r="S290" s="1"/>
      <c r="T290" s="1"/>
      <c r="U290" s="1"/>
      <c r="V290" s="1"/>
      <c r="W290" s="1"/>
      <c r="X290" s="1"/>
      <c r="Y290" s="1"/>
      <c r="Z290" s="1"/>
    </row>
    <row r="291" ht="36.0" customHeight="1">
      <c r="A291" s="25" t="s">
        <v>482</v>
      </c>
      <c r="B291" s="26" t="s">
        <v>64</v>
      </c>
      <c r="C291" s="25">
        <v>1.0</v>
      </c>
      <c r="D291" s="11"/>
      <c r="E291" s="11" t="s">
        <v>483</v>
      </c>
      <c r="F291" s="1"/>
      <c r="G291" s="1"/>
      <c r="H291" s="1"/>
      <c r="I291" s="1"/>
      <c r="J291" s="1"/>
      <c r="K291" s="1"/>
      <c r="L291" s="1"/>
      <c r="M291" s="1"/>
      <c r="N291" s="1"/>
      <c r="O291" s="1"/>
      <c r="P291" s="1"/>
      <c r="Q291" s="1"/>
      <c r="R291" s="1"/>
      <c r="S291" s="1"/>
      <c r="T291" s="1"/>
      <c r="U291" s="1"/>
      <c r="V291" s="1"/>
      <c r="W291" s="1"/>
      <c r="X291" s="1"/>
      <c r="Y291" s="1"/>
      <c r="Z291" s="1"/>
    </row>
    <row r="292" ht="36.0" customHeight="1">
      <c r="A292" s="27" t="s">
        <v>484</v>
      </c>
      <c r="B292" s="26" t="s">
        <v>64</v>
      </c>
      <c r="C292" s="25">
        <v>1.0</v>
      </c>
      <c r="D292" s="11"/>
      <c r="E292" s="11" t="s">
        <v>485</v>
      </c>
      <c r="F292" s="1"/>
      <c r="G292" s="1"/>
      <c r="H292" s="1"/>
      <c r="I292" s="1"/>
      <c r="J292" s="1"/>
      <c r="K292" s="1"/>
      <c r="L292" s="1"/>
      <c r="M292" s="1"/>
      <c r="N292" s="1"/>
      <c r="O292" s="1"/>
      <c r="P292" s="1"/>
      <c r="Q292" s="1"/>
      <c r="R292" s="1"/>
      <c r="S292" s="1"/>
      <c r="T292" s="1"/>
      <c r="U292" s="1"/>
      <c r="V292" s="1"/>
      <c r="W292" s="1"/>
      <c r="X292" s="1"/>
      <c r="Y292" s="1"/>
      <c r="Z292" s="1"/>
    </row>
    <row r="293" ht="36.0" customHeight="1">
      <c r="A293" s="27" t="s">
        <v>486</v>
      </c>
      <c r="B293" s="26" t="s">
        <v>64</v>
      </c>
      <c r="C293" s="25">
        <v>1.0</v>
      </c>
      <c r="D293" s="11"/>
      <c r="E293" s="11" t="s">
        <v>487</v>
      </c>
      <c r="F293" s="1"/>
      <c r="G293" s="1"/>
      <c r="H293" s="1"/>
      <c r="I293" s="1"/>
      <c r="J293" s="1"/>
      <c r="K293" s="1"/>
      <c r="L293" s="1"/>
      <c r="M293" s="1"/>
      <c r="N293" s="1"/>
      <c r="O293" s="1"/>
      <c r="P293" s="1"/>
      <c r="Q293" s="1"/>
      <c r="R293" s="1"/>
      <c r="S293" s="1"/>
      <c r="T293" s="1"/>
      <c r="U293" s="1"/>
      <c r="V293" s="1"/>
      <c r="W293" s="1"/>
      <c r="X293" s="1"/>
      <c r="Y293" s="1"/>
      <c r="Z293" s="1"/>
    </row>
    <row r="294" ht="36.0" customHeight="1">
      <c r="A294" s="27" t="s">
        <v>488</v>
      </c>
      <c r="B294" s="26" t="s">
        <v>64</v>
      </c>
      <c r="C294" s="25">
        <v>1.0</v>
      </c>
      <c r="D294" s="11"/>
      <c r="E294" s="11" t="s">
        <v>489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490</v>
      </c>
      <c r="B295" s="26" t="s">
        <v>64</v>
      </c>
      <c r="C295" s="25">
        <v>1.0</v>
      </c>
      <c r="D295" s="11"/>
      <c r="E295" s="11" t="s">
        <v>491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492</v>
      </c>
      <c r="B296" s="26" t="s">
        <v>64</v>
      </c>
      <c r="C296" s="25">
        <v>1.0</v>
      </c>
      <c r="D296" s="11"/>
      <c r="E296" s="11" t="s">
        <v>493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494</v>
      </c>
      <c r="B297" s="26" t="s">
        <v>64</v>
      </c>
      <c r="C297" s="25">
        <v>1.0</v>
      </c>
      <c r="D297" s="11"/>
      <c r="E297" s="11" t="s">
        <v>495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496</v>
      </c>
      <c r="B298" s="26" t="s">
        <v>64</v>
      </c>
      <c r="C298" s="25">
        <v>1.0</v>
      </c>
      <c r="D298" s="11"/>
      <c r="E298" s="11" t="s">
        <v>497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498</v>
      </c>
      <c r="B299" s="26" t="s">
        <v>64</v>
      </c>
      <c r="C299" s="25">
        <v>1.0</v>
      </c>
      <c r="D299" s="11"/>
      <c r="E299" s="11" t="s">
        <v>499</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500</v>
      </c>
      <c r="B300" s="26" t="s">
        <v>64</v>
      </c>
      <c r="C300" s="25">
        <v>1.0</v>
      </c>
      <c r="D300" s="11"/>
      <c r="E300" s="11" t="s">
        <v>501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502</v>
      </c>
      <c r="B301" s="26" t="s">
        <v>64</v>
      </c>
      <c r="C301" s="25">
        <v>0.0</v>
      </c>
      <c r="D301" s="11" t="s">
        <v>503</v>
      </c>
      <c r="E301" s="11" t="s">
        <v>504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505</v>
      </c>
      <c r="B302" s="26" t="s">
        <v>64</v>
      </c>
      <c r="C302" s="25">
        <v>0.0</v>
      </c>
      <c r="D302" s="11" t="s">
        <v>503</v>
      </c>
      <c r="E302" s="11" t="s">
        <v>506</v>
      </c>
      <c r="F302" s="1"/>
      <c r="G302" s="1"/>
      <c r="H302" s="1"/>
      <c r="I302" s="1"/>
      <c r="J302" s="1"/>
      <c r="K302" s="1"/>
      <c r="L302" s="1"/>
      <c r="M302" s="1"/>
      <c r="N302" s="1"/>
      <c r="O302" s="1"/>
      <c r="P302" s="1"/>
      <c r="Q302" s="1"/>
      <c r="R302" s="1"/>
      <c r="S302" s="1"/>
      <c r="T302" s="1"/>
      <c r="U302" s="1"/>
      <c r="V302" s="1"/>
      <c r="W302" s="1"/>
      <c r="X302" s="1"/>
      <c r="Y302" s="1"/>
      <c r="Z302" s="1"/>
    </row>
    <row r="303" ht="54.0" customHeight="1">
      <c r="A303" s="11" t="s">
        <v>507</v>
      </c>
      <c r="B303" s="26" t="s">
        <v>64</v>
      </c>
      <c r="C303" s="25">
        <v>0.0</v>
      </c>
      <c r="D303" s="11" t="s">
        <v>508</v>
      </c>
      <c r="E303" s="11" t="s">
        <v>509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510</v>
      </c>
      <c r="B304" s="26" t="s">
        <v>64</v>
      </c>
      <c r="C304" s="25">
        <v>0.0</v>
      </c>
      <c r="D304" s="11" t="s">
        <v>511</v>
      </c>
      <c r="E304" s="11" t="s">
        <v>512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513</v>
      </c>
      <c r="B305" s="26" t="s">
        <v>64</v>
      </c>
      <c r="C305" s="25">
        <v>0.0</v>
      </c>
      <c r="D305" s="11" t="s">
        <v>514</v>
      </c>
      <c r="E305" s="11" t="s">
        <v>515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516</v>
      </c>
      <c r="B306" s="26" t="s">
        <v>64</v>
      </c>
      <c r="C306" s="25">
        <v>1.0</v>
      </c>
      <c r="D306" s="11"/>
      <c r="E306" s="11" t="s">
        <v>517</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518</v>
      </c>
      <c r="B307" s="26" t="s">
        <v>64</v>
      </c>
      <c r="C307" s="25">
        <v>0.0</v>
      </c>
      <c r="D307" s="11" t="s">
        <v>519</v>
      </c>
      <c r="E307" s="11" t="s">
        <v>520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521</v>
      </c>
      <c r="B308" s="26" t="s">
        <v>64</v>
      </c>
      <c r="C308" s="25">
        <v>1.0</v>
      </c>
      <c r="D308" s="11"/>
      <c r="E308" s="11" t="s">
        <v>522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523</v>
      </c>
      <c r="B309" s="26" t="s">
        <v>64</v>
      </c>
      <c r="C309" s="25">
        <v>1.0</v>
      </c>
      <c r="D309" s="11"/>
      <c r="E309" s="11" t="s">
        <v>524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525</v>
      </c>
      <c r="B310" s="26" t="s">
        <v>64</v>
      </c>
      <c r="C310" s="25">
        <v>1.0</v>
      </c>
      <c r="D310" s="11"/>
      <c r="E310" s="11" t="s">
        <v>526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527</v>
      </c>
      <c r="B311" s="26" t="s">
        <v>64</v>
      </c>
      <c r="C311" s="25">
        <v>1.0</v>
      </c>
      <c r="D311" s="11"/>
      <c r="E311" s="11" t="s">
        <v>528</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529</v>
      </c>
      <c r="B312" s="26" t="s">
        <v>64</v>
      </c>
      <c r="C312" s="25">
        <v>1.0</v>
      </c>
      <c r="D312" s="11"/>
      <c r="E312" s="11" t="s">
        <v>530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531</v>
      </c>
      <c r="B313" s="26" t="s">
        <v>64</v>
      </c>
      <c r="C313" s="25">
        <v>1.0</v>
      </c>
      <c r="D313" s="11"/>
      <c r="E313" s="11" t="s">
        <v>532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533</v>
      </c>
      <c r="B314" s="26" t="s">
        <v>64</v>
      </c>
      <c r="C314" s="25">
        <v>1.0</v>
      </c>
      <c r="D314" s="11"/>
      <c r="E314" s="11" t="s">
        <v>534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535</v>
      </c>
      <c r="B315" s="26" t="s">
        <v>64</v>
      </c>
      <c r="C315" s="25">
        <v>1.0</v>
      </c>
      <c r="D315" s="11"/>
      <c r="E315" s="11" t="s">
        <v>536</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537</v>
      </c>
      <c r="B316" s="26" t="s">
        <v>64</v>
      </c>
      <c r="C316" s="25">
        <v>0.0</v>
      </c>
      <c r="D316" s="11" t="s">
        <v>538</v>
      </c>
      <c r="E316" s="11" t="s">
        <v>539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540</v>
      </c>
      <c r="B317" s="26" t="s">
        <v>64</v>
      </c>
      <c r="C317" s="25">
        <v>1.0</v>
      </c>
      <c r="D317" s="11"/>
      <c r="E317" s="11" t="s">
        <v>541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542</v>
      </c>
      <c r="B318" s="26" t="s">
        <v>64</v>
      </c>
      <c r="C318" s="25">
        <v>1.0</v>
      </c>
      <c r="D318" s="11"/>
      <c r="E318" s="11" t="s">
        <v>543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544</v>
      </c>
      <c r="B319" s="26" t="s">
        <v>64</v>
      </c>
      <c r="C319" s="25">
        <v>0.0</v>
      </c>
      <c r="D319" s="11" t="s">
        <v>545</v>
      </c>
      <c r="E319" s="11" t="s">
        <v>546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547</v>
      </c>
      <c r="B320" s="26" t="s">
        <v>64</v>
      </c>
      <c r="C320" s="25">
        <v>1.0</v>
      </c>
      <c r="D320" s="11"/>
      <c r="E320" s="11" t="s">
        <v>548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549</v>
      </c>
      <c r="B321" s="26" t="s">
        <v>64</v>
      </c>
      <c r="C321" s="25">
        <v>1.0</v>
      </c>
      <c r="D321" s="11"/>
      <c r="E321" s="11" t="s">
        <v>550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551</v>
      </c>
      <c r="B322" s="26" t="s">
        <v>64</v>
      </c>
      <c r="C322" s="25">
        <v>1.0</v>
      </c>
      <c r="D322" s="11"/>
      <c r="E322" s="11" t="s">
        <v>552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553</v>
      </c>
      <c r="B323" s="26" t="s">
        <v>64</v>
      </c>
      <c r="C323" s="25">
        <v>1.0</v>
      </c>
      <c r="D323" s="11"/>
      <c r="E323" s="11" t="s">
        <v>554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555</v>
      </c>
      <c r="B324" s="26" t="s">
        <v>64</v>
      </c>
      <c r="C324" s="25">
        <v>0.0</v>
      </c>
      <c r="D324" s="11" t="s">
        <v>556</v>
      </c>
      <c r="E324" s="11" t="s">
        <v>557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558</v>
      </c>
      <c r="B325" s="10" t="s">
        <v>64</v>
      </c>
      <c r="C325" s="25">
        <v>1.0</v>
      </c>
      <c r="D325" s="11"/>
      <c r="E325" s="11" t="s">
        <v>559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560</v>
      </c>
      <c r="B326" s="10" t="s">
        <v>64</v>
      </c>
      <c r="C326" s="25">
        <v>1.0</v>
      </c>
      <c r="D326" s="11"/>
      <c r="E326" s="11" t="s">
        <v>561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562</v>
      </c>
      <c r="B327" s="10" t="s">
        <v>64</v>
      </c>
      <c r="C327" s="25">
        <v>1.0</v>
      </c>
      <c r="D327" s="11"/>
      <c r="E327" s="11" t="s">
        <v>563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564</v>
      </c>
      <c r="B328" s="10" t="s">
        <v>64</v>
      </c>
      <c r="C328" s="25">
        <v>1.0</v>
      </c>
      <c r="D328" s="11"/>
      <c r="E328" s="11" t="s">
        <v>565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566</v>
      </c>
      <c r="B329" s="10" t="s">
        <v>64</v>
      </c>
      <c r="C329" s="25">
        <v>1.0</v>
      </c>
      <c r="D329" s="11"/>
      <c r="E329" s="11" t="s">
        <v>567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568</v>
      </c>
      <c r="B330" s="10" t="s">
        <v>64</v>
      </c>
      <c r="C330" s="25">
        <v>1.0</v>
      </c>
      <c r="D330" s="11"/>
      <c r="E330" s="11" t="s">
        <v>569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570</v>
      </c>
      <c r="B331" s="10" t="s">
        <v>64</v>
      </c>
      <c r="C331" s="25">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0" t="s">
        <v>57</v>
      </c>
      <c r="B337" s="21" t="s">
        <v>58</v>
      </c>
      <c r="C337" s="20" t="s">
        <v>59</v>
      </c>
      <c r="D337" s="20" t="s">
        <v>60</v>
      </c>
      <c r="E337" s="20" t="s">
        <v>61</v>
      </c>
      <c r="F337" s="1"/>
      <c r="G337" s="1"/>
      <c r="H337" s="1"/>
      <c r="I337" s="1"/>
      <c r="J337" s="1"/>
      <c r="K337" s="1"/>
      <c r="L337" s="1"/>
      <c r="M337" s="1"/>
      <c r="N337" s="1"/>
      <c r="O337" s="1"/>
      <c r="P337" s="1"/>
      <c r="Q337" s="1"/>
      <c r="R337" s="1"/>
      <c r="S337" s="1"/>
      <c r="T337" s="1"/>
      <c r="U337" s="1"/>
      <c r="V337" s="1"/>
      <c r="W337" s="1"/>
      <c r="X337" s="1"/>
      <c r="Y337" s="1"/>
      <c r="Z337" s="1"/>
    </row>
    <row r="338" ht="18.0" customHeight="1">
      <c r="A338" s="22" t="s">
        <v>574</v>
      </c>
      <c r="B338" s="23"/>
      <c r="C338" s="23"/>
      <c r="D338" s="23"/>
      <c r="E338" s="24"/>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575</v>
      </c>
      <c r="B339" s="10" t="s">
        <v>64</v>
      </c>
      <c r="C339" s="11">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577</v>
      </c>
      <c r="B340" s="10" t="s">
        <v>64</v>
      </c>
      <c r="C340" s="11">
        <v>1.0</v>
      </c>
      <c r="D340" s="11"/>
      <c r="E340" s="11" t="s">
        <v>578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579</v>
      </c>
      <c r="B341" s="10" t="s">
        <v>64</v>
      </c>
      <c r="C341" s="11">
        <v>0.0</v>
      </c>
      <c r="D341" s="11" t="s">
        <v>580</v>
      </c>
      <c r="E341" s="11" t="s">
        <v>581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582</v>
      </c>
      <c r="B342" s="10" t="s">
        <v>64</v>
      </c>
      <c r="C342" s="11">
        <v>0.0</v>
      </c>
      <c r="D342" s="11" t="s">
        <v>583</v>
      </c>
      <c r="E342" s="11" t="s">
        <v>584</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585</v>
      </c>
      <c r="B343" s="10" t="s">
        <v>64</v>
      </c>
      <c r="C343" s="11">
        <v>0.0</v>
      </c>
      <c r="D343" s="11" t="s">
        <v>586</v>
      </c>
      <c r="E343" s="11" t="s">
        <v>587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588</v>
      </c>
      <c r="B344" s="10" t="s">
        <v>79</v>
      </c>
      <c r="C344" s="11">
        <v>0.0</v>
      </c>
      <c r="D344" s="11" t="s">
        <v>589</v>
      </c>
      <c r="E344" s="11" t="s">
        <v>590</v>
      </c>
      <c r="F344" s="1"/>
      <c r="G344" s="1"/>
      <c r="H344" s="1"/>
      <c r="I344" s="1"/>
      <c r="J344" s="1"/>
      <c r="K344" s="1"/>
      <c r="L344" s="1"/>
      <c r="M344" s="1"/>
      <c r="N344" s="1"/>
      <c r="O344" s="1"/>
      <c r="P344" s="1"/>
      <c r="Q344" s="1"/>
      <c r="R344" s="1"/>
      <c r="S344" s="1"/>
      <c r="T344" s="1"/>
      <c r="U344" s="1"/>
      <c r="V344" s="1"/>
      <c r="W344" s="1"/>
      <c r="X344" s="1"/>
      <c r="Y344" s="1"/>
      <c r="Z344" s="1"/>
    </row>
    <row r="345" ht="18.0" customHeight="1">
      <c r="A345" s="22" t="s">
        <v>591</v>
      </c>
      <c r="B345" s="23"/>
      <c r="C345" s="23"/>
      <c r="D345" s="23"/>
      <c r="E345" s="24"/>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592</v>
      </c>
      <c r="B346" s="10" t="s">
        <v>79</v>
      </c>
      <c r="C346" s="11">
        <v>1.0</v>
      </c>
      <c r="D346" s="11"/>
      <c r="E346" s="11" t="s">
        <v>593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0" t="s">
        <v>57</v>
      </c>
      <c r="B352" s="21" t="s">
        <v>58</v>
      </c>
      <c r="C352" s="20" t="s">
        <v>59</v>
      </c>
      <c r="D352" s="20" t="s">
        <v>60</v>
      </c>
      <c r="E352" s="20" t="s">
        <v>61</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596</v>
      </c>
      <c r="B353" s="10" t="s">
        <v>64</v>
      </c>
      <c r="C353" s="11">
        <v>1.0</v>
      </c>
      <c r="D353" s="11"/>
      <c r="E353" s="11" t="s">
        <v>597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598</v>
      </c>
      <c r="B354" s="10" t="s">
        <v>64</v>
      </c>
      <c r="C354" s="11">
        <v>1.0</v>
      </c>
      <c r="D354" s="11"/>
      <c r="E354" s="11" t="s">
        <v>599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600</v>
      </c>
      <c r="B355" s="10" t="s">
        <v>64</v>
      </c>
      <c r="C355" s="11">
        <v>1.0</v>
      </c>
      <c r="D355" s="11"/>
      <c r="E355" s="11" t="s">
        <v>601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602</v>
      </c>
      <c r="B356" s="10" t="s">
        <v>64</v>
      </c>
      <c r="C356" s="11">
        <v>0.0</v>
      </c>
      <c r="D356" s="11" t="s">
        <v>603</v>
      </c>
      <c r="E356" s="11" t="s">
        <v>604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605</v>
      </c>
      <c r="B357" s="10" t="s">
        <v>64</v>
      </c>
      <c r="C357" s="11">
        <v>0.0</v>
      </c>
      <c r="D357" s="11" t="s">
        <v>603</v>
      </c>
      <c r="E357" s="11" t="s">
        <v>606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607</v>
      </c>
      <c r="B358" s="10" t="s">
        <v>64</v>
      </c>
      <c r="C358" s="11">
        <v>0.0</v>
      </c>
      <c r="D358" s="11" t="s">
        <v>603</v>
      </c>
      <c r="E358" s="11" t="s">
        <v>608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609</v>
      </c>
      <c r="B359" s="10" t="s">
        <v>64</v>
      </c>
      <c r="C359" s="11">
        <v>1.0</v>
      </c>
      <c r="D359" s="11"/>
      <c r="E359" s="11" t="s">
        <v>610</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611</v>
      </c>
      <c r="B360" s="10" t="s">
        <v>64</v>
      </c>
      <c r="C360" s="11">
        <v>1.0</v>
      </c>
      <c r="D360" s="11"/>
      <c r="E360" s="11" t="s">
        <v>612</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613</v>
      </c>
      <c r="B361" s="10" t="s">
        <v>64</v>
      </c>
      <c r="C361" s="11">
        <v>1.0</v>
      </c>
      <c r="D361" s="11"/>
      <c r="E361" s="11" t="s">
        <v>614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615</v>
      </c>
      <c r="B362" s="10" t="s">
        <v>64</v>
      </c>
      <c r="C362" s="11">
        <v>1.0</v>
      </c>
      <c r="D362" s="11"/>
      <c r="E362" s="11" t="s">
        <v>616</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617</v>
      </c>
      <c r="B363" s="10" t="s">
        <v>64</v>
      </c>
      <c r="C363" s="11">
        <v>1.0</v>
      </c>
      <c r="D363" s="11"/>
      <c r="E363" s="11" t="s">
        <v>618</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619</v>
      </c>
      <c r="B364" s="10" t="s">
        <v>64</v>
      </c>
      <c r="C364" s="11">
        <v>1.0</v>
      </c>
      <c r="D364" s="11"/>
      <c r="E364" s="11" t="s">
        <v>620</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0" t="s">
        <v>57</v>
      </c>
      <c r="B370" s="21" t="s">
        <v>58</v>
      </c>
      <c r="C370" s="20" t="s">
        <v>59</v>
      </c>
      <c r="D370" s="20" t="s">
        <v>60</v>
      </c>
      <c r="E370" s="20" t="s">
        <v>61</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623</v>
      </c>
      <c r="B371" s="10" t="s">
        <v>64</v>
      </c>
      <c r="C371" s="11">
        <v>1.0</v>
      </c>
      <c r="D371" s="11"/>
      <c r="E371" s="11" t="s">
        <v>624</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0" t="s">
        <v>57</v>
      </c>
      <c r="B377" s="21" t="s">
        <v>58</v>
      </c>
      <c r="C377" s="20" t="s">
        <v>59</v>
      </c>
      <c r="D377" s="20" t="s">
        <v>60</v>
      </c>
      <c r="E377" s="20" t="s">
        <v>61</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627</v>
      </c>
      <c r="B378" s="10" t="s">
        <v>79</v>
      </c>
      <c r="C378" s="11">
        <v>1.0</v>
      </c>
      <c r="D378" s="11"/>
      <c r="E378" s="11" t="s">
        <v>628</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0" t="s">
        <v>57</v>
      </c>
      <c r="B384" s="21" t="s">
        <v>58</v>
      </c>
      <c r="C384" s="20" t="s">
        <v>59</v>
      </c>
      <c r="D384" s="20" t="s">
        <v>60</v>
      </c>
      <c r="E384" s="20" t="s">
        <v>61</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631</v>
      </c>
      <c r="B385" s="10" t="s">
        <v>79</v>
      </c>
      <c r="C385" s="11">
        <v>1.0</v>
      </c>
      <c r="D385" s="11"/>
      <c r="E385" s="11" t="s">
        <v>632</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0" t="s">
        <v>57</v>
      </c>
      <c r="B391" s="21" t="s">
        <v>58</v>
      </c>
      <c r="C391" s="20" t="s">
        <v>59</v>
      </c>
      <c r="D391" s="20" t="s">
        <v>60</v>
      </c>
      <c r="E391" s="20" t="s">
        <v>61</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635</v>
      </c>
      <c r="B392" s="10" t="s">
        <v>64</v>
      </c>
      <c r="C392" s="11">
        <v>1.0</v>
      </c>
      <c r="D392" s="11"/>
      <c r="E392" s="11" t="s">
        <v>636</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0" t="s">
        <v>57</v>
      </c>
      <c r="B398" s="21" t="s">
        <v>58</v>
      </c>
      <c r="C398" s="20" t="s">
        <v>59</v>
      </c>
      <c r="D398" s="20" t="s">
        <v>60</v>
      </c>
      <c r="E398" s="20" t="s">
        <v>61</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639</v>
      </c>
      <c r="B399" s="10" t="s">
        <v>79</v>
      </c>
      <c r="C399" s="11">
        <v>1.0</v>
      </c>
      <c r="D399" s="11"/>
      <c r="E399" s="11" t="s">
        <v>640</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0" t="s">
        <v>57</v>
      </c>
      <c r="B405" s="21" t="s">
        <v>58</v>
      </c>
      <c r="C405" s="20" t="s">
        <v>59</v>
      </c>
      <c r="D405" s="20" t="s">
        <v>60</v>
      </c>
      <c r="E405" s="20" t="s">
        <v>61</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643</v>
      </c>
      <c r="B406" s="10" t="s">
        <v>64</v>
      </c>
      <c r="C406" s="11">
        <v>0.0</v>
      </c>
      <c r="D406" s="11" t="s">
        <v>644</v>
      </c>
      <c r="E406" s="11" t="s">
        <v>645</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646</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647</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0" t="s">
        <v>57</v>
      </c>
      <c r="B412" s="21" t="s">
        <v>58</v>
      </c>
      <c r="C412" s="20" t="s">
        <v>59</v>
      </c>
      <c r="D412" s="20" t="s">
        <v>60</v>
      </c>
      <c r="E412" s="20" t="s">
        <v>61</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648</v>
      </c>
      <c r="B413" s="10" t="s">
        <v>79</v>
      </c>
      <c r="C413" s="11">
        <v>1.0</v>
      </c>
      <c r="D413" s="11"/>
      <c r="E413" s="11" t="s">
        <v>649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0" t="s">
        <v>57</v>
      </c>
      <c r="B419" s="21" t="s">
        <v>58</v>
      </c>
      <c r="C419" s="20" t="s">
        <v>59</v>
      </c>
      <c r="D419" s="20" t="s">
        <v>60</v>
      </c>
      <c r="E419" s="20" t="s">
        <v>61</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652</v>
      </c>
      <c r="B420" s="10" t="s">
        <v>79</v>
      </c>
      <c r="C420" s="11">
        <v>1.0</v>
      </c>
      <c r="D420" s="11"/>
      <c r="E420" s="11" t="s">
        <v>653</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651</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0" t="s">
        <v>57</v>
      </c>
      <c r="B426" s="21" t="s">
        <v>58</v>
      </c>
      <c r="C426" s="20" t="s">
        <v>59</v>
      </c>
      <c r="D426" s="20" t="s">
        <v>60</v>
      </c>
      <c r="E426" s="20" t="s">
        <v>61</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655</v>
      </c>
      <c r="B427" s="10" t="s">
        <v>79</v>
      </c>
      <c r="C427" s="11">
        <v>1.0</v>
      </c>
      <c r="D427" s="11"/>
      <c r="E427" s="11" t="s">
        <v>656</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0" t="s">
        <v>57</v>
      </c>
      <c r="B433" s="21" t="s">
        <v>58</v>
      </c>
      <c r="C433" s="20" t="s">
        <v>59</v>
      </c>
      <c r="D433" s="20" t="s">
        <v>60</v>
      </c>
      <c r="E433" s="20" t="s">
        <v>61</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659</v>
      </c>
      <c r="B434" s="10" t="s">
        <v>79</v>
      </c>
      <c r="C434" s="11">
        <v>0.0</v>
      </c>
      <c r="D434" s="11" t="s">
        <v>660</v>
      </c>
      <c r="E434" s="11" t="s">
        <v>661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662</v>
      </c>
      <c r="B435" s="10" t="s">
        <v>79</v>
      </c>
      <c r="C435" s="11">
        <v>0.0</v>
      </c>
      <c r="D435" s="11" t="s">
        <v>125</v>
      </c>
      <c r="E435" s="11" t="s">
        <v>663</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0" t="s">
        <v>57</v>
      </c>
      <c r="B441" s="21" t="s">
        <v>58</v>
      </c>
      <c r="C441" s="20" t="s">
        <v>59</v>
      </c>
      <c r="D441" s="20" t="s">
        <v>60</v>
      </c>
      <c r="E441" s="20" t="s">
        <v>61</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666</v>
      </c>
      <c r="B442" s="10" t="s">
        <v>79</v>
      </c>
      <c r="C442" s="11">
        <v>1.0</v>
      </c>
      <c r="D442" s="11"/>
      <c r="E442" s="11" t="s">
        <v>667</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668</v>
      </c>
      <c r="B443" s="10" t="s">
        <v>79</v>
      </c>
      <c r="C443" s="11">
        <v>1.0</v>
      </c>
      <c r="D443" s="11"/>
      <c r="E443" s="11" t="s">
        <v>669</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670</v>
      </c>
      <c r="B444" s="10" t="s">
        <v>79</v>
      </c>
      <c r="C444" s="11">
        <v>1.0</v>
      </c>
      <c r="D444" s="11"/>
      <c r="E444" s="11" t="s">
        <v>671</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672</v>
      </c>
      <c r="B445" s="10" t="s">
        <v>79</v>
      </c>
      <c r="C445" s="11">
        <v>1.0</v>
      </c>
      <c r="D445" s="11"/>
      <c r="E445" s="11" t="s">
        <v>673</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675</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0" t="s">
        <v>57</v>
      </c>
      <c r="B451" s="21" t="s">
        <v>58</v>
      </c>
      <c r="C451" s="20" t="s">
        <v>59</v>
      </c>
      <c r="D451" s="20" t="s">
        <v>60</v>
      </c>
      <c r="E451" s="20" t="s">
        <v>61</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676</v>
      </c>
      <c r="B452" s="10" t="s">
        <v>79</v>
      </c>
      <c r="C452" s="11">
        <v>1.0</v>
      </c>
      <c r="D452" s="11"/>
      <c r="E452" s="11" t="s">
        <v>422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677</v>
      </c>
      <c r="B453" s="10" t="s">
        <v>79</v>
      </c>
      <c r="C453" s="11">
        <v>1.0</v>
      </c>
      <c r="D453" s="11"/>
      <c r="E453" s="11" t="s">
        <v>424</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678</v>
      </c>
      <c r="B454" s="10" t="s">
        <v>79</v>
      </c>
      <c r="C454" s="11">
        <v>1.0</v>
      </c>
      <c r="D454" s="11"/>
      <c r="E454" s="11" t="s">
        <v>426</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679</v>
      </c>
      <c r="B455" s="10" t="s">
        <v>79</v>
      </c>
      <c r="C455" s="11">
        <v>1.0</v>
      </c>
      <c r="D455" s="11"/>
      <c r="E455" s="11" t="s">
        <v>428</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680</v>
      </c>
      <c r="B456" s="10" t="s">
        <v>79</v>
      </c>
      <c r="C456" s="11">
        <v>1.0</v>
      </c>
      <c r="D456" s="11"/>
      <c r="E456" s="11" t="s">
        <v>430</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681</v>
      </c>
      <c r="B457" s="10" t="s">
        <v>79</v>
      </c>
      <c r="C457" s="11">
        <v>1.0</v>
      </c>
      <c r="D457" s="11"/>
      <c r="E457" s="11" t="s">
        <v>432</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682</v>
      </c>
      <c r="B458" s="10" t="s">
        <v>79</v>
      </c>
      <c r="C458" s="11">
        <v>1.0</v>
      </c>
      <c r="D458" s="11"/>
      <c r="E458" s="11" t="s">
        <v>446</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683</v>
      </c>
      <c r="B459" s="10" t="s">
        <v>79</v>
      </c>
      <c r="C459" s="11">
        <v>1.0</v>
      </c>
      <c r="D459" s="11"/>
      <c r="E459" s="11" t="s">
        <v>448</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684</v>
      </c>
      <c r="B460" s="10" t="s">
        <v>79</v>
      </c>
      <c r="C460" s="11">
        <v>1.0</v>
      </c>
      <c r="D460" s="11"/>
      <c r="E460" s="11" t="s">
        <v>685</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686</v>
      </c>
      <c r="B461" s="10" t="s">
        <v>79</v>
      </c>
      <c r="C461" s="11">
        <v>1.0</v>
      </c>
      <c r="D461" s="11"/>
      <c r="E461" s="11" t="s">
        <v>477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687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0" t="s">
        <v>57</v>
      </c>
      <c r="B467" s="21" t="s">
        <v>58</v>
      </c>
      <c r="C467" s="20" t="s">
        <v>59</v>
      </c>
      <c r="D467" s="20" t="s">
        <v>60</v>
      </c>
      <c r="E467" s="20" t="s">
        <v>61</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689</v>
      </c>
      <c r="B468" s="10" t="s">
        <v>690</v>
      </c>
      <c r="C468" s="11">
        <v>1.0</v>
      </c>
      <c r="D468" s="11"/>
      <c r="E468" s="11" t="s">
        <v>691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692</v>
      </c>
      <c r="B469" s="10" t="s">
        <v>690</v>
      </c>
      <c r="C469" s="11">
        <v>1.0</v>
      </c>
      <c r="D469" s="11"/>
      <c r="E469" s="28" t="s">
        <v>693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694</v>
      </c>
      <c r="B470" s="10" t="s">
        <v>690</v>
      </c>
      <c r="C470" s="11">
        <v>1.0</v>
      </c>
      <c r="D470" s="11"/>
      <c r="E470" s="28" t="s">
        <v>695</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696</v>
      </c>
      <c r="B471" s="10" t="s">
        <v>690</v>
      </c>
      <c r="C471" s="11">
        <v>1.0</v>
      </c>
      <c r="D471" s="11"/>
      <c r="E471" s="28" t="s">
        <v>697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698</v>
      </c>
      <c r="B472" s="10" t="s">
        <v>690</v>
      </c>
      <c r="C472" s="11">
        <v>1.0</v>
      </c>
      <c r="D472" s="11"/>
      <c r="E472" s="28" t="s">
        <v>699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700</v>
      </c>
      <c r="B473" s="10" t="s">
        <v>690</v>
      </c>
      <c r="C473" s="11">
        <v>1.0</v>
      </c>
      <c r="D473" s="11"/>
      <c r="E473" s="28" t="s">
        <v>701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702</v>
      </c>
      <c r="B474" s="10" t="s">
        <v>690</v>
      </c>
      <c r="C474" s="11">
        <v>1.0</v>
      </c>
      <c r="D474" s="11"/>
      <c r="E474" s="28" t="s">
        <v>703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704</v>
      </c>
      <c r="B475" s="10" t="s">
        <v>690</v>
      </c>
      <c r="C475" s="11">
        <v>0.0</v>
      </c>
      <c r="D475" s="11" t="s">
        <v>705</v>
      </c>
      <c r="E475" s="28" t="s">
        <v>706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707</v>
      </c>
      <c r="B476" s="10" t="s">
        <v>690</v>
      </c>
      <c r="C476" s="11">
        <v>1.0</v>
      </c>
      <c r="D476" s="11"/>
      <c r="E476" s="28" t="s">
        <v>708</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709</v>
      </c>
      <c r="B477" s="10" t="s">
        <v>690</v>
      </c>
      <c r="C477" s="11">
        <v>1.0</v>
      </c>
      <c r="D477" s="11"/>
      <c r="E477" s="28" t="s">
        <v>710</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711</v>
      </c>
      <c r="B478" s="10" t="s">
        <v>690</v>
      </c>
      <c r="C478" s="11">
        <v>0.0</v>
      </c>
      <c r="D478" s="11" t="s">
        <v>712</v>
      </c>
      <c r="E478" s="28" t="s">
        <v>713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714</v>
      </c>
      <c r="B479" s="10" t="s">
        <v>690</v>
      </c>
      <c r="C479" s="11">
        <v>0.0</v>
      </c>
      <c r="D479" s="11" t="s">
        <v>715</v>
      </c>
      <c r="E479" s="28" t="s">
        <v>716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717</v>
      </c>
      <c r="B480" s="10" t="s">
        <v>690</v>
      </c>
      <c r="C480" s="11">
        <v>1.0</v>
      </c>
      <c r="D480" s="11"/>
      <c r="E480" s="28" t="s">
        <v>718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719</v>
      </c>
      <c r="B481" s="10" t="s">
        <v>690</v>
      </c>
      <c r="C481" s="11">
        <v>0.0</v>
      </c>
      <c r="D481" s="11" t="s">
        <v>720</v>
      </c>
      <c r="E481" s="28" t="s">
        <v>721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722</v>
      </c>
      <c r="B482" s="10" t="s">
        <v>690</v>
      </c>
      <c r="C482" s="11">
        <v>1.0</v>
      </c>
      <c r="D482" s="11"/>
      <c r="E482" s="28" t="s">
        <v>723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724</v>
      </c>
      <c r="B483" s="10" t="s">
        <v>690</v>
      </c>
      <c r="C483" s="11">
        <v>1.0</v>
      </c>
      <c r="D483" s="11"/>
      <c r="E483" s="28" t="s">
        <v>725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726</v>
      </c>
      <c r="B484" s="10" t="s">
        <v>690</v>
      </c>
      <c r="C484" s="11">
        <v>1.0</v>
      </c>
      <c r="D484" s="11"/>
      <c r="E484" s="28" t="s">
        <v>727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728</v>
      </c>
      <c r="B485" s="10" t="s">
        <v>690</v>
      </c>
      <c r="C485" s="11">
        <v>0.0</v>
      </c>
      <c r="D485" s="11" t="s">
        <v>729</v>
      </c>
      <c r="E485" s="28" t="s">
        <v>730</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731</v>
      </c>
      <c r="B486" s="10" t="s">
        <v>690</v>
      </c>
      <c r="C486" s="11">
        <v>1.0</v>
      </c>
      <c r="D486" s="11"/>
      <c r="E486" s="28" t="s">
        <v>732</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733</v>
      </c>
      <c r="B487" s="10" t="s">
        <v>690</v>
      </c>
      <c r="C487" s="11">
        <v>1.0</v>
      </c>
      <c r="D487" s="11"/>
      <c r="E487" s="28" t="s">
        <v>734</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735</v>
      </c>
      <c r="B488" s="10" t="s">
        <v>690</v>
      </c>
      <c r="C488" s="11">
        <v>1.0</v>
      </c>
      <c r="D488" s="11"/>
      <c r="E488" s="28" t="s">
        <v>736</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737</v>
      </c>
      <c r="B489" s="10" t="s">
        <v>690</v>
      </c>
      <c r="C489" s="11">
        <v>1.0</v>
      </c>
      <c r="D489" s="11"/>
      <c r="E489" s="28" t="s">
        <v>738</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739</v>
      </c>
      <c r="B490" s="10" t="s">
        <v>690</v>
      </c>
      <c r="C490" s="11">
        <v>1.0</v>
      </c>
      <c r="D490" s="11"/>
      <c r="E490" s="28" t="s">
        <v>740</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741</v>
      </c>
      <c r="B491" s="10" t="s">
        <v>690</v>
      </c>
      <c r="C491" s="11">
        <v>0.0</v>
      </c>
      <c r="D491" s="11" t="s">
        <v>742</v>
      </c>
      <c r="E491" s="28" t="s">
        <v>743</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744</v>
      </c>
      <c r="B492" s="10" t="s">
        <v>690</v>
      </c>
      <c r="C492" s="11">
        <v>1.0</v>
      </c>
      <c r="D492" s="11"/>
      <c r="E492" s="28" t="s">
        <v>745</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746</v>
      </c>
      <c r="B493" s="10" t="s">
        <v>690</v>
      </c>
      <c r="C493" s="11">
        <v>0.0</v>
      </c>
      <c r="D493" s="11" t="s">
        <v>747</v>
      </c>
      <c r="E493" s="28" t="s">
        <v>748</v>
      </c>
      <c r="F493" s="1"/>
      <c r="G493" s="1"/>
      <c r="H493" s="1"/>
      <c r="I493" s="1"/>
      <c r="J493" s="1"/>
      <c r="K493" s="1"/>
      <c r="L493" s="1"/>
      <c r="M493" s="1"/>
      <c r="N493" s="1"/>
      <c r="O493" s="1"/>
      <c r="P493" s="1"/>
      <c r="Q493" s="1"/>
      <c r="R493" s="1"/>
      <c r="S493" s="1"/>
      <c r="T493" s="1"/>
      <c r="U493" s="1"/>
      <c r="V493" s="1"/>
      <c r="W493" s="1"/>
      <c r="X493" s="1"/>
      <c r="Y493" s="1"/>
      <c r="Z493" s="1"/>
    </row>
    <row r="494" ht="36.0" customHeight="1">
      <c r="A494" s="11" t="s">
        <v>749</v>
      </c>
      <c r="B494" s="10" t="s">
        <v>690</v>
      </c>
      <c r="C494" s="11">
        <v>0.0</v>
      </c>
      <c r="D494" s="11" t="s">
        <v>750</v>
      </c>
      <c r="E494" s="28" t="s">
        <v>751</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752</v>
      </c>
      <c r="B495" s="10" t="s">
        <v>690</v>
      </c>
      <c r="C495" s="11">
        <v>1.0</v>
      </c>
      <c r="D495" s="11"/>
      <c r="E495" s="28" t="s">
        <v>753</v>
      </c>
      <c r="F495" s="1"/>
      <c r="G495" s="1"/>
      <c r="H495" s="1"/>
      <c r="I495" s="1"/>
      <c r="J495" s="1"/>
      <c r="K495" s="1"/>
      <c r="L495" s="1"/>
      <c r="M495" s="1"/>
      <c r="N495" s="1"/>
      <c r="O495" s="1"/>
      <c r="P495" s="1"/>
      <c r="Q495" s="1"/>
      <c r="R495" s="1"/>
      <c r="S495" s="1"/>
      <c r="T495" s="1"/>
      <c r="U495" s="1"/>
      <c r="V495" s="1"/>
      <c r="W495" s="1"/>
      <c r="X495" s="1"/>
      <c r="Y495" s="1"/>
      <c r="Z495" s="1"/>
    </row>
    <row r="496" ht="36.0" customHeight="1">
      <c r="A496" s="11" t="s">
        <v>754</v>
      </c>
      <c r="B496" s="10" t="s">
        <v>690</v>
      </c>
      <c r="C496" s="11">
        <v>0.0</v>
      </c>
      <c r="D496" s="11" t="s">
        <v>755</v>
      </c>
      <c r="E496" s="28" t="s">
        <v>756</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757</v>
      </c>
      <c r="B497" s="10" t="s">
        <v>690</v>
      </c>
      <c r="C497" s="11">
        <v>0.0</v>
      </c>
      <c r="D497" s="11" t="s">
        <v>758</v>
      </c>
      <c r="E497" s="28" t="s">
        <v>759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760</v>
      </c>
      <c r="B498" s="10" t="s">
        <v>690</v>
      </c>
      <c r="C498" s="11">
        <v>0.0</v>
      </c>
      <c r="D498" s="11" t="s">
        <v>758</v>
      </c>
      <c r="E498" s="28" t="s">
        <v>761</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762</v>
      </c>
      <c r="B499" s="10" t="s">
        <v>690</v>
      </c>
      <c r="C499" s="11">
        <v>0.0</v>
      </c>
      <c r="D499" s="11" t="s">
        <v>763</v>
      </c>
      <c r="E499" s="28" t="s">
        <v>764</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765</v>
      </c>
      <c r="B500" s="10" t="s">
        <v>690</v>
      </c>
      <c r="C500" s="11">
        <v>0.0</v>
      </c>
      <c r="D500" s="11" t="s">
        <v>763</v>
      </c>
      <c r="E500" s="28" t="s">
        <v>766</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