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<sst xmlns="http://schemas.openxmlformats.org/spreadsheetml/2006/main" count="1219" uniqueCount="745">
  <si>
    <t>General Info</t>
  </si>
  <si>
    <t>Info</t>
  </si>
  <si>
    <t>Value</t>
  </si>
  <si>
    <t>Comment</t>
  </si>
  <si>
    <t>Name</t>
  </si>
  <si>
    <t>Anna Orlova</t>
  </si>
  <si>
    <t>Full name</t>
  </si>
  <si>
    <t>email</t>
  </si>
  <si>
    <t>IDPF name</t>
  </si>
  <si>
    <t>Date of test</t>
  </si>
  <si>
    <t>CR Version</t>
  </si>
  <si>
    <t>2.22.3</t>
  </si>
  <si>
    <t>Cloud Reader version is in the About Box</t>
  </si>
  <si>
    <t>Build Date</t>
  </si>
  <si>
    <t xml:space="preserve">Mon, 07 Mar 2016 19:30:15 GMT </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</si>
  <si>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</si>
  <si>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</si>
  <si>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</si>
  <si>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</si>
  <si>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</si>
  <si>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</si>
  <si>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</si>
  <si>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</si>
  <si>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</si>
  <si>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</si>
  <si>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</si>
  <si>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</si>
  <si>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</si>
  <si>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</si>
  <si>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</si>
  <si>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</si>
  <si>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Opera, version 34.0.2036.36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</si>
  <si>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</si>
  <si>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</si>
  <si>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</si>
  <si>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</si>
  <si>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</si>
  <si>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</si>
  <si>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</si>
  <si>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</si>
  <si>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</si>
  <si>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</si>
  <si>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</si>
  <si>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</si>
  <si>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</si>
  <si>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</si>
  <si>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</si>
  <si>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</si>
  <si>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</si>
  <si>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</si>
  <si>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</si>
  <si>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</si>
  <si>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</si>
  <si>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</si>
  <si>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</si>
  <si>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</si>
  <si>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</si>
  <si>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</si>
  <si>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</si>
  <si>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</si>
  <si>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</si>
  <si>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</si>
  <si>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</si>
  <si>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</si>
  <si>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</si>
  <si>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</si>
  <si>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</si>
  <si>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</si>
  <si>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</si>
  <si>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</si>
  <si>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</si>
  <si>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</si>
  <si>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</si>
  <si>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</si>
  <si>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</si>
  <si>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</si>
  <si>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</si>
  <si>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</si>
  <si>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</si>
  <si>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</si>
  <si>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</si>
  <si>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</si>
  <si>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</si>
  <si>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</si>
  <si>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</si>
  <si>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</si>
  <si>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</si>
  <si>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</si>
  <si>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</si>
  <si>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</si>
  <si>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</si>
  <si>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</si>
  <si>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</si>
  <si>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</si>
  <si>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</si>
  <si>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</si>
  <si>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</si>
  <si>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</si>
  <si>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</si>
  <si>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</si>
  <si>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</si>
  <si>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</si>
  <si>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</si>
  <si>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</si>
  <si>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</si>
  <si>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</si>
  <si>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</si>
  <si>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</si>
  <si>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</si>
  <si>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</si>
  <si>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</si>
  <si>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</si>
  <si>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</si>
  <si>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</si>
  <si>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</si>
  <si>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</si>
  <si>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</si>
  <si>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</si>
  <si>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</si>
  <si>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</si>
  <si>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corresponding test in EPUBTEST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</si>
  <si>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</si>
  <si>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</si>
  <si>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</si>
  <si>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</si>
  <si>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</si>
  <si>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</si>
  <si>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</si>
  <si>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</si>
  <si>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</si>
  <si>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</si>
  <si>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</si>
  <si>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</si>
  <si>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</si>
  <si>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</si>
  <si>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</si>
  <si>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</si>
  <si>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</si>
  <si>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</si>
  <si>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</si>
  <si>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</si>
  <si>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</si>
  <si>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</si>
  <si>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</si>
  <si>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</si>
  <si>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</si>
  <si>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</si>
  <si>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</si>
  <si>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</si>
  <si>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</si>
  <si>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</si>
  <si>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</si>
  <si>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</si>
  <si>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</si>
  <si>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</si>
  <si>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</si>
  <si>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</si>
  <si>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</si>
  <si>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</si>
  <si>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</si>
  <si>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</si>
  <si>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</si>
  <si>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</si>
  <si>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</si>
  <si>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</si>
  <si>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edit field rendered instead of checkmark</t>
  </si>
  <si>
    <t>Tests whether manifest fallbacks for non-core media types used in iframes are supported.</t>
  </si>
  <si>
    <t>fallback-030</t>
  </si>
  <si>
    <t>There is stop sign rendered instead of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</si>
  <si>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</si>
  <si>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</si>
  <si>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</si>
  <si>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</si>
  <si>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</si>
  <si>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</si>
  <si>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</si>
  <si>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</si>
  <si>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</si>
  <si>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</si>
  <si>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</si>
  <si>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</si>
  <si>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</si>
  <si>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</si>
  <si>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</si>
  <si>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</si>
  <si>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</si>
  <si>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</si>
  <si>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</si>
  <si>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</si>
  <si>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</si>
  <si>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</si>
  <si>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</si>
  <si>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</si>
  <si>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</si>
  <si>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</si>
  <si>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</si>
  <si>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</si>
  <si>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</si>
  <si>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</si>
  <si>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</si>
  <si>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</si>
  <si>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</si>
  <si>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</si>
  <si>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</si>
  <si>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</si>
  <si>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</si>
  <si>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</si>
  <si>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</si>
  <si>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</si>
  <si>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</si>
  <si>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</si>
  <si>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</si>
  <si>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</si>
  <si>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</si>
  <si>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</si>
  <si>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</si>
  <si>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</si>
  <si>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</si>
  <si>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</si>
  <si>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</si>
  <si>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</si>
  <si>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</si>
  <si>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</si>
  <si>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</si>
  <si>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</si>
  <si>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</si>
  <si>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</si>
  <si>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</si>
  <si>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</si>
  <si>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</si>
  <si>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</si>
  <si>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</si>
  <si>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</si>
  <si>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</si>
  <si>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</si>
  <si>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</si>
  <si>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</si>
  <si>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</si>
  <si>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</si>
  <si>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</si>
  <si>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</si>
  <si>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</si>
  <si>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</si>
  <si>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</si>
  <si>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</si>
  <si>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</si>
  <si>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</si>
  <si>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</si>
  <si>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</si>
  <si>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</si>
  <si>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</si>
  <si>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</si>
  <si>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</si>
  <si>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</si>
  <si>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</si>
  <si>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</si>
  <si>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</si>
  <si>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</si>
  <si>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</si>
  <si>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</si>
  <si>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</si>
  <si>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</si>
  <si>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</si>
  <si>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</si>
  <si>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</si>
  <si>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</si>
  <si>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</si>
  <si>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</si>
  <si>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</si>
  <si>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</si>
  <si>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</si>
  <si>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</si>
  <si>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</si>
  <si>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</si>
  <si>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</si>
  <si>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</si>
  <si>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</si>
  <si>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</si>
  <si>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</si>
  <si>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</si>
  <si>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</si>
  <si>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</si>
  <si>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</si>
  <si>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</si>
  <si>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</si>
  <si>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</si>
  <si>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</si>
  <si>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</si>
  <si>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</si>
  <si>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</si>
  <si>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</si>
  <si>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</si>
  <si>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</si>
  <si>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</si>
  <si>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</si>
  <si>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</si>
  <si>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</si>
  <si>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</si>
  <si>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</si>
  <si>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</si>
  <si>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</si>
  <si>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</si>
  <si>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</si>
  <si>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</si>
  <si>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</si>
  <si>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</si>
  <si>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</si>
  <si>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</si>
  <si>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</si>
  <si>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</si>
  <si>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</si>
  <si>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</si>
  <si>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</si>
  <si>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</si>
  <si>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</si>
  <si>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</si>
  <si>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</si>
  <si>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</si>
  <si>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</si>
  <si>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</si>
  <si>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</si>
  <si>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</si>
  <si>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</si>
  <si>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</si>
  <si>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</si>
  <si>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</si>
  <si>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</si>
  <si>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</si>
  <si>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</si>
  <si>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</si>
  <si>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</si>
  <si>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</si>
  <si>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</si>
  <si>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</si>
  <si>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</si>
  <si>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</si>
  <si>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</si>
  <si>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</si>
  <si>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</si>
  <si>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</si>
  <si>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</si>
  <si>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</si>
  <si>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</si>
  <si>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</si>
  <si>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</si>
  <si>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</si>
  <si>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</si>
  <si>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</si>
  <si>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</si>
  <si>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</si>
  <si>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</si>
  <si>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</si>
  <si>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</si>
  <si>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</si>
  <si>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</si>
  <si>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</si>
  <si>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</si>
  <si>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</si>
  <si>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</si>
  <si>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</si>
  <si>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</si>
  <si>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</si>
  <si>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</si>
  <si>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</si>
  <si>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</si>
  <si>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</si>
  <si>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</si>
  <si>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</si>
  <si>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</si>
  <si>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</si>
  <si>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</si>
  <si>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</si>
  <si>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</si>
  <si>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</si>
  <si>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</si>
  <si>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</si>
  <si>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</si>
  <si>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</si>
  <si>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</si>
  <si>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</si>
  <si>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</si>
  <si>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</si>
  <si>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</si>
  <si>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</si>
  <si>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</si>
  <si>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</si>
  <si>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</si>
  <si>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</si>
  <si>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</si>
  <si>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</si>
  <si>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</si>
  <si>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</si>
  <si>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</si>
  <si>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</si>
  <si>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</si>
  <si>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</si>
  <si>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</si>
  <si>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</si>
  <si>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</si>
  <si>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</si>
  <si>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</si>
  <si>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</si>
  <si>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</si>
  <si>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</si>
  <si>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</si>
  <si>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</si>
  <si>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</si>
  <si>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</si>
  <si>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</si>
  <si>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</si>
  <si>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</si>
  <si>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</si>
  <si>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</si>
  <si>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</si>
  <si>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</si>
  <si>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</si>
  <si>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</si>
  <si>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</si>
  <si>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</si>
  <si>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</si>
  <si>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</si>
  <si>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</si>
  <si>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</si>
  <si>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</si>
  <si>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</si>
  <si>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</si>
  <si>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</si>
  <si>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</si>
  <si>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</si>
  <si>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</si>
  <si>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</si>
  <si>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</si>
  <si>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</si>
  <si>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</si>
  <si>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</si>
  <si>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</si>
  <si>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</si>
  <si>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</si>
  <si>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</si>
  <si>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</si>
  <si>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</si>
  <si>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</si>
  <si>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</si>
  <si>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Turning pages stops audio</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</si>
  <si>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</si>
  <si>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</si>
  <si>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</si>
  <si>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</si>
  <si>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</si>
  <si>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</si>
  <si>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</si>
  <si>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</si>
  <si>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</si>
  <si>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</si>
  <si>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</si>
  <si>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</si>
  <si>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MO playback plays each clip several time while reading system is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</si>
  <si>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</si>
  <si>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</si>
  <si>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</si>
  <si>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</si>
  <si>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</si>
  <si>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</si>
  <si>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</si>
  <si>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</si>
  <si>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</si>
  <si>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</si>
  <si>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</si>
  <si>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</si>
  <si>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</si>
  <si>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</si>
  <si>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</si>
  <si>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</si>
  <si>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</si>
  <si>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</si>
  <si>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</si>
  <si>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</si>
  <si>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</si>
  <si>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</si>
  <si>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</si>
  <si>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</si>
  <si>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</si>
  <si>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</si>
  <si>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</si>
  <si>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</si>
  <si>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</si>
  <si>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</si>
  <si>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</si>
  <si>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</si>
  <si>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</si>
  <si>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</si>
  <si>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</si>
  <si>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</si>
  <si>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</si>
  <si>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</si>
  <si>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</si>
  <si>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</si>
  <si>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</si>
  <si>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</si>
  <si>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</si>
  <si>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</si>
  <si>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</si>
  <si>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</si>
  <si>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</si>
  <si>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</si>
  <si>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</si>
  <si>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</si>
  <si>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</si>
  <si>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</si>
  <si>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</si>
  <si>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</si>
  <si>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</si>
  <si>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</si>
  <si>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</si>
  <si>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</si>
  <si>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</si>
  <si>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</si>
  <si>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</si>
  <si>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</si>
  <si>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</si>
  <si>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</si>
  <si>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</si>
  <si>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</si>
  <si>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</si>
  <si>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</si>
  <si>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</si>
  <si>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</si>
  <si>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</si>
  <si>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</si>
  <si>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</si>
  <si>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</si>
  <si>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</si>
  <si>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</si>
  <si>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</si>
  <si>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</si>
  <si>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</si>
  <si>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</si>
  <si>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</si>
  <si>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</si>
  <si>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</si>
  <si>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</si>
  <si>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</si>
  <si>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</si>
  <si>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</si>
  <si>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</si>
  <si>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</si>
  <si>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</si>
  <si>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</si>
  <si>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</si>
  <si>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</si>
  <si>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</si>
  <si>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</si>
  <si>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</si>
  <si>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</si>
  <si>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</si>
  <si>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</si>
  <si>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</si>
  <si>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</si>
  <si>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</si>
  <si>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</si>
  <si>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</si>
  <si>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</si>
  <si>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</si>
  <si>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</si>
  <si>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</si>
  <si>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</si>
  <si>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</si>
  <si>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</si>
  <si>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</si>
  <si>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</si>
  <si>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</si>
  <si>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</si>
  <si>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</si>
  <si>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</si>
  <si>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</si>
  <si>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</si>
  <si>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</si>
  <si>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</si>
  <si>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</si>
  <si>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</si>
  <si>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</si>
  <si>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</si>
  <si>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</si>
  <si>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</si>
  <si>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</si>
  <si>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</si>
  <si>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</si>
  <si>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</si>
  <si>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</si>
  <si>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</si>
  <si>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</si>
  <si>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</si>
  <si>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</si>
  <si>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</si>
  <si>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</si>
  <si>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</si>
  <si>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</si>
  <si>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</si>
  <si>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</si>
  <si>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</si>
  <si>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</si>
  <si>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</si>
  <si>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</si>
  <si>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</si>
  <si>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</si>
  <si>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</si>
  <si>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</si>
  <si>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</si>
  <si>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</si>
  <si>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</si>
  <si>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</si>
  <si>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</si>
  <si>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</si>
  <si>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</si>
  <si>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</si>
  <si>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</si>
  <si>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</si>
  <si>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</si>
  <si>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</si>
  <si>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</si>
  <si>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</si>
  <si>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</si>
  <si>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</si>
  <si>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</si>
  <si>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</si>
  <si>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</si>
  <si>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</si>
  <si>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</si>
  <si>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</si>
  <si>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</si>
  <si>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</si>
  <si>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</si>
  <si>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</si>
  <si>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</si>
  <si>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</si>
  <si>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</si>
  <si>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</si>
  <si>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</si>
  <si>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</si>
  <si>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</si>
  <si>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</si>
  <si>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 </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</si>
  <si>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</si>
  <si>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</si>
  <si>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</si>
  <si>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</si>
  <si>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</si>
  <si>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</si>
  <si>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</si>
  <si>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</si>
  <si>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</si>
  <si>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</si>
  <si>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</si>
  <si>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</si>
  <si>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</si>
  <si>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</si>
  <si>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</si>
  <si>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</si>
  <si>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</si>
  <si>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</si>
  <si>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</si>
  <si>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</si>
  <si>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</si>
  <si>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</si>
  <si>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</si>
  <si>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</si>
  <si>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</si>
  <si>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</si>
  <si>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</si>
  <si>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</si>
  <si>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</si>
  <si>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</si>
  <si>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Impossible to test, next page is on the same screen that the test.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</si>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</sst>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4">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1" fillId="0" fontId="1" numFmtId="49" xfId="0" applyAlignment="1" applyBorder="1" applyFont="1" applyNumberFormat="1">
      <alignmen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42444.0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5" t="s">
        <v>11</v>
      </c>
      <c r="E11" s="10" t="s">
        <v>12</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13</v>
      </c>
      <c r="D12" s="16" t="s">
        <v>14</v>
      </c>
      <c r="E12" s="10" t="s">
        <v>15</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16</v>
      </c>
      <c r="D13" s="17" t="str">
        <f>HYPERLINK("https://github.com/readium/readium-js-viewer/tree/7c48c16517068abfe951623f04c3cfc035e24fe8","readium-js-viewer@7c48c16517068abfe951623f04c3cfc035e24fe8 ")</f>
        <v>readium-js-viewer@7c48c16517068abfe951623f04c3cfc035e24fe8 </v>
      </c>
      <c r="E13" s="10" t="s">
        <v>17</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18</v>
      </c>
      <c r="D14" s="17" t="str">
        <f>HYPERLINK("https://github.com/readium/readium-js/tree/0ca9cd93d6b6c8b4fee010d3b671516f88a014ce","readium-js@0ca9cd93d6b6c8b4fee010d3b671516f88a014ce ")</f>
        <v>readium-js@0ca9cd93d6b6c8b4fee010d3b671516f88a014ce </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19</v>
      </c>
      <c r="D15" s="17" t="str">
        <f>HYPERLINK("https://github.com/readium/readium-shared-js/tree/52ec011bfa83f2e56e801b403319de00ea4af735","readium-shared-js@52ec011bfa83f2e56e801b403319de00ea4af735 ")</f>
        <v>readium-shared-js@52ec011bfa83f2e56e801b403319de00ea4af735 </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28</v>
      </c>
      <c r="D20" s="18" t="s">
        <v>29</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2.7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2.75" customHeight="1">
      <c r="A22" s="1"/>
      <c r="B22" s="1"/>
      <c r="C22" s="10"/>
      <c r="D22" s="16"/>
      <c r="E22" s="10"/>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2.75" customHeight="1">
      <c r="A24" s="7" t="s">
        <v>33</v>
      </c>
      <c r="B24" s="7"/>
      <c r="C24" s="7"/>
      <c r="D24" s="20"/>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2.75" customHeight="1">
      <c r="A26" s="21" t="s">
        <v>34</v>
      </c>
      <c r="B26" s="21" t="s">
        <v>35</v>
      </c>
      <c r="C26" s="21" t="s">
        <v>36</v>
      </c>
      <c r="D26" s="2"/>
      <c r="E26" s="1"/>
      <c r="F26" s="1"/>
      <c r="G26" s="1"/>
      <c r="H26" s="1"/>
      <c r="I26" s="1"/>
      <c r="J26" s="1"/>
      <c r="K26" s="1"/>
      <c r="L26" s="1"/>
      <c r="M26" s="1"/>
      <c r="N26" s="1"/>
      <c r="O26" s="1"/>
      <c r="P26" s="1"/>
      <c r="Q26" s="1"/>
      <c r="R26" s="1"/>
      <c r="S26" s="1"/>
      <c r="T26" s="1"/>
      <c r="U26" s="1"/>
      <c r="V26" s="1"/>
      <c r="W26" s="1"/>
      <c r="X26" s="1"/>
      <c r="Y26" s="1"/>
      <c r="Z26" s="1"/>
    </row>
    <row r="27" ht="12.75" customHeight="1">
      <c r="A27" s="10" t="s">
        <v>37</v>
      </c>
      <c r="B27" s="22" t="str">
        <f>SUM(C47:C103)</f>
        <v>46</v>
      </c>
      <c r="C27" s="23" t="str">
        <f>(B27/56)</f>
        <v>82%</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38</v>
      </c>
      <c r="B28" s="22" t="str">
        <f>SUM(C111:C153)</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39</v>
      </c>
      <c r="B29" s="22" t="str">
        <f>SUM(C161:C208)</f>
        <v>46</v>
      </c>
      <c r="C29" s="23" t="str">
        <f>B29/56</f>
        <v>82%</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40</v>
      </c>
      <c r="B30" s="22" t="str">
        <f>SUM(C216:C228)</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41</v>
      </c>
      <c r="B31" s="22" t="str">
        <f>SUM(C235,C242,C249)</f>
        <v>3</v>
      </c>
      <c r="C31" s="23" t="str">
        <f>B31/3</f>
        <v>100%</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42</v>
      </c>
      <c r="B32" s="22" t="str">
        <f>SUM(C256:C283)</f>
        <v>25</v>
      </c>
      <c r="C32" s="23" t="str">
        <f>B32/28</f>
        <v>89%</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43</v>
      </c>
      <c r="B33" s="22" t="str">
        <f>SUM(C290:C331)</f>
        <v>42</v>
      </c>
      <c r="C33" s="23" t="str">
        <f>B33/42</f>
        <v>100%</v>
      </c>
      <c r="D33" s="16"/>
      <c r="E33" s="1"/>
      <c r="F33" s="1"/>
      <c r="G33" s="1"/>
      <c r="H33" s="1"/>
      <c r="I33" s="1"/>
      <c r="J33" s="1"/>
      <c r="K33" s="1"/>
      <c r="L33" s="1"/>
      <c r="M33" s="1"/>
      <c r="N33" s="1"/>
      <c r="O33" s="1"/>
      <c r="P33" s="1"/>
      <c r="Q33" s="1"/>
      <c r="R33" s="1"/>
      <c r="S33" s="1"/>
      <c r="T33" s="1"/>
      <c r="U33" s="1"/>
      <c r="V33" s="1"/>
      <c r="W33" s="1"/>
      <c r="X33" s="1"/>
      <c r="Y33" s="1"/>
      <c r="Z33" s="1"/>
    </row>
    <row r="34" ht="12.75" customHeight="1">
      <c r="A34" s="10" t="s">
        <v>44</v>
      </c>
      <c r="B34" s="22" t="str">
        <f>SUM(C339:C344,C346)</f>
        <v>3</v>
      </c>
      <c r="C34" s="23" t="str">
        <f>B34/7</f>
        <v>43%</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45</v>
      </c>
      <c r="B35" s="22" t="str">
        <f>SUM(C353:C364)</f>
        <v>11</v>
      </c>
      <c r="C35" s="23" t="str">
        <f>B35/12</f>
        <v>92%</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46</v>
      </c>
      <c r="B36" s="22" t="str">
        <f>SUM(C371,C378,C385,C392,C399,C406,C413,C420,C427,C434,C435,C442,C443,C444,C445)</f>
        <v>7</v>
      </c>
      <c r="C36" s="23" t="str">
        <f>B36/15</f>
        <v>47%</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47</v>
      </c>
      <c r="B37" s="22" t="str">
        <f>SUM(C452:C461)</f>
        <v>8</v>
      </c>
      <c r="C37" s="23" t="str">
        <f>B37/10</f>
        <v>80%</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48</v>
      </c>
      <c r="B38" s="22" t="str">
        <f>SUM(C468:C500)</f>
        <v>13</v>
      </c>
      <c r="C38" s="23" t="str">
        <f>B38/32</f>
        <v>41%</v>
      </c>
      <c r="D38" s="2"/>
      <c r="E38" s="1"/>
      <c r="F38" s="1"/>
      <c r="G38" s="1"/>
      <c r="H38" s="1"/>
      <c r="I38" s="1"/>
      <c r="J38" s="1"/>
      <c r="K38" s="1"/>
      <c r="L38" s="1"/>
      <c r="M38" s="1"/>
      <c r="N38" s="1"/>
      <c r="O38" s="1"/>
      <c r="P38" s="1"/>
      <c r="Q38" s="1"/>
      <c r="R38" s="1"/>
      <c r="S38" s="1"/>
      <c r="T38" s="1"/>
      <c r="U38" s="1"/>
      <c r="V38" s="1"/>
      <c r="W38" s="1"/>
      <c r="X38" s="1"/>
      <c r="Y38" s="1"/>
      <c r="Z38" s="1"/>
    </row>
    <row r="39" ht="12.75" customHeight="1">
      <c r="A39" s="10" t="s">
        <v>49</v>
      </c>
      <c r="B39" s="22" t="str">
        <f>SUM(B27:B38)</f>
        <v>250</v>
      </c>
      <c r="C39" s="23" t="str">
        <f>B39/304</f>
        <v>82%</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2.7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2.7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2.75" customHeight="1">
      <c r="A45" s="24" t="s">
        <v>52</v>
      </c>
      <c r="B45" s="25" t="s">
        <v>53</v>
      </c>
      <c r="C45" s="24" t="s">
        <v>54</v>
      </c>
      <c r="D45" s="24" t="s">
        <v>55</v>
      </c>
      <c r="E45" s="24" t="s">
        <v>56</v>
      </c>
      <c r="F45" s="1"/>
      <c r="G45" s="1"/>
      <c r="H45" s="1"/>
      <c r="I45" s="1"/>
      <c r="J45" s="1"/>
      <c r="K45" s="1"/>
      <c r="L45" s="1"/>
      <c r="M45" s="1"/>
      <c r="N45" s="1"/>
      <c r="O45" s="1"/>
      <c r="P45" s="1"/>
      <c r="Q45" s="1"/>
      <c r="R45" s="1"/>
      <c r="S45" s="1"/>
      <c r="T45" s="1"/>
      <c r="U45" s="1"/>
      <c r="V45" s="1"/>
      <c r="W45" s="1"/>
      <c r="X45" s="1"/>
      <c r="Y45" s="1"/>
      <c r="Z45" s="1"/>
    </row>
    <row r="46" ht="18.0" customHeight="1">
      <c r="A46" s="26" t="s">
        <v>57</v>
      </c>
      <c r="B46" s="27"/>
      <c r="C46" s="27"/>
      <c r="D46" s="27"/>
      <c r="E46" s="28"/>
      <c r="F46" s="1"/>
      <c r="G46" s="1"/>
      <c r="H46" s="1"/>
      <c r="I46" s="1"/>
      <c r="J46" s="1"/>
      <c r="K46" s="1"/>
      <c r="L46" s="1"/>
      <c r="M46" s="1"/>
      <c r="N46" s="1"/>
      <c r="O46" s="1"/>
      <c r="P46" s="1"/>
      <c r="Q46" s="1"/>
      <c r="R46" s="1"/>
      <c r="S46" s="1"/>
      <c r="T46" s="1"/>
      <c r="U46" s="1"/>
      <c r="V46" s="1"/>
      <c r="W46" s="1"/>
      <c r="X46" s="1"/>
      <c r="Y46" s="1"/>
      <c r="Z46" s="1"/>
    </row>
    <row r="47" ht="12.7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2.7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2.7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2.7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12.75" customHeight="1">
      <c r="A51" s="11" t="s">
        <v>67</v>
      </c>
      <c r="B51" s="10" t="s">
        <v>59</v>
      </c>
      <c r="C51" s="11">
        <v>1.0</v>
      </c>
      <c r="D51" s="11"/>
      <c r="E51" s="11" t="s">
        <v>68</v>
      </c>
      <c r="F51" s="1"/>
      <c r="G51" s="1"/>
      <c r="H51" s="1"/>
      <c r="I51" s="1"/>
      <c r="J51" s="1"/>
      <c r="K51" s="1"/>
      <c r="L51" s="1"/>
      <c r="M51" s="1"/>
      <c r="N51" s="1"/>
      <c r="O51" s="1"/>
      <c r="P51" s="1"/>
      <c r="Q51" s="1"/>
      <c r="R51" s="1"/>
      <c r="S51" s="1"/>
      <c r="T51" s="1"/>
      <c r="U51" s="1"/>
      <c r="V51" s="1"/>
      <c r="W51" s="1"/>
      <c r="X51" s="1"/>
      <c r="Y51" s="1"/>
      <c r="Z51" s="1"/>
    </row>
    <row r="52" ht="12.75" customHeight="1">
      <c r="A52" s="11" t="s">
        <v>69</v>
      </c>
      <c r="B52" s="10" t="s">
        <v>59</v>
      </c>
      <c r="C52" s="11">
        <v>1.0</v>
      </c>
      <c r="D52" s="11"/>
      <c r="E52" s="11" t="s">
        <v>70</v>
      </c>
      <c r="F52" s="1"/>
      <c r="G52" s="1"/>
      <c r="H52" s="1"/>
      <c r="I52" s="1"/>
      <c r="J52" s="1"/>
      <c r="K52" s="1"/>
      <c r="L52" s="1"/>
      <c r="M52" s="1"/>
      <c r="N52" s="1"/>
      <c r="O52" s="1"/>
      <c r="P52" s="1"/>
      <c r="Q52" s="1"/>
      <c r="R52" s="1"/>
      <c r="S52" s="1"/>
      <c r="T52" s="1"/>
      <c r="U52" s="1"/>
      <c r="V52" s="1"/>
      <c r="W52" s="1"/>
      <c r="X52" s="1"/>
      <c r="Y52" s="1"/>
      <c r="Z52" s="1"/>
    </row>
    <row r="53" ht="12.75" customHeight="1">
      <c r="A53" s="11" t="s">
        <v>71</v>
      </c>
      <c r="B53" s="10" t="s">
        <v>59</v>
      </c>
      <c r="C53" s="11">
        <v>1.0</v>
      </c>
      <c r="D53" s="11"/>
      <c r="E53" s="11" t="s">
        <v>72</v>
      </c>
      <c r="F53" s="1"/>
      <c r="G53" s="1"/>
      <c r="H53" s="1"/>
      <c r="I53" s="1"/>
      <c r="J53" s="1"/>
      <c r="K53" s="1"/>
      <c r="L53" s="1"/>
      <c r="M53" s="1"/>
      <c r="N53" s="1"/>
      <c r="O53" s="1"/>
      <c r="P53" s="1"/>
      <c r="Q53" s="1"/>
      <c r="R53" s="1"/>
      <c r="S53" s="1"/>
      <c r="T53" s="1"/>
      <c r="U53" s="1"/>
      <c r="V53" s="1"/>
      <c r="W53" s="1"/>
      <c r="X53" s="1"/>
      <c r="Y53" s="1"/>
      <c r="Z53" s="1"/>
    </row>
    <row r="54" ht="12.75" customHeight="1">
      <c r="A54" s="11" t="s">
        <v>73</v>
      </c>
      <c r="B54" s="10" t="s">
        <v>74</v>
      </c>
      <c r="C54" s="11">
        <v>1.0</v>
      </c>
      <c r="D54" s="11"/>
      <c r="E54" s="11" t="s">
        <v>75</v>
      </c>
      <c r="F54" s="1"/>
      <c r="G54" s="1"/>
      <c r="H54" s="1"/>
      <c r="I54" s="1"/>
      <c r="J54" s="1"/>
      <c r="K54" s="1"/>
      <c r="L54" s="1"/>
      <c r="M54" s="1"/>
      <c r="N54" s="1"/>
      <c r="O54" s="1"/>
      <c r="P54" s="1"/>
      <c r="Q54" s="1"/>
      <c r="R54" s="1"/>
      <c r="S54" s="1"/>
      <c r="T54" s="1"/>
      <c r="U54" s="1"/>
      <c r="V54" s="1"/>
      <c r="W54" s="1"/>
      <c r="X54" s="1"/>
      <c r="Y54" s="1"/>
      <c r="Z54" s="1"/>
    </row>
    <row r="55" ht="12.75" customHeight="1">
      <c r="A55" s="11" t="s">
        <v>76</v>
      </c>
      <c r="B55" s="10" t="s">
        <v>74</v>
      </c>
      <c r="C55" s="11">
        <v>1.0</v>
      </c>
      <c r="D55" s="11"/>
      <c r="E55" s="11" t="s">
        <v>77</v>
      </c>
      <c r="F55" s="1"/>
      <c r="G55" s="1"/>
      <c r="H55" s="1"/>
      <c r="I55" s="1"/>
      <c r="J55" s="1"/>
      <c r="K55" s="1"/>
      <c r="L55" s="1"/>
      <c r="M55" s="1"/>
      <c r="N55" s="1"/>
      <c r="O55" s="1"/>
      <c r="P55" s="1"/>
      <c r="Q55" s="1"/>
      <c r="R55" s="1"/>
      <c r="S55" s="1"/>
      <c r="T55" s="1"/>
      <c r="U55" s="1"/>
      <c r="V55" s="1"/>
      <c r="W55" s="1"/>
      <c r="X55" s="1"/>
      <c r="Y55" s="1"/>
      <c r="Z55" s="1"/>
    </row>
    <row r="56" ht="12.75" customHeight="1">
      <c r="A56" s="11" t="s">
        <v>78</v>
      </c>
      <c r="B56" s="10" t="s">
        <v>74</v>
      </c>
      <c r="C56" s="11">
        <v>1.0</v>
      </c>
      <c r="D56" s="11"/>
      <c r="E56" s="11" t="s">
        <v>72</v>
      </c>
      <c r="F56" s="1"/>
      <c r="G56" s="1"/>
      <c r="H56" s="1"/>
      <c r="I56" s="1"/>
      <c r="J56" s="1"/>
      <c r="K56" s="1"/>
      <c r="L56" s="1"/>
      <c r="M56" s="1"/>
      <c r="N56" s="1"/>
      <c r="O56" s="1"/>
      <c r="P56" s="1"/>
      <c r="Q56" s="1"/>
      <c r="R56" s="1"/>
      <c r="S56" s="1"/>
      <c r="T56" s="1"/>
      <c r="U56" s="1"/>
      <c r="V56" s="1"/>
      <c r="W56" s="1"/>
      <c r="X56" s="1"/>
      <c r="Y56" s="1"/>
      <c r="Z56" s="1"/>
    </row>
    <row r="57" ht="12.75" customHeight="1">
      <c r="A57" s="11" t="s">
        <v>79</v>
      </c>
      <c r="B57" s="10" t="s">
        <v>74</v>
      </c>
      <c r="C57" s="11">
        <v>1.0</v>
      </c>
      <c r="D57" s="11"/>
      <c r="E57" s="11" t="s">
        <v>80</v>
      </c>
      <c r="F57" s="1"/>
      <c r="G57" s="1"/>
      <c r="H57" s="1"/>
      <c r="I57" s="1"/>
      <c r="J57" s="1"/>
      <c r="K57" s="1"/>
      <c r="L57" s="1"/>
      <c r="M57" s="1"/>
      <c r="N57" s="1"/>
      <c r="O57" s="1"/>
      <c r="P57" s="1"/>
      <c r="Q57" s="1"/>
      <c r="R57" s="1"/>
      <c r="S57" s="1"/>
      <c r="T57" s="1"/>
      <c r="U57" s="1"/>
      <c r="V57" s="1"/>
      <c r="W57" s="1"/>
      <c r="X57" s="1"/>
      <c r="Y57" s="1"/>
      <c r="Z57" s="1"/>
    </row>
    <row r="58" ht="12.75" customHeight="1">
      <c r="A58" s="11" t="s">
        <v>81</v>
      </c>
      <c r="B58" s="10" t="s">
        <v>74</v>
      </c>
      <c r="C58" s="11">
        <v>0.0</v>
      </c>
      <c r="D58" s="11" t="s">
        <v>82</v>
      </c>
      <c r="E58" s="11" t="s">
        <v>83</v>
      </c>
      <c r="F58" s="1"/>
      <c r="G58" s="1"/>
      <c r="H58" s="1"/>
      <c r="I58" s="1"/>
      <c r="J58" s="1"/>
      <c r="K58" s="1"/>
      <c r="L58" s="1"/>
      <c r="M58" s="1"/>
      <c r="N58" s="1"/>
      <c r="O58" s="1"/>
      <c r="P58" s="1"/>
      <c r="Q58" s="1"/>
      <c r="R58" s="1"/>
      <c r="S58" s="1"/>
      <c r="T58" s="1"/>
      <c r="U58" s="1"/>
      <c r="V58" s="1"/>
      <c r="W58" s="1"/>
      <c r="X58" s="1"/>
      <c r="Y58" s="1"/>
      <c r="Z58" s="1"/>
    </row>
    <row r="59" ht="12.75" customHeight="1">
      <c r="A59" s="11" t="s">
        <v>84</v>
      </c>
      <c r="B59" s="10" t="s">
        <v>74</v>
      </c>
      <c r="C59" s="11">
        <v>0.0</v>
      </c>
      <c r="D59" s="11" t="s">
        <v>82</v>
      </c>
      <c r="E59" s="11" t="s">
        <v>85</v>
      </c>
      <c r="F59" s="1"/>
      <c r="G59" s="1"/>
      <c r="H59" s="1"/>
      <c r="I59" s="1"/>
      <c r="J59" s="1"/>
      <c r="K59" s="1"/>
      <c r="L59" s="1"/>
      <c r="M59" s="1"/>
      <c r="N59" s="1"/>
      <c r="O59" s="1"/>
      <c r="P59" s="1"/>
      <c r="Q59" s="1"/>
      <c r="R59" s="1"/>
      <c r="S59" s="1"/>
      <c r="T59" s="1"/>
      <c r="U59" s="1"/>
      <c r="V59" s="1"/>
      <c r="W59" s="1"/>
      <c r="X59" s="1"/>
      <c r="Y59" s="1"/>
      <c r="Z59" s="1"/>
    </row>
    <row r="60" ht="12.75" customHeight="1">
      <c r="A60" s="11" t="s">
        <v>86</v>
      </c>
      <c r="B60" s="10" t="s">
        <v>74</v>
      </c>
      <c r="C60" s="11">
        <v>0.0</v>
      </c>
      <c r="D60" s="11" t="s">
        <v>87</v>
      </c>
      <c r="E60" s="11" t="s">
        <v>88</v>
      </c>
      <c r="F60" s="1"/>
      <c r="G60" s="1"/>
      <c r="H60" s="1"/>
      <c r="I60" s="1"/>
      <c r="J60" s="1"/>
      <c r="K60" s="1"/>
      <c r="L60" s="1"/>
      <c r="M60" s="1"/>
      <c r="N60" s="1"/>
      <c r="O60" s="1"/>
      <c r="P60" s="1"/>
      <c r="Q60" s="1"/>
      <c r="R60" s="1"/>
      <c r="S60" s="1"/>
      <c r="T60" s="1"/>
      <c r="U60" s="1"/>
      <c r="V60" s="1"/>
      <c r="W60" s="1"/>
      <c r="X60" s="1"/>
      <c r="Y60" s="1"/>
      <c r="Z60" s="1"/>
    </row>
    <row r="61" ht="12.75" customHeight="1">
      <c r="A61" s="11" t="s">
        <v>89</v>
      </c>
      <c r="B61" s="10" t="s">
        <v>74</v>
      </c>
      <c r="C61" s="11">
        <v>0.0</v>
      </c>
      <c r="D61" s="11" t="s">
        <v>87</v>
      </c>
      <c r="E61" s="11" t="s">
        <v>90</v>
      </c>
      <c r="F61" s="1"/>
      <c r="G61" s="1"/>
      <c r="H61" s="1"/>
      <c r="I61" s="1"/>
      <c r="J61" s="1"/>
      <c r="K61" s="1"/>
      <c r="L61" s="1"/>
      <c r="M61" s="1"/>
      <c r="N61" s="1"/>
      <c r="O61" s="1"/>
      <c r="P61" s="1"/>
      <c r="Q61" s="1"/>
      <c r="R61" s="1"/>
      <c r="S61" s="1"/>
      <c r="T61" s="1"/>
      <c r="U61" s="1"/>
      <c r="V61" s="1"/>
      <c r="W61" s="1"/>
      <c r="X61" s="1"/>
      <c r="Y61" s="1"/>
      <c r="Z61" s="1"/>
    </row>
    <row r="62" ht="12.75" customHeight="1">
      <c r="A62" s="11" t="s">
        <v>91</v>
      </c>
      <c r="B62" s="10" t="s">
        <v>59</v>
      </c>
      <c r="C62" s="11">
        <v>1.0</v>
      </c>
      <c r="D62" s="11"/>
      <c r="E62" s="11" t="s">
        <v>92</v>
      </c>
      <c r="F62" s="1"/>
      <c r="G62" s="1"/>
      <c r="H62" s="1"/>
      <c r="I62" s="1"/>
      <c r="J62" s="1"/>
      <c r="K62" s="1"/>
      <c r="L62" s="1"/>
      <c r="M62" s="1"/>
      <c r="N62" s="1"/>
      <c r="O62" s="1"/>
      <c r="P62" s="1"/>
      <c r="Q62" s="1"/>
      <c r="R62" s="1"/>
      <c r="S62" s="1"/>
      <c r="T62" s="1"/>
      <c r="U62" s="1"/>
      <c r="V62" s="1"/>
      <c r="W62" s="1"/>
      <c r="X62" s="1"/>
      <c r="Y62" s="1"/>
      <c r="Z62" s="1"/>
    </row>
    <row r="63" ht="12.75" customHeight="1">
      <c r="A63" s="11" t="s">
        <v>93</v>
      </c>
      <c r="B63" s="10" t="s">
        <v>59</v>
      </c>
      <c r="C63" s="11">
        <v>1.0</v>
      </c>
      <c r="D63" s="11"/>
      <c r="E63" s="11" t="s">
        <v>94</v>
      </c>
      <c r="F63" s="1"/>
      <c r="G63" s="1"/>
      <c r="H63" s="1"/>
      <c r="I63" s="1"/>
      <c r="J63" s="1"/>
      <c r="K63" s="1"/>
      <c r="L63" s="1"/>
      <c r="M63" s="1"/>
      <c r="N63" s="1"/>
      <c r="O63" s="1"/>
      <c r="P63" s="1"/>
      <c r="Q63" s="1"/>
      <c r="R63" s="1"/>
      <c r="S63" s="1"/>
      <c r="T63" s="1"/>
      <c r="U63" s="1"/>
      <c r="V63" s="1"/>
      <c r="W63" s="1"/>
      <c r="X63" s="1"/>
      <c r="Y63" s="1"/>
      <c r="Z63" s="1"/>
    </row>
    <row r="64" ht="12.75" customHeight="1">
      <c r="A64" s="11" t="s">
        <v>95</v>
      </c>
      <c r="B64" s="10" t="s">
        <v>59</v>
      </c>
      <c r="C64" s="11">
        <v>1.0</v>
      </c>
      <c r="D64" s="11"/>
      <c r="E64" s="11" t="s">
        <v>96</v>
      </c>
      <c r="F64" s="1"/>
      <c r="G64" s="1"/>
      <c r="H64" s="1"/>
      <c r="I64" s="1"/>
      <c r="J64" s="1"/>
      <c r="K64" s="1"/>
      <c r="L64" s="1"/>
      <c r="M64" s="1"/>
      <c r="N64" s="1"/>
      <c r="O64" s="1"/>
      <c r="P64" s="1"/>
      <c r="Q64" s="1"/>
      <c r="R64" s="1"/>
      <c r="S64" s="1"/>
      <c r="T64" s="1"/>
      <c r="U64" s="1"/>
      <c r="V64" s="1"/>
      <c r="W64" s="1"/>
      <c r="X64" s="1"/>
      <c r="Y64" s="1"/>
      <c r="Z64" s="1"/>
    </row>
    <row r="65" ht="12.75"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12.75"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12.75" customHeight="1">
      <c r="A67" s="11" t="s">
        <v>101</v>
      </c>
      <c r="B67" s="10" t="s">
        <v>59</v>
      </c>
      <c r="C67" s="11">
        <v>1.0</v>
      </c>
      <c r="D67" s="11"/>
      <c r="E67" s="11" t="s">
        <v>102</v>
      </c>
      <c r="F67" s="1"/>
      <c r="G67" s="1"/>
      <c r="H67" s="1"/>
      <c r="I67" s="1"/>
      <c r="J67" s="1"/>
      <c r="K67" s="1"/>
      <c r="L67" s="1"/>
      <c r="M67" s="1"/>
      <c r="N67" s="1"/>
      <c r="O67" s="1"/>
      <c r="P67" s="1"/>
      <c r="Q67" s="1"/>
      <c r="R67" s="1"/>
      <c r="S67" s="1"/>
      <c r="T67" s="1"/>
      <c r="U67" s="1"/>
      <c r="V67" s="1"/>
      <c r="W67" s="1"/>
      <c r="X67" s="1"/>
      <c r="Y67" s="1"/>
      <c r="Z67" s="1"/>
    </row>
    <row r="68" ht="12.75" customHeight="1">
      <c r="A68" s="11" t="s">
        <v>103</v>
      </c>
      <c r="B68" s="10" t="s">
        <v>74</v>
      </c>
      <c r="C68" s="11">
        <v>1.0</v>
      </c>
      <c r="D68" s="11"/>
      <c r="E68" s="11" t="s">
        <v>104</v>
      </c>
      <c r="F68" s="1"/>
      <c r="G68" s="1"/>
      <c r="H68" s="1"/>
      <c r="I68" s="1"/>
      <c r="J68" s="1"/>
      <c r="K68" s="1"/>
      <c r="L68" s="1"/>
      <c r="M68" s="1"/>
      <c r="N68" s="1"/>
      <c r="O68" s="1"/>
      <c r="P68" s="1"/>
      <c r="Q68" s="1"/>
      <c r="R68" s="1"/>
      <c r="S68" s="1"/>
      <c r="T68" s="1"/>
      <c r="U68" s="1"/>
      <c r="V68" s="1"/>
      <c r="W68" s="1"/>
      <c r="X68" s="1"/>
      <c r="Y68" s="1"/>
      <c r="Z68" s="1"/>
    </row>
    <row r="69" ht="12.75" customHeight="1">
      <c r="A69" s="11" t="s">
        <v>105</v>
      </c>
      <c r="B69" s="10" t="s">
        <v>74</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2.75" customHeight="1">
      <c r="A70" s="11" t="s">
        <v>108</v>
      </c>
      <c r="B70" s="10" t="s">
        <v>74</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2.75" customHeight="1">
      <c r="A71" s="11" t="s">
        <v>110</v>
      </c>
      <c r="B71" s="10" t="s">
        <v>74</v>
      </c>
      <c r="C71" s="11">
        <v>1.0</v>
      </c>
      <c r="D71" s="11"/>
      <c r="E71" s="11" t="s">
        <v>111</v>
      </c>
      <c r="F71" s="1"/>
      <c r="G71" s="1"/>
      <c r="H71" s="1"/>
      <c r="I71" s="1"/>
      <c r="J71" s="1"/>
      <c r="K71" s="1"/>
      <c r="L71" s="1"/>
      <c r="M71" s="1"/>
      <c r="N71" s="1"/>
      <c r="O71" s="1"/>
      <c r="P71" s="1"/>
      <c r="Q71" s="1"/>
      <c r="R71" s="1"/>
      <c r="S71" s="1"/>
      <c r="T71" s="1"/>
      <c r="U71" s="1"/>
      <c r="V71" s="1"/>
      <c r="W71" s="1"/>
      <c r="X71" s="1"/>
      <c r="Y71" s="1"/>
      <c r="Z71" s="1"/>
    </row>
    <row r="72" ht="12.75" customHeight="1">
      <c r="A72" s="11" t="s">
        <v>112</v>
      </c>
      <c r="B72" s="10" t="s">
        <v>59</v>
      </c>
      <c r="C72" s="11">
        <v>1.0</v>
      </c>
      <c r="D72" s="11"/>
      <c r="E72" s="11" t="s">
        <v>113</v>
      </c>
      <c r="F72" s="1"/>
      <c r="G72" s="1"/>
      <c r="H72" s="1"/>
      <c r="I72" s="1"/>
      <c r="J72" s="1"/>
      <c r="K72" s="1"/>
      <c r="L72" s="1"/>
      <c r="M72" s="1"/>
      <c r="N72" s="1"/>
      <c r="O72" s="1"/>
      <c r="P72" s="1"/>
      <c r="Q72" s="1"/>
      <c r="R72" s="1"/>
      <c r="S72" s="1"/>
      <c r="T72" s="1"/>
      <c r="U72" s="1"/>
      <c r="V72" s="1"/>
      <c r="W72" s="1"/>
      <c r="X72" s="1"/>
      <c r="Y72" s="1"/>
      <c r="Z72" s="1"/>
    </row>
    <row r="73" ht="12.75" customHeight="1">
      <c r="A73" s="11" t="s">
        <v>114</v>
      </c>
      <c r="B73" s="10" t="s">
        <v>59</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2.75" customHeight="1">
      <c r="A74" s="11" t="s">
        <v>115</v>
      </c>
      <c r="B74" s="10" t="s">
        <v>59</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59</v>
      </c>
      <c r="C75" s="11">
        <v>1.0</v>
      </c>
      <c r="D75" s="11"/>
      <c r="E75" s="11" t="s">
        <v>118</v>
      </c>
      <c r="F75" s="1"/>
      <c r="G75" s="1"/>
      <c r="H75" s="1"/>
      <c r="I75" s="1"/>
      <c r="J75" s="1"/>
      <c r="K75" s="1"/>
      <c r="L75" s="1"/>
      <c r="M75" s="1"/>
      <c r="N75" s="1"/>
      <c r="O75" s="1"/>
      <c r="P75" s="1"/>
      <c r="Q75" s="1"/>
      <c r="R75" s="1"/>
      <c r="S75" s="1"/>
      <c r="T75" s="1"/>
      <c r="U75" s="1"/>
      <c r="V75" s="1"/>
      <c r="W75" s="1"/>
      <c r="X75" s="1"/>
      <c r="Y75" s="1"/>
      <c r="Z75" s="1"/>
    </row>
    <row r="76" ht="12.75" customHeight="1">
      <c r="A76" s="11" t="s">
        <v>119</v>
      </c>
      <c r="B76" s="10" t="s">
        <v>59</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12.75" customHeight="1">
      <c r="A77" s="11" t="s">
        <v>122</v>
      </c>
      <c r="B77" s="10" t="s">
        <v>59</v>
      </c>
      <c r="C77" s="11">
        <v>1.0</v>
      </c>
      <c r="D77" s="11"/>
      <c r="E77" s="11" t="s">
        <v>123</v>
      </c>
      <c r="F77" s="1"/>
      <c r="G77" s="1"/>
      <c r="H77" s="1"/>
      <c r="I77" s="1"/>
      <c r="J77" s="1"/>
      <c r="K77" s="1"/>
      <c r="L77" s="1"/>
      <c r="M77" s="1"/>
      <c r="N77" s="1"/>
      <c r="O77" s="1"/>
      <c r="P77" s="1"/>
      <c r="Q77" s="1"/>
      <c r="R77" s="1"/>
      <c r="S77" s="1"/>
      <c r="T77" s="1"/>
      <c r="U77" s="1"/>
      <c r="V77" s="1"/>
      <c r="W77" s="1"/>
      <c r="X77" s="1"/>
      <c r="Y77" s="1"/>
      <c r="Z77" s="1"/>
    </row>
    <row r="78" ht="12.75" customHeight="1">
      <c r="A78" s="11" t="s">
        <v>124</v>
      </c>
      <c r="B78" s="10" t="s">
        <v>59</v>
      </c>
      <c r="C78" s="11">
        <v>1.0</v>
      </c>
      <c r="D78" s="11"/>
      <c r="E78" s="11" t="s">
        <v>125</v>
      </c>
      <c r="F78" s="1"/>
      <c r="G78" s="1"/>
      <c r="H78" s="1"/>
      <c r="I78" s="1"/>
      <c r="J78" s="1"/>
      <c r="K78" s="1"/>
      <c r="L78" s="1"/>
      <c r="M78" s="1"/>
      <c r="N78" s="1"/>
      <c r="O78" s="1"/>
      <c r="P78" s="1"/>
      <c r="Q78" s="1"/>
      <c r="R78" s="1"/>
      <c r="S78" s="1"/>
      <c r="T78" s="1"/>
      <c r="U78" s="1"/>
      <c r="V78" s="1"/>
      <c r="W78" s="1"/>
      <c r="X78" s="1"/>
      <c r="Y78" s="1"/>
      <c r="Z78" s="1"/>
    </row>
    <row r="79" ht="12.75" customHeight="1">
      <c r="A79" s="11" t="s">
        <v>126</v>
      </c>
      <c r="B79" s="10" t="s">
        <v>59</v>
      </c>
      <c r="C79" s="11">
        <v>1.0</v>
      </c>
      <c r="D79" s="11"/>
      <c r="E79" s="11" t="s">
        <v>127</v>
      </c>
      <c r="F79" s="1"/>
      <c r="G79" s="1"/>
      <c r="H79" s="1"/>
      <c r="I79" s="1"/>
      <c r="J79" s="1"/>
      <c r="K79" s="1"/>
      <c r="L79" s="1"/>
      <c r="M79" s="1"/>
      <c r="N79" s="1"/>
      <c r="O79" s="1"/>
      <c r="P79" s="1"/>
      <c r="Q79" s="1"/>
      <c r="R79" s="1"/>
      <c r="S79" s="1"/>
      <c r="T79" s="1"/>
      <c r="U79" s="1"/>
      <c r="V79" s="1"/>
      <c r="W79" s="1"/>
      <c r="X79" s="1"/>
      <c r="Y79" s="1"/>
      <c r="Z79" s="1"/>
    </row>
    <row r="80" ht="12.75" customHeight="1">
      <c r="A80" s="11" t="s">
        <v>128</v>
      </c>
      <c r="B80" s="10" t="s">
        <v>59</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2.75" customHeight="1">
      <c r="A81" s="11" t="s">
        <v>130</v>
      </c>
      <c r="B81" s="10" t="s">
        <v>59</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2.75" customHeight="1">
      <c r="A82" s="11" t="s">
        <v>132</v>
      </c>
      <c r="B82" s="10" t="s">
        <v>59</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2.75" customHeight="1">
      <c r="A83" s="11" t="s">
        <v>134</v>
      </c>
      <c r="B83" s="10" t="s">
        <v>59</v>
      </c>
      <c r="C83" s="11">
        <v>1.0</v>
      </c>
      <c r="D83" s="11"/>
      <c r="E83" s="11" t="s">
        <v>135</v>
      </c>
      <c r="F83" s="1"/>
      <c r="G83" s="1"/>
      <c r="H83" s="1"/>
      <c r="I83" s="1"/>
      <c r="J83" s="1"/>
      <c r="K83" s="1"/>
      <c r="L83" s="1"/>
      <c r="M83" s="1"/>
      <c r="N83" s="1"/>
      <c r="O83" s="1"/>
      <c r="P83" s="1"/>
      <c r="Q83" s="1"/>
      <c r="R83" s="1"/>
      <c r="S83" s="1"/>
      <c r="T83" s="1"/>
      <c r="U83" s="1"/>
      <c r="V83" s="1"/>
      <c r="W83" s="1"/>
      <c r="X83" s="1"/>
      <c r="Y83" s="1"/>
      <c r="Z83" s="1"/>
    </row>
    <row r="84" ht="12.75" customHeight="1">
      <c r="A84" s="11" t="s">
        <v>136</v>
      </c>
      <c r="B84" s="10" t="s">
        <v>59</v>
      </c>
      <c r="C84" s="11">
        <v>1.0</v>
      </c>
      <c r="D84" s="11"/>
      <c r="E84" s="11" t="s">
        <v>137</v>
      </c>
      <c r="F84" s="1"/>
      <c r="G84" s="1"/>
      <c r="H84" s="1"/>
      <c r="I84" s="1"/>
      <c r="J84" s="1"/>
      <c r="K84" s="1"/>
      <c r="L84" s="1"/>
      <c r="M84" s="1"/>
      <c r="N84" s="1"/>
      <c r="O84" s="1"/>
      <c r="P84" s="1"/>
      <c r="Q84" s="1"/>
      <c r="R84" s="1"/>
      <c r="S84" s="1"/>
      <c r="T84" s="1"/>
      <c r="U84" s="1"/>
      <c r="V84" s="1"/>
      <c r="W84" s="1"/>
      <c r="X84" s="1"/>
      <c r="Y84" s="1"/>
      <c r="Z84" s="1"/>
    </row>
    <row r="85" ht="12.75" customHeight="1">
      <c r="A85" s="11" t="s">
        <v>138</v>
      </c>
      <c r="B85" s="10" t="s">
        <v>59</v>
      </c>
      <c r="C85" s="11">
        <v>1.0</v>
      </c>
      <c r="D85" s="11"/>
      <c r="E85" s="11" t="s">
        <v>139</v>
      </c>
      <c r="F85" s="1"/>
      <c r="G85" s="1"/>
      <c r="H85" s="1"/>
      <c r="I85" s="1"/>
      <c r="J85" s="1"/>
      <c r="K85" s="1"/>
      <c r="L85" s="1"/>
      <c r="M85" s="1"/>
      <c r="N85" s="1"/>
      <c r="O85" s="1"/>
      <c r="P85" s="1"/>
      <c r="Q85" s="1"/>
      <c r="R85" s="1"/>
      <c r="S85" s="1"/>
      <c r="T85" s="1"/>
      <c r="U85" s="1"/>
      <c r="V85" s="1"/>
      <c r="W85" s="1"/>
      <c r="X85" s="1"/>
      <c r="Y85" s="1"/>
      <c r="Z85" s="1"/>
    </row>
    <row r="86" ht="12.75" customHeight="1">
      <c r="A86" s="11" t="s">
        <v>140</v>
      </c>
      <c r="B86" s="10" t="s">
        <v>59</v>
      </c>
      <c r="C86" s="11">
        <v>1.0</v>
      </c>
      <c r="D86" s="11"/>
      <c r="E86" s="11" t="s">
        <v>141</v>
      </c>
      <c r="F86" s="1"/>
      <c r="G86" s="1"/>
      <c r="H86" s="1"/>
      <c r="I86" s="1"/>
      <c r="J86" s="1"/>
      <c r="K86" s="1"/>
      <c r="L86" s="1"/>
      <c r="M86" s="1"/>
      <c r="N86" s="1"/>
      <c r="O86" s="1"/>
      <c r="P86" s="1"/>
      <c r="Q86" s="1"/>
      <c r="R86" s="1"/>
      <c r="S86" s="1"/>
      <c r="T86" s="1"/>
      <c r="U86" s="1"/>
      <c r="V86" s="1"/>
      <c r="W86" s="1"/>
      <c r="X86" s="1"/>
      <c r="Y86" s="1"/>
      <c r="Z86" s="1"/>
    </row>
    <row r="87" ht="12.75" customHeight="1">
      <c r="A87" s="11" t="s">
        <v>142</v>
      </c>
      <c r="B87" s="10" t="s">
        <v>59</v>
      </c>
      <c r="C87" s="11">
        <v>1.0</v>
      </c>
      <c r="D87" s="11"/>
      <c r="E87" s="11" t="s">
        <v>143</v>
      </c>
      <c r="F87" s="1"/>
      <c r="G87" s="1"/>
      <c r="H87" s="1"/>
      <c r="I87" s="1"/>
      <c r="J87" s="1"/>
      <c r="K87" s="1"/>
      <c r="L87" s="1"/>
      <c r="M87" s="1"/>
      <c r="N87" s="1"/>
      <c r="O87" s="1"/>
      <c r="P87" s="1"/>
      <c r="Q87" s="1"/>
      <c r="R87" s="1"/>
      <c r="S87" s="1"/>
      <c r="T87" s="1"/>
      <c r="U87" s="1"/>
      <c r="V87" s="1"/>
      <c r="W87" s="1"/>
      <c r="X87" s="1"/>
      <c r="Y87" s="1"/>
      <c r="Z87" s="1"/>
    </row>
    <row r="88" ht="12.75" customHeight="1">
      <c r="A88" s="11" t="s">
        <v>144</v>
      </c>
      <c r="B88" s="10" t="s">
        <v>59</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2.75" customHeight="1">
      <c r="A89" s="11" t="s">
        <v>146</v>
      </c>
      <c r="B89" s="10" t="s">
        <v>59</v>
      </c>
      <c r="C89" s="11">
        <v>1.0</v>
      </c>
      <c r="D89" s="11"/>
      <c r="E89" s="11" t="s">
        <v>147</v>
      </c>
      <c r="F89" s="1"/>
      <c r="G89" s="1"/>
      <c r="H89" s="1"/>
      <c r="I89" s="1"/>
      <c r="J89" s="1"/>
      <c r="K89" s="1"/>
      <c r="L89" s="1"/>
      <c r="M89" s="1"/>
      <c r="N89" s="1"/>
      <c r="O89" s="1"/>
      <c r="P89" s="1"/>
      <c r="Q89" s="1"/>
      <c r="R89" s="1"/>
      <c r="S89" s="1"/>
      <c r="T89" s="1"/>
      <c r="U89" s="1"/>
      <c r="V89" s="1"/>
      <c r="W89" s="1"/>
      <c r="X89" s="1"/>
      <c r="Y89" s="1"/>
      <c r="Z89" s="1"/>
    </row>
    <row r="90" ht="12.75" customHeight="1">
      <c r="A90" s="11" t="s">
        <v>148</v>
      </c>
      <c r="B90" s="10" t="s">
        <v>59</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2.75" customHeight="1">
      <c r="A91" s="11" t="s">
        <v>150</v>
      </c>
      <c r="B91" s="10" t="s">
        <v>59</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2.75" customHeight="1">
      <c r="A92" s="11" t="s">
        <v>152</v>
      </c>
      <c r="B92" s="10" t="s">
        <v>59</v>
      </c>
      <c r="C92" s="11">
        <v>1.0</v>
      </c>
      <c r="D92" s="11"/>
      <c r="E92" s="11" t="s">
        <v>153</v>
      </c>
      <c r="F92" s="1"/>
      <c r="G92" s="1"/>
      <c r="H92" s="1"/>
      <c r="I92" s="1"/>
      <c r="J92" s="1"/>
      <c r="K92" s="1"/>
      <c r="L92" s="1"/>
      <c r="M92" s="1"/>
      <c r="N92" s="1"/>
      <c r="O92" s="1"/>
      <c r="P92" s="1"/>
      <c r="Q92" s="1"/>
      <c r="R92" s="1"/>
      <c r="S92" s="1"/>
      <c r="T92" s="1"/>
      <c r="U92" s="1"/>
      <c r="V92" s="1"/>
      <c r="W92" s="1"/>
      <c r="X92" s="1"/>
      <c r="Y92" s="1"/>
      <c r="Z92" s="1"/>
    </row>
    <row r="93" ht="12.75" customHeight="1">
      <c r="A93" s="11" t="s">
        <v>154</v>
      </c>
      <c r="B93" s="10" t="s">
        <v>59</v>
      </c>
      <c r="C93" s="11">
        <v>1.0</v>
      </c>
      <c r="D93" s="11"/>
      <c r="E93" s="11" t="s">
        <v>155</v>
      </c>
      <c r="F93" s="1"/>
      <c r="G93" s="1"/>
      <c r="H93" s="1"/>
      <c r="I93" s="1"/>
      <c r="J93" s="1"/>
      <c r="K93" s="1"/>
      <c r="L93" s="1"/>
      <c r="M93" s="1"/>
      <c r="N93" s="1"/>
      <c r="O93" s="1"/>
      <c r="P93" s="1"/>
      <c r="Q93" s="1"/>
      <c r="R93" s="1"/>
      <c r="S93" s="1"/>
      <c r="T93" s="1"/>
      <c r="U93" s="1"/>
      <c r="V93" s="1"/>
      <c r="W93" s="1"/>
      <c r="X93" s="1"/>
      <c r="Y93" s="1"/>
      <c r="Z93" s="1"/>
    </row>
    <row r="94" ht="12.75" customHeight="1">
      <c r="A94" s="11" t="s">
        <v>156</v>
      </c>
      <c r="B94" s="10" t="s">
        <v>59</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2.75" customHeight="1">
      <c r="A95" s="11" t="s">
        <v>158</v>
      </c>
      <c r="B95" s="10" t="s">
        <v>74</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12.75" customHeight="1">
      <c r="A96" s="11" t="s">
        <v>161</v>
      </c>
      <c r="B96" s="10" t="s">
        <v>59</v>
      </c>
      <c r="C96" s="11">
        <v>0.0</v>
      </c>
      <c r="D96" s="11" t="s">
        <v>162</v>
      </c>
      <c r="E96" s="11" t="s">
        <v>163</v>
      </c>
      <c r="F96" s="1"/>
      <c r="G96" s="1"/>
      <c r="H96" s="1"/>
      <c r="I96" s="1"/>
      <c r="J96" s="1"/>
      <c r="K96" s="1"/>
      <c r="L96" s="1"/>
      <c r="M96" s="1"/>
      <c r="N96" s="1"/>
      <c r="O96" s="1"/>
      <c r="P96" s="1"/>
      <c r="Q96" s="1"/>
      <c r="R96" s="1"/>
      <c r="S96" s="1"/>
      <c r="T96" s="1"/>
      <c r="U96" s="1"/>
      <c r="V96" s="1"/>
      <c r="W96" s="1"/>
      <c r="X96" s="1"/>
      <c r="Y96" s="1"/>
      <c r="Z96" s="1"/>
    </row>
    <row r="97" ht="12.75" customHeight="1">
      <c r="A97" s="11" t="s">
        <v>164</v>
      </c>
      <c r="B97" s="10" t="s">
        <v>59</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12.75" customHeight="1">
      <c r="A98" s="11" t="s">
        <v>167</v>
      </c>
      <c r="B98" s="10" t="s">
        <v>59</v>
      </c>
      <c r="C98" s="11">
        <v>0.0</v>
      </c>
      <c r="D98" s="11" t="s">
        <v>168</v>
      </c>
      <c r="E98" s="11" t="s">
        <v>169</v>
      </c>
      <c r="F98" s="1"/>
      <c r="G98" s="1"/>
      <c r="H98" s="1"/>
      <c r="I98" s="1"/>
      <c r="J98" s="1"/>
      <c r="K98" s="1"/>
      <c r="L98" s="1"/>
      <c r="M98" s="1"/>
      <c r="N98" s="1"/>
      <c r="O98" s="1"/>
      <c r="P98" s="1"/>
      <c r="Q98" s="1"/>
      <c r="R98" s="1"/>
      <c r="S98" s="1"/>
      <c r="T98" s="1"/>
      <c r="U98" s="1"/>
      <c r="V98" s="1"/>
      <c r="W98" s="1"/>
      <c r="X98" s="1"/>
      <c r="Y98" s="1"/>
      <c r="Z98" s="1"/>
    </row>
    <row r="99" ht="12.75" customHeight="1">
      <c r="A99" s="11" t="s">
        <v>170</v>
      </c>
      <c r="B99" s="10" t="s">
        <v>59</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2.75" customHeight="1">
      <c r="A100" s="11" t="s">
        <v>172</v>
      </c>
      <c r="B100" s="10" t="s">
        <v>59</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174</v>
      </c>
      <c r="B101" s="10" t="s">
        <v>74</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6" t="s">
        <v>176</v>
      </c>
      <c r="B102" s="27"/>
      <c r="C102" s="27"/>
      <c r="D102" s="27"/>
      <c r="E102" s="28"/>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177</v>
      </c>
      <c r="B103" s="10" t="s">
        <v>59</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24" t="s">
        <v>52</v>
      </c>
      <c r="B109" s="25" t="s">
        <v>53</v>
      </c>
      <c r="C109" s="24" t="s">
        <v>54</v>
      </c>
      <c r="D109" s="24" t="s">
        <v>55</v>
      </c>
      <c r="E109" s="24"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6" t="s">
        <v>181</v>
      </c>
      <c r="B110" s="27"/>
      <c r="C110" s="27"/>
      <c r="D110" s="27"/>
      <c r="E110" s="28"/>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182</v>
      </c>
      <c r="B111" s="10" t="s">
        <v>59</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12.75" customHeight="1">
      <c r="A112" s="11" t="s">
        <v>184</v>
      </c>
      <c r="B112" s="10" t="s">
        <v>59</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12.75" customHeight="1">
      <c r="A113" s="11" t="s">
        <v>186</v>
      </c>
      <c r="B113" s="10" t="s">
        <v>59</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12.75" customHeight="1">
      <c r="A114" s="11" t="s">
        <v>188</v>
      </c>
      <c r="B114" s="10" t="s">
        <v>59</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12.75" customHeight="1">
      <c r="A115" s="11" t="s">
        <v>190</v>
      </c>
      <c r="B115" s="10" t="s">
        <v>59</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12.75" customHeight="1">
      <c r="A116" s="11" t="s">
        <v>192</v>
      </c>
      <c r="B116" s="10" t="s">
        <v>59</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12.75" customHeight="1">
      <c r="A117" s="11" t="s">
        <v>194</v>
      </c>
      <c r="B117" s="10" t="s">
        <v>59</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12.75" customHeight="1">
      <c r="A118" s="11" t="s">
        <v>196</v>
      </c>
      <c r="B118" s="10" t="s">
        <v>59</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198</v>
      </c>
      <c r="B119" s="10" t="s">
        <v>59</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200</v>
      </c>
      <c r="B120" s="10" t="s">
        <v>59</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202</v>
      </c>
      <c r="B121" s="10" t="s">
        <v>59</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204</v>
      </c>
      <c r="B122" s="10" t="s">
        <v>59</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206</v>
      </c>
      <c r="B123" s="10" t="s">
        <v>59</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208</v>
      </c>
      <c r="B124" s="10" t="s">
        <v>59</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210</v>
      </c>
      <c r="B125" s="10" t="s">
        <v>59</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212</v>
      </c>
      <c r="B126" s="10" t="s">
        <v>59</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214</v>
      </c>
      <c r="B127" s="10" t="s">
        <v>59</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216</v>
      </c>
      <c r="B128" s="10" t="s">
        <v>59</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59</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220</v>
      </c>
      <c r="B130" s="10" t="s">
        <v>59</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222</v>
      </c>
      <c r="B131" s="10" t="s">
        <v>59</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224</v>
      </c>
      <c r="B132" s="10" t="s">
        <v>59</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226</v>
      </c>
      <c r="B133" s="10" t="s">
        <v>59</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228</v>
      </c>
      <c r="B134" s="10" t="s">
        <v>59</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230</v>
      </c>
      <c r="B135" s="10" t="s">
        <v>59</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232</v>
      </c>
      <c r="B136" s="10" t="s">
        <v>59</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12.75" customHeight="1">
      <c r="A137" s="11" t="s">
        <v>234</v>
      </c>
      <c r="B137" s="10" t="s">
        <v>59</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236</v>
      </c>
      <c r="B138" s="10" t="s">
        <v>59</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238</v>
      </c>
      <c r="B139" s="10" t="s">
        <v>59</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240</v>
      </c>
      <c r="B140" s="10" t="s">
        <v>59</v>
      </c>
      <c r="C140" s="11">
        <v>0.0</v>
      </c>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243</v>
      </c>
      <c r="B141" s="10" t="s">
        <v>59</v>
      </c>
      <c r="C141" s="11">
        <v>0.0</v>
      </c>
      <c r="D141" s="11" t="s">
        <v>241</v>
      </c>
      <c r="E141" s="11" t="s">
        <v>244</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245</v>
      </c>
      <c r="B142" s="10" t="s">
        <v>59</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248</v>
      </c>
      <c r="B143" s="10" t="s">
        <v>59</v>
      </c>
      <c r="C143" s="11">
        <v>0.0</v>
      </c>
      <c r="D143" s="11" t="s">
        <v>246</v>
      </c>
      <c r="E143" s="11" t="s">
        <v>249</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250</v>
      </c>
      <c r="B144" s="10" t="s">
        <v>59</v>
      </c>
      <c r="C144" s="11">
        <v>0.0</v>
      </c>
      <c r="D144" s="11" t="s">
        <v>241</v>
      </c>
      <c r="E144" s="11" t="s">
        <v>251</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252</v>
      </c>
      <c r="B145" s="10" t="s">
        <v>59</v>
      </c>
      <c r="C145" s="11">
        <v>0.0</v>
      </c>
      <c r="D145" s="11" t="s">
        <v>241</v>
      </c>
      <c r="E145" s="11" t="s">
        <v>253</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254</v>
      </c>
      <c r="B146" s="10" t="s">
        <v>59</v>
      </c>
      <c r="C146" s="11">
        <v>0.0</v>
      </c>
      <c r="D146" s="11" t="s">
        <v>241</v>
      </c>
      <c r="E146" s="11" t="s">
        <v>255</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256</v>
      </c>
      <c r="B147" s="10" t="s">
        <v>59</v>
      </c>
      <c r="C147" s="11">
        <v>0.0</v>
      </c>
      <c r="D147" s="11" t="s">
        <v>241</v>
      </c>
      <c r="E147" s="11" t="s">
        <v>257</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258</v>
      </c>
      <c r="B148" s="10" t="s">
        <v>59</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260</v>
      </c>
      <c r="B149" s="10" t="s">
        <v>59</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262</v>
      </c>
      <c r="B150" s="10" t="s">
        <v>59</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264</v>
      </c>
      <c r="B151" s="10" t="s">
        <v>59</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266</v>
      </c>
      <c r="B152" s="10" t="s">
        <v>59</v>
      </c>
      <c r="C152" s="11">
        <v>0.0</v>
      </c>
      <c r="D152" s="10"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269</v>
      </c>
      <c r="B153" s="10" t="s">
        <v>59</v>
      </c>
      <c r="C153" s="11">
        <v>0.0</v>
      </c>
      <c r="D153" s="10" t="s">
        <v>270</v>
      </c>
      <c r="E153" s="11" t="s">
        <v>271</v>
      </c>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7" t="s">
        <v>272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t="s">
        <v>273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24" t="s">
        <v>52</v>
      </c>
      <c r="B159" s="25" t="s">
        <v>53</v>
      </c>
      <c r="C159" s="24" t="s">
        <v>54</v>
      </c>
      <c r="D159" s="24" t="s">
        <v>55</v>
      </c>
      <c r="E159" s="24"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6" t="s">
        <v>274</v>
      </c>
      <c r="B160" s="27"/>
      <c r="C160" s="27"/>
      <c r="D160" s="27"/>
      <c r="E160" s="28"/>
      <c r="F160" s="1"/>
      <c r="G160" s="1"/>
      <c r="H160" s="1"/>
      <c r="I160" s="1"/>
      <c r="J160" s="1"/>
      <c r="K160" s="1"/>
      <c r="L160" s="1"/>
      <c r="M160" s="1"/>
      <c r="N160" s="1"/>
      <c r="O160" s="1"/>
      <c r="P160" s="1"/>
      <c r="Q160" s="1"/>
      <c r="R160" s="1"/>
      <c r="S160" s="1"/>
      <c r="T160" s="1"/>
      <c r="U160" s="1"/>
      <c r="V160" s="1"/>
      <c r="W160" s="1"/>
      <c r="X160" s="1"/>
      <c r="Y160" s="1"/>
      <c r="Z160" s="1"/>
    </row>
    <row r="161" ht="12.75" customHeight="1">
      <c r="A161" s="11" t="s">
        <v>275</v>
      </c>
      <c r="B161" s="10" t="s">
        <v>74</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12.75" customHeight="1">
      <c r="A162" s="11" t="s">
        <v>277</v>
      </c>
      <c r="B162" s="10" t="s">
        <v>59</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12.75" customHeight="1">
      <c r="A163" s="11" t="s">
        <v>279</v>
      </c>
      <c r="B163" s="10" t="s">
        <v>59</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12.75" customHeight="1">
      <c r="A164" s="11" t="s">
        <v>281</v>
      </c>
      <c r="B164" s="10" t="s">
        <v>59</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12.75" customHeight="1">
      <c r="A165" s="11" t="s">
        <v>283</v>
      </c>
      <c r="B165" s="10" t="s">
        <v>74</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12.75" customHeight="1">
      <c r="A166" s="11" t="s">
        <v>285</v>
      </c>
      <c r="B166" s="10" t="s">
        <v>74</v>
      </c>
      <c r="C166" s="11">
        <v>1.0</v>
      </c>
      <c r="D166" s="11"/>
      <c r="E166" s="11" t="s">
        <v>286</v>
      </c>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287</v>
      </c>
      <c r="B167" s="10" t="s">
        <v>74</v>
      </c>
      <c r="C167" s="11">
        <v>0.0</v>
      </c>
      <c r="D167" s="11" t="s">
        <v>246</v>
      </c>
      <c r="E167" s="11" t="s">
        <v>288</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289</v>
      </c>
      <c r="B168" s="10" t="s">
        <v>74</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291</v>
      </c>
      <c r="B169" s="10" t="s">
        <v>74</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293</v>
      </c>
      <c r="B170" s="10" t="s">
        <v>74</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295</v>
      </c>
      <c r="B171" s="10" t="s">
        <v>74</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297</v>
      </c>
      <c r="B172" s="10" t="s">
        <v>74</v>
      </c>
      <c r="C172" s="11">
        <v>1.0</v>
      </c>
      <c r="D172" s="11"/>
      <c r="E172" s="11" t="s">
        <v>298</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299</v>
      </c>
      <c r="B173" s="10" t="s">
        <v>74</v>
      </c>
      <c r="C173" s="11">
        <v>0.0</v>
      </c>
      <c r="D173" s="11" t="s">
        <v>300</v>
      </c>
      <c r="E173" s="11" t="s">
        <v>301</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302</v>
      </c>
      <c r="B174" s="10" t="s">
        <v>74</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304</v>
      </c>
      <c r="B175" s="10" t="s">
        <v>74</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306</v>
      </c>
      <c r="B176" s="10" t="s">
        <v>74</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308</v>
      </c>
      <c r="B177" s="10" t="s">
        <v>74</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310</v>
      </c>
      <c r="B178" s="10" t="s">
        <v>74</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312</v>
      </c>
      <c r="B179" s="10" t="s">
        <v>74</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314</v>
      </c>
      <c r="B180" s="10" t="s">
        <v>74</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316</v>
      </c>
      <c r="B181" s="10" t="s">
        <v>74</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318</v>
      </c>
      <c r="B182" s="10" t="s">
        <v>74</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320</v>
      </c>
      <c r="B183" s="10" t="s">
        <v>59</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322</v>
      </c>
      <c r="B184" s="10" t="s">
        <v>74</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324</v>
      </c>
      <c r="B185" s="10" t="s">
        <v>74</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326</v>
      </c>
      <c r="B186" s="10" t="s">
        <v>74</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328</v>
      </c>
      <c r="B187" s="10" t="s">
        <v>74</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330</v>
      </c>
      <c r="B188" s="10" t="s">
        <v>74</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332</v>
      </c>
      <c r="B189" s="10" t="s">
        <v>74</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334</v>
      </c>
      <c r="B190" s="10" t="s">
        <v>74</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336</v>
      </c>
      <c r="B191" s="10" t="s">
        <v>74</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338</v>
      </c>
      <c r="B192" s="10" t="s">
        <v>74</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340</v>
      </c>
      <c r="B193" s="10" t="s">
        <v>74</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342</v>
      </c>
      <c r="B194" s="10" t="s">
        <v>74</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344</v>
      </c>
      <c r="B195" s="10" t="s">
        <v>74</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346</v>
      </c>
      <c r="B196" s="10" t="s">
        <v>74</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348</v>
      </c>
      <c r="B197" s="10" t="s">
        <v>74</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350</v>
      </c>
      <c r="B198" s="10" t="s">
        <v>74</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352</v>
      </c>
      <c r="B199" s="10" t="s">
        <v>74</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354</v>
      </c>
      <c r="B200" s="10" t="s">
        <v>74</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356</v>
      </c>
      <c r="B201" s="10" t="s">
        <v>74</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358</v>
      </c>
      <c r="B202" s="10" t="s">
        <v>74</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360</v>
      </c>
      <c r="B203" s="10" t="s">
        <v>74</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362</v>
      </c>
      <c r="B204" s="10" t="s">
        <v>74</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364</v>
      </c>
      <c r="B205" s="10" t="s">
        <v>74</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366</v>
      </c>
      <c r="B206" s="10" t="s">
        <v>74</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368</v>
      </c>
      <c r="B207" s="10" t="s">
        <v>74</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370</v>
      </c>
      <c r="B208" s="10" t="s">
        <v>74</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24" t="s">
        <v>52</v>
      </c>
      <c r="B214" s="25" t="s">
        <v>53</v>
      </c>
      <c r="C214" s="24" t="s">
        <v>54</v>
      </c>
      <c r="D214" s="24" t="s">
        <v>55</v>
      </c>
      <c r="E214" s="24"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6" t="s">
        <v>374</v>
      </c>
      <c r="B215" s="27"/>
      <c r="C215" s="27"/>
      <c r="D215" s="27"/>
      <c r="E215" s="28"/>
      <c r="F215" s="1"/>
      <c r="G215" s="1"/>
      <c r="H215" s="1"/>
      <c r="I215" s="1"/>
      <c r="J215" s="1"/>
      <c r="K215" s="1"/>
      <c r="L215" s="1"/>
      <c r="M215" s="1"/>
      <c r="N215" s="1"/>
      <c r="O215" s="1"/>
      <c r="P215" s="1"/>
      <c r="Q215" s="1"/>
      <c r="R215" s="1"/>
      <c r="S215" s="1"/>
      <c r="T215" s="1"/>
      <c r="U215" s="1"/>
      <c r="V215" s="1"/>
      <c r="W215" s="1"/>
      <c r="X215" s="1"/>
      <c r="Y215" s="1"/>
      <c r="Z215" s="1"/>
    </row>
    <row r="216" ht="12.75" customHeight="1">
      <c r="A216" s="11" t="s">
        <v>375</v>
      </c>
      <c r="B216" s="10" t="s">
        <v>59</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12.75" customHeight="1">
      <c r="A217" s="11" t="s">
        <v>377</v>
      </c>
      <c r="B217" s="10" t="s">
        <v>59</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12.75" customHeight="1">
      <c r="A218" s="11" t="s">
        <v>379</v>
      </c>
      <c r="B218" s="10" t="s">
        <v>59</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12.75" customHeight="1">
      <c r="A219" s="11" t="s">
        <v>381</v>
      </c>
      <c r="B219" s="10" t="s">
        <v>59</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12.75" customHeight="1">
      <c r="A220" s="11" t="s">
        <v>383</v>
      </c>
      <c r="B220" s="10" t="s">
        <v>59</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12.75" customHeight="1">
      <c r="A221" s="11" t="s">
        <v>385</v>
      </c>
      <c r="B221" s="10" t="s">
        <v>59</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12.75" customHeight="1">
      <c r="A222" s="11" t="s">
        <v>387</v>
      </c>
      <c r="B222" s="10" t="s">
        <v>59</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389</v>
      </c>
      <c r="B223" s="10" t="s">
        <v>59</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391</v>
      </c>
      <c r="B224" s="10" t="s">
        <v>59</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393</v>
      </c>
      <c r="B225" s="10" t="s">
        <v>59</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395</v>
      </c>
      <c r="B226" s="10" t="s">
        <v>59</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397</v>
      </c>
      <c r="B227" s="10" t="s">
        <v>59</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399</v>
      </c>
      <c r="B228" s="10" t="s">
        <v>59</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2.7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2.75"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24" t="s">
        <v>52</v>
      </c>
      <c r="B234" s="25" t="s">
        <v>53</v>
      </c>
      <c r="C234" s="24" t="s">
        <v>54</v>
      </c>
      <c r="D234" s="24" t="s">
        <v>55</v>
      </c>
      <c r="E234" s="24" t="s">
        <v>56</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403</v>
      </c>
      <c r="B235" s="10" t="s">
        <v>74</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24" t="s">
        <v>52</v>
      </c>
      <c r="B241" s="25" t="s">
        <v>53</v>
      </c>
      <c r="C241" s="24" t="s">
        <v>54</v>
      </c>
      <c r="D241" s="24" t="s">
        <v>55</v>
      </c>
      <c r="E241" s="24" t="s">
        <v>56</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407</v>
      </c>
      <c r="B242" s="10" t="s">
        <v>74</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24" t="s">
        <v>52</v>
      </c>
      <c r="B248" s="25" t="s">
        <v>53</v>
      </c>
      <c r="C248" s="24" t="s">
        <v>54</v>
      </c>
      <c r="D248" s="24" t="s">
        <v>55</v>
      </c>
      <c r="E248" s="24" t="s">
        <v>56</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410</v>
      </c>
      <c r="B249" s="10" t="s">
        <v>74</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24" t="s">
        <v>52</v>
      </c>
      <c r="B255" s="25" t="s">
        <v>53</v>
      </c>
      <c r="C255" s="24" t="s">
        <v>54</v>
      </c>
      <c r="D255" s="24" t="s">
        <v>55</v>
      </c>
      <c r="E255" s="24" t="s">
        <v>56</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414</v>
      </c>
      <c r="B256" s="10" t="s">
        <v>74</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2.75" customHeight="1">
      <c r="A257" s="11" t="s">
        <v>416</v>
      </c>
      <c r="B257" s="10" t="s">
        <v>74</v>
      </c>
      <c r="C257" s="11">
        <v>1.0</v>
      </c>
      <c r="D257" s="11"/>
      <c r="E257" s="11" t="s">
        <v>417</v>
      </c>
      <c r="F257" s="1"/>
      <c r="G257" s="1"/>
      <c r="H257" s="1"/>
      <c r="I257" s="1"/>
      <c r="J257" s="1"/>
      <c r="K257" s="1"/>
      <c r="L257" s="1"/>
      <c r="M257" s="1"/>
      <c r="N257" s="1"/>
      <c r="O257" s="1"/>
      <c r="P257" s="1"/>
      <c r="Q257" s="1"/>
      <c r="R257" s="1"/>
      <c r="S257" s="1"/>
      <c r="T257" s="1"/>
      <c r="U257" s="1"/>
      <c r="V257" s="1"/>
      <c r="W257" s="1"/>
      <c r="X257" s="1"/>
      <c r="Y257" s="1"/>
      <c r="Z257" s="1"/>
    </row>
    <row r="258" ht="12.75" customHeight="1">
      <c r="A258" s="11" t="s">
        <v>418</v>
      </c>
      <c r="B258" s="10" t="s">
        <v>74</v>
      </c>
      <c r="C258" s="11">
        <v>1.0</v>
      </c>
      <c r="D258" s="11"/>
      <c r="E258" s="11" t="s">
        <v>419</v>
      </c>
      <c r="F258" s="1"/>
      <c r="G258" s="1"/>
      <c r="H258" s="1"/>
      <c r="I258" s="1"/>
      <c r="J258" s="1"/>
      <c r="K258" s="1"/>
      <c r="L258" s="1"/>
      <c r="M258" s="1"/>
      <c r="N258" s="1"/>
      <c r="O258" s="1"/>
      <c r="P258" s="1"/>
      <c r="Q258" s="1"/>
      <c r="R258" s="1"/>
      <c r="S258" s="1"/>
      <c r="T258" s="1"/>
      <c r="U258" s="1"/>
      <c r="V258" s="1"/>
      <c r="W258" s="1"/>
      <c r="X258" s="1"/>
      <c r="Y258" s="1"/>
      <c r="Z258" s="1"/>
    </row>
    <row r="259" ht="12.75" customHeight="1">
      <c r="A259" s="11" t="s">
        <v>420</v>
      </c>
      <c r="B259" s="10" t="s">
        <v>74</v>
      </c>
      <c r="C259" s="11">
        <v>1.0</v>
      </c>
      <c r="D259" s="11"/>
      <c r="E259" s="11" t="s">
        <v>421</v>
      </c>
      <c r="F259" s="1"/>
      <c r="G259" s="1"/>
      <c r="H259" s="1"/>
      <c r="I259" s="1"/>
      <c r="J259" s="1"/>
      <c r="K259" s="1"/>
      <c r="L259" s="1"/>
      <c r="M259" s="1"/>
      <c r="N259" s="1"/>
      <c r="O259" s="1"/>
      <c r="P259" s="1"/>
      <c r="Q259" s="1"/>
      <c r="R259" s="1"/>
      <c r="S259" s="1"/>
      <c r="T259" s="1"/>
      <c r="U259" s="1"/>
      <c r="V259" s="1"/>
      <c r="W259" s="1"/>
      <c r="X259" s="1"/>
      <c r="Y259" s="1"/>
      <c r="Z259" s="1"/>
    </row>
    <row r="260" ht="12.75" customHeight="1">
      <c r="A260" s="11" t="s">
        <v>422</v>
      </c>
      <c r="B260" s="10" t="s">
        <v>74</v>
      </c>
      <c r="C260" s="11">
        <v>1.0</v>
      </c>
      <c r="D260" s="11"/>
      <c r="E260" s="11" t="s">
        <v>423</v>
      </c>
      <c r="F260" s="1"/>
      <c r="G260" s="1"/>
      <c r="H260" s="1"/>
      <c r="I260" s="1"/>
      <c r="J260" s="1"/>
      <c r="K260" s="1"/>
      <c r="L260" s="1"/>
      <c r="M260" s="1"/>
      <c r="N260" s="1"/>
      <c r="O260" s="1"/>
      <c r="P260" s="1"/>
      <c r="Q260" s="1"/>
      <c r="R260" s="1"/>
      <c r="S260" s="1"/>
      <c r="T260" s="1"/>
      <c r="U260" s="1"/>
      <c r="V260" s="1"/>
      <c r="W260" s="1"/>
      <c r="X260" s="1"/>
      <c r="Y260" s="1"/>
      <c r="Z260" s="1"/>
    </row>
    <row r="261" ht="12.75" customHeight="1">
      <c r="A261" s="11" t="s">
        <v>424</v>
      </c>
      <c r="B261" s="10" t="s">
        <v>74</v>
      </c>
      <c r="C261" s="11">
        <v>1.0</v>
      </c>
      <c r="D261" s="11"/>
      <c r="E261" s="11" t="s">
        <v>425</v>
      </c>
      <c r="F261" s="1"/>
      <c r="G261" s="1"/>
      <c r="H261" s="1"/>
      <c r="I261" s="1"/>
      <c r="J261" s="1"/>
      <c r="K261" s="1"/>
      <c r="L261" s="1"/>
      <c r="M261" s="1"/>
      <c r="N261" s="1"/>
      <c r="O261" s="1"/>
      <c r="P261" s="1"/>
      <c r="Q261" s="1"/>
      <c r="R261" s="1"/>
      <c r="S261" s="1"/>
      <c r="T261" s="1"/>
      <c r="U261" s="1"/>
      <c r="V261" s="1"/>
      <c r="W261" s="1"/>
      <c r="X261" s="1"/>
      <c r="Y261" s="1"/>
      <c r="Z261" s="1"/>
    </row>
    <row r="262" ht="12.75" customHeight="1">
      <c r="A262" s="11" t="s">
        <v>426</v>
      </c>
      <c r="B262" s="10" t="s">
        <v>74</v>
      </c>
      <c r="C262" s="11">
        <v>0.0</v>
      </c>
      <c r="D262" s="29" t="s">
        <v>427</v>
      </c>
      <c r="E262" s="11" t="s">
        <v>428</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429</v>
      </c>
      <c r="B263" s="10" t="s">
        <v>74</v>
      </c>
      <c r="C263" s="11">
        <v>0.0</v>
      </c>
      <c r="D263" s="29" t="s">
        <v>430</v>
      </c>
      <c r="E263" s="11" t="s">
        <v>431</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432</v>
      </c>
      <c r="B264" s="10" t="s">
        <v>74</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434</v>
      </c>
      <c r="B265" s="10" t="s">
        <v>74</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436</v>
      </c>
      <c r="B266" s="10" t="s">
        <v>74</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438</v>
      </c>
      <c r="B267" s="10" t="s">
        <v>74</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74</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442</v>
      </c>
      <c r="B269" s="10" t="s">
        <v>74</v>
      </c>
      <c r="C269" s="11">
        <v>0.0</v>
      </c>
      <c r="D269" s="11" t="s">
        <v>443</v>
      </c>
      <c r="E269" s="11" t="s">
        <v>444</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445</v>
      </c>
      <c r="B270" s="10" t="s">
        <v>59</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447</v>
      </c>
      <c r="B271" s="10" t="s">
        <v>59</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449</v>
      </c>
      <c r="B272" s="10" t="s">
        <v>59</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451</v>
      </c>
      <c r="B273" s="10" t="s">
        <v>74</v>
      </c>
      <c r="C273" s="11">
        <v>1.0</v>
      </c>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453</v>
      </c>
      <c r="B274" s="10" t="s">
        <v>74</v>
      </c>
      <c r="C274" s="11">
        <v>1.0</v>
      </c>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12.75" customHeight="1">
      <c r="A275" s="11" t="s">
        <v>455</v>
      </c>
      <c r="B275" s="10" t="s">
        <v>74</v>
      </c>
      <c r="C275" s="11">
        <v>1.0</v>
      </c>
      <c r="D275" s="11" t="s">
        <v>456</v>
      </c>
      <c r="E275" s="11" t="s">
        <v>457</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458</v>
      </c>
      <c r="B276" s="10" t="s">
        <v>74</v>
      </c>
      <c r="C276" s="11">
        <v>1.0</v>
      </c>
      <c r="D276" s="11"/>
      <c r="E276" s="11" t="s">
        <v>459</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460</v>
      </c>
      <c r="B277" s="10" t="s">
        <v>74</v>
      </c>
      <c r="C277" s="11">
        <v>1.0</v>
      </c>
      <c r="D277" s="11"/>
      <c r="E277" s="11" t="s">
        <v>461</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462</v>
      </c>
      <c r="B278" s="10" t="s">
        <v>74</v>
      </c>
      <c r="C278" s="11">
        <v>1.0</v>
      </c>
      <c r="D278" s="11"/>
      <c r="E278" s="11" t="s">
        <v>463</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464</v>
      </c>
      <c r="B279" s="10" t="s">
        <v>74</v>
      </c>
      <c r="C279" s="11">
        <v>1.0</v>
      </c>
      <c r="D279" s="11"/>
      <c r="E279" s="11" t="s">
        <v>465</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466</v>
      </c>
      <c r="B280" s="10" t="s">
        <v>74</v>
      </c>
      <c r="C280" s="11">
        <v>1.0</v>
      </c>
      <c r="D280" s="11"/>
      <c r="E280" s="11" t="s">
        <v>467</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468</v>
      </c>
      <c r="B281" s="10" t="s">
        <v>74</v>
      </c>
      <c r="C281" s="11">
        <v>1.0</v>
      </c>
      <c r="D281" s="11"/>
      <c r="E281" s="11" t="s">
        <v>469</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470</v>
      </c>
      <c r="B282" s="10" t="s">
        <v>74</v>
      </c>
      <c r="C282" s="11">
        <v>1.0</v>
      </c>
      <c r="D282" s="11"/>
      <c r="E282" s="11" t="s">
        <v>471</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472</v>
      </c>
      <c r="B283" s="10" t="s">
        <v>74</v>
      </c>
      <c r="C283" s="11">
        <v>1.0</v>
      </c>
      <c r="D283" s="11"/>
      <c r="E283" s="11" t="s">
        <v>473</v>
      </c>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7" t="s">
        <v>474</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475</v>
      </c>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24" t="s">
        <v>52</v>
      </c>
      <c r="B289" s="25" t="s">
        <v>53</v>
      </c>
      <c r="C289" s="24" t="s">
        <v>54</v>
      </c>
      <c r="D289" s="24" t="s">
        <v>55</v>
      </c>
      <c r="E289" s="24" t="s">
        <v>56</v>
      </c>
      <c r="F289" s="1"/>
      <c r="G289" s="1"/>
      <c r="H289" s="1"/>
      <c r="I289" s="1"/>
      <c r="J289" s="1"/>
      <c r="K289" s="1"/>
      <c r="L289" s="1"/>
      <c r="M289" s="1"/>
      <c r="N289" s="1"/>
      <c r="O289" s="1"/>
      <c r="P289" s="1"/>
      <c r="Q289" s="1"/>
      <c r="R289" s="1"/>
      <c r="S289" s="1"/>
      <c r="T289" s="1"/>
      <c r="U289" s="1"/>
      <c r="V289" s="1"/>
      <c r="W289" s="1"/>
      <c r="X289" s="1"/>
      <c r="Y289" s="1"/>
      <c r="Z289" s="1"/>
    </row>
    <row r="290" ht="12.75" customHeight="1">
      <c r="A290" s="30" t="s">
        <v>476</v>
      </c>
      <c r="B290" s="31" t="s">
        <v>59</v>
      </c>
      <c r="C290" s="30">
        <v>1.0</v>
      </c>
      <c r="D290" s="11"/>
      <c r="E290" s="11" t="s">
        <v>477</v>
      </c>
      <c r="F290" s="1"/>
      <c r="G290" s="1"/>
      <c r="H290" s="1"/>
      <c r="I290" s="1"/>
      <c r="J290" s="1"/>
      <c r="K290" s="1"/>
      <c r="L290" s="1"/>
      <c r="M290" s="1"/>
      <c r="N290" s="1"/>
      <c r="O290" s="1"/>
      <c r="P290" s="1"/>
      <c r="Q290" s="1"/>
      <c r="R290" s="1"/>
      <c r="S290" s="1"/>
      <c r="T290" s="1"/>
      <c r="U290" s="1"/>
      <c r="V290" s="1"/>
      <c r="W290" s="1"/>
      <c r="X290" s="1"/>
      <c r="Y290" s="1"/>
      <c r="Z290" s="1"/>
    </row>
    <row r="291" ht="12.75" customHeight="1">
      <c r="A291" s="30" t="s">
        <v>478</v>
      </c>
      <c r="B291" s="31" t="s">
        <v>59</v>
      </c>
      <c r="C291" s="30">
        <v>1.0</v>
      </c>
      <c r="D291" s="11"/>
      <c r="E291" s="11" t="s">
        <v>479</v>
      </c>
      <c r="F291" s="1"/>
      <c r="G291" s="1"/>
      <c r="H291" s="1"/>
      <c r="I291" s="1"/>
      <c r="J291" s="1"/>
      <c r="K291" s="1"/>
      <c r="L291" s="1"/>
      <c r="M291" s="1"/>
      <c r="N291" s="1"/>
      <c r="O291" s="1"/>
      <c r="P291" s="1"/>
      <c r="Q291" s="1"/>
      <c r="R291" s="1"/>
      <c r="S291" s="1"/>
      <c r="T291" s="1"/>
      <c r="U291" s="1"/>
      <c r="V291" s="1"/>
      <c r="W291" s="1"/>
      <c r="X291" s="1"/>
      <c r="Y291" s="1"/>
      <c r="Z291" s="1"/>
    </row>
    <row r="292" ht="12.75" customHeight="1">
      <c r="A292" s="32" t="s">
        <v>480</v>
      </c>
      <c r="B292" s="31" t="s">
        <v>59</v>
      </c>
      <c r="C292" s="30">
        <v>1.0</v>
      </c>
      <c r="D292" s="11"/>
      <c r="E292" s="11" t="s">
        <v>481</v>
      </c>
      <c r="F292" s="1"/>
      <c r="G292" s="1"/>
      <c r="H292" s="1"/>
      <c r="I292" s="1"/>
      <c r="J292" s="1"/>
      <c r="K292" s="1"/>
      <c r="L292" s="1"/>
      <c r="M292" s="1"/>
      <c r="N292" s="1"/>
      <c r="O292" s="1"/>
      <c r="P292" s="1"/>
      <c r="Q292" s="1"/>
      <c r="R292" s="1"/>
      <c r="S292" s="1"/>
      <c r="T292" s="1"/>
      <c r="U292" s="1"/>
      <c r="V292" s="1"/>
      <c r="W292" s="1"/>
      <c r="X292" s="1"/>
      <c r="Y292" s="1"/>
      <c r="Z292" s="1"/>
    </row>
    <row r="293" ht="12.75" customHeight="1">
      <c r="A293" s="32" t="s">
        <v>482</v>
      </c>
      <c r="B293" s="31" t="s">
        <v>59</v>
      </c>
      <c r="C293" s="30">
        <v>1.0</v>
      </c>
      <c r="D293" s="11"/>
      <c r="E293" s="11" t="s">
        <v>483</v>
      </c>
      <c r="F293" s="1"/>
      <c r="G293" s="1"/>
      <c r="H293" s="1"/>
      <c r="I293" s="1"/>
      <c r="J293" s="1"/>
      <c r="K293" s="1"/>
      <c r="L293" s="1"/>
      <c r="M293" s="1"/>
      <c r="N293" s="1"/>
      <c r="O293" s="1"/>
      <c r="P293" s="1"/>
      <c r="Q293" s="1"/>
      <c r="R293" s="1"/>
      <c r="S293" s="1"/>
      <c r="T293" s="1"/>
      <c r="U293" s="1"/>
      <c r="V293" s="1"/>
      <c r="W293" s="1"/>
      <c r="X293" s="1"/>
      <c r="Y293" s="1"/>
      <c r="Z293" s="1"/>
    </row>
    <row r="294" ht="12.75" customHeight="1">
      <c r="A294" s="32" t="s">
        <v>484</v>
      </c>
      <c r="B294" s="31" t="s">
        <v>59</v>
      </c>
      <c r="C294" s="30">
        <v>1.0</v>
      </c>
      <c r="D294" s="11"/>
      <c r="E294" s="11" t="s">
        <v>485</v>
      </c>
      <c r="F294" s="1"/>
      <c r="G294" s="1"/>
      <c r="H294" s="1"/>
      <c r="I294" s="1"/>
      <c r="J294" s="1"/>
      <c r="K294" s="1"/>
      <c r="L294" s="1"/>
      <c r="M294" s="1"/>
      <c r="N294" s="1"/>
      <c r="O294" s="1"/>
      <c r="P294" s="1"/>
      <c r="Q294" s="1"/>
      <c r="R294" s="1"/>
      <c r="S294" s="1"/>
      <c r="T294" s="1"/>
      <c r="U294" s="1"/>
      <c r="V294" s="1"/>
      <c r="W294" s="1"/>
      <c r="X294" s="1"/>
      <c r="Y294" s="1"/>
      <c r="Z294" s="1"/>
    </row>
    <row r="295" ht="12.75" customHeight="1">
      <c r="A295" s="11" t="s">
        <v>486</v>
      </c>
      <c r="B295" s="31" t="s">
        <v>59</v>
      </c>
      <c r="C295" s="30">
        <v>1.0</v>
      </c>
      <c r="D295" s="11">
        <v>1.0</v>
      </c>
      <c r="E295" s="11" t="s">
        <v>487</v>
      </c>
      <c r="F295" s="1"/>
      <c r="G295" s="1"/>
      <c r="H295" s="1"/>
      <c r="I295" s="1"/>
      <c r="J295" s="1"/>
      <c r="K295" s="1"/>
      <c r="L295" s="1"/>
      <c r="M295" s="1"/>
      <c r="N295" s="1"/>
      <c r="O295" s="1"/>
      <c r="P295" s="1"/>
      <c r="Q295" s="1"/>
      <c r="R295" s="1"/>
      <c r="S295" s="1"/>
      <c r="T295" s="1"/>
      <c r="U295" s="1"/>
      <c r="V295" s="1"/>
      <c r="W295" s="1"/>
      <c r="X295" s="1"/>
      <c r="Y295" s="1"/>
      <c r="Z295" s="1"/>
    </row>
    <row r="296" ht="12.75" customHeight="1">
      <c r="A296" s="11" t="s">
        <v>488</v>
      </c>
      <c r="B296" s="31" t="s">
        <v>59</v>
      </c>
      <c r="C296" s="30">
        <v>1.0</v>
      </c>
      <c r="D296" s="11"/>
      <c r="E296" s="11" t="s">
        <v>489</v>
      </c>
      <c r="F296" s="1"/>
      <c r="G296" s="1"/>
      <c r="H296" s="1"/>
      <c r="I296" s="1"/>
      <c r="J296" s="1"/>
      <c r="K296" s="1"/>
      <c r="L296" s="1"/>
      <c r="M296" s="1"/>
      <c r="N296" s="1"/>
      <c r="O296" s="1"/>
      <c r="P296" s="1"/>
      <c r="Q296" s="1"/>
      <c r="R296" s="1"/>
      <c r="S296" s="1"/>
      <c r="T296" s="1"/>
      <c r="U296" s="1"/>
      <c r="V296" s="1"/>
      <c r="W296" s="1"/>
      <c r="X296" s="1"/>
      <c r="Y296" s="1"/>
      <c r="Z296" s="1"/>
    </row>
    <row r="297" ht="12.75" customHeight="1">
      <c r="A297" s="11" t="s">
        <v>490</v>
      </c>
      <c r="B297" s="31" t="s">
        <v>59</v>
      </c>
      <c r="C297" s="30">
        <v>1.0</v>
      </c>
      <c r="D297" s="11"/>
      <c r="E297" s="11" t="s">
        <v>491</v>
      </c>
      <c r="F297" s="1"/>
      <c r="G297" s="1"/>
      <c r="H297" s="1"/>
      <c r="I297" s="1"/>
      <c r="J297" s="1"/>
      <c r="K297" s="1"/>
      <c r="L297" s="1"/>
      <c r="M297" s="1"/>
      <c r="N297" s="1"/>
      <c r="O297" s="1"/>
      <c r="P297" s="1"/>
      <c r="Q297" s="1"/>
      <c r="R297" s="1"/>
      <c r="S297" s="1"/>
      <c r="T297" s="1"/>
      <c r="U297" s="1"/>
      <c r="V297" s="1"/>
      <c r="W297" s="1"/>
      <c r="X297" s="1"/>
      <c r="Y297" s="1"/>
      <c r="Z297" s="1"/>
    </row>
    <row r="298" ht="12.75" customHeight="1">
      <c r="A298" s="11" t="s">
        <v>492</v>
      </c>
      <c r="B298" s="31" t="s">
        <v>59</v>
      </c>
      <c r="C298" s="30">
        <v>1.0</v>
      </c>
      <c r="D298" s="11"/>
      <c r="E298" s="11" t="s">
        <v>493</v>
      </c>
      <c r="F298" s="1"/>
      <c r="G298" s="1"/>
      <c r="H298" s="1"/>
      <c r="I298" s="1"/>
      <c r="J298" s="1"/>
      <c r="K298" s="1"/>
      <c r="L298" s="1"/>
      <c r="M298" s="1"/>
      <c r="N298" s="1"/>
      <c r="O298" s="1"/>
      <c r="P298" s="1"/>
      <c r="Q298" s="1"/>
      <c r="R298" s="1"/>
      <c r="S298" s="1"/>
      <c r="T298" s="1"/>
      <c r="U298" s="1"/>
      <c r="V298" s="1"/>
      <c r="W298" s="1"/>
      <c r="X298" s="1"/>
      <c r="Y298" s="1"/>
      <c r="Z298" s="1"/>
    </row>
    <row r="299" ht="12.75" customHeight="1">
      <c r="A299" s="11" t="s">
        <v>494</v>
      </c>
      <c r="B299" s="31" t="s">
        <v>59</v>
      </c>
      <c r="C299" s="30">
        <v>1.0</v>
      </c>
      <c r="D299" s="11"/>
      <c r="E299" s="11" t="s">
        <v>495</v>
      </c>
      <c r="F299" s="1"/>
      <c r="G299" s="1"/>
      <c r="H299" s="1"/>
      <c r="I299" s="1"/>
      <c r="J299" s="1"/>
      <c r="K299" s="1"/>
      <c r="L299" s="1"/>
      <c r="M299" s="1"/>
      <c r="N299" s="1"/>
      <c r="O299" s="1"/>
      <c r="P299" s="1"/>
      <c r="Q299" s="1"/>
      <c r="R299" s="1"/>
      <c r="S299" s="1"/>
      <c r="T299" s="1"/>
      <c r="U299" s="1"/>
      <c r="V299" s="1"/>
      <c r="W299" s="1"/>
      <c r="X299" s="1"/>
      <c r="Y299" s="1"/>
      <c r="Z299" s="1"/>
    </row>
    <row r="300" ht="12.75" customHeight="1">
      <c r="A300" s="11" t="s">
        <v>496</v>
      </c>
      <c r="B300" s="31" t="s">
        <v>59</v>
      </c>
      <c r="C300" s="30">
        <v>1.0</v>
      </c>
      <c r="D300" s="11"/>
      <c r="E300" s="11" t="s">
        <v>497</v>
      </c>
      <c r="F300" s="1"/>
      <c r="G300" s="1"/>
      <c r="H300" s="1"/>
      <c r="I300" s="1"/>
      <c r="J300" s="1"/>
      <c r="K300" s="1"/>
      <c r="L300" s="1"/>
      <c r="M300" s="1"/>
      <c r="N300" s="1"/>
      <c r="O300" s="1"/>
      <c r="P300" s="1"/>
      <c r="Q300" s="1"/>
      <c r="R300" s="1"/>
      <c r="S300" s="1"/>
      <c r="T300" s="1"/>
      <c r="U300" s="1"/>
      <c r="V300" s="1"/>
      <c r="W300" s="1"/>
      <c r="X300" s="1"/>
      <c r="Y300" s="1"/>
      <c r="Z300" s="1"/>
    </row>
    <row r="301" ht="12.75" customHeight="1">
      <c r="A301" s="11" t="s">
        <v>498</v>
      </c>
      <c r="B301" s="31" t="s">
        <v>59</v>
      </c>
      <c r="C301" s="30">
        <v>1.0</v>
      </c>
      <c r="D301" s="11"/>
      <c r="E301" s="11" t="s">
        <v>499</v>
      </c>
      <c r="F301" s="1"/>
      <c r="G301" s="1"/>
      <c r="H301" s="1"/>
      <c r="I301" s="1"/>
      <c r="J301" s="1"/>
      <c r="K301" s="1"/>
      <c r="L301" s="1"/>
      <c r="M301" s="1"/>
      <c r="N301" s="1"/>
      <c r="O301" s="1"/>
      <c r="P301" s="1"/>
      <c r="Q301" s="1"/>
      <c r="R301" s="1"/>
      <c r="S301" s="1"/>
      <c r="T301" s="1"/>
      <c r="U301" s="1"/>
      <c r="V301" s="1"/>
      <c r="W301" s="1"/>
      <c r="X301" s="1"/>
      <c r="Y301" s="1"/>
      <c r="Z301" s="1"/>
    </row>
    <row r="302" ht="12.75" customHeight="1">
      <c r="A302" s="11" t="s">
        <v>500</v>
      </c>
      <c r="B302" s="31" t="s">
        <v>59</v>
      </c>
      <c r="C302" s="30">
        <v>1.0</v>
      </c>
      <c r="D302" s="11"/>
      <c r="E302" s="11" t="s">
        <v>501</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502</v>
      </c>
      <c r="B303" s="31" t="s">
        <v>59</v>
      </c>
      <c r="C303" s="30">
        <v>1.0</v>
      </c>
      <c r="D303" s="11"/>
      <c r="E303" s="11" t="s">
        <v>503</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504</v>
      </c>
      <c r="B304" s="31" t="s">
        <v>59</v>
      </c>
      <c r="C304" s="30">
        <v>1.0</v>
      </c>
      <c r="D304" s="11"/>
      <c r="E304" s="11" t="s">
        <v>505</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506</v>
      </c>
      <c r="B305" s="31" t="s">
        <v>59</v>
      </c>
      <c r="C305" s="30">
        <v>1.0</v>
      </c>
      <c r="D305" s="11"/>
      <c r="E305" s="11" t="s">
        <v>507</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508</v>
      </c>
      <c r="B306" s="31" t="s">
        <v>59</v>
      </c>
      <c r="C306" s="30">
        <v>1.0</v>
      </c>
      <c r="D306" s="11"/>
      <c r="E306" s="11" t="s">
        <v>509</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510</v>
      </c>
      <c r="B307" s="31" t="s">
        <v>59</v>
      </c>
      <c r="C307" s="30">
        <v>1.0</v>
      </c>
      <c r="D307" s="11"/>
      <c r="E307" s="11" t="s">
        <v>511</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512</v>
      </c>
      <c r="B308" s="31" t="s">
        <v>59</v>
      </c>
      <c r="C308" s="30">
        <v>1.0</v>
      </c>
      <c r="D308" s="11"/>
      <c r="E308" s="11" t="s">
        <v>513</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514</v>
      </c>
      <c r="B309" s="31" t="s">
        <v>59</v>
      </c>
      <c r="C309" s="30">
        <v>1.0</v>
      </c>
      <c r="D309" s="11"/>
      <c r="E309" s="11" t="s">
        <v>515</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516</v>
      </c>
      <c r="B310" s="31" t="s">
        <v>59</v>
      </c>
      <c r="C310" s="30">
        <v>1.0</v>
      </c>
      <c r="D310" s="11"/>
      <c r="E310" s="11" t="s">
        <v>517</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518</v>
      </c>
      <c r="B311" s="31" t="s">
        <v>59</v>
      </c>
      <c r="C311" s="30">
        <v>1.0</v>
      </c>
      <c r="D311" s="11"/>
      <c r="E311" s="11" t="s">
        <v>519</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520</v>
      </c>
      <c r="B312" s="31" t="s">
        <v>59</v>
      </c>
      <c r="C312" s="30">
        <v>1.0</v>
      </c>
      <c r="D312" s="11"/>
      <c r="E312" s="11" t="s">
        <v>521</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522</v>
      </c>
      <c r="B313" s="31" t="s">
        <v>59</v>
      </c>
      <c r="C313" s="30">
        <v>1.0</v>
      </c>
      <c r="D313" s="11"/>
      <c r="E313" s="11" t="s">
        <v>523</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524</v>
      </c>
      <c r="B314" s="31" t="s">
        <v>59</v>
      </c>
      <c r="C314" s="30">
        <v>1.0</v>
      </c>
      <c r="D314" s="11"/>
      <c r="E314" s="11" t="s">
        <v>525</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526</v>
      </c>
      <c r="B315" s="31" t="s">
        <v>59</v>
      </c>
      <c r="C315" s="30">
        <v>1.0</v>
      </c>
      <c r="D315" s="11"/>
      <c r="E315" s="11" t="s">
        <v>527</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528</v>
      </c>
      <c r="B316" s="31" t="s">
        <v>59</v>
      </c>
      <c r="C316" s="30">
        <v>1.0</v>
      </c>
      <c r="D316" s="11"/>
      <c r="E316" s="11" t="s">
        <v>529</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530</v>
      </c>
      <c r="B317" s="31" t="s">
        <v>59</v>
      </c>
      <c r="C317" s="30">
        <v>1.0</v>
      </c>
      <c r="D317" s="11"/>
      <c r="E317" s="11" t="s">
        <v>531</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532</v>
      </c>
      <c r="B318" s="31" t="s">
        <v>59</v>
      </c>
      <c r="C318" s="30">
        <v>1.0</v>
      </c>
      <c r="D318" s="11"/>
      <c r="E318" s="11" t="s">
        <v>533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534</v>
      </c>
      <c r="B319" s="31" t="s">
        <v>59</v>
      </c>
      <c r="C319" s="30">
        <v>1.0</v>
      </c>
      <c r="D319" s="11"/>
      <c r="E319" s="11" t="s">
        <v>535</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536</v>
      </c>
      <c r="B320" s="31" t="s">
        <v>59</v>
      </c>
      <c r="C320" s="30">
        <v>1.0</v>
      </c>
      <c r="D320" s="11"/>
      <c r="E320" s="11" t="s">
        <v>537</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538</v>
      </c>
      <c r="B321" s="31" t="s">
        <v>59</v>
      </c>
      <c r="C321" s="30">
        <v>1.0</v>
      </c>
      <c r="D321" s="11"/>
      <c r="E321" s="11" t="s">
        <v>539</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540</v>
      </c>
      <c r="B322" s="31" t="s">
        <v>59</v>
      </c>
      <c r="C322" s="30">
        <v>1.0</v>
      </c>
      <c r="D322" s="11"/>
      <c r="E322" s="11" t="s">
        <v>541</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542</v>
      </c>
      <c r="B323" s="31" t="s">
        <v>59</v>
      </c>
      <c r="C323" s="30">
        <v>1.0</v>
      </c>
      <c r="D323" s="11"/>
      <c r="E323" s="11" t="s">
        <v>543</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544</v>
      </c>
      <c r="B324" s="31" t="s">
        <v>59</v>
      </c>
      <c r="C324" s="30">
        <v>1.0</v>
      </c>
      <c r="D324" s="11"/>
      <c r="E324" s="11" t="s">
        <v>545</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546</v>
      </c>
      <c r="B325" s="10" t="s">
        <v>59</v>
      </c>
      <c r="C325" s="30">
        <v>1.0</v>
      </c>
      <c r="D325" s="11"/>
      <c r="E325" s="11" t="s">
        <v>547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548</v>
      </c>
      <c r="B326" s="10" t="s">
        <v>59</v>
      </c>
      <c r="C326" s="30">
        <v>1.0</v>
      </c>
      <c r="D326" s="11"/>
      <c r="E326" s="11" t="s">
        <v>549</v>
      </c>
      <c r="F326" s="1"/>
      <c r="G326" s="1"/>
      <c r="H326" s="1"/>
      <c r="I326" s="1"/>
      <c r="J326" s="1"/>
      <c r="K326" s="1"/>
      <c r="L326" s="1"/>
      <c r="M326" s="1"/>
      <c r="N326" s="1"/>
      <c r="O326" s="1"/>
      <c r="P326" s="1"/>
      <c r="Q326" s="1"/>
      <c r="R326" s="1"/>
      <c r="S326" s="1"/>
      <c r="T326" s="1"/>
      <c r="U326" s="1"/>
      <c r="V326" s="1"/>
      <c r="W326" s="1"/>
      <c r="X326" s="1"/>
      <c r="Y326" s="1"/>
      <c r="Z326" s="1"/>
    </row>
    <row r="327" ht="12.75" customHeight="1">
      <c r="A327" s="11" t="s">
        <v>550</v>
      </c>
      <c r="B327" s="10" t="s">
        <v>59</v>
      </c>
      <c r="C327" s="30">
        <v>1.0</v>
      </c>
      <c r="D327" s="11"/>
      <c r="E327" s="11" t="s">
        <v>551</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552</v>
      </c>
      <c r="B328" s="10" t="s">
        <v>59</v>
      </c>
      <c r="C328" s="30">
        <v>1.0</v>
      </c>
      <c r="D328" s="11"/>
      <c r="E328" s="11" t="s">
        <v>553</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554</v>
      </c>
      <c r="B329" s="10" t="s">
        <v>59</v>
      </c>
      <c r="C329" s="30">
        <v>1.0</v>
      </c>
      <c r="D329" s="11"/>
      <c r="E329" s="11" t="s">
        <v>555</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556</v>
      </c>
      <c r="B330" s="10" t="s">
        <v>59</v>
      </c>
      <c r="C330" s="30">
        <v>1.0</v>
      </c>
      <c r="D330" s="11"/>
      <c r="E330" s="11" t="s">
        <v>557</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558</v>
      </c>
      <c r="B331" s="10" t="s">
        <v>59</v>
      </c>
      <c r="C331" s="30">
        <v>1.0</v>
      </c>
      <c r="D331" s="11"/>
      <c r="E331" s="11" t="s">
        <v>559</v>
      </c>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7" t="s">
        <v>560</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t="s">
        <v>561</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24" t="s">
        <v>52</v>
      </c>
      <c r="B337" s="25" t="s">
        <v>53</v>
      </c>
      <c r="C337" s="24" t="s">
        <v>54</v>
      </c>
      <c r="D337" s="24" t="s">
        <v>55</v>
      </c>
      <c r="E337" s="24" t="s">
        <v>56</v>
      </c>
      <c r="F337" s="1"/>
      <c r="G337" s="1"/>
      <c r="H337" s="1"/>
      <c r="I337" s="1"/>
      <c r="J337" s="1"/>
      <c r="K337" s="1"/>
      <c r="L337" s="1"/>
      <c r="M337" s="1"/>
      <c r="N337" s="1"/>
      <c r="O337" s="1"/>
      <c r="P337" s="1"/>
      <c r="Q337" s="1"/>
      <c r="R337" s="1"/>
      <c r="S337" s="1"/>
      <c r="T337" s="1"/>
      <c r="U337" s="1"/>
      <c r="V337" s="1"/>
      <c r="W337" s="1"/>
      <c r="X337" s="1"/>
      <c r="Y337" s="1"/>
      <c r="Z337" s="1"/>
    </row>
    <row r="338" ht="18.0" customHeight="1">
      <c r="A338" s="26" t="s">
        <v>562</v>
      </c>
      <c r="B338" s="27"/>
      <c r="C338" s="27"/>
      <c r="D338" s="27"/>
      <c r="E338" s="28"/>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563</v>
      </c>
      <c r="B339" s="10" t="s">
        <v>59</v>
      </c>
      <c r="C339" s="11">
        <v>1.0</v>
      </c>
      <c r="D339" s="11"/>
      <c r="E339" s="11" t="s">
        <v>564</v>
      </c>
      <c r="F339" s="1"/>
      <c r="G339" s="1"/>
      <c r="H339" s="1"/>
      <c r="I339" s="1"/>
      <c r="J339" s="1"/>
      <c r="K339" s="1"/>
      <c r="L339" s="1"/>
      <c r="M339" s="1"/>
      <c r="N339" s="1"/>
      <c r="O339" s="1"/>
      <c r="P339" s="1"/>
      <c r="Q339" s="1"/>
      <c r="R339" s="1"/>
      <c r="S339" s="1"/>
      <c r="T339" s="1"/>
      <c r="U339" s="1"/>
      <c r="V339" s="1"/>
      <c r="W339" s="1"/>
      <c r="X339" s="1"/>
      <c r="Y339" s="1"/>
      <c r="Z339" s="1"/>
    </row>
    <row r="340" ht="12.75" customHeight="1">
      <c r="A340" s="11" t="s">
        <v>565</v>
      </c>
      <c r="B340" s="10" t="s">
        <v>59</v>
      </c>
      <c r="C340" s="11">
        <v>1.0</v>
      </c>
      <c r="D340" s="11"/>
      <c r="E340" s="11" t="s">
        <v>566</v>
      </c>
      <c r="F340" s="1"/>
      <c r="G340" s="1"/>
      <c r="H340" s="1"/>
      <c r="I340" s="1"/>
      <c r="J340" s="1"/>
      <c r="K340" s="1"/>
      <c r="L340" s="1"/>
      <c r="M340" s="1"/>
      <c r="N340" s="1"/>
      <c r="O340" s="1"/>
      <c r="P340" s="1"/>
      <c r="Q340" s="1"/>
      <c r="R340" s="1"/>
      <c r="S340" s="1"/>
      <c r="T340" s="1"/>
      <c r="U340" s="1"/>
      <c r="V340" s="1"/>
      <c r="W340" s="1"/>
      <c r="X340" s="1"/>
      <c r="Y340" s="1"/>
      <c r="Z340" s="1"/>
    </row>
    <row r="341" ht="12.75" customHeight="1">
      <c r="A341" s="11" t="s">
        <v>567</v>
      </c>
      <c r="B341" s="10" t="s">
        <v>59</v>
      </c>
      <c r="C341" s="11">
        <v>0.0</v>
      </c>
      <c r="D341" s="11" t="s">
        <v>568</v>
      </c>
      <c r="E341" s="11" t="s">
        <v>569</v>
      </c>
      <c r="F341" s="1"/>
      <c r="G341" s="1"/>
      <c r="H341" s="1"/>
      <c r="I341" s="1"/>
      <c r="J341" s="1"/>
      <c r="K341" s="1"/>
      <c r="L341" s="1"/>
      <c r="M341" s="1"/>
      <c r="N341" s="1"/>
      <c r="O341" s="1"/>
      <c r="P341" s="1"/>
      <c r="Q341" s="1"/>
      <c r="R341" s="1"/>
      <c r="S341" s="1"/>
      <c r="T341" s="1"/>
      <c r="U341" s="1"/>
      <c r="V341" s="1"/>
      <c r="W341" s="1"/>
      <c r="X341" s="1"/>
      <c r="Y341" s="1"/>
      <c r="Z341" s="1"/>
    </row>
    <row r="342" ht="12.75" customHeight="1">
      <c r="A342" s="11" t="s">
        <v>570</v>
      </c>
      <c r="B342" s="10" t="s">
        <v>59</v>
      </c>
      <c r="C342" s="11">
        <v>0.0</v>
      </c>
      <c r="D342" s="11" t="s">
        <v>568</v>
      </c>
      <c r="E342" s="11" t="s">
        <v>571</v>
      </c>
      <c r="F342" s="1"/>
      <c r="G342" s="1"/>
      <c r="H342" s="1"/>
      <c r="I342" s="1"/>
      <c r="J342" s="1"/>
      <c r="K342" s="1"/>
      <c r="L342" s="1"/>
      <c r="M342" s="1"/>
      <c r="N342" s="1"/>
      <c r="O342" s="1"/>
      <c r="P342" s="1"/>
      <c r="Q342" s="1"/>
      <c r="R342" s="1"/>
      <c r="S342" s="1"/>
      <c r="T342" s="1"/>
      <c r="U342" s="1"/>
      <c r="V342" s="1"/>
      <c r="W342" s="1"/>
      <c r="X342" s="1"/>
      <c r="Y342" s="1"/>
      <c r="Z342" s="1"/>
    </row>
    <row r="343" ht="12.75" customHeight="1">
      <c r="A343" s="11" t="s">
        <v>572</v>
      </c>
      <c r="B343" s="10" t="s">
        <v>59</v>
      </c>
      <c r="C343" s="11">
        <v>0.0</v>
      </c>
      <c r="D343" s="11" t="s">
        <v>568</v>
      </c>
      <c r="E343" s="11" t="s">
        <v>573</v>
      </c>
      <c r="F343" s="1"/>
      <c r="G343" s="1"/>
      <c r="H343" s="1"/>
      <c r="I343" s="1"/>
      <c r="J343" s="1"/>
      <c r="K343" s="1"/>
      <c r="L343" s="1"/>
      <c r="M343" s="1"/>
      <c r="N343" s="1"/>
      <c r="O343" s="1"/>
      <c r="P343" s="1"/>
      <c r="Q343" s="1"/>
      <c r="R343" s="1"/>
      <c r="S343" s="1"/>
      <c r="T343" s="1"/>
      <c r="U343" s="1"/>
      <c r="V343" s="1"/>
      <c r="W343" s="1"/>
      <c r="X343" s="1"/>
      <c r="Y343" s="1"/>
      <c r="Z343" s="1"/>
    </row>
    <row r="344" ht="12.75" customHeight="1">
      <c r="A344" s="11" t="s">
        <v>574</v>
      </c>
      <c r="B344" s="10" t="s">
        <v>74</v>
      </c>
      <c r="C344" s="11">
        <v>0.0</v>
      </c>
      <c r="D344" s="11" t="s">
        <v>575</v>
      </c>
      <c r="E344" s="11" t="s">
        <v>576</v>
      </c>
      <c r="F344" s="1"/>
      <c r="G344" s="1"/>
      <c r="H344" s="1"/>
      <c r="I344" s="1"/>
      <c r="J344" s="1"/>
      <c r="K344" s="1"/>
      <c r="L344" s="1"/>
      <c r="M344" s="1"/>
      <c r="N344" s="1"/>
      <c r="O344" s="1"/>
      <c r="P344" s="1"/>
      <c r="Q344" s="1"/>
      <c r="R344" s="1"/>
      <c r="S344" s="1"/>
      <c r="T344" s="1"/>
      <c r="U344" s="1"/>
      <c r="V344" s="1"/>
      <c r="W344" s="1"/>
      <c r="X344" s="1"/>
      <c r="Y344" s="1"/>
      <c r="Z344" s="1"/>
    </row>
    <row r="345" ht="18.0" customHeight="1">
      <c r="A345" s="26" t="s">
        <v>577</v>
      </c>
      <c r="B345" s="27"/>
      <c r="C345" s="27"/>
      <c r="D345" s="27"/>
      <c r="E345" s="28"/>
      <c r="F345" s="1"/>
      <c r="G345" s="1"/>
      <c r="H345" s="1"/>
      <c r="I345" s="1"/>
      <c r="J345" s="1"/>
      <c r="K345" s="1"/>
      <c r="L345" s="1"/>
      <c r="M345" s="1"/>
      <c r="N345" s="1"/>
      <c r="O345" s="1"/>
      <c r="P345" s="1"/>
      <c r="Q345" s="1"/>
      <c r="R345" s="1"/>
      <c r="S345" s="1"/>
      <c r="T345" s="1"/>
      <c r="U345" s="1"/>
      <c r="V345" s="1"/>
      <c r="W345" s="1"/>
      <c r="X345" s="1"/>
      <c r="Y345" s="1"/>
      <c r="Z345" s="1"/>
    </row>
    <row r="346" ht="12.75" customHeight="1">
      <c r="A346" s="11" t="s">
        <v>578</v>
      </c>
      <c r="B346" s="10" t="s">
        <v>74</v>
      </c>
      <c r="C346" s="11">
        <v>1.0</v>
      </c>
      <c r="D346" s="11"/>
      <c r="E346" s="11" t="s">
        <v>579</v>
      </c>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7" t="s">
        <v>580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t="s">
        <v>581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24" t="s">
        <v>52</v>
      </c>
      <c r="B352" s="25" t="s">
        <v>53</v>
      </c>
      <c r="C352" s="24" t="s">
        <v>54</v>
      </c>
      <c r="D352" s="24" t="s">
        <v>55</v>
      </c>
      <c r="E352" s="24" t="s">
        <v>56</v>
      </c>
      <c r="F352" s="1"/>
      <c r="G352" s="1"/>
      <c r="H352" s="1"/>
      <c r="I352" s="1"/>
      <c r="J352" s="1"/>
      <c r="K352" s="1"/>
      <c r="L352" s="1"/>
      <c r="M352" s="1"/>
      <c r="N352" s="1"/>
      <c r="O352" s="1"/>
      <c r="P352" s="1"/>
      <c r="Q352" s="1"/>
      <c r="R352" s="1"/>
      <c r="S352" s="1"/>
      <c r="T352" s="1"/>
      <c r="U352" s="1"/>
      <c r="V352" s="1"/>
      <c r="W352" s="1"/>
      <c r="X352" s="1"/>
      <c r="Y352" s="1"/>
      <c r="Z352" s="1"/>
    </row>
    <row r="353" ht="12.75" customHeight="1">
      <c r="A353" s="11" t="s">
        <v>582</v>
      </c>
      <c r="B353" s="10" t="s">
        <v>59</v>
      </c>
      <c r="C353" s="11">
        <v>1.0</v>
      </c>
      <c r="D353" s="11"/>
      <c r="E353" s="11" t="s">
        <v>583</v>
      </c>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584</v>
      </c>
      <c r="B354" s="10" t="s">
        <v>59</v>
      </c>
      <c r="C354" s="11">
        <v>1.0</v>
      </c>
      <c r="D354" s="11"/>
      <c r="E354" s="11" t="s">
        <v>585</v>
      </c>
      <c r="F354" s="1"/>
      <c r="G354" s="1"/>
      <c r="H354" s="1"/>
      <c r="I354" s="1"/>
      <c r="J354" s="1"/>
      <c r="K354" s="1"/>
      <c r="L354" s="1"/>
      <c r="M354" s="1"/>
      <c r="N354" s="1"/>
      <c r="O354" s="1"/>
      <c r="P354" s="1"/>
      <c r="Q354" s="1"/>
      <c r="R354" s="1"/>
      <c r="S354" s="1"/>
      <c r="T354" s="1"/>
      <c r="U354" s="1"/>
      <c r="V354" s="1"/>
      <c r="W354" s="1"/>
      <c r="X354" s="1"/>
      <c r="Y354" s="1"/>
      <c r="Z354" s="1"/>
    </row>
    <row r="355" ht="12.75" customHeight="1">
      <c r="A355" s="11" t="s">
        <v>586</v>
      </c>
      <c r="B355" s="10" t="s">
        <v>59</v>
      </c>
      <c r="C355" s="11">
        <v>1.0</v>
      </c>
      <c r="D355" s="11"/>
      <c r="E355" s="11" t="s">
        <v>587</v>
      </c>
      <c r="F355" s="1"/>
      <c r="G355" s="1"/>
      <c r="H355" s="1"/>
      <c r="I355" s="1"/>
      <c r="J355" s="1"/>
      <c r="K355" s="1"/>
      <c r="L355" s="1"/>
      <c r="M355" s="1"/>
      <c r="N355" s="1"/>
      <c r="O355" s="1"/>
      <c r="P355" s="1"/>
      <c r="Q355" s="1"/>
      <c r="R355" s="1"/>
      <c r="S355" s="1"/>
      <c r="T355" s="1"/>
      <c r="U355" s="1"/>
      <c r="V355" s="1"/>
      <c r="W355" s="1"/>
      <c r="X355" s="1"/>
      <c r="Y355" s="1"/>
      <c r="Z355" s="1"/>
    </row>
    <row r="356" ht="12.75" customHeight="1">
      <c r="A356" s="11" t="s">
        <v>588</v>
      </c>
      <c r="B356" s="10" t="s">
        <v>59</v>
      </c>
      <c r="C356" s="11">
        <v>1.0</v>
      </c>
      <c r="D356" s="11"/>
      <c r="E356" s="11" t="s">
        <v>589</v>
      </c>
      <c r="F356" s="1"/>
      <c r="G356" s="1"/>
      <c r="H356" s="1"/>
      <c r="I356" s="1"/>
      <c r="J356" s="1"/>
      <c r="K356" s="1"/>
      <c r="L356" s="1"/>
      <c r="M356" s="1"/>
      <c r="N356" s="1"/>
      <c r="O356" s="1"/>
      <c r="P356" s="1"/>
      <c r="Q356" s="1"/>
      <c r="R356" s="1"/>
      <c r="S356" s="1"/>
      <c r="T356" s="1"/>
      <c r="U356" s="1"/>
      <c r="V356" s="1"/>
      <c r="W356" s="1"/>
      <c r="X356" s="1"/>
      <c r="Y356" s="1"/>
      <c r="Z356" s="1"/>
    </row>
    <row r="357" ht="12.75" customHeight="1">
      <c r="A357" s="11" t="s">
        <v>590</v>
      </c>
      <c r="B357" s="10" t="s">
        <v>59</v>
      </c>
      <c r="C357" s="11">
        <v>1.0</v>
      </c>
      <c r="D357" s="11"/>
      <c r="E357" s="11" t="s">
        <v>591</v>
      </c>
      <c r="F357" s="1"/>
      <c r="G357" s="1"/>
      <c r="H357" s="1"/>
      <c r="I357" s="1"/>
      <c r="J357" s="1"/>
      <c r="K357" s="1"/>
      <c r="L357" s="1"/>
      <c r="M357" s="1"/>
      <c r="N357" s="1"/>
      <c r="O357" s="1"/>
      <c r="P357" s="1"/>
      <c r="Q357" s="1"/>
      <c r="R357" s="1"/>
      <c r="S357" s="1"/>
      <c r="T357" s="1"/>
      <c r="U357" s="1"/>
      <c r="V357" s="1"/>
      <c r="W357" s="1"/>
      <c r="X357" s="1"/>
      <c r="Y357" s="1"/>
      <c r="Z357" s="1"/>
    </row>
    <row r="358" ht="12.75" customHeight="1">
      <c r="A358" s="11" t="s">
        <v>592</v>
      </c>
      <c r="B358" s="10" t="s">
        <v>59</v>
      </c>
      <c r="C358" s="11">
        <v>1.0</v>
      </c>
      <c r="D358" s="11"/>
      <c r="E358" s="11" t="s">
        <v>593</v>
      </c>
      <c r="F358" s="1"/>
      <c r="G358" s="1"/>
      <c r="H358" s="1"/>
      <c r="I358" s="1"/>
      <c r="J358" s="1"/>
      <c r="K358" s="1"/>
      <c r="L358" s="1"/>
      <c r="M358" s="1"/>
      <c r="N358" s="1"/>
      <c r="O358" s="1"/>
      <c r="P358" s="1"/>
      <c r="Q358" s="1"/>
      <c r="R358" s="1"/>
      <c r="S358" s="1"/>
      <c r="T358" s="1"/>
      <c r="U358" s="1"/>
      <c r="V358" s="1"/>
      <c r="W358" s="1"/>
      <c r="X358" s="1"/>
      <c r="Y358" s="1"/>
      <c r="Z358" s="1"/>
    </row>
    <row r="359" ht="12.75" customHeight="1">
      <c r="A359" s="11" t="s">
        <v>594</v>
      </c>
      <c r="B359" s="10" t="s">
        <v>59</v>
      </c>
      <c r="C359" s="11">
        <v>1.0</v>
      </c>
      <c r="D359" s="11"/>
      <c r="E359" s="11" t="s">
        <v>595</v>
      </c>
      <c r="F359" s="1"/>
      <c r="G359" s="1"/>
      <c r="H359" s="1"/>
      <c r="I359" s="1"/>
      <c r="J359" s="1"/>
      <c r="K359" s="1"/>
      <c r="L359" s="1"/>
      <c r="M359" s="1"/>
      <c r="N359" s="1"/>
      <c r="O359" s="1"/>
      <c r="P359" s="1"/>
      <c r="Q359" s="1"/>
      <c r="R359" s="1"/>
      <c r="S359" s="1"/>
      <c r="T359" s="1"/>
      <c r="U359" s="1"/>
      <c r="V359" s="1"/>
      <c r="W359" s="1"/>
      <c r="X359" s="1"/>
      <c r="Y359" s="1"/>
      <c r="Z359" s="1"/>
    </row>
    <row r="360" ht="12.75" customHeight="1">
      <c r="A360" s="11" t="s">
        <v>596</v>
      </c>
      <c r="B360" s="10" t="s">
        <v>59</v>
      </c>
      <c r="C360" s="11">
        <v>1.0</v>
      </c>
      <c r="D360" s="11"/>
      <c r="E360" s="11" t="s">
        <v>597</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598</v>
      </c>
      <c r="B361" s="10" t="s">
        <v>59</v>
      </c>
      <c r="C361" s="11">
        <v>1.0</v>
      </c>
      <c r="D361" s="11"/>
      <c r="E361" s="11" t="s">
        <v>599</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600</v>
      </c>
      <c r="B362" s="10" t="s">
        <v>59</v>
      </c>
      <c r="C362" s="11">
        <v>1.0</v>
      </c>
      <c r="D362" s="11"/>
      <c r="E362" s="11" t="s">
        <v>601</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602</v>
      </c>
      <c r="B363" s="10" t="s">
        <v>59</v>
      </c>
      <c r="C363" s="11">
        <v>1.0</v>
      </c>
      <c r="D363" s="11"/>
      <c r="E363" s="11" t="s">
        <v>603</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604</v>
      </c>
      <c r="B364" s="10" t="s">
        <v>59</v>
      </c>
      <c r="C364" s="11">
        <v>0.0</v>
      </c>
      <c r="D364" s="11" t="s">
        <v>605</v>
      </c>
      <c r="E364" s="11" t="s">
        <v>606</v>
      </c>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7" t="s">
        <v>607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t="s">
        <v>608</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24" t="s">
        <v>52</v>
      </c>
      <c r="B370" s="25" t="s">
        <v>53</v>
      </c>
      <c r="C370" s="24" t="s">
        <v>54</v>
      </c>
      <c r="D370" s="24" t="s">
        <v>55</v>
      </c>
      <c r="E370" s="24" t="s">
        <v>56</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609</v>
      </c>
      <c r="B371" s="10" t="s">
        <v>59</v>
      </c>
      <c r="C371" s="11">
        <v>1.0</v>
      </c>
      <c r="D371" s="11"/>
      <c r="E371" s="11" t="s">
        <v>610</v>
      </c>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7" t="s">
        <v>611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t="s">
        <v>612</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24" t="s">
        <v>52</v>
      </c>
      <c r="B377" s="25" t="s">
        <v>53</v>
      </c>
      <c r="C377" s="24" t="s">
        <v>54</v>
      </c>
      <c r="D377" s="24" t="s">
        <v>55</v>
      </c>
      <c r="E377" s="24" t="s">
        <v>56</v>
      </c>
      <c r="F377" s="1"/>
      <c r="G377" s="1"/>
      <c r="H377" s="1"/>
      <c r="I377" s="1"/>
      <c r="J377" s="1"/>
      <c r="K377" s="1"/>
      <c r="L377" s="1"/>
      <c r="M377" s="1"/>
      <c r="N377" s="1"/>
      <c r="O377" s="1"/>
      <c r="P377" s="1"/>
      <c r="Q377" s="1"/>
      <c r="R377" s="1"/>
      <c r="S377" s="1"/>
      <c r="T377" s="1"/>
      <c r="U377" s="1"/>
      <c r="V377" s="1"/>
      <c r="W377" s="1"/>
      <c r="X377" s="1"/>
      <c r="Y377" s="1"/>
      <c r="Z377" s="1"/>
    </row>
    <row r="378" ht="12.75" customHeight="1">
      <c r="A378" s="11" t="s">
        <v>613</v>
      </c>
      <c r="B378" s="10" t="s">
        <v>74</v>
      </c>
      <c r="C378" s="11">
        <v>0.0</v>
      </c>
      <c r="D378" s="11" t="s">
        <v>246</v>
      </c>
      <c r="E378" s="11" t="s">
        <v>614</v>
      </c>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7" t="s">
        <v>615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t="s">
        <v>616</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24" t="s">
        <v>52</v>
      </c>
      <c r="B384" s="25" t="s">
        <v>53</v>
      </c>
      <c r="C384" s="24" t="s">
        <v>54</v>
      </c>
      <c r="D384" s="24" t="s">
        <v>55</v>
      </c>
      <c r="E384" s="24" t="s">
        <v>56</v>
      </c>
      <c r="F384" s="1"/>
      <c r="G384" s="1"/>
      <c r="H384" s="1"/>
      <c r="I384" s="1"/>
      <c r="J384" s="1"/>
      <c r="K384" s="1"/>
      <c r="L384" s="1"/>
      <c r="M384" s="1"/>
      <c r="N384" s="1"/>
      <c r="O384" s="1"/>
      <c r="P384" s="1"/>
      <c r="Q384" s="1"/>
      <c r="R384" s="1"/>
      <c r="S384" s="1"/>
      <c r="T384" s="1"/>
      <c r="U384" s="1"/>
      <c r="V384" s="1"/>
      <c r="W384" s="1"/>
      <c r="X384" s="1"/>
      <c r="Y384" s="1"/>
      <c r="Z384" s="1"/>
    </row>
    <row r="385" ht="12.75" customHeight="1">
      <c r="A385" s="11" t="s">
        <v>617</v>
      </c>
      <c r="B385" s="10" t="s">
        <v>74</v>
      </c>
      <c r="C385" s="11">
        <v>0.0</v>
      </c>
      <c r="D385" s="11" t="s">
        <v>246</v>
      </c>
      <c r="E385" s="11" t="s">
        <v>618</v>
      </c>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7" t="s">
        <v>619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t="s">
        <v>620</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24" t="s">
        <v>52</v>
      </c>
      <c r="B391" s="25" t="s">
        <v>53</v>
      </c>
      <c r="C391" s="24" t="s">
        <v>54</v>
      </c>
      <c r="D391" s="24" t="s">
        <v>55</v>
      </c>
      <c r="E391" s="24" t="s">
        <v>56</v>
      </c>
      <c r="F391" s="1"/>
      <c r="G391" s="1"/>
      <c r="H391" s="1"/>
      <c r="I391" s="1"/>
      <c r="J391" s="1"/>
      <c r="K391" s="1"/>
      <c r="L391" s="1"/>
      <c r="M391" s="1"/>
      <c r="N391" s="1"/>
      <c r="O391" s="1"/>
      <c r="P391" s="1"/>
      <c r="Q391" s="1"/>
      <c r="R391" s="1"/>
      <c r="S391" s="1"/>
      <c r="T391" s="1"/>
      <c r="U391" s="1"/>
      <c r="V391" s="1"/>
      <c r="W391" s="1"/>
      <c r="X391" s="1"/>
      <c r="Y391" s="1"/>
      <c r="Z391" s="1"/>
    </row>
    <row r="392" ht="12.75" customHeight="1">
      <c r="A392" s="11" t="s">
        <v>621</v>
      </c>
      <c r="B392" s="10" t="s">
        <v>59</v>
      </c>
      <c r="C392" s="11">
        <v>0.0</v>
      </c>
      <c r="D392" s="11" t="s">
        <v>246</v>
      </c>
      <c r="E392" s="11" t="s">
        <v>622</v>
      </c>
      <c r="F392" s="1"/>
      <c r="G392" s="1"/>
      <c r="H392" s="1"/>
      <c r="I392" s="1"/>
      <c r="J392" s="1"/>
      <c r="K392" s="1"/>
      <c r="L392" s="1"/>
      <c r="M392" s="1"/>
      <c r="N392" s="1"/>
      <c r="O392" s="1"/>
      <c r="P392" s="1"/>
      <c r="Q392" s="1"/>
      <c r="R392" s="1"/>
      <c r="S392" s="1"/>
      <c r="T392" s="1"/>
      <c r="U392" s="1"/>
      <c r="V392" s="1"/>
      <c r="W392" s="1"/>
      <c r="X392" s="1"/>
      <c r="Y392" s="1"/>
      <c r="Z392" s="1"/>
    </row>
    <row r="393" ht="12.7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2.75" customHeight="1">
      <c r="A394" s="7" t="s">
        <v>623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t="s">
        <v>624</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24" t="s">
        <v>52</v>
      </c>
      <c r="B398" s="25" t="s">
        <v>53</v>
      </c>
      <c r="C398" s="24" t="s">
        <v>54</v>
      </c>
      <c r="D398" s="24" t="s">
        <v>55</v>
      </c>
      <c r="E398" s="24" t="s">
        <v>56</v>
      </c>
      <c r="F398" s="1"/>
      <c r="G398" s="1"/>
      <c r="H398" s="1"/>
      <c r="I398" s="1"/>
      <c r="J398" s="1"/>
      <c r="K398" s="1"/>
      <c r="L398" s="1"/>
      <c r="M398" s="1"/>
      <c r="N398" s="1"/>
      <c r="O398" s="1"/>
      <c r="P398" s="1"/>
      <c r="Q398" s="1"/>
      <c r="R398" s="1"/>
      <c r="S398" s="1"/>
      <c r="T398" s="1"/>
      <c r="U398" s="1"/>
      <c r="V398" s="1"/>
      <c r="W398" s="1"/>
      <c r="X398" s="1"/>
      <c r="Y398" s="1"/>
      <c r="Z398" s="1"/>
    </row>
    <row r="399" ht="12.75" customHeight="1">
      <c r="A399" s="11" t="s">
        <v>625</v>
      </c>
      <c r="B399" s="10" t="s">
        <v>74</v>
      </c>
      <c r="C399" s="11">
        <v>0.0</v>
      </c>
      <c r="D399" s="11" t="s">
        <v>246</v>
      </c>
      <c r="E399" s="11" t="s">
        <v>626</v>
      </c>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7" t="s">
        <v>627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t="s">
        <v>628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24" t="s">
        <v>52</v>
      </c>
      <c r="B405" s="25" t="s">
        <v>53</v>
      </c>
      <c r="C405" s="24" t="s">
        <v>54</v>
      </c>
      <c r="D405" s="24" t="s">
        <v>55</v>
      </c>
      <c r="E405" s="24" t="s">
        <v>56</v>
      </c>
      <c r="F405" s="1"/>
      <c r="G405" s="1"/>
      <c r="H405" s="1"/>
      <c r="I405" s="1"/>
      <c r="J405" s="1"/>
      <c r="K405" s="1"/>
      <c r="L405" s="1"/>
      <c r="M405" s="1"/>
      <c r="N405" s="1"/>
      <c r="O405" s="1"/>
      <c r="P405" s="1"/>
      <c r="Q405" s="1"/>
      <c r="R405" s="1"/>
      <c r="S405" s="1"/>
      <c r="T405" s="1"/>
      <c r="U405" s="1"/>
      <c r="V405" s="1"/>
      <c r="W405" s="1"/>
      <c r="X405" s="1"/>
      <c r="Y405" s="1"/>
      <c r="Z405" s="1"/>
    </row>
    <row r="406" ht="12.75" customHeight="1">
      <c r="A406" s="11" t="s">
        <v>629</v>
      </c>
      <c r="B406" s="10" t="s">
        <v>59</v>
      </c>
      <c r="C406" s="11">
        <v>0.0</v>
      </c>
      <c r="D406" s="11" t="s">
        <v>246</v>
      </c>
      <c r="E406" s="11" t="s">
        <v>630</v>
      </c>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7" t="s">
        <v>631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t="s">
        <v>632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24" t="s">
        <v>52</v>
      </c>
      <c r="B412" s="25" t="s">
        <v>53</v>
      </c>
      <c r="C412" s="24" t="s">
        <v>54</v>
      </c>
      <c r="D412" s="24" t="s">
        <v>55</v>
      </c>
      <c r="E412" s="24" t="s">
        <v>56</v>
      </c>
      <c r="F412" s="1"/>
      <c r="G412" s="1"/>
      <c r="H412" s="1"/>
      <c r="I412" s="1"/>
      <c r="J412" s="1"/>
      <c r="K412" s="1"/>
      <c r="L412" s="1"/>
      <c r="M412" s="1"/>
      <c r="N412" s="1"/>
      <c r="O412" s="1"/>
      <c r="P412" s="1"/>
      <c r="Q412" s="1"/>
      <c r="R412" s="1"/>
      <c r="S412" s="1"/>
      <c r="T412" s="1"/>
      <c r="U412" s="1"/>
      <c r="V412" s="1"/>
      <c r="W412" s="1"/>
      <c r="X412" s="1"/>
      <c r="Y412" s="1"/>
      <c r="Z412" s="1"/>
    </row>
    <row r="413" ht="12.75" customHeight="1">
      <c r="A413" s="11" t="s">
        <v>633</v>
      </c>
      <c r="B413" s="10" t="s">
        <v>74</v>
      </c>
      <c r="C413" s="11">
        <v>0.0</v>
      </c>
      <c r="D413" s="11" t="s">
        <v>246</v>
      </c>
      <c r="E413" s="11" t="s">
        <v>634</v>
      </c>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24" t="s">
        <v>52</v>
      </c>
      <c r="B419" s="25" t="s">
        <v>53</v>
      </c>
      <c r="C419" s="24" t="s">
        <v>54</v>
      </c>
      <c r="D419" s="24" t="s">
        <v>55</v>
      </c>
      <c r="E419" s="24" t="s">
        <v>56</v>
      </c>
      <c r="F419" s="1"/>
      <c r="G419" s="1"/>
      <c r="H419" s="1"/>
      <c r="I419" s="1"/>
      <c r="J419" s="1"/>
      <c r="K419" s="1"/>
      <c r="L419" s="1"/>
      <c r="M419" s="1"/>
      <c r="N419" s="1"/>
      <c r="O419" s="1"/>
      <c r="P419" s="1"/>
      <c r="Q419" s="1"/>
      <c r="R419" s="1"/>
      <c r="S419" s="1"/>
      <c r="T419" s="1"/>
      <c r="U419" s="1"/>
      <c r="V419" s="1"/>
      <c r="W419" s="1"/>
      <c r="X419" s="1"/>
      <c r="Y419" s="1"/>
      <c r="Z419" s="1"/>
    </row>
    <row r="420" ht="12.75" customHeight="1">
      <c r="A420" s="11" t="s">
        <v>637</v>
      </c>
      <c r="B420" s="10" t="s">
        <v>74</v>
      </c>
      <c r="C420" s="11">
        <v>1.0</v>
      </c>
      <c r="D420" s="11"/>
      <c r="E420" s="11" t="s">
        <v>638</v>
      </c>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7" t="s">
        <v>639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t="s">
        <v>636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24" t="s">
        <v>52</v>
      </c>
      <c r="B426" s="25" t="s">
        <v>53</v>
      </c>
      <c r="C426" s="24" t="s">
        <v>54</v>
      </c>
      <c r="D426" s="24" t="s">
        <v>55</v>
      </c>
      <c r="E426" s="24" t="s">
        <v>56</v>
      </c>
      <c r="F426" s="1"/>
      <c r="G426" s="1"/>
      <c r="H426" s="1"/>
      <c r="I426" s="1"/>
      <c r="J426" s="1"/>
      <c r="K426" s="1"/>
      <c r="L426" s="1"/>
      <c r="M426" s="1"/>
      <c r="N426" s="1"/>
      <c r="O426" s="1"/>
      <c r="P426" s="1"/>
      <c r="Q426" s="1"/>
      <c r="R426" s="1"/>
      <c r="S426" s="1"/>
      <c r="T426" s="1"/>
      <c r="U426" s="1"/>
      <c r="V426" s="1"/>
      <c r="W426" s="1"/>
      <c r="X426" s="1"/>
      <c r="Y426" s="1"/>
      <c r="Z426" s="1"/>
    </row>
    <row r="427" ht="12.75" customHeight="1">
      <c r="A427" s="11" t="s">
        <v>640</v>
      </c>
      <c r="B427" s="10" t="s">
        <v>74</v>
      </c>
      <c r="C427" s="11">
        <v>1.0</v>
      </c>
      <c r="D427" s="11" t="s">
        <v>641</v>
      </c>
      <c r="E427" s="11" t="s">
        <v>642</v>
      </c>
      <c r="F427" s="1"/>
      <c r="G427" s="1"/>
      <c r="H427" s="1"/>
      <c r="I427" s="1"/>
      <c r="J427" s="1"/>
      <c r="K427" s="1"/>
      <c r="L427" s="1"/>
      <c r="M427" s="1"/>
      <c r="N427" s="1"/>
      <c r="O427" s="1"/>
      <c r="P427" s="1"/>
      <c r="Q427" s="1"/>
      <c r="R427" s="1"/>
      <c r="S427" s="1"/>
      <c r="T427" s="1"/>
      <c r="U427" s="1"/>
      <c r="V427" s="1"/>
      <c r="W427" s="1"/>
      <c r="X427" s="1"/>
      <c r="Y427" s="1"/>
      <c r="Z427" s="1"/>
    </row>
    <row r="428" ht="12.7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2.75" customHeight="1">
      <c r="A429" s="7" t="s">
        <v>643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t="s">
        <v>644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24" t="s">
        <v>52</v>
      </c>
      <c r="B433" s="25" t="s">
        <v>53</v>
      </c>
      <c r="C433" s="24" t="s">
        <v>54</v>
      </c>
      <c r="D433" s="24" t="s">
        <v>55</v>
      </c>
      <c r="E433" s="24" t="s">
        <v>56</v>
      </c>
      <c r="F433" s="1"/>
      <c r="G433" s="1"/>
      <c r="H433" s="1"/>
      <c r="I433" s="1"/>
      <c r="J433" s="1"/>
      <c r="K433" s="1"/>
      <c r="L433" s="1"/>
      <c r="M433" s="1"/>
      <c r="N433" s="1"/>
      <c r="O433" s="1"/>
      <c r="P433" s="1"/>
      <c r="Q433" s="1"/>
      <c r="R433" s="1"/>
      <c r="S433" s="1"/>
      <c r="T433" s="1"/>
      <c r="U433" s="1"/>
      <c r="V433" s="1"/>
      <c r="W433" s="1"/>
      <c r="X433" s="1"/>
      <c r="Y433" s="1"/>
      <c r="Z433" s="1"/>
    </row>
    <row r="434" ht="12.75" customHeight="1">
      <c r="A434" s="11" t="s">
        <v>645</v>
      </c>
      <c r="B434" s="10" t="s">
        <v>74</v>
      </c>
      <c r="C434" s="11">
        <v>0.0</v>
      </c>
      <c r="D434" s="11" t="s">
        <v>646</v>
      </c>
      <c r="E434" s="11" t="s">
        <v>647</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648</v>
      </c>
      <c r="B435" s="10" t="s">
        <v>74</v>
      </c>
      <c r="C435" s="11">
        <v>0.0</v>
      </c>
      <c r="D435" s="11" t="s">
        <v>649</v>
      </c>
      <c r="E435" s="11" t="s">
        <v>650</v>
      </c>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651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652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24" t="s">
        <v>52</v>
      </c>
      <c r="B441" s="25" t="s">
        <v>53</v>
      </c>
      <c r="C441" s="24" t="s">
        <v>54</v>
      </c>
      <c r="D441" s="24" t="s">
        <v>55</v>
      </c>
      <c r="E441" s="24" t="s">
        <v>56</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653</v>
      </c>
      <c r="B442" s="10" t="s">
        <v>74</v>
      </c>
      <c r="C442" s="11">
        <v>1.0</v>
      </c>
      <c r="D442" s="11"/>
      <c r="E442" s="11" t="s">
        <v>654</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t="s">
        <v>655</v>
      </c>
      <c r="B443" s="10" t="s">
        <v>74</v>
      </c>
      <c r="C443" s="11">
        <v>1.0</v>
      </c>
      <c r="D443" s="11"/>
      <c r="E443" s="11" t="s">
        <v>656</v>
      </c>
      <c r="F443" s="1"/>
      <c r="G443" s="1"/>
      <c r="H443" s="1"/>
      <c r="I443" s="1"/>
      <c r="J443" s="1"/>
      <c r="K443" s="1"/>
      <c r="L443" s="1"/>
      <c r="M443" s="1"/>
      <c r="N443" s="1"/>
      <c r="O443" s="1"/>
      <c r="P443" s="1"/>
      <c r="Q443" s="1"/>
      <c r="R443" s="1"/>
      <c r="S443" s="1"/>
      <c r="T443" s="1"/>
      <c r="U443" s="1"/>
      <c r="V443" s="1"/>
      <c r="W443" s="1"/>
      <c r="X443" s="1"/>
      <c r="Y443" s="1"/>
      <c r="Z443" s="1"/>
    </row>
    <row r="444" ht="12.75" customHeight="1">
      <c r="A444" s="11" t="s">
        <v>657</v>
      </c>
      <c r="B444" s="10" t="s">
        <v>74</v>
      </c>
      <c r="C444" s="11">
        <v>1.0</v>
      </c>
      <c r="D444" s="11"/>
      <c r="E444" s="11" t="s">
        <v>658</v>
      </c>
      <c r="F444" s="1"/>
      <c r="G444" s="1"/>
      <c r="H444" s="1"/>
      <c r="I444" s="1"/>
      <c r="J444" s="1"/>
      <c r="K444" s="1"/>
      <c r="L444" s="1"/>
      <c r="M444" s="1"/>
      <c r="N444" s="1"/>
      <c r="O444" s="1"/>
      <c r="P444" s="1"/>
      <c r="Q444" s="1"/>
      <c r="R444" s="1"/>
      <c r="S444" s="1"/>
      <c r="T444" s="1"/>
      <c r="U444" s="1"/>
      <c r="V444" s="1"/>
      <c r="W444" s="1"/>
      <c r="X444" s="1"/>
      <c r="Y444" s="1"/>
      <c r="Z444" s="1"/>
    </row>
    <row r="445" ht="12.75" customHeight="1">
      <c r="A445" s="11" t="s">
        <v>659</v>
      </c>
      <c r="B445" s="10" t="s">
        <v>74</v>
      </c>
      <c r="C445" s="11">
        <v>1.0</v>
      </c>
      <c r="D445" s="11"/>
      <c r="E445" s="11" t="s">
        <v>660</v>
      </c>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7" t="s">
        <v>661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t="s">
        <v>662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24" t="s">
        <v>52</v>
      </c>
      <c r="B451" s="25" t="s">
        <v>53</v>
      </c>
      <c r="C451" s="24" t="s">
        <v>54</v>
      </c>
      <c r="D451" s="24" t="s">
        <v>55</v>
      </c>
      <c r="E451" s="24" t="s">
        <v>56</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663</v>
      </c>
      <c r="B452" s="10" t="s">
        <v>74</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664</v>
      </c>
      <c r="B453" s="10" t="s">
        <v>74</v>
      </c>
      <c r="C453" s="11">
        <v>1.0</v>
      </c>
      <c r="D453" s="11"/>
      <c r="E453" s="11" t="s">
        <v>417</v>
      </c>
      <c r="F453" s="1"/>
      <c r="G453" s="1"/>
      <c r="H453" s="1"/>
      <c r="I453" s="1"/>
      <c r="J453" s="1"/>
      <c r="K453" s="1"/>
      <c r="L453" s="1"/>
      <c r="M453" s="1"/>
      <c r="N453" s="1"/>
      <c r="O453" s="1"/>
      <c r="P453" s="1"/>
      <c r="Q453" s="1"/>
      <c r="R453" s="1"/>
      <c r="S453" s="1"/>
      <c r="T453" s="1"/>
      <c r="U453" s="1"/>
      <c r="V453" s="1"/>
      <c r="W453" s="1"/>
      <c r="X453" s="1"/>
      <c r="Y453" s="1"/>
      <c r="Z453" s="1"/>
    </row>
    <row r="454" ht="12.75" customHeight="1">
      <c r="A454" s="11" t="s">
        <v>665</v>
      </c>
      <c r="B454" s="10" t="s">
        <v>74</v>
      </c>
      <c r="C454" s="11">
        <v>1.0</v>
      </c>
      <c r="D454" s="11"/>
      <c r="E454" s="11" t="s">
        <v>419</v>
      </c>
      <c r="F454" s="1"/>
      <c r="G454" s="1"/>
      <c r="H454" s="1"/>
      <c r="I454" s="1"/>
      <c r="J454" s="1"/>
      <c r="K454" s="1"/>
      <c r="L454" s="1"/>
      <c r="M454" s="1"/>
      <c r="N454" s="1"/>
      <c r="O454" s="1"/>
      <c r="P454" s="1"/>
      <c r="Q454" s="1"/>
      <c r="R454" s="1"/>
      <c r="S454" s="1"/>
      <c r="T454" s="1"/>
      <c r="U454" s="1"/>
      <c r="V454" s="1"/>
      <c r="W454" s="1"/>
      <c r="X454" s="1"/>
      <c r="Y454" s="1"/>
      <c r="Z454" s="1"/>
    </row>
    <row r="455" ht="12.75" customHeight="1">
      <c r="A455" s="11" t="s">
        <v>666</v>
      </c>
      <c r="B455" s="10" t="s">
        <v>74</v>
      </c>
      <c r="C455" s="11">
        <v>1.0</v>
      </c>
      <c r="D455" s="11"/>
      <c r="E455" s="11" t="s">
        <v>421</v>
      </c>
      <c r="F455" s="1"/>
      <c r="G455" s="1"/>
      <c r="H455" s="1"/>
      <c r="I455" s="1"/>
      <c r="J455" s="1"/>
      <c r="K455" s="1"/>
      <c r="L455" s="1"/>
      <c r="M455" s="1"/>
      <c r="N455" s="1"/>
      <c r="O455" s="1"/>
      <c r="P455" s="1"/>
      <c r="Q455" s="1"/>
      <c r="R455" s="1"/>
      <c r="S455" s="1"/>
      <c r="T455" s="1"/>
      <c r="U455" s="1"/>
      <c r="V455" s="1"/>
      <c r="W455" s="1"/>
      <c r="X455" s="1"/>
      <c r="Y455" s="1"/>
      <c r="Z455" s="1"/>
    </row>
    <row r="456" ht="12.75" customHeight="1">
      <c r="A456" s="11" t="s">
        <v>667</v>
      </c>
      <c r="B456" s="10" t="s">
        <v>74</v>
      </c>
      <c r="C456" s="11">
        <v>1.0</v>
      </c>
      <c r="D456" s="11"/>
      <c r="E456" s="11" t="s">
        <v>423</v>
      </c>
      <c r="F456" s="1"/>
      <c r="G456" s="1"/>
      <c r="H456" s="1"/>
      <c r="I456" s="1"/>
      <c r="J456" s="1"/>
      <c r="K456" s="1"/>
      <c r="L456" s="1"/>
      <c r="M456" s="1"/>
      <c r="N456" s="1"/>
      <c r="O456" s="1"/>
      <c r="P456" s="1"/>
      <c r="Q456" s="1"/>
      <c r="R456" s="1"/>
      <c r="S456" s="1"/>
      <c r="T456" s="1"/>
      <c r="U456" s="1"/>
      <c r="V456" s="1"/>
      <c r="W456" s="1"/>
      <c r="X456" s="1"/>
      <c r="Y456" s="1"/>
      <c r="Z456" s="1"/>
    </row>
    <row r="457" ht="12.75" customHeight="1">
      <c r="A457" s="11" t="s">
        <v>668</v>
      </c>
      <c r="B457" s="10" t="s">
        <v>74</v>
      </c>
      <c r="C457" s="11">
        <v>1.0</v>
      </c>
      <c r="D457" s="11"/>
      <c r="E457" s="11" t="s">
        <v>425</v>
      </c>
      <c r="F457" s="1"/>
      <c r="G457" s="1"/>
      <c r="H457" s="1"/>
      <c r="I457" s="1"/>
      <c r="J457" s="1"/>
      <c r="K457" s="1"/>
      <c r="L457" s="1"/>
      <c r="M457" s="1"/>
      <c r="N457" s="1"/>
      <c r="O457" s="1"/>
      <c r="P457" s="1"/>
      <c r="Q457" s="1"/>
      <c r="R457" s="1"/>
      <c r="S457" s="1"/>
      <c r="T457" s="1"/>
      <c r="U457" s="1"/>
      <c r="V457" s="1"/>
      <c r="W457" s="1"/>
      <c r="X457" s="1"/>
      <c r="Y457" s="1"/>
      <c r="Z457" s="1"/>
    </row>
    <row r="458" ht="12.75" customHeight="1">
      <c r="A458" s="11" t="s">
        <v>669</v>
      </c>
      <c r="B458" s="10" t="s">
        <v>74</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12.75" customHeight="1">
      <c r="A459" s="11" t="s">
        <v>670</v>
      </c>
      <c r="B459" s="10" t="s">
        <v>74</v>
      </c>
      <c r="C459" s="11">
        <v>0.0</v>
      </c>
      <c r="D459" s="11" t="s">
        <v>443</v>
      </c>
      <c r="E459" s="11" t="s">
        <v>444</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671</v>
      </c>
      <c r="B460" s="10" t="s">
        <v>74</v>
      </c>
      <c r="C460" s="11">
        <v>0.0</v>
      </c>
      <c r="D460" s="11" t="s">
        <v>672</v>
      </c>
      <c r="E460" s="11" t="s">
        <v>673</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674</v>
      </c>
      <c r="B461" s="10" t="s">
        <v>74</v>
      </c>
      <c r="C461" s="11">
        <v>1.0</v>
      </c>
      <c r="D461" s="11"/>
      <c r="E461" s="11" t="s">
        <v>473</v>
      </c>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7" t="s">
        <v>675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t="s">
        <v>676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24" t="s">
        <v>52</v>
      </c>
      <c r="B467" s="25" t="s">
        <v>53</v>
      </c>
      <c r="C467" s="24" t="s">
        <v>54</v>
      </c>
      <c r="D467" s="24" t="s">
        <v>55</v>
      </c>
      <c r="E467" s="24" t="s">
        <v>56</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677</v>
      </c>
      <c r="B468" s="10" t="s">
        <v>678</v>
      </c>
      <c r="C468" s="11">
        <v>1.0</v>
      </c>
      <c r="D468" s="11"/>
      <c r="E468" s="11" t="s">
        <v>679</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680</v>
      </c>
      <c r="B469" s="10" t="s">
        <v>678</v>
      </c>
      <c r="C469" s="11">
        <v>1.0</v>
      </c>
      <c r="D469" s="11"/>
      <c r="E469" s="33" t="s">
        <v>681</v>
      </c>
      <c r="F469" s="1"/>
      <c r="G469" s="1"/>
      <c r="H469" s="1"/>
      <c r="I469" s="1"/>
      <c r="J469" s="1"/>
      <c r="K469" s="1"/>
      <c r="L469" s="1"/>
      <c r="M469" s="1"/>
      <c r="N469" s="1"/>
      <c r="O469" s="1"/>
      <c r="P469" s="1"/>
      <c r="Q469" s="1"/>
      <c r="R469" s="1"/>
      <c r="S469" s="1"/>
      <c r="T469" s="1"/>
      <c r="U469" s="1"/>
      <c r="V469" s="1"/>
      <c r="W469" s="1"/>
      <c r="X469" s="1"/>
      <c r="Y469" s="1"/>
      <c r="Z469" s="1"/>
    </row>
    <row r="470" ht="12.75" customHeight="1">
      <c r="A470" s="11" t="s">
        <v>682</v>
      </c>
      <c r="B470" s="10" t="s">
        <v>678</v>
      </c>
      <c r="C470" s="11">
        <v>1.0</v>
      </c>
      <c r="D470" s="11"/>
      <c r="E470" s="33" t="s">
        <v>683</v>
      </c>
      <c r="F470" s="1"/>
      <c r="G470" s="1"/>
      <c r="H470" s="1"/>
      <c r="I470" s="1"/>
      <c r="J470" s="1"/>
      <c r="K470" s="1"/>
      <c r="L470" s="1"/>
      <c r="M470" s="1"/>
      <c r="N470" s="1"/>
      <c r="O470" s="1"/>
      <c r="P470" s="1"/>
      <c r="Q470" s="1"/>
      <c r="R470" s="1"/>
      <c r="S470" s="1"/>
      <c r="T470" s="1"/>
      <c r="U470" s="1"/>
      <c r="V470" s="1"/>
      <c r="W470" s="1"/>
      <c r="X470" s="1"/>
      <c r="Y470" s="1"/>
      <c r="Z470" s="1"/>
    </row>
    <row r="471" ht="12.75" customHeight="1">
      <c r="A471" s="11" t="s">
        <v>684</v>
      </c>
      <c r="B471" s="10" t="s">
        <v>678</v>
      </c>
      <c r="C471" s="11">
        <v>1.0</v>
      </c>
      <c r="D471" s="11"/>
      <c r="E471" s="33" t="s">
        <v>685</v>
      </c>
      <c r="F471" s="1"/>
      <c r="G471" s="1"/>
      <c r="H471" s="1"/>
      <c r="I471" s="1"/>
      <c r="J471" s="1"/>
      <c r="K471" s="1"/>
      <c r="L471" s="1"/>
      <c r="M471" s="1"/>
      <c r="N471" s="1"/>
      <c r="O471" s="1"/>
      <c r="P471" s="1"/>
      <c r="Q471" s="1"/>
      <c r="R471" s="1"/>
      <c r="S471" s="1"/>
      <c r="T471" s="1"/>
      <c r="U471" s="1"/>
      <c r="V471" s="1"/>
      <c r="W471" s="1"/>
      <c r="X471" s="1"/>
      <c r="Y471" s="1"/>
      <c r="Z471" s="1"/>
    </row>
    <row r="472" ht="12.75" customHeight="1">
      <c r="A472" s="11" t="s">
        <v>686</v>
      </c>
      <c r="B472" s="10" t="s">
        <v>678</v>
      </c>
      <c r="C472" s="11">
        <v>0.0</v>
      </c>
      <c r="D472" s="11" t="s">
        <v>246</v>
      </c>
      <c r="E472" s="33" t="s">
        <v>687</v>
      </c>
      <c r="F472" s="1"/>
      <c r="G472" s="1"/>
      <c r="H472" s="1"/>
      <c r="I472" s="1"/>
      <c r="J472" s="1"/>
      <c r="K472" s="1"/>
      <c r="L472" s="1"/>
      <c r="M472" s="1"/>
      <c r="N472" s="1"/>
      <c r="O472" s="1"/>
      <c r="P472" s="1"/>
      <c r="Q472" s="1"/>
      <c r="R472" s="1"/>
      <c r="S472" s="1"/>
      <c r="T472" s="1"/>
      <c r="U472" s="1"/>
      <c r="V472" s="1"/>
      <c r="W472" s="1"/>
      <c r="X472" s="1"/>
      <c r="Y472" s="1"/>
      <c r="Z472" s="1"/>
    </row>
    <row r="473" ht="12.75" customHeight="1">
      <c r="A473" s="11" t="s">
        <v>688</v>
      </c>
      <c r="B473" s="10" t="s">
        <v>678</v>
      </c>
      <c r="C473" s="11">
        <v>0.0</v>
      </c>
      <c r="D473" s="11" t="s">
        <v>246</v>
      </c>
      <c r="E473" s="33" t="s">
        <v>689</v>
      </c>
      <c r="F473" s="1"/>
      <c r="G473" s="1"/>
      <c r="H473" s="1"/>
      <c r="I473" s="1"/>
      <c r="J473" s="1"/>
      <c r="K473" s="1"/>
      <c r="L473" s="1"/>
      <c r="M473" s="1"/>
      <c r="N473" s="1"/>
      <c r="O473" s="1"/>
      <c r="P473" s="1"/>
      <c r="Q473" s="1"/>
      <c r="R473" s="1"/>
      <c r="S473" s="1"/>
      <c r="T473" s="1"/>
      <c r="U473" s="1"/>
      <c r="V473" s="1"/>
      <c r="W473" s="1"/>
      <c r="X473" s="1"/>
      <c r="Y473" s="1"/>
      <c r="Z473" s="1"/>
    </row>
    <row r="474" ht="12.75" customHeight="1">
      <c r="A474" s="11" t="s">
        <v>690</v>
      </c>
      <c r="B474" s="10" t="s">
        <v>678</v>
      </c>
      <c r="C474" s="11">
        <v>0.0</v>
      </c>
      <c r="D474" s="11" t="s">
        <v>246</v>
      </c>
      <c r="E474" s="33" t="s">
        <v>691</v>
      </c>
      <c r="F474" s="1"/>
      <c r="G474" s="1"/>
      <c r="H474" s="1"/>
      <c r="I474" s="1"/>
      <c r="J474" s="1"/>
      <c r="K474" s="1"/>
      <c r="L474" s="1"/>
      <c r="M474" s="1"/>
      <c r="N474" s="1"/>
      <c r="O474" s="1"/>
      <c r="P474" s="1"/>
      <c r="Q474" s="1"/>
      <c r="R474" s="1"/>
      <c r="S474" s="1"/>
      <c r="T474" s="1"/>
      <c r="U474" s="1"/>
      <c r="V474" s="1"/>
      <c r="W474" s="1"/>
      <c r="X474" s="1"/>
      <c r="Y474" s="1"/>
      <c r="Z474" s="1"/>
    </row>
    <row r="475" ht="12.75" customHeight="1">
      <c r="A475" s="11" t="s">
        <v>692</v>
      </c>
      <c r="B475" s="10" t="s">
        <v>678</v>
      </c>
      <c r="C475" s="11">
        <v>0.0</v>
      </c>
      <c r="D475" s="11" t="s">
        <v>246</v>
      </c>
      <c r="E475" s="33" t="s">
        <v>693</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694</v>
      </c>
      <c r="B476" s="10" t="s">
        <v>678</v>
      </c>
      <c r="C476" s="11">
        <v>0.0</v>
      </c>
      <c r="D476" s="11" t="s">
        <v>246</v>
      </c>
      <c r="E476" s="33" t="s">
        <v>695</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696</v>
      </c>
      <c r="B477" s="10" t="s">
        <v>678</v>
      </c>
      <c r="C477" s="11">
        <v>0.0</v>
      </c>
      <c r="D477" s="11" t="s">
        <v>246</v>
      </c>
      <c r="E477" s="33" t="s">
        <v>697</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698</v>
      </c>
      <c r="B478" s="10" t="s">
        <v>678</v>
      </c>
      <c r="C478" s="11">
        <v>0.0</v>
      </c>
      <c r="D478" s="11" t="s">
        <v>246</v>
      </c>
      <c r="E478" s="33" t="s">
        <v>699</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700</v>
      </c>
      <c r="B479" s="10" t="s">
        <v>678</v>
      </c>
      <c r="C479" s="11">
        <v>0.0</v>
      </c>
      <c r="D479" s="11" t="s">
        <v>246</v>
      </c>
      <c r="E479" s="33" t="s">
        <v>701</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702</v>
      </c>
      <c r="B480" s="10" t="s">
        <v>678</v>
      </c>
      <c r="C480" s="11">
        <v>1.0</v>
      </c>
      <c r="D480" s="11"/>
      <c r="E480" s="33" t="s">
        <v>703</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704</v>
      </c>
      <c r="B481" s="10" t="s">
        <v>678</v>
      </c>
      <c r="C481" s="11">
        <v>0.0</v>
      </c>
      <c r="D481" s="11" t="s">
        <v>705</v>
      </c>
      <c r="E481" s="33" t="s">
        <v>706</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707</v>
      </c>
      <c r="B482" s="10" t="s">
        <v>678</v>
      </c>
      <c r="C482" s="11">
        <v>1.0</v>
      </c>
      <c r="D482" s="11"/>
      <c r="E482" s="33" t="s">
        <v>708</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709</v>
      </c>
      <c r="B483" s="10" t="s">
        <v>678</v>
      </c>
      <c r="C483" s="11">
        <v>1.0</v>
      </c>
      <c r="D483" s="11"/>
      <c r="E483" s="33" t="s">
        <v>710</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711</v>
      </c>
      <c r="B484" s="10" t="s">
        <v>678</v>
      </c>
      <c r="C484" s="11">
        <v>1.0</v>
      </c>
      <c r="D484" s="11"/>
      <c r="E484" s="33" t="s">
        <v>712</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713</v>
      </c>
      <c r="B485" s="10" t="s">
        <v>678</v>
      </c>
      <c r="C485" s="11">
        <v>1.0</v>
      </c>
      <c r="D485" s="11"/>
      <c r="E485" s="33" t="s">
        <v>714</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715</v>
      </c>
      <c r="B486" s="10" t="s">
        <v>678</v>
      </c>
      <c r="C486" s="11">
        <v>1.0</v>
      </c>
      <c r="D486" s="11"/>
      <c r="E486" s="33" t="s">
        <v>716</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717</v>
      </c>
      <c r="B487" s="10" t="s">
        <v>678</v>
      </c>
      <c r="C487" s="11">
        <v>1.0</v>
      </c>
      <c r="D487" s="11"/>
      <c r="E487" s="33" t="s">
        <v>718</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719</v>
      </c>
      <c r="B488" s="10" t="s">
        <v>678</v>
      </c>
      <c r="C488" s="11">
        <v>1.0</v>
      </c>
      <c r="D488" s="11"/>
      <c r="E488" s="33" t="s">
        <v>720</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721</v>
      </c>
      <c r="B489" s="10" t="s">
        <v>678</v>
      </c>
      <c r="C489" s="11">
        <v>0.0</v>
      </c>
      <c r="D489" s="11" t="s">
        <v>246</v>
      </c>
      <c r="E489" s="33" t="s">
        <v>722</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723</v>
      </c>
      <c r="B490" s="10" t="s">
        <v>678</v>
      </c>
      <c r="C490" s="11">
        <v>1.0</v>
      </c>
      <c r="D490" s="11"/>
      <c r="E490" s="33" t="s">
        <v>724</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725</v>
      </c>
      <c r="B491" s="10" t="s">
        <v>678</v>
      </c>
      <c r="C491" s="11">
        <v>0.0</v>
      </c>
      <c r="D491" s="11" t="s">
        <v>246</v>
      </c>
      <c r="E491" s="33" t="s">
        <v>726</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727</v>
      </c>
      <c r="B492" s="10" t="s">
        <v>678</v>
      </c>
      <c r="C492" s="11">
        <v>0.0</v>
      </c>
      <c r="D492" s="11" t="s">
        <v>246</v>
      </c>
      <c r="E492" s="33" t="s">
        <v>728</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729</v>
      </c>
      <c r="B493" s="10" t="s">
        <v>678</v>
      </c>
      <c r="C493" s="11">
        <v>0.0</v>
      </c>
      <c r="D493" s="11" t="s">
        <v>246</v>
      </c>
      <c r="E493" s="33" t="s">
        <v>730</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731</v>
      </c>
      <c r="B494" s="10" t="s">
        <v>678</v>
      </c>
      <c r="C494" s="11">
        <v>0.0</v>
      </c>
      <c r="D494" s="11" t="s">
        <v>246</v>
      </c>
      <c r="E494" s="33" t="s">
        <v>732</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733</v>
      </c>
      <c r="B495" s="10" t="s">
        <v>678</v>
      </c>
      <c r="C495" s="11">
        <v>0.0</v>
      </c>
      <c r="D495" s="11" t="s">
        <v>246</v>
      </c>
      <c r="E495" s="33" t="s">
        <v>734</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735</v>
      </c>
      <c r="B496" s="10" t="s">
        <v>678</v>
      </c>
      <c r="C496" s="11">
        <v>0.0</v>
      </c>
      <c r="D496" s="11" t="s">
        <v>246</v>
      </c>
      <c r="E496" s="33" t="s">
        <v>736</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737</v>
      </c>
      <c r="B497" s="10" t="s">
        <v>678</v>
      </c>
      <c r="C497" s="11">
        <v>0.0</v>
      </c>
      <c r="D497" s="11" t="s">
        <v>246</v>
      </c>
      <c r="E497" s="33" t="s">
        <v>738</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739</v>
      </c>
      <c r="B498" s="10" t="s">
        <v>678</v>
      </c>
      <c r="C498" s="11">
        <v>0.0</v>
      </c>
      <c r="D498" s="11" t="s">
        <v>246</v>
      </c>
      <c r="E498" s="33" t="s">
        <v>740</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741</v>
      </c>
      <c r="B499" s="10" t="s">
        <v>678</v>
      </c>
      <c r="C499" s="11">
        <v>0.0</v>
      </c>
      <c r="D499" s="11" t="s">
        <v>246</v>
      </c>
      <c r="E499" s="33" t="s">
        <v>742</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743</v>
      </c>
      <c r="B500" s="10" t="s">
        <v>678</v>
      </c>
      <c r="C500" s="11">
        <v>0.0</v>
      </c>
      <c r="D500" s="11" t="s">
        <v>246</v>
      </c>
      <c r="E500" s="33" t="s">
        <v>744</v>
      </c>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46:E46"/>
    <mergeCell ref="A102:E102"/>
    <mergeCell ref="A110:E110"/>
    <mergeCell ref="A160:E160"/>
    <mergeCell ref="A215:E215"/>
    <mergeCell ref="A287:E287"/>
    <mergeCell ref="A338:E338"/>
    <mergeCell ref="A345:E345"/>
  </mergeCells>
  <hyperlinks>
    <hyperlink r:id="rId1" ref="D7"/>
    <hyperlink r:id="rId2" ref="E8"/>
    <hyperlink r:id="rId3" ref="D13"/>
    <hyperlink r:id="rId4" ref="D14"/>
    <hyperlink r:id="rId5" ref="D15"/>
    <hyperlink r:id="rId6" ref="E20"/>
  </hyperlinks>
  <drawing r:id="rId7"/>
</worksheet>
</file>