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<sst xmlns="http://schemas.openxmlformats.org/spreadsheetml/2006/main" count="1208" uniqueCount="723">
  <si>
    <t>General Info</t>
  </si>
  <si>
    <t>Info</t>
  </si>
  <si>
    <t>Value</t>
  </si>
  <si>
    <t>Comment</t>
  </si>
  <si>
    <t>Name</t>
  </si>
  <si>
    <t>Bishnu Shrestha</t>
  </si>
  <si>
    <t>Full name</t>
  </si>
  <si>
    <t>email</t>
  </si>
  <si>
    <t>IDPF name</t>
  </si>
  <si>
    <t>bishnushrestha</t>
  </si>
  <si>
    <t>Date of test</t>
  </si>
  <si>
    <t>CR Version</t>
  </si>
  <si>
    <t>2.22.1</t>
  </si>
  <si>
    <t>Cloud Reader version is in the About Box</t>
  </si>
  <si>
    <t>Build Date</t>
  </si>
  <si>
    <t>Fri, 11 Dec 2015 16:39:08 GMT</t>
  </si>
  <si>
    <t>which can be found in the upper left of the app</t>
  </si>
  <si>
    <t>readium-js-viewer</t>
  </si>
  <si>
    <t>Just click on the Readium logo</t>
  </si>
  <si>
    <t>readium-js</t>
  </si>
  <si>
    <t>readium-shared-js</t>
  </si>
  <si>
    <t>readium-cfi-js</t>
  </si>
  <si>
    <t>Device</t>
  </si>
  <si>
    <t>PC</t>
  </si>
  <si>
    <t>PC, tablet, phone, etc.</t>
  </si>
  <si>
    <t>RAM</t>
  </si>
  <si>
    <t>8GB</t>
  </si>
  <si>
    <t>Amount of RAM, e.g. 8GB</t>
  </si>
  <si>
    <t>OS and Version</t>
  </si>
  <si>
    <t>Windows 8.1</t>
  </si>
  <si>
    <t>Locale</t>
  </si>
  <si>
    <t>en-us</t>
  </si>
  <si>
    <t>Browser and Version</t>
  </si>
  <si>
    <t xml:space="preserve">Opera 34.0.2036.25 </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</si>
  <si>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</si>
  <si>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</si>
  <si>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</si>
  <si>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</si>
  <si>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</si>
  <si>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</si>
  <si>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</si>
  <si>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</si>
  <si>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</si>
  <si>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</si>
  <si>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</si>
  <si>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</si>
  <si>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</si>
  <si>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</si>
  <si>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</si>
  <si>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</si>
  <si>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</si>
  <si>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</si>
  <si>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</si>
  <si>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</si>
  <si>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</si>
  <si>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</si>
  <si>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</si>
  <si>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</si>
  <si>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</si>
  <si>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</si>
  <si>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</si>
  <si>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</si>
  <si>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</si>
  <si>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</si>
  <si>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</si>
  <si>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</si>
  <si>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</si>
  <si>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</si>
  <si>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</si>
  <si>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</si>
  <si>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</si>
  <si>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</si>
  <si>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</si>
  <si>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</si>
  <si>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</si>
  <si>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</si>
  <si>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</si>
  <si>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</si>
  <si>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</si>
  <si>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</si>
  <si>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</si>
  <si>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</si>
  <si>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</si>
  <si>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Not supported</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</si>
  <si>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</si>
  <si>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</si>
  <si>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</si>
  <si>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</si>
  <si>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</si>
  <si>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</si>
  <si>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</si>
  <si>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</si>
  <si>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</si>
  <si>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</si>
  <si>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</si>
  <si>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</si>
  <si>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</si>
  <si>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</si>
  <si>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</si>
  <si>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</si>
  <si>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</si>
  <si>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</si>
  <si>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</si>
  <si>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</si>
  <si>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</si>
  <si>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</si>
  <si>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</si>
  <si>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mathml-022</t>
  </si>
  <si>
    <t>this no does not exit</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</si>
  <si>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</si>
  <si>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</si>
  <si>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</si>
  <si>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</si>
  <si>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</si>
  <si>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</si>
  <si>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</si>
  <si>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</si>
  <si>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</si>
  <si>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</si>
  <si>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</si>
  <si>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</si>
  <si>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</si>
  <si>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</si>
  <si>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</si>
  <si>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</si>
  <si>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</si>
  <si>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</si>
  <si>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</si>
  <si>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</si>
  <si>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</si>
  <si>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</si>
  <si>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</si>
  <si>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</si>
  <si>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</si>
  <si>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</si>
  <si>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</si>
  <si>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</si>
  <si>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</si>
  <si>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</si>
  <si>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</si>
  <si>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</si>
  <si>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</si>
  <si>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</si>
  <si>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</si>
  <si>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</si>
  <si>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</si>
  <si>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</si>
  <si>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</si>
  <si>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</si>
  <si>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</si>
  <si>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</si>
  <si>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</si>
  <si>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</si>
  <si>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</si>
  <si>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</si>
  <si>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</si>
  <si>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</si>
  <si>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</si>
  <si>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</si>
  <si>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</si>
  <si>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</si>
  <si>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 xml:space="preserve"> No image of a checkmark</t>
  </si>
  <si>
    <t>Tests whether manifest fallbacks for non-core image media types are supported.</t>
  </si>
  <si>
    <t>fallback-020</t>
  </si>
  <si>
    <t>Tests whether manifest fallbacks for non-core media types used in iframes are supported.</t>
  </si>
  <si>
    <t>fallback-030</t>
  </si>
  <si>
    <t>not supported</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</si>
  <si>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</si>
  <si>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</si>
  <si>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</si>
  <si>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</si>
  <si>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</si>
  <si>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</si>
  <si>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</si>
  <si>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</si>
  <si>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</si>
  <si>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</si>
  <si>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</si>
  <si>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</si>
  <si>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</si>
  <si>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</si>
  <si>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</si>
  <si>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</si>
  <si>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</si>
  <si>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</si>
  <si>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</si>
  <si>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</si>
  <si>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</si>
  <si>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</si>
  <si>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</si>
  <si>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</si>
  <si>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</si>
  <si>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</si>
  <si>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</si>
  <si>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</si>
  <si>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</si>
  <si>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</si>
  <si>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</si>
  <si>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</si>
  <si>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</si>
  <si>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</si>
  <si>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</si>
  <si>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</si>
  <si>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</si>
  <si>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</si>
  <si>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</si>
  <si>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</si>
  <si>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</si>
  <si>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</si>
  <si>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</si>
  <si>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</si>
  <si>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</si>
  <si>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</si>
  <si>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</si>
  <si>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</si>
  <si>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</si>
  <si>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</si>
  <si>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</si>
  <si>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</si>
  <si>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</si>
  <si>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</si>
  <si>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</si>
  <si>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</si>
  <si>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</si>
  <si>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</si>
  <si>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</si>
  <si>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</si>
  <si>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</si>
  <si>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</si>
  <si>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</si>
  <si>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</si>
  <si>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</si>
  <si>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</si>
  <si>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the preceding list starts does not start at 'L' (50)</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</si>
  <si>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</si>
  <si>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</si>
  <si>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</si>
  <si>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</si>
  <si>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</si>
  <si>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</si>
  <si>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does not exit</t>
  </si>
  <si>
    <t>Tests whether the @media rule set to handheld is supported.</t>
  </si>
  <si>
    <t>style-213</t>
  </si>
  <si>
    <t>Tests whether the @media rule set to tv is supported.</t>
  </si>
  <si>
    <t>style-220</t>
  </si>
  <si>
    <t>Tests whether the @media rule set to orientation:landscape is supported.</t>
  </si>
  <si>
    <t>style-221</t>
  </si>
  <si>
    <t>test fails</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</si>
  <si>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</si>
  <si>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</si>
  <si>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</si>
  <si>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</si>
  <si>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</si>
  <si>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</si>
  <si>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</si>
  <si>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</si>
  <si>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</si>
  <si>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</si>
  <si>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</si>
  <si>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</si>
  <si>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</si>
  <si>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</si>
  <si>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</si>
  <si>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</si>
  <si>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</si>
  <si>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</si>
  <si>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does not support</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</si>
  <si>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</si>
  <si>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</si>
  <si>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</si>
  <si>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</si>
  <si>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</si>
  <si>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</si>
  <si>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</si>
  <si>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</si>
  <si>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</si>
  <si>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</si>
  <si>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</si>
  <si>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</si>
  <si>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</si>
  <si>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</si>
  <si>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</si>
  <si>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</si>
  <si>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</si>
  <si>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</si>
  <si>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</si>
  <si>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does not read "true"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</si>
  <si>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</si>
  <si>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</si>
  <si>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</si>
  <si>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</si>
  <si>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</si>
  <si>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</si>
  <si>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</si>
  <si>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</si>
  <si>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</si>
  <si>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</si>
  <si>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</si>
  <si>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</si>
  <si>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 xml:space="preserve"> the preceding paragraph does not read "PASS"</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</si>
  <si>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</si>
  <si>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</si>
  <si>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</si>
  <si>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</si>
  <si>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</si>
  <si>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</si>
  <si>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</si>
  <si>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</si>
  <si>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</si>
  <si>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</si>
  <si>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</si>
  <si>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</si>
  <si>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</si>
  <si>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</si>
  <si>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</si>
  <si>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</si>
  <si>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</si>
  <si>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</si>
  <si>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</si>
  <si>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</si>
  <si>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</si>
  <si>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</si>
  <si>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</si>
  <si>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</si>
  <si>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</si>
  <si>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</si>
  <si>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</si>
  <si>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</si>
  <si>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</si>
  <si>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</si>
  <si>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</si>
  <si>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</si>
  <si>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</si>
  <si>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</si>
  <si>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</si>
  <si>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</si>
  <si>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</si>
  <si>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</si>
  <si>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</si>
  <si>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</si>
  <si>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</si>
  <si>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</si>
  <si>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</si>
  <si>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</si>
  <si>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</si>
  <si>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</si>
  <si>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</si>
  <si>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</si>
  <si>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</si>
  <si>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</si>
  <si>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</si>
  <si>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</si>
  <si>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</si>
  <si>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</si>
  <si>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</si>
  <si>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</si>
  <si>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</si>
  <si>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</si>
  <si>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</si>
  <si>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</si>
  <si>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</si>
  <si>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</si>
  <si>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</si>
  <si>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</si>
  <si>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</si>
  <si>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</si>
  <si>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</si>
  <si>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</si>
  <si>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</si>
  <si>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</si>
  <si>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</si>
  <si>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</si>
  <si>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</si>
  <si>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</si>
  <si>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</si>
  <si>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</si>
  <si>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</si>
  <si>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</si>
  <si>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</si>
  <si>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</si>
  <si>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</si>
  <si>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</si>
  <si>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</si>
  <si>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</si>
  <si>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</si>
  <si>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</si>
  <si>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</si>
  <si>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</si>
  <si>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</si>
  <si>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</si>
  <si>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</si>
  <si>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</si>
  <si>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</si>
  <si>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</si>
  <si>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</si>
  <si>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</si>
  <si>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</si>
  <si>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</si>
  <si>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</si>
  <si>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</si>
  <si>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</si>
  <si>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</si>
  <si>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</si>
  <si>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</si>
  <si>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</si>
  <si>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</si>
  <si>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</si>
  <si>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</si>
  <si>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</si>
  <si>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</si>
  <si>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</si>
  <si>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</si>
  <si>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</si>
  <si>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</si>
  <si>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</si>
  <si>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</si>
  <si>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</si>
  <si>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</si>
  <si>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</si>
  <si>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</si>
  <si>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</si>
  <si>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</si>
  <si>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</si>
  <si>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</si>
  <si>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</si>
  <si>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</si>
  <si>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</si>
  <si>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</si>
  <si>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</si>
  <si>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</si>
  <si>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</si>
  <si>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</si>
  <si>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</si>
  <si>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</si>
  <si>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</si>
  <si>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</si>
  <si>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</si>
  <si>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</si>
  <si>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</si>
  <si>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</si>
  <si>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</si>
  <si>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</si>
  <si>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</si>
  <si>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</si>
  <si>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</si>
  <si>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</si>
  <si>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</si>
  <si>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</si>
  <si>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</si>
  <si>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</si>
  <si>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</si>
  <si>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</si>
  <si>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</si>
  <si>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</si>
  <si>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</si>
  <si>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</si>
  <si>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</si>
  <si>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</si>
  <si>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</si>
  <si>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</si>
  <si>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</si>
  <si>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 xml:space="preserve">not supported </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</si>
  <si>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</si>
  <si>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</si>
  <si>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</si>
  <si>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</si>
  <si>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</si>
  <si>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</si>
  <si>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</si>
  <si>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</si>
  <si>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</si>
  <si>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</si>
  <si>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</si>
  <si>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</si>
  <si>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</si>
  <si>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</si>
  <si>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</si>
  <si>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</si>
  <si>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</si>
  <si>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</si>
  <si>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</si>
  <si>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</si>
  <si>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</si>
  <si>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</si>
  <si>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</si>
  <si>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</si>
  <si>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</si>
  <si>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</si>
  <si>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</si>
  <si>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</si>
  <si>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</si>
  <si>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</si>
  <si>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</si>
  <si>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</si>
  <si>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</si>
  <si>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</si>
  <si>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</si>
  <si>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</si>
  <si>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</si>
  <si>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</si>
  <si>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</si>
  <si>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</si>
  <si>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</si>
  <si>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</si>
  <si>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</si>
  <si>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</si>
  <si>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</si>
  <si>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</si>
  <si>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</si>
  <si>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</si>
  <si>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</si>
  <si>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</si>
  <si>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</si>
  <si>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</si>
  <si>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</si>
  <si>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</si>
  <si>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</si>
  <si>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</si>
  <si>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</si>
  <si>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</si>
  <si>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</si>
  <si>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</si>
  <si>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</si>
  <si>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</si>
  <si>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</si>
  <si>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</si>
  <si>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</si>
  <si>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</si>
  <si>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</si>
  <si>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</si>
  <si>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</si>
  <si>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</si>
  <si>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</si>
  <si>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</si>
  <si>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</si>
  <si>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</si>
  <si>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</si>
  <si>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</si>
  <si>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</si>
  <si>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</si>
  <si>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</si>
  <si>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</si>
  <si>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</si>
  <si>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</si>
  <si>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</si>
  <si>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</si>
  <si>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</si>
  <si>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</si>
  <si>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</si>
  <si>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</si>
  <si>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</si>
  <si>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</si>
  <si>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</si>
  <si>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</si>
  <si>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</si>
  <si>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</si>
  <si>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</si>
  <si>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</si>
  <si>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</si>
  <si>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</si>
  <si>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</si>
  <si>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</si>
  <si>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</si>
  <si>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</si>
  <si>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</si>
  <si>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</si>
  <si>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</si>
  <si>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</si>
  <si>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</si>
  <si>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</si>
  <si>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</si>
  <si>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</si>
  <si>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</si>
  <si>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</si>
  <si>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</si>
  <si>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</si>
  <si>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</si>
  <si>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</si>
  <si>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</si>
  <si>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</si>
  <si>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</si>
  <si>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</si>
  <si>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</si>
  <si>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</si>
  <si>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</si>
  <si>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</si>
  <si>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</si>
  <si>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</si>
  <si>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</si>
  <si>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</si>
  <si>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</si>
  <si>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</si>
  <si>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</si>
  <si>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</si>
  <si>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</si>
  <si>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</si>
  <si>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</si>
  <si>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</si>
  <si>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</si>
  <si>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</si>
  <si>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</si>
  <si>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</si>
  <si>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</si>
  <si>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</si>
  <si>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</si>
  <si>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</si>
  <si>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</si>
  <si>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</si>
  <si>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</si>
  <si>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</si>
  <si>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</si>
  <si>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</si>
  <si>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</si>
  <si>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</si>
  <si>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</si>
  <si>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</si>
  <si>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</si>
  <si>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</si>
  <si>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</si>
  <si>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</si>
  <si>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</si>
  <si>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</si>
  <si>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</si>
  <si>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</si>
  <si>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</si>
  <si>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</si>
  <si>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</si>
  <si>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</si>
  <si>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</si>
  <si>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not exit</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</si>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</sst>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3">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b/>
      <sz val="11.0"/>
      <color rgb="FF333333"/>
      <name val="Arial"/>
    </font>
    <font>
      <sz val="12.0"/>
      <color rgb="FF333333"/>
      <name val="Arial"/>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3">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0" fillId="0" fontId="1" numFmtId="0" xfId="0" applyAlignment="1" applyFont="1">
      <alignment horizontal="center"/>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Alignment="1" applyFont="1">
      <alignment horizontal="left" wrapText="1"/>
    </xf>
    <xf borderId="0" fillId="0" fontId="8" numFmtId="0" xfId="0" applyAlignment="1" applyFont="1">
      <alignment horizontal="left" wrapText="1"/>
    </xf>
    <xf borderId="0" fillId="0" fontId="9" numFmtId="0" xfId="0" applyAlignment="1" applyFont="1">
      <alignment horizontal="left" wrapText="1"/>
    </xf>
    <xf borderId="1" fillId="0" fontId="10"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1" numFmtId="0" xfId="0" applyBorder="1" applyFont="1"/>
    <xf borderId="4" fillId="0" fontId="11"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2"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bishnu_24431@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7de44b4ad5f2da0913488fc972247b96f015bfaf" TargetMode="External"/><Relationship Id="rId4" Type="http://schemas.openxmlformats.org/officeDocument/2006/relationships/hyperlink" Target="https://github.com/readium/readium-js/tree/661a2f3552fd35f94e21a5e5ada2872d809c7319" TargetMode="External"/><Relationship Id="rId5" Type="http://schemas.openxmlformats.org/officeDocument/2006/relationships/hyperlink" Target="https://github.com/readium/readium-shared-js/tree/76ccb0bb32971a8083ff5ae4f98d48fc3eee1d08" TargetMode="External"/><Relationship Id="rId6" Type="http://schemas.openxmlformats.org/officeDocument/2006/relationships/hyperlink" Target="https://github.com/readium/readium-cfi-js/tree/8ff29cdb1384bfc4fbab8883500c5ffae8dfb5bd" TargetMode="External"/><Relationship Id="rId7" Type="http://schemas.openxmlformats.org/officeDocument/2006/relationships/hyperlink" Target="https://msdn.microsoft.com/en-us/library/ms533052%28v=vs.85%29.aspx" TargetMode="External"/><Relationship Id="rId8"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62.0"/>
    <col customWidth="1" min="5" max="5" width="62.44"/>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2"/>
      <c r="B7" s="1"/>
      <c r="C7" s="10" t="s">
        <v>7</v>
      </c>
      <c r="D7" s="13" t="str">
        <f>HYPERLINK("mailto:bishnu_24431@yahoo.com","bishnu_24431@yahoo.com")</f>
        <v>bishnu_24431@yahoo.com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4"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5">
        <v>42352.0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6"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7"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8" t="str">
        <f>HYPERLINK("https://github.com/readium/readium-js-viewer/tree/7de44b4ad5f2da0913488fc972247b96f015bfaf","readium-js-viewer@7de44b4ad5f2da0913488fc972247b96f015bfaf")</f>
        <v>readium-js-viewer@7de44b4ad5f2da0913488fc972247b96f015bfaf</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8" t="str">
        <f>HYPERLINK("https://github.com/readium/readium-js/tree/661a2f3552fd35f94e21a5e5ada2872d809c7319","readium-js@661a2f3552fd35f94e21a5e5ada2872d809c7319")</f>
        <v>readium-js@661a2f3552fd35f94e21a5e5ada2872d809c7319</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8" t="str">
        <f>HYPERLINK("https://github.com/readium/readium-shared-js/tree/76ccb0bb32971a8083ff5ae4f98d48fc3eee1d08","readium-shared-js@76ccb0bb32971a8083ff5ae4f98d48fc3eee1d08")</f>
        <v>readium-shared-js@76ccb0bb32971a8083ff5ae4f98d48fc3eee1d08</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t="s">
        <v>21</v>
      </c>
      <c r="D16" s="18" t="str">
        <f>HYPERLINK("https://github.com/readium/readium-cfi-js/tree/8ff29cdb1384bfc4fbab8883500c5ffae8dfb5bd","readium-cfi-js@8ff29cdb1384bfc4fbab8883500c5ffae8dfb5bd")</f>
        <v>readium-cfi-js@8ff29cdb1384bfc4fbab8883500c5ffae8dfb5bd</v>
      </c>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22</v>
      </c>
      <c r="D17" s="11" t="s">
        <v>23</v>
      </c>
      <c r="E17" s="10" t="s">
        <v>24</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25</v>
      </c>
      <c r="D18" s="11" t="s">
        <v>26</v>
      </c>
      <c r="E18" s="10" t="s">
        <v>27</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28</v>
      </c>
      <c r="D19" s="11" t="s">
        <v>29</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30</v>
      </c>
      <c r="D20" s="11" t="s">
        <v>31</v>
      </c>
      <c r="E20" s="19"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32</v>
      </c>
      <c r="D21" s="11" t="s">
        <v>33</v>
      </c>
      <c r="E21" s="10" t="s">
        <v>34</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35</v>
      </c>
      <c r="B24" s="7"/>
      <c r="C24" s="7"/>
      <c r="D24" s="20"/>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20"/>
      <c r="E25" s="7"/>
      <c r="F25" s="7"/>
      <c r="G25" s="7"/>
      <c r="H25" s="7"/>
      <c r="I25" s="7"/>
      <c r="J25" s="7"/>
      <c r="K25" s="7"/>
      <c r="L25" s="7"/>
      <c r="M25" s="7"/>
      <c r="N25" s="7"/>
      <c r="O25" s="7"/>
      <c r="P25" s="7"/>
      <c r="Q25" s="7"/>
      <c r="R25" s="7"/>
      <c r="S25" s="7"/>
      <c r="T25" s="7"/>
      <c r="U25" s="7"/>
      <c r="V25" s="7"/>
      <c r="W25" s="7"/>
      <c r="X25" s="7"/>
      <c r="Y25" s="7"/>
      <c r="Z25" s="7"/>
    </row>
    <row r="26" ht="18.0" customHeight="1">
      <c r="A26" s="21" t="s">
        <v>36</v>
      </c>
      <c r="B26" s="21" t="s">
        <v>37</v>
      </c>
      <c r="C26" s="21" t="s">
        <v>38</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39</v>
      </c>
      <c r="B27" s="22" t="str">
        <f>SUM(C46:C102)</f>
        <v>41</v>
      </c>
      <c r="C27" s="23" t="str">
        <f>(B27/56)</f>
        <v>73%</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40</v>
      </c>
      <c r="B28" s="22" t="str">
        <f>SUM(C110:C152)</f>
        <v>34</v>
      </c>
      <c r="C28" s="23" t="str">
        <f>B28/43</f>
        <v>79%</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41</v>
      </c>
      <c r="B29" s="22" t="str">
        <f>SUM(C160:C207)</f>
        <v>45</v>
      </c>
      <c r="C29" s="23" t="str">
        <f>B29/56</f>
        <v>80%</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42</v>
      </c>
      <c r="B30" s="22" t="str">
        <f>SUM(C215:C227)</f>
        <v>13</v>
      </c>
      <c r="C30" s="23"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43</v>
      </c>
      <c r="B31" s="22" t="str">
        <f>SUM(C234:C261)</f>
        <v>22</v>
      </c>
      <c r="C31" s="23" t="str">
        <f>B31/28</f>
        <v>79%</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44</v>
      </c>
      <c r="B32" s="22" t="str">
        <f>SUM(C268:C309)</f>
        <v>39</v>
      </c>
      <c r="C32" s="23" t="str">
        <f>B32/42</f>
        <v>93%</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45</v>
      </c>
      <c r="B33" s="22" t="str">
        <f>SUM(C317:C322,C324)</f>
        <v>3</v>
      </c>
      <c r="C33" s="23" t="str">
        <f>B33/7</f>
        <v>43%</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46</v>
      </c>
      <c r="B34" s="22" t="str">
        <f>SUM(C331:C342)</f>
        <v>11</v>
      </c>
      <c r="C34" s="23" t="str">
        <f>B34/12</f>
        <v>92%</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47</v>
      </c>
      <c r="B35" s="22" t="str">
        <f>SUM(C349,C356,C363,C370,C377,C384,C391,C398,C405,C412,C413,C420,C421,C422,C423)</f>
        <v>8</v>
      </c>
      <c r="C35" s="23" t="str">
        <f>B35/15</f>
        <v>53%</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48</v>
      </c>
      <c r="B36" s="22" t="str">
        <f>SUM(C430:C439)</f>
        <v>5</v>
      </c>
      <c r="C36" s="23" t="str">
        <f>B36/10</f>
        <v>50%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49</v>
      </c>
      <c r="B37" s="22" t="str">
        <f>SUM(C446:C478)</f>
        <v>5</v>
      </c>
      <c r="C37" s="23" t="str">
        <f>B37/32</f>
        <v>16%</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50</v>
      </c>
      <c r="B38" s="22" t="str">
        <f>SUM(B27:B37)</f>
        <v>226</v>
      </c>
      <c r="C38" s="23" t="str">
        <f>B38/301</f>
        <v>75%</v>
      </c>
      <c r="D38" s="2"/>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7" t="s">
        <v>51</v>
      </c>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t="s">
        <v>52</v>
      </c>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24" t="s">
        <v>53</v>
      </c>
      <c r="B44" s="25" t="s">
        <v>54</v>
      </c>
      <c r="C44" s="24" t="s">
        <v>55</v>
      </c>
      <c r="D44" s="24" t="s">
        <v>56</v>
      </c>
      <c r="E44" s="24" t="s">
        <v>57</v>
      </c>
      <c r="F44" s="1"/>
      <c r="G44" s="1"/>
      <c r="H44" s="1"/>
      <c r="I44" s="1"/>
      <c r="J44" s="1"/>
      <c r="K44" s="1"/>
      <c r="L44" s="1"/>
      <c r="M44" s="1"/>
      <c r="N44" s="1"/>
      <c r="O44" s="1"/>
      <c r="P44" s="1"/>
      <c r="Q44" s="1"/>
      <c r="R44" s="1"/>
      <c r="S44" s="1"/>
      <c r="T44" s="1"/>
      <c r="U44" s="1"/>
      <c r="V44" s="1"/>
      <c r="W44" s="1"/>
      <c r="X44" s="1"/>
      <c r="Y44" s="1"/>
      <c r="Z44" s="1"/>
    </row>
    <row r="45" ht="18.0" customHeight="1">
      <c r="A45" s="26" t="s">
        <v>58</v>
      </c>
      <c r="B45" s="27"/>
      <c r="C45" s="27"/>
      <c r="D45" s="27"/>
      <c r="E45" s="28"/>
      <c r="F45" s="1"/>
      <c r="G45" s="1"/>
      <c r="H45" s="1"/>
      <c r="I45" s="1"/>
      <c r="J45" s="1"/>
      <c r="K45" s="1"/>
      <c r="L45" s="1"/>
      <c r="M45" s="1"/>
      <c r="N45" s="1"/>
      <c r="O45" s="1"/>
      <c r="P45" s="1"/>
      <c r="Q45" s="1"/>
      <c r="R45" s="1"/>
      <c r="S45" s="1"/>
      <c r="T45" s="1"/>
      <c r="U45" s="1"/>
      <c r="V45" s="1"/>
      <c r="W45" s="1"/>
      <c r="X45" s="1"/>
      <c r="Y45" s="1"/>
      <c r="Z45" s="1"/>
    </row>
    <row r="46" ht="36.0" customHeight="1">
      <c r="A46" s="11" t="s">
        <v>59</v>
      </c>
      <c r="B46" s="10" t="s">
        <v>60</v>
      </c>
      <c r="C46" s="11">
        <v>1.0</v>
      </c>
      <c r="D46" s="11"/>
      <c r="E46" s="11" t="s">
        <v>61</v>
      </c>
      <c r="F46" s="1"/>
      <c r="G46" s="1"/>
      <c r="H46" s="1"/>
      <c r="I46" s="1"/>
      <c r="J46" s="1"/>
      <c r="K46" s="1"/>
      <c r="L46" s="1"/>
      <c r="M46" s="1"/>
      <c r="N46" s="1"/>
      <c r="O46" s="1"/>
      <c r="P46" s="1"/>
      <c r="Q46" s="1"/>
      <c r="R46" s="1"/>
      <c r="S46" s="1"/>
      <c r="T46" s="1"/>
      <c r="U46" s="1"/>
      <c r="V46" s="1"/>
      <c r="W46" s="1"/>
      <c r="X46" s="1"/>
      <c r="Y46" s="1"/>
      <c r="Z46" s="1"/>
    </row>
    <row r="47" ht="36.0" customHeight="1">
      <c r="A47" s="11" t="s">
        <v>62</v>
      </c>
      <c r="B47" s="10" t="s">
        <v>60</v>
      </c>
      <c r="C47" s="11">
        <v>1.0</v>
      </c>
      <c r="D47" s="11"/>
      <c r="E47" s="11" t="s">
        <v>63</v>
      </c>
      <c r="F47" s="1"/>
      <c r="G47" s="1"/>
      <c r="H47" s="1"/>
      <c r="I47" s="1"/>
      <c r="J47" s="1"/>
      <c r="K47" s="1"/>
      <c r="L47" s="1"/>
      <c r="M47" s="1"/>
      <c r="N47" s="1"/>
      <c r="O47" s="1"/>
      <c r="P47" s="1"/>
      <c r="Q47" s="1"/>
      <c r="R47" s="1"/>
      <c r="S47" s="1"/>
      <c r="T47" s="1"/>
      <c r="U47" s="1"/>
      <c r="V47" s="1"/>
      <c r="W47" s="1"/>
      <c r="X47" s="1"/>
      <c r="Y47" s="1"/>
      <c r="Z47" s="1"/>
    </row>
    <row r="48" ht="36.0" customHeight="1">
      <c r="A48" s="11" t="s">
        <v>64</v>
      </c>
      <c r="B48" s="10" t="s">
        <v>60</v>
      </c>
      <c r="C48" s="11">
        <v>1.0</v>
      </c>
      <c r="D48" s="11"/>
      <c r="E48" s="11" t="s">
        <v>65</v>
      </c>
      <c r="F48" s="1"/>
      <c r="G48" s="1"/>
      <c r="H48" s="1"/>
      <c r="I48" s="1"/>
      <c r="J48" s="1"/>
      <c r="K48" s="1"/>
      <c r="L48" s="1"/>
      <c r="M48" s="1"/>
      <c r="N48" s="1"/>
      <c r="O48" s="1"/>
      <c r="P48" s="1"/>
      <c r="Q48" s="1"/>
      <c r="R48" s="1"/>
      <c r="S48" s="1"/>
      <c r="T48" s="1"/>
      <c r="U48" s="1"/>
      <c r="V48" s="1"/>
      <c r="W48" s="1"/>
      <c r="X48" s="1"/>
      <c r="Y48" s="1"/>
      <c r="Z48" s="1"/>
    </row>
    <row r="49" ht="36.0" customHeight="1">
      <c r="A49" s="11" t="s">
        <v>66</v>
      </c>
      <c r="B49" s="10" t="s">
        <v>60</v>
      </c>
      <c r="C49" s="11">
        <v>1.0</v>
      </c>
      <c r="D49" s="11"/>
      <c r="E49" s="11" t="s">
        <v>67</v>
      </c>
      <c r="F49" s="1"/>
      <c r="G49" s="1"/>
      <c r="H49" s="1"/>
      <c r="I49" s="1"/>
      <c r="J49" s="1"/>
      <c r="K49" s="1"/>
      <c r="L49" s="1"/>
      <c r="M49" s="1"/>
      <c r="N49" s="1"/>
      <c r="O49" s="1"/>
      <c r="P49" s="1"/>
      <c r="Q49" s="1"/>
      <c r="R49" s="1"/>
      <c r="S49" s="1"/>
      <c r="T49" s="1"/>
      <c r="U49" s="1"/>
      <c r="V49" s="1"/>
      <c r="W49" s="1"/>
      <c r="X49" s="1"/>
      <c r="Y49" s="1"/>
      <c r="Z49" s="1"/>
    </row>
    <row r="50" ht="36.0" customHeight="1">
      <c r="A50" s="11" t="s">
        <v>68</v>
      </c>
      <c r="B50" s="10" t="s">
        <v>60</v>
      </c>
      <c r="C50" s="11">
        <v>1.0</v>
      </c>
      <c r="D50" s="11"/>
      <c r="E50" s="11" t="s">
        <v>69</v>
      </c>
      <c r="F50" s="1"/>
      <c r="G50" s="1"/>
      <c r="H50" s="1"/>
      <c r="I50" s="1"/>
      <c r="J50" s="1"/>
      <c r="K50" s="1"/>
      <c r="L50" s="1"/>
      <c r="M50" s="1"/>
      <c r="N50" s="1"/>
      <c r="O50" s="1"/>
      <c r="P50" s="1"/>
      <c r="Q50" s="1"/>
      <c r="R50" s="1"/>
      <c r="S50" s="1"/>
      <c r="T50" s="1"/>
      <c r="U50" s="1"/>
      <c r="V50" s="1"/>
      <c r="W50" s="1"/>
      <c r="X50" s="1"/>
      <c r="Y50" s="1"/>
      <c r="Z50" s="1"/>
    </row>
    <row r="51" ht="54.0" customHeight="1">
      <c r="A51" s="11" t="s">
        <v>70</v>
      </c>
      <c r="B51" s="10" t="s">
        <v>60</v>
      </c>
      <c r="C51" s="11">
        <v>1.0</v>
      </c>
      <c r="D51" s="11"/>
      <c r="E51" s="11" t="s">
        <v>71</v>
      </c>
      <c r="F51" s="1"/>
      <c r="G51" s="1"/>
      <c r="H51" s="1"/>
      <c r="I51" s="1"/>
      <c r="J51" s="1"/>
      <c r="K51" s="1"/>
      <c r="L51" s="1"/>
      <c r="M51" s="1"/>
      <c r="N51" s="1"/>
      <c r="O51" s="1"/>
      <c r="P51" s="1"/>
      <c r="Q51" s="1"/>
      <c r="R51" s="1"/>
      <c r="S51" s="1"/>
      <c r="T51" s="1"/>
      <c r="U51" s="1"/>
      <c r="V51" s="1"/>
      <c r="W51" s="1"/>
      <c r="X51" s="1"/>
      <c r="Y51" s="1"/>
      <c r="Z51" s="1"/>
    </row>
    <row r="52" ht="36.0" customHeight="1">
      <c r="A52" s="11" t="s">
        <v>72</v>
      </c>
      <c r="B52" s="10" t="s">
        <v>60</v>
      </c>
      <c r="C52" s="11">
        <v>1.0</v>
      </c>
      <c r="D52" s="11"/>
      <c r="E52" s="11" t="s">
        <v>73</v>
      </c>
      <c r="F52" s="1"/>
      <c r="G52" s="1"/>
      <c r="H52" s="1"/>
      <c r="I52" s="1"/>
      <c r="J52" s="1"/>
      <c r="K52" s="1"/>
      <c r="L52" s="1"/>
      <c r="M52" s="1"/>
      <c r="N52" s="1"/>
      <c r="O52" s="1"/>
      <c r="P52" s="1"/>
      <c r="Q52" s="1"/>
      <c r="R52" s="1"/>
      <c r="S52" s="1"/>
      <c r="T52" s="1"/>
      <c r="U52" s="1"/>
      <c r="V52" s="1"/>
      <c r="W52" s="1"/>
      <c r="X52" s="1"/>
      <c r="Y52" s="1"/>
      <c r="Z52" s="1"/>
    </row>
    <row r="53" ht="54.0" customHeight="1">
      <c r="A53" s="11" t="s">
        <v>74</v>
      </c>
      <c r="B53" s="10" t="s">
        <v>75</v>
      </c>
      <c r="C53" s="11">
        <v>1.0</v>
      </c>
      <c r="D53" s="11"/>
      <c r="E53" s="11" t="s">
        <v>76</v>
      </c>
      <c r="F53" s="1"/>
      <c r="G53" s="1"/>
      <c r="H53" s="1"/>
      <c r="I53" s="1"/>
      <c r="J53" s="1"/>
      <c r="K53" s="1"/>
      <c r="L53" s="1"/>
      <c r="M53" s="1"/>
      <c r="N53" s="1"/>
      <c r="O53" s="1"/>
      <c r="P53" s="1"/>
      <c r="Q53" s="1"/>
      <c r="R53" s="1"/>
      <c r="S53" s="1"/>
      <c r="T53" s="1"/>
      <c r="U53" s="1"/>
      <c r="V53" s="1"/>
      <c r="W53" s="1"/>
      <c r="X53" s="1"/>
      <c r="Y53" s="1"/>
      <c r="Z53" s="1"/>
    </row>
    <row r="54" ht="54.0" customHeight="1">
      <c r="A54" s="11" t="s">
        <v>77</v>
      </c>
      <c r="B54" s="10" t="s">
        <v>75</v>
      </c>
      <c r="C54" s="11">
        <v>1.0</v>
      </c>
      <c r="D54" s="1"/>
      <c r="E54" s="11" t="s">
        <v>78</v>
      </c>
      <c r="F54" s="1"/>
      <c r="G54" s="1"/>
      <c r="H54" s="1"/>
      <c r="I54" s="1"/>
      <c r="J54" s="1"/>
      <c r="K54" s="1"/>
      <c r="L54" s="1"/>
      <c r="M54" s="1"/>
      <c r="N54" s="1"/>
      <c r="O54" s="1"/>
      <c r="P54" s="1"/>
      <c r="Q54" s="1"/>
      <c r="R54" s="1"/>
      <c r="S54" s="1"/>
      <c r="T54" s="1"/>
      <c r="U54" s="1"/>
      <c r="V54" s="1"/>
      <c r="W54" s="1"/>
      <c r="X54" s="1"/>
      <c r="Y54" s="1"/>
      <c r="Z54" s="1"/>
    </row>
    <row r="55" ht="36.0" customHeight="1">
      <c r="A55" s="11" t="s">
        <v>79</v>
      </c>
      <c r="B55" s="10" t="s">
        <v>75</v>
      </c>
      <c r="C55" s="11">
        <v>1.0</v>
      </c>
      <c r="D55" s="11"/>
      <c r="E55" s="11" t="s">
        <v>73</v>
      </c>
      <c r="F55" s="1"/>
      <c r="G55" s="1"/>
      <c r="H55" s="1"/>
      <c r="I55" s="1"/>
      <c r="J55" s="1"/>
      <c r="K55" s="1"/>
      <c r="L55" s="1"/>
      <c r="M55" s="1"/>
      <c r="N55" s="1"/>
      <c r="O55" s="1"/>
      <c r="P55" s="1"/>
      <c r="Q55" s="1"/>
      <c r="R55" s="1"/>
      <c r="S55" s="1"/>
      <c r="T55" s="1"/>
      <c r="U55" s="1"/>
      <c r="V55" s="1"/>
      <c r="W55" s="1"/>
      <c r="X55" s="1"/>
      <c r="Y55" s="1"/>
      <c r="Z55" s="1"/>
    </row>
    <row r="56" ht="36.0" customHeight="1">
      <c r="A56" s="11" t="s">
        <v>80</v>
      </c>
      <c r="B56" s="10" t="s">
        <v>75</v>
      </c>
      <c r="C56" s="11">
        <v>1.0</v>
      </c>
      <c r="D56" s="11"/>
      <c r="E56" s="11" t="s">
        <v>81</v>
      </c>
      <c r="F56" s="1"/>
      <c r="G56" s="1"/>
      <c r="H56" s="1"/>
      <c r="I56" s="1"/>
      <c r="J56" s="1"/>
      <c r="K56" s="1"/>
      <c r="L56" s="1"/>
      <c r="M56" s="1"/>
      <c r="N56" s="1"/>
      <c r="O56" s="1"/>
      <c r="P56" s="1"/>
      <c r="Q56" s="1"/>
      <c r="R56" s="1"/>
      <c r="S56" s="1"/>
      <c r="T56" s="1"/>
      <c r="U56" s="1"/>
      <c r="V56" s="1"/>
      <c r="W56" s="1"/>
      <c r="X56" s="1"/>
      <c r="Y56" s="1"/>
      <c r="Z56" s="1"/>
    </row>
    <row r="57" ht="36.0" customHeight="1">
      <c r="A57" s="11" t="s">
        <v>82</v>
      </c>
      <c r="B57" s="10" t="s">
        <v>75</v>
      </c>
      <c r="C57" s="11">
        <v>0.0</v>
      </c>
      <c r="D57" s="11" t="s">
        <v>83</v>
      </c>
      <c r="E57" s="11" t="s">
        <v>84</v>
      </c>
      <c r="F57" s="1"/>
      <c r="G57" s="1"/>
      <c r="H57" s="1"/>
      <c r="I57" s="1"/>
      <c r="J57" s="1"/>
      <c r="K57" s="1"/>
      <c r="L57" s="1"/>
      <c r="M57" s="1"/>
      <c r="N57" s="1"/>
      <c r="O57" s="1"/>
      <c r="P57" s="1"/>
      <c r="Q57" s="1"/>
      <c r="R57" s="1"/>
      <c r="S57" s="1"/>
      <c r="T57" s="1"/>
      <c r="U57" s="1"/>
      <c r="V57" s="1"/>
      <c r="W57" s="1"/>
      <c r="X57" s="1"/>
      <c r="Y57" s="1"/>
      <c r="Z57" s="1"/>
    </row>
    <row r="58" ht="36.0" customHeight="1">
      <c r="A58" s="11" t="s">
        <v>85</v>
      </c>
      <c r="B58" s="10" t="s">
        <v>75</v>
      </c>
      <c r="C58" s="11">
        <v>0.0</v>
      </c>
      <c r="D58" s="11" t="s">
        <v>83</v>
      </c>
      <c r="E58" s="11" t="s">
        <v>86</v>
      </c>
      <c r="F58" s="1"/>
      <c r="G58" s="1"/>
      <c r="H58" s="1"/>
      <c r="I58" s="1"/>
      <c r="J58" s="1"/>
      <c r="K58" s="1"/>
      <c r="L58" s="1"/>
      <c r="M58" s="1"/>
      <c r="N58" s="1"/>
      <c r="O58" s="1"/>
      <c r="P58" s="1"/>
      <c r="Q58" s="1"/>
      <c r="R58" s="1"/>
      <c r="S58" s="1"/>
      <c r="T58" s="1"/>
      <c r="U58" s="1"/>
      <c r="V58" s="1"/>
      <c r="W58" s="1"/>
      <c r="X58" s="1"/>
      <c r="Y58" s="1"/>
      <c r="Z58" s="1"/>
    </row>
    <row r="59" ht="36.0" customHeight="1">
      <c r="A59" s="11" t="s">
        <v>87</v>
      </c>
      <c r="B59" s="10" t="s">
        <v>75</v>
      </c>
      <c r="C59" s="11">
        <v>0.0</v>
      </c>
      <c r="D59" s="11" t="s">
        <v>83</v>
      </c>
      <c r="E59" s="11" t="s">
        <v>88</v>
      </c>
      <c r="F59" s="1"/>
      <c r="G59" s="1"/>
      <c r="H59" s="1"/>
      <c r="I59" s="1"/>
      <c r="J59" s="1"/>
      <c r="K59" s="1"/>
      <c r="L59" s="1"/>
      <c r="M59" s="1"/>
      <c r="N59" s="1"/>
      <c r="O59" s="1"/>
      <c r="P59" s="1"/>
      <c r="Q59" s="1"/>
      <c r="R59" s="1"/>
      <c r="S59" s="1"/>
      <c r="T59" s="1"/>
      <c r="U59" s="1"/>
      <c r="V59" s="1"/>
      <c r="W59" s="1"/>
      <c r="X59" s="1"/>
      <c r="Y59" s="1"/>
      <c r="Z59" s="1"/>
    </row>
    <row r="60" ht="36.0" customHeight="1">
      <c r="A60" s="11" t="s">
        <v>89</v>
      </c>
      <c r="B60" s="10" t="s">
        <v>75</v>
      </c>
      <c r="C60" s="11">
        <v>0.0</v>
      </c>
      <c r="D60" s="11" t="s">
        <v>83</v>
      </c>
      <c r="E60" s="11" t="s">
        <v>90</v>
      </c>
      <c r="F60" s="1"/>
      <c r="G60" s="1"/>
      <c r="H60" s="1"/>
      <c r="I60" s="1"/>
      <c r="J60" s="1"/>
      <c r="K60" s="1"/>
      <c r="L60" s="1"/>
      <c r="M60" s="1"/>
      <c r="N60" s="1"/>
      <c r="O60" s="1"/>
      <c r="P60" s="1"/>
      <c r="Q60" s="1"/>
      <c r="R60" s="1"/>
      <c r="S60" s="1"/>
      <c r="T60" s="1"/>
      <c r="U60" s="1"/>
      <c r="V60" s="1"/>
      <c r="W60" s="1"/>
      <c r="X60" s="1"/>
      <c r="Y60" s="1"/>
      <c r="Z60" s="1"/>
    </row>
    <row r="61" ht="36.0" customHeight="1">
      <c r="A61" s="11" t="s">
        <v>91</v>
      </c>
      <c r="B61" s="10" t="s">
        <v>60</v>
      </c>
      <c r="C61" s="11">
        <v>1.0</v>
      </c>
      <c r="D61" s="11"/>
      <c r="E61" s="11" t="s">
        <v>92</v>
      </c>
      <c r="F61" s="1"/>
      <c r="G61" s="1"/>
      <c r="H61" s="1"/>
      <c r="I61" s="1"/>
      <c r="J61" s="1"/>
      <c r="K61" s="1"/>
      <c r="L61" s="1"/>
      <c r="M61" s="1"/>
      <c r="N61" s="1"/>
      <c r="O61" s="1"/>
      <c r="P61" s="1"/>
      <c r="Q61" s="1"/>
      <c r="R61" s="1"/>
      <c r="S61" s="1"/>
      <c r="T61" s="1"/>
      <c r="U61" s="1"/>
      <c r="V61" s="1"/>
      <c r="W61" s="1"/>
      <c r="X61" s="1"/>
      <c r="Y61" s="1"/>
      <c r="Z61" s="1"/>
    </row>
    <row r="62" ht="54.0" customHeight="1">
      <c r="A62" s="11" t="s">
        <v>93</v>
      </c>
      <c r="B62" s="10" t="s">
        <v>60</v>
      </c>
      <c r="C62" s="11">
        <v>1.0</v>
      </c>
      <c r="D62" s="11"/>
      <c r="E62" s="11" t="s">
        <v>94</v>
      </c>
      <c r="F62" s="1"/>
      <c r="G62" s="1"/>
      <c r="H62" s="1"/>
      <c r="I62" s="1"/>
      <c r="J62" s="1"/>
      <c r="K62" s="1"/>
      <c r="L62" s="1"/>
      <c r="M62" s="1"/>
      <c r="N62" s="1"/>
      <c r="O62" s="1"/>
      <c r="P62" s="1"/>
      <c r="Q62" s="1"/>
      <c r="R62" s="1"/>
      <c r="S62" s="1"/>
      <c r="T62" s="1"/>
      <c r="U62" s="1"/>
      <c r="V62" s="1"/>
      <c r="W62" s="1"/>
      <c r="X62" s="1"/>
      <c r="Y62" s="1"/>
      <c r="Z62" s="1"/>
    </row>
    <row r="63" ht="54.0" customHeight="1">
      <c r="A63" s="11" t="s">
        <v>95</v>
      </c>
      <c r="B63" s="10" t="s">
        <v>60</v>
      </c>
      <c r="C63" s="11">
        <v>1.0</v>
      </c>
      <c r="D63" s="11"/>
      <c r="E63" s="11" t="s">
        <v>96</v>
      </c>
      <c r="F63" s="1"/>
      <c r="G63" s="1"/>
      <c r="H63" s="1"/>
      <c r="I63" s="1"/>
      <c r="J63" s="1"/>
      <c r="K63" s="1"/>
      <c r="L63" s="1"/>
      <c r="M63" s="1"/>
      <c r="N63" s="1"/>
      <c r="O63" s="1"/>
      <c r="P63" s="1"/>
      <c r="Q63" s="1"/>
      <c r="R63" s="1"/>
      <c r="S63" s="1"/>
      <c r="T63" s="1"/>
      <c r="U63" s="1"/>
      <c r="V63" s="1"/>
      <c r="W63" s="1"/>
      <c r="X63" s="1"/>
      <c r="Y63" s="1"/>
      <c r="Z63" s="1"/>
    </row>
    <row r="64" ht="36.0" customHeight="1">
      <c r="A64" s="11" t="s">
        <v>97</v>
      </c>
      <c r="B64" s="10" t="s">
        <v>60</v>
      </c>
      <c r="C64" s="11">
        <v>1.0</v>
      </c>
      <c r="D64" s="11"/>
      <c r="E64" s="11" t="s">
        <v>98</v>
      </c>
      <c r="F64" s="1"/>
      <c r="G64" s="1"/>
      <c r="H64" s="1"/>
      <c r="I64" s="1"/>
      <c r="J64" s="1"/>
      <c r="K64" s="1"/>
      <c r="L64" s="1"/>
      <c r="M64" s="1"/>
      <c r="N64" s="1"/>
      <c r="O64" s="1"/>
      <c r="P64" s="1"/>
      <c r="Q64" s="1"/>
      <c r="R64" s="1"/>
      <c r="S64" s="1"/>
      <c r="T64" s="1"/>
      <c r="U64" s="1"/>
      <c r="V64" s="1"/>
      <c r="W64" s="1"/>
      <c r="X64" s="1"/>
      <c r="Y64" s="1"/>
      <c r="Z64" s="1"/>
    </row>
    <row r="65" ht="36.0" customHeight="1">
      <c r="A65" s="11" t="s">
        <v>99</v>
      </c>
      <c r="B65" s="10" t="s">
        <v>60</v>
      </c>
      <c r="C65" s="11">
        <v>1.0</v>
      </c>
      <c r="D65" s="11"/>
      <c r="E65" s="11" t="s">
        <v>100</v>
      </c>
      <c r="F65" s="1"/>
      <c r="G65" s="1"/>
      <c r="H65" s="1"/>
      <c r="I65" s="1"/>
      <c r="J65" s="1"/>
      <c r="K65" s="1"/>
      <c r="L65" s="1"/>
      <c r="M65" s="1"/>
      <c r="N65" s="1"/>
      <c r="O65" s="1"/>
      <c r="P65" s="1"/>
      <c r="Q65" s="1"/>
      <c r="R65" s="1"/>
      <c r="S65" s="1"/>
      <c r="T65" s="1"/>
      <c r="U65" s="1"/>
      <c r="V65" s="1"/>
      <c r="W65" s="1"/>
      <c r="X65" s="1"/>
      <c r="Y65" s="1"/>
      <c r="Z65" s="1"/>
    </row>
    <row r="66" ht="36.0" customHeight="1">
      <c r="A66" s="11" t="s">
        <v>101</v>
      </c>
      <c r="B66" s="10" t="s">
        <v>60</v>
      </c>
      <c r="C66" s="11">
        <v>1.0</v>
      </c>
      <c r="D66" s="11"/>
      <c r="E66" s="11" t="s">
        <v>102</v>
      </c>
      <c r="F66" s="1"/>
      <c r="G66" s="1"/>
      <c r="H66" s="1"/>
      <c r="I66" s="1"/>
      <c r="J66" s="1"/>
      <c r="K66" s="1"/>
      <c r="L66" s="1"/>
      <c r="M66" s="1"/>
      <c r="N66" s="1"/>
      <c r="O66" s="1"/>
      <c r="P66" s="1"/>
      <c r="Q66" s="1"/>
      <c r="R66" s="1"/>
      <c r="S66" s="1"/>
      <c r="T66" s="1"/>
      <c r="U66" s="1"/>
      <c r="V66" s="1"/>
      <c r="W66" s="1"/>
      <c r="X66" s="1"/>
      <c r="Y66" s="1"/>
      <c r="Z66" s="1"/>
    </row>
    <row r="67" ht="36.0" customHeight="1">
      <c r="A67" s="11" t="s">
        <v>103</v>
      </c>
      <c r="B67" s="10" t="s">
        <v>75</v>
      </c>
      <c r="C67" s="11">
        <v>1.0</v>
      </c>
      <c r="D67" s="11"/>
      <c r="E67" s="11" t="s">
        <v>104</v>
      </c>
      <c r="F67" s="1"/>
      <c r="G67" s="1"/>
      <c r="H67" s="1"/>
      <c r="I67" s="1"/>
      <c r="J67" s="1"/>
      <c r="K67" s="1"/>
      <c r="L67" s="1"/>
      <c r="M67" s="1"/>
      <c r="N67" s="1"/>
      <c r="O67" s="1"/>
      <c r="P67" s="1"/>
      <c r="Q67" s="1"/>
      <c r="R67" s="1"/>
      <c r="S67" s="1"/>
      <c r="T67" s="1"/>
      <c r="U67" s="1"/>
      <c r="V67" s="1"/>
      <c r="W67" s="1"/>
      <c r="X67" s="1"/>
      <c r="Y67" s="1"/>
      <c r="Z67" s="1"/>
    </row>
    <row r="68" ht="36.0" customHeight="1">
      <c r="A68" s="11" t="s">
        <v>105</v>
      </c>
      <c r="B68" s="10" t="s">
        <v>75</v>
      </c>
      <c r="C68" s="11">
        <v>1.0</v>
      </c>
      <c r="D68" s="11"/>
      <c r="E68" s="11" t="s">
        <v>106</v>
      </c>
      <c r="F68" s="1"/>
      <c r="G68" s="1"/>
      <c r="H68" s="1"/>
      <c r="I68" s="1"/>
      <c r="J68" s="1"/>
      <c r="K68" s="1"/>
      <c r="L68" s="1"/>
      <c r="M68" s="1"/>
      <c r="N68" s="1"/>
      <c r="O68" s="1"/>
      <c r="P68" s="1"/>
      <c r="Q68" s="1"/>
      <c r="R68" s="1"/>
      <c r="S68" s="1"/>
      <c r="T68" s="1"/>
      <c r="U68" s="1"/>
      <c r="V68" s="1"/>
      <c r="W68" s="1"/>
      <c r="X68" s="1"/>
      <c r="Y68" s="1"/>
      <c r="Z68" s="1"/>
    </row>
    <row r="69" ht="36.0" customHeight="1">
      <c r="A69" s="11" t="s">
        <v>107</v>
      </c>
      <c r="B69" s="10" t="s">
        <v>75</v>
      </c>
      <c r="C69" s="11">
        <v>0.0</v>
      </c>
      <c r="D69" s="11" t="s">
        <v>108</v>
      </c>
      <c r="E69" s="11" t="s">
        <v>109</v>
      </c>
      <c r="F69" s="1"/>
      <c r="G69" s="1"/>
      <c r="H69" s="1"/>
      <c r="I69" s="1"/>
      <c r="J69" s="1"/>
      <c r="K69" s="1"/>
      <c r="L69" s="1"/>
      <c r="M69" s="1"/>
      <c r="N69" s="1"/>
      <c r="O69" s="1"/>
      <c r="P69" s="1"/>
      <c r="Q69" s="1"/>
      <c r="R69" s="1"/>
      <c r="S69" s="1"/>
      <c r="T69" s="1"/>
      <c r="U69" s="1"/>
      <c r="V69" s="1"/>
      <c r="W69" s="1"/>
      <c r="X69" s="1"/>
      <c r="Y69" s="1"/>
      <c r="Z69" s="1"/>
    </row>
    <row r="70" ht="36.0" customHeight="1">
      <c r="A70" s="11" t="s">
        <v>110</v>
      </c>
      <c r="B70" s="10" t="s">
        <v>75</v>
      </c>
      <c r="C70" s="11">
        <v>0.0</v>
      </c>
      <c r="D70" s="11" t="s">
        <v>108</v>
      </c>
      <c r="E70" s="11" t="s">
        <v>111</v>
      </c>
      <c r="F70" s="1"/>
      <c r="G70" s="1"/>
      <c r="H70" s="1"/>
      <c r="I70" s="1"/>
      <c r="J70" s="1"/>
      <c r="K70" s="1"/>
      <c r="L70" s="1"/>
      <c r="M70" s="1"/>
      <c r="N70" s="1"/>
      <c r="O70" s="1"/>
      <c r="P70" s="1"/>
      <c r="Q70" s="1"/>
      <c r="R70" s="1"/>
      <c r="S70" s="1"/>
      <c r="T70" s="1"/>
      <c r="U70" s="1"/>
      <c r="V70" s="1"/>
      <c r="W70" s="1"/>
      <c r="X70" s="1"/>
      <c r="Y70" s="1"/>
      <c r="Z70" s="1"/>
    </row>
    <row r="71" ht="36.0" customHeight="1">
      <c r="A71" s="11" t="s">
        <v>112</v>
      </c>
      <c r="B71" s="10" t="s">
        <v>60</v>
      </c>
      <c r="C71" s="11">
        <v>0.0</v>
      </c>
      <c r="D71" s="11" t="s">
        <v>108</v>
      </c>
      <c r="E71" s="11" t="s">
        <v>113</v>
      </c>
      <c r="F71" s="1"/>
      <c r="G71" s="1"/>
      <c r="H71" s="1"/>
      <c r="I71" s="1"/>
      <c r="J71" s="1"/>
      <c r="K71" s="1"/>
      <c r="L71" s="1"/>
      <c r="M71" s="1"/>
      <c r="N71" s="1"/>
      <c r="O71" s="1"/>
      <c r="P71" s="1"/>
      <c r="Q71" s="1"/>
      <c r="R71" s="1"/>
      <c r="S71" s="1"/>
      <c r="T71" s="1"/>
      <c r="U71" s="1"/>
      <c r="V71" s="1"/>
      <c r="W71" s="1"/>
      <c r="X71" s="1"/>
      <c r="Y71" s="1"/>
      <c r="Z71" s="1"/>
    </row>
    <row r="72" ht="54.0" customHeight="1">
      <c r="A72" s="11" t="s">
        <v>114</v>
      </c>
      <c r="B72" s="10" t="s">
        <v>60</v>
      </c>
      <c r="C72" s="11">
        <v>0.0</v>
      </c>
      <c r="D72" s="11" t="s">
        <v>108</v>
      </c>
      <c r="E72" s="11" t="s">
        <v>115</v>
      </c>
      <c r="F72" s="1"/>
      <c r="G72" s="1"/>
      <c r="H72" s="1"/>
      <c r="I72" s="1"/>
      <c r="J72" s="1"/>
      <c r="K72" s="1"/>
      <c r="L72" s="1"/>
      <c r="M72" s="1"/>
      <c r="N72" s="1"/>
      <c r="O72" s="1"/>
      <c r="P72" s="1"/>
      <c r="Q72" s="1"/>
      <c r="R72" s="1"/>
      <c r="S72" s="1"/>
      <c r="T72" s="1"/>
      <c r="U72" s="1"/>
      <c r="V72" s="1"/>
      <c r="W72" s="1"/>
      <c r="X72" s="1"/>
      <c r="Y72" s="1"/>
      <c r="Z72" s="1"/>
    </row>
    <row r="73" ht="36.0" customHeight="1">
      <c r="A73" s="11" t="s">
        <v>116</v>
      </c>
      <c r="B73" s="10" t="s">
        <v>60</v>
      </c>
      <c r="C73" s="11">
        <v>0.0</v>
      </c>
      <c r="D73" s="11" t="s">
        <v>108</v>
      </c>
      <c r="E73" s="11" t="s">
        <v>117</v>
      </c>
      <c r="F73" s="1"/>
      <c r="G73" s="1"/>
      <c r="H73" s="1"/>
      <c r="I73" s="1"/>
      <c r="J73" s="1"/>
      <c r="K73" s="1"/>
      <c r="L73" s="1"/>
      <c r="M73" s="1"/>
      <c r="N73" s="1"/>
      <c r="O73" s="1"/>
      <c r="P73" s="1"/>
      <c r="Q73" s="1"/>
      <c r="R73" s="1"/>
      <c r="S73" s="1"/>
      <c r="T73" s="1"/>
      <c r="U73" s="1"/>
      <c r="V73" s="1"/>
      <c r="W73" s="1"/>
      <c r="X73" s="1"/>
      <c r="Y73" s="1"/>
      <c r="Z73" s="1"/>
    </row>
    <row r="74" ht="36.0" customHeight="1">
      <c r="A74" s="11" t="s">
        <v>118</v>
      </c>
      <c r="B74" s="10" t="s">
        <v>60</v>
      </c>
      <c r="C74" s="11">
        <v>0.0</v>
      </c>
      <c r="D74" s="11" t="s">
        <v>108</v>
      </c>
      <c r="E74" s="11" t="s">
        <v>119</v>
      </c>
      <c r="F74" s="1"/>
      <c r="G74" s="1"/>
      <c r="H74" s="1"/>
      <c r="I74" s="1"/>
      <c r="J74" s="1"/>
      <c r="K74" s="1"/>
      <c r="L74" s="1"/>
      <c r="M74" s="1"/>
      <c r="N74" s="1"/>
      <c r="O74" s="1"/>
      <c r="P74" s="1"/>
      <c r="Q74" s="1"/>
      <c r="R74" s="1"/>
      <c r="S74" s="1"/>
      <c r="T74" s="1"/>
      <c r="U74" s="1"/>
      <c r="V74" s="1"/>
      <c r="W74" s="1"/>
      <c r="X74" s="1"/>
      <c r="Y74" s="1"/>
      <c r="Z74" s="1"/>
    </row>
    <row r="75" ht="36.0" customHeight="1">
      <c r="A75" s="11" t="s">
        <v>120</v>
      </c>
      <c r="B75" s="10" t="s">
        <v>60</v>
      </c>
      <c r="C75" s="11">
        <v>0.0</v>
      </c>
      <c r="D75" s="11" t="s">
        <v>108</v>
      </c>
      <c r="E75" s="11" t="s">
        <v>121</v>
      </c>
      <c r="F75" s="1"/>
      <c r="G75" s="1"/>
      <c r="H75" s="1"/>
      <c r="I75" s="1"/>
      <c r="J75" s="1"/>
      <c r="K75" s="1"/>
      <c r="L75" s="1"/>
      <c r="M75" s="1"/>
      <c r="N75" s="1"/>
      <c r="O75" s="1"/>
      <c r="P75" s="1"/>
      <c r="Q75" s="1"/>
      <c r="R75" s="1"/>
      <c r="S75" s="1"/>
      <c r="T75" s="1"/>
      <c r="U75" s="1"/>
      <c r="V75" s="1"/>
      <c r="W75" s="1"/>
      <c r="X75" s="1"/>
      <c r="Y75" s="1"/>
      <c r="Z75" s="1"/>
    </row>
    <row r="76" ht="36.0" customHeight="1">
      <c r="A76" s="11" t="s">
        <v>122</v>
      </c>
      <c r="B76" s="10" t="s">
        <v>60</v>
      </c>
      <c r="C76" s="11">
        <v>1.0</v>
      </c>
      <c r="D76" s="11"/>
      <c r="E76" s="11" t="s">
        <v>123</v>
      </c>
      <c r="F76" s="1"/>
      <c r="G76" s="1"/>
      <c r="H76" s="1"/>
      <c r="I76" s="1"/>
      <c r="J76" s="1"/>
      <c r="K76" s="1"/>
      <c r="L76" s="1"/>
      <c r="M76" s="1"/>
      <c r="N76" s="1"/>
      <c r="O76" s="1"/>
      <c r="P76" s="1"/>
      <c r="Q76" s="1"/>
      <c r="R76" s="1"/>
      <c r="S76" s="1"/>
      <c r="T76" s="1"/>
      <c r="U76" s="1"/>
      <c r="V76" s="1"/>
      <c r="W76" s="1"/>
      <c r="X76" s="1"/>
      <c r="Y76" s="1"/>
      <c r="Z76" s="1"/>
    </row>
    <row r="77" ht="54.0" customHeight="1">
      <c r="A77" s="11" t="s">
        <v>124</v>
      </c>
      <c r="B77" s="10" t="s">
        <v>60</v>
      </c>
      <c r="C77" s="11">
        <v>1.0</v>
      </c>
      <c r="D77" s="11"/>
      <c r="E77" s="11" t="s">
        <v>125</v>
      </c>
      <c r="F77" s="1"/>
      <c r="G77" s="1"/>
      <c r="H77" s="1"/>
      <c r="I77" s="1"/>
      <c r="J77" s="1"/>
      <c r="K77" s="1"/>
      <c r="L77" s="1"/>
      <c r="M77" s="1"/>
      <c r="N77" s="1"/>
      <c r="O77" s="1"/>
      <c r="P77" s="1"/>
      <c r="Q77" s="1"/>
      <c r="R77" s="1"/>
      <c r="S77" s="1"/>
      <c r="T77" s="1"/>
      <c r="U77" s="1"/>
      <c r="V77" s="1"/>
      <c r="W77" s="1"/>
      <c r="X77" s="1"/>
      <c r="Y77" s="1"/>
      <c r="Z77" s="1"/>
    </row>
    <row r="78" ht="36.0" customHeight="1">
      <c r="A78" s="11" t="s">
        <v>126</v>
      </c>
      <c r="B78" s="10" t="s">
        <v>60</v>
      </c>
      <c r="C78" s="11">
        <v>1.0</v>
      </c>
      <c r="D78" s="11"/>
      <c r="E78" s="11" t="s">
        <v>127</v>
      </c>
      <c r="F78" s="1"/>
      <c r="G78" s="1"/>
      <c r="H78" s="1"/>
      <c r="I78" s="1"/>
      <c r="J78" s="1"/>
      <c r="K78" s="1"/>
      <c r="L78" s="1"/>
      <c r="M78" s="1"/>
      <c r="N78" s="1"/>
      <c r="O78" s="1"/>
      <c r="P78" s="1"/>
      <c r="Q78" s="1"/>
      <c r="R78" s="1"/>
      <c r="S78" s="1"/>
      <c r="T78" s="1"/>
      <c r="U78" s="1"/>
      <c r="V78" s="1"/>
      <c r="W78" s="1"/>
      <c r="X78" s="1"/>
      <c r="Y78" s="1"/>
      <c r="Z78" s="1"/>
    </row>
    <row r="79" ht="36.0" customHeight="1">
      <c r="A79" s="11" t="s">
        <v>128</v>
      </c>
      <c r="B79" s="10" t="s">
        <v>60</v>
      </c>
      <c r="C79" s="11">
        <v>1.0</v>
      </c>
      <c r="D79" s="11"/>
      <c r="E79" s="11" t="s">
        <v>129</v>
      </c>
      <c r="F79" s="1"/>
      <c r="G79" s="1"/>
      <c r="H79" s="1"/>
      <c r="I79" s="1"/>
      <c r="J79" s="1"/>
      <c r="K79" s="1"/>
      <c r="L79" s="1"/>
      <c r="M79" s="1"/>
      <c r="N79" s="1"/>
      <c r="O79" s="1"/>
      <c r="P79" s="1"/>
      <c r="Q79" s="1"/>
      <c r="R79" s="1"/>
      <c r="S79" s="1"/>
      <c r="T79" s="1"/>
      <c r="U79" s="1"/>
      <c r="V79" s="1"/>
      <c r="W79" s="1"/>
      <c r="X79" s="1"/>
      <c r="Y79" s="1"/>
      <c r="Z79" s="1"/>
    </row>
    <row r="80" ht="36.0" customHeight="1">
      <c r="A80" s="11" t="s">
        <v>130</v>
      </c>
      <c r="B80" s="10" t="s">
        <v>60</v>
      </c>
      <c r="C80" s="11">
        <v>1.0</v>
      </c>
      <c r="D80" s="11"/>
      <c r="E80" s="11" t="s">
        <v>131</v>
      </c>
      <c r="F80" s="1"/>
      <c r="G80" s="1"/>
      <c r="H80" s="1"/>
      <c r="I80" s="1"/>
      <c r="J80" s="1"/>
      <c r="K80" s="1"/>
      <c r="L80" s="1"/>
      <c r="M80" s="1"/>
      <c r="N80" s="1"/>
      <c r="O80" s="1"/>
      <c r="P80" s="1"/>
      <c r="Q80" s="1"/>
      <c r="R80" s="1"/>
      <c r="S80" s="1"/>
      <c r="T80" s="1"/>
      <c r="U80" s="1"/>
      <c r="V80" s="1"/>
      <c r="W80" s="1"/>
      <c r="X80" s="1"/>
      <c r="Y80" s="1"/>
      <c r="Z80" s="1"/>
    </row>
    <row r="81" ht="36.0" customHeight="1">
      <c r="A81" s="11" t="s">
        <v>132</v>
      </c>
      <c r="B81" s="10" t="s">
        <v>60</v>
      </c>
      <c r="C81" s="11">
        <v>1.0</v>
      </c>
      <c r="D81" s="11"/>
      <c r="E81" s="11" t="s">
        <v>133</v>
      </c>
      <c r="F81" s="1"/>
      <c r="G81" s="1"/>
      <c r="H81" s="1"/>
      <c r="I81" s="1"/>
      <c r="J81" s="1"/>
      <c r="K81" s="1"/>
      <c r="L81" s="1"/>
      <c r="M81" s="1"/>
      <c r="N81" s="1"/>
      <c r="O81" s="1"/>
      <c r="P81" s="1"/>
      <c r="Q81" s="1"/>
      <c r="R81" s="1"/>
      <c r="S81" s="1"/>
      <c r="T81" s="1"/>
      <c r="U81" s="1"/>
      <c r="V81" s="1"/>
      <c r="W81" s="1"/>
      <c r="X81" s="1"/>
      <c r="Y81" s="1"/>
      <c r="Z81" s="1"/>
    </row>
    <row r="82" ht="36.0" customHeight="1">
      <c r="A82" s="11" t="s">
        <v>134</v>
      </c>
      <c r="B82" s="10" t="s">
        <v>60</v>
      </c>
      <c r="C82" s="11">
        <v>1.0</v>
      </c>
      <c r="D82" s="11"/>
      <c r="E82" s="11" t="s">
        <v>135</v>
      </c>
      <c r="F82" s="1"/>
      <c r="G82" s="1"/>
      <c r="H82" s="1"/>
      <c r="I82" s="1"/>
      <c r="J82" s="1"/>
      <c r="K82" s="1"/>
      <c r="L82" s="1"/>
      <c r="M82" s="1"/>
      <c r="N82" s="1"/>
      <c r="O82" s="1"/>
      <c r="P82" s="1"/>
      <c r="Q82" s="1"/>
      <c r="R82" s="1"/>
      <c r="S82" s="1"/>
      <c r="T82" s="1"/>
      <c r="U82" s="1"/>
      <c r="V82" s="1"/>
      <c r="W82" s="1"/>
      <c r="X82" s="1"/>
      <c r="Y82" s="1"/>
      <c r="Z82" s="1"/>
    </row>
    <row r="83" ht="36.0" customHeight="1">
      <c r="A83" s="11" t="s">
        <v>136</v>
      </c>
      <c r="B83" s="10" t="s">
        <v>60</v>
      </c>
      <c r="C83" s="11">
        <v>1.0</v>
      </c>
      <c r="D83" s="11"/>
      <c r="E83" s="11" t="s">
        <v>137</v>
      </c>
      <c r="F83" s="1"/>
      <c r="G83" s="1"/>
      <c r="H83" s="1"/>
      <c r="I83" s="1"/>
      <c r="J83" s="1"/>
      <c r="K83" s="1"/>
      <c r="L83" s="1"/>
      <c r="M83" s="1"/>
      <c r="N83" s="1"/>
      <c r="O83" s="1"/>
      <c r="P83" s="1"/>
      <c r="Q83" s="1"/>
      <c r="R83" s="1"/>
      <c r="S83" s="1"/>
      <c r="T83" s="1"/>
      <c r="U83" s="1"/>
      <c r="V83" s="1"/>
      <c r="W83" s="1"/>
      <c r="X83" s="1"/>
      <c r="Y83" s="1"/>
      <c r="Z83" s="1"/>
    </row>
    <row r="84" ht="36.0" customHeight="1">
      <c r="A84" s="11" t="s">
        <v>138</v>
      </c>
      <c r="B84" s="10" t="s">
        <v>60</v>
      </c>
      <c r="C84" s="11">
        <v>1.0</v>
      </c>
      <c r="D84" s="11"/>
      <c r="E84" s="11" t="s">
        <v>139</v>
      </c>
      <c r="F84" s="1"/>
      <c r="G84" s="1"/>
      <c r="H84" s="1"/>
      <c r="I84" s="1"/>
      <c r="J84" s="1"/>
      <c r="K84" s="1"/>
      <c r="L84" s="1"/>
      <c r="M84" s="1"/>
      <c r="N84" s="1"/>
      <c r="O84" s="1"/>
      <c r="P84" s="1"/>
      <c r="Q84" s="1"/>
      <c r="R84" s="1"/>
      <c r="S84" s="1"/>
      <c r="T84" s="1"/>
      <c r="U84" s="1"/>
      <c r="V84" s="1"/>
      <c r="W84" s="1"/>
      <c r="X84" s="1"/>
      <c r="Y84" s="1"/>
      <c r="Z84" s="1"/>
    </row>
    <row r="85" ht="54.0" customHeight="1">
      <c r="A85" s="11" t="s">
        <v>140</v>
      </c>
      <c r="B85" s="10" t="s">
        <v>60</v>
      </c>
      <c r="C85" s="11">
        <v>1.0</v>
      </c>
      <c r="D85" s="11"/>
      <c r="E85" s="11" t="s">
        <v>141</v>
      </c>
      <c r="F85" s="1"/>
      <c r="G85" s="1"/>
      <c r="H85" s="1"/>
      <c r="I85" s="1"/>
      <c r="J85" s="1"/>
      <c r="K85" s="1"/>
      <c r="L85" s="1"/>
      <c r="M85" s="1"/>
      <c r="N85" s="1"/>
      <c r="O85" s="1"/>
      <c r="P85" s="1"/>
      <c r="Q85" s="1"/>
      <c r="R85" s="1"/>
      <c r="S85" s="1"/>
      <c r="T85" s="1"/>
      <c r="U85" s="1"/>
      <c r="V85" s="1"/>
      <c r="W85" s="1"/>
      <c r="X85" s="1"/>
      <c r="Y85" s="1"/>
      <c r="Z85" s="1"/>
    </row>
    <row r="86" ht="36.0" customHeight="1">
      <c r="A86" s="11" t="s">
        <v>142</v>
      </c>
      <c r="B86" s="10" t="s">
        <v>60</v>
      </c>
      <c r="C86" s="11">
        <v>1.0</v>
      </c>
      <c r="D86" s="11"/>
      <c r="E86" s="11" t="s">
        <v>143</v>
      </c>
      <c r="F86" s="1"/>
      <c r="G86" s="1"/>
      <c r="H86" s="1"/>
      <c r="I86" s="1"/>
      <c r="J86" s="1"/>
      <c r="K86" s="1"/>
      <c r="L86" s="1"/>
      <c r="M86" s="1"/>
      <c r="N86" s="1"/>
      <c r="O86" s="1"/>
      <c r="P86" s="1"/>
      <c r="Q86" s="1"/>
      <c r="R86" s="1"/>
      <c r="S86" s="1"/>
      <c r="T86" s="1"/>
      <c r="U86" s="1"/>
      <c r="V86" s="1"/>
      <c r="W86" s="1"/>
      <c r="X86" s="1"/>
      <c r="Y86" s="1"/>
      <c r="Z86" s="1"/>
    </row>
    <row r="87" ht="36.0" customHeight="1">
      <c r="A87" s="11" t="s">
        <v>144</v>
      </c>
      <c r="B87" s="10" t="s">
        <v>60</v>
      </c>
      <c r="C87" s="11">
        <v>1.0</v>
      </c>
      <c r="D87" s="11"/>
      <c r="E87" s="11" t="s">
        <v>145</v>
      </c>
      <c r="F87" s="1"/>
      <c r="G87" s="1"/>
      <c r="H87" s="1"/>
      <c r="I87" s="1"/>
      <c r="J87" s="1"/>
      <c r="K87" s="1"/>
      <c r="L87" s="1"/>
      <c r="M87" s="1"/>
      <c r="N87" s="1"/>
      <c r="O87" s="1"/>
      <c r="P87" s="1"/>
      <c r="Q87" s="1"/>
      <c r="R87" s="1"/>
      <c r="S87" s="1"/>
      <c r="T87" s="1"/>
      <c r="U87" s="1"/>
      <c r="V87" s="1"/>
      <c r="W87" s="1"/>
      <c r="X87" s="1"/>
      <c r="Y87" s="1"/>
      <c r="Z87" s="1"/>
    </row>
    <row r="88" ht="18.0" customHeight="1">
      <c r="A88" s="11" t="s">
        <v>146</v>
      </c>
      <c r="B88" s="10" t="s">
        <v>60</v>
      </c>
      <c r="C88" s="11">
        <v>1.0</v>
      </c>
      <c r="D88" s="11"/>
      <c r="E88" s="11" t="s">
        <v>147</v>
      </c>
      <c r="F88" s="1"/>
      <c r="G88" s="1"/>
      <c r="H88" s="1"/>
      <c r="I88" s="1"/>
      <c r="J88" s="1"/>
      <c r="K88" s="1"/>
      <c r="L88" s="1"/>
      <c r="M88" s="1"/>
      <c r="N88" s="1"/>
      <c r="O88" s="1"/>
      <c r="P88" s="1"/>
      <c r="Q88" s="1"/>
      <c r="R88" s="1"/>
      <c r="S88" s="1"/>
      <c r="T88" s="1"/>
      <c r="U88" s="1"/>
      <c r="V88" s="1"/>
      <c r="W88" s="1"/>
      <c r="X88" s="1"/>
      <c r="Y88" s="1"/>
      <c r="Z88" s="1"/>
    </row>
    <row r="89" ht="36.0" customHeight="1">
      <c r="A89" s="11" t="s">
        <v>148</v>
      </c>
      <c r="B89" s="10" t="s">
        <v>60</v>
      </c>
      <c r="C89" s="11">
        <v>1.0</v>
      </c>
      <c r="D89" s="11"/>
      <c r="E89" s="11" t="s">
        <v>149</v>
      </c>
      <c r="F89" s="1"/>
      <c r="G89" s="1"/>
      <c r="H89" s="1"/>
      <c r="I89" s="1"/>
      <c r="J89" s="1"/>
      <c r="K89" s="1"/>
      <c r="L89" s="1"/>
      <c r="M89" s="1"/>
      <c r="N89" s="1"/>
      <c r="O89" s="1"/>
      <c r="P89" s="1"/>
      <c r="Q89" s="1"/>
      <c r="R89" s="1"/>
      <c r="S89" s="1"/>
      <c r="T89" s="1"/>
      <c r="U89" s="1"/>
      <c r="V89" s="1"/>
      <c r="W89" s="1"/>
      <c r="X89" s="1"/>
      <c r="Y89" s="1"/>
      <c r="Z89" s="1"/>
    </row>
    <row r="90" ht="18.0" customHeight="1">
      <c r="A90" s="11" t="s">
        <v>150</v>
      </c>
      <c r="B90" s="10" t="s">
        <v>60</v>
      </c>
      <c r="C90" s="11">
        <v>1.0</v>
      </c>
      <c r="D90" s="11"/>
      <c r="E90" s="11" t="s">
        <v>151</v>
      </c>
      <c r="F90" s="1"/>
      <c r="G90" s="1"/>
      <c r="H90" s="1"/>
      <c r="I90" s="1"/>
      <c r="J90" s="1"/>
      <c r="K90" s="1"/>
      <c r="L90" s="1"/>
      <c r="M90" s="1"/>
      <c r="N90" s="1"/>
      <c r="O90" s="1"/>
      <c r="P90" s="1"/>
      <c r="Q90" s="1"/>
      <c r="R90" s="1"/>
      <c r="S90" s="1"/>
      <c r="T90" s="1"/>
      <c r="U90" s="1"/>
      <c r="V90" s="1"/>
      <c r="W90" s="1"/>
      <c r="X90" s="1"/>
      <c r="Y90" s="1"/>
      <c r="Z90" s="1"/>
    </row>
    <row r="91" ht="36.0" customHeight="1">
      <c r="A91" s="11" t="s">
        <v>152</v>
      </c>
      <c r="B91" s="10" t="s">
        <v>60</v>
      </c>
      <c r="C91" s="11">
        <v>1.0</v>
      </c>
      <c r="D91" s="11"/>
      <c r="E91" s="11" t="s">
        <v>153</v>
      </c>
      <c r="F91" s="1"/>
      <c r="G91" s="1"/>
      <c r="H91" s="1"/>
      <c r="I91" s="1"/>
      <c r="J91" s="1"/>
      <c r="K91" s="1"/>
      <c r="L91" s="1"/>
      <c r="M91" s="1"/>
      <c r="N91" s="1"/>
      <c r="O91" s="1"/>
      <c r="P91" s="1"/>
      <c r="Q91" s="1"/>
      <c r="R91" s="1"/>
      <c r="S91" s="1"/>
      <c r="T91" s="1"/>
      <c r="U91" s="1"/>
      <c r="V91" s="1"/>
      <c r="W91" s="1"/>
      <c r="X91" s="1"/>
      <c r="Y91" s="1"/>
      <c r="Z91" s="1"/>
    </row>
    <row r="92" ht="36.0" customHeight="1">
      <c r="A92" s="11" t="s">
        <v>154</v>
      </c>
      <c r="B92" s="10" t="s">
        <v>60</v>
      </c>
      <c r="C92" s="11">
        <v>1.0</v>
      </c>
      <c r="D92" s="11"/>
      <c r="E92" s="11" t="s">
        <v>155</v>
      </c>
      <c r="F92" s="1"/>
      <c r="G92" s="1"/>
      <c r="H92" s="1"/>
      <c r="I92" s="1"/>
      <c r="J92" s="1"/>
      <c r="K92" s="1"/>
      <c r="L92" s="1"/>
      <c r="M92" s="1"/>
      <c r="N92" s="1"/>
      <c r="O92" s="1"/>
      <c r="P92" s="1"/>
      <c r="Q92" s="1"/>
      <c r="R92" s="1"/>
      <c r="S92" s="1"/>
      <c r="T92" s="1"/>
      <c r="U92" s="1"/>
      <c r="V92" s="1"/>
      <c r="W92" s="1"/>
      <c r="X92" s="1"/>
      <c r="Y92" s="1"/>
      <c r="Z92" s="1"/>
    </row>
    <row r="93" ht="36.0" customHeight="1">
      <c r="A93" s="11" t="s">
        <v>156</v>
      </c>
      <c r="B93" s="10" t="s">
        <v>60</v>
      </c>
      <c r="C93" s="11">
        <v>1.0</v>
      </c>
      <c r="D93" s="11"/>
      <c r="E93" s="11" t="s">
        <v>157</v>
      </c>
      <c r="F93" s="1"/>
      <c r="G93" s="1"/>
      <c r="H93" s="1"/>
      <c r="I93" s="1"/>
      <c r="J93" s="1"/>
      <c r="K93" s="1"/>
      <c r="L93" s="1"/>
      <c r="M93" s="1"/>
      <c r="N93" s="1"/>
      <c r="O93" s="1"/>
      <c r="P93" s="1"/>
      <c r="Q93" s="1"/>
      <c r="R93" s="1"/>
      <c r="S93" s="1"/>
      <c r="T93" s="1"/>
      <c r="U93" s="1"/>
      <c r="V93" s="1"/>
      <c r="W93" s="1"/>
      <c r="X93" s="1"/>
      <c r="Y93" s="1"/>
      <c r="Z93" s="1"/>
    </row>
    <row r="94" ht="18.0" customHeight="1">
      <c r="A94" s="11" t="s">
        <v>158</v>
      </c>
      <c r="B94" s="10" t="s">
        <v>75</v>
      </c>
      <c r="C94" s="11">
        <v>0.0</v>
      </c>
      <c r="D94" s="11" t="s">
        <v>83</v>
      </c>
      <c r="E94" s="11" t="s">
        <v>159</v>
      </c>
      <c r="F94" s="1"/>
      <c r="G94" s="1"/>
      <c r="H94" s="1"/>
      <c r="I94" s="1"/>
      <c r="J94" s="1"/>
      <c r="K94" s="1"/>
      <c r="L94" s="1"/>
      <c r="M94" s="1"/>
      <c r="N94" s="1"/>
      <c r="O94" s="1"/>
      <c r="P94" s="1"/>
      <c r="Q94" s="1"/>
      <c r="R94" s="1"/>
      <c r="S94" s="1"/>
      <c r="T94" s="1"/>
      <c r="U94" s="1"/>
      <c r="V94" s="1"/>
      <c r="W94" s="1"/>
      <c r="X94" s="1"/>
      <c r="Y94" s="1"/>
      <c r="Z94" s="1"/>
    </row>
    <row r="95" ht="36.0" customHeight="1">
      <c r="A95" s="11" t="s">
        <v>160</v>
      </c>
      <c r="B95" s="10" t="s">
        <v>60</v>
      </c>
      <c r="C95" s="11">
        <v>0.0</v>
      </c>
      <c r="D95" s="11" t="s">
        <v>161</v>
      </c>
      <c r="E95" s="11" t="s">
        <v>162</v>
      </c>
      <c r="F95" s="1"/>
      <c r="G95" s="1"/>
      <c r="H95" s="1"/>
      <c r="I95" s="1"/>
      <c r="J95" s="1"/>
      <c r="K95" s="1"/>
      <c r="L95" s="1"/>
      <c r="M95" s="1"/>
      <c r="N95" s="1"/>
      <c r="O95" s="1"/>
      <c r="P95" s="1"/>
      <c r="Q95" s="1"/>
      <c r="R95" s="1"/>
      <c r="S95" s="1"/>
      <c r="T95" s="1"/>
      <c r="U95" s="1"/>
      <c r="V95" s="1"/>
      <c r="W95" s="1"/>
      <c r="X95" s="1"/>
      <c r="Y95" s="1"/>
      <c r="Z95" s="1"/>
    </row>
    <row r="96" ht="36.0" customHeight="1">
      <c r="A96" s="11" t="s">
        <v>163</v>
      </c>
      <c r="B96" s="10" t="s">
        <v>60</v>
      </c>
      <c r="C96" s="11">
        <v>0.0</v>
      </c>
      <c r="D96" s="11" t="s">
        <v>161</v>
      </c>
      <c r="E96" s="11" t="s">
        <v>164</v>
      </c>
      <c r="F96" s="1"/>
      <c r="G96" s="1"/>
      <c r="H96" s="1"/>
      <c r="I96" s="1"/>
      <c r="J96" s="1"/>
      <c r="K96" s="1"/>
      <c r="L96" s="1"/>
      <c r="M96" s="1"/>
      <c r="N96" s="1"/>
      <c r="O96" s="1"/>
      <c r="P96" s="1"/>
      <c r="Q96" s="1"/>
      <c r="R96" s="1"/>
      <c r="S96" s="1"/>
      <c r="T96" s="1"/>
      <c r="U96" s="1"/>
      <c r="V96" s="1"/>
      <c r="W96" s="1"/>
      <c r="X96" s="1"/>
      <c r="Y96" s="1"/>
      <c r="Z96" s="1"/>
    </row>
    <row r="97" ht="36.0" customHeight="1">
      <c r="A97" s="11" t="s">
        <v>165</v>
      </c>
      <c r="B97" s="10" t="s">
        <v>60</v>
      </c>
      <c r="C97" s="11">
        <v>0.0</v>
      </c>
      <c r="D97" s="11" t="s">
        <v>166</v>
      </c>
      <c r="E97" s="11" t="s">
        <v>167</v>
      </c>
      <c r="F97" s="1"/>
      <c r="G97" s="1"/>
      <c r="H97" s="1"/>
      <c r="I97" s="1"/>
      <c r="J97" s="1"/>
      <c r="K97" s="1"/>
      <c r="L97" s="1"/>
      <c r="M97" s="1"/>
      <c r="N97" s="1"/>
      <c r="O97" s="1"/>
      <c r="P97" s="1"/>
      <c r="Q97" s="1"/>
      <c r="R97" s="1"/>
      <c r="S97" s="1"/>
      <c r="T97" s="1"/>
      <c r="U97" s="1"/>
      <c r="V97" s="1"/>
      <c r="W97" s="1"/>
      <c r="X97" s="1"/>
      <c r="Y97" s="1"/>
      <c r="Z97" s="1"/>
    </row>
    <row r="98" ht="54.0" customHeight="1">
      <c r="A98" s="11" t="s">
        <v>168</v>
      </c>
      <c r="B98" s="10" t="s">
        <v>60</v>
      </c>
      <c r="C98" s="11">
        <v>1.0</v>
      </c>
      <c r="D98" s="11"/>
      <c r="E98" s="11" t="s">
        <v>169</v>
      </c>
      <c r="F98" s="1"/>
      <c r="G98" s="1"/>
      <c r="H98" s="1"/>
      <c r="I98" s="1"/>
      <c r="J98" s="1"/>
      <c r="K98" s="1"/>
      <c r="L98" s="1"/>
      <c r="M98" s="1"/>
      <c r="N98" s="1"/>
      <c r="O98" s="1"/>
      <c r="P98" s="1"/>
      <c r="Q98" s="1"/>
      <c r="R98" s="1"/>
      <c r="S98" s="1"/>
      <c r="T98" s="1"/>
      <c r="U98" s="1"/>
      <c r="V98" s="1"/>
      <c r="W98" s="1"/>
      <c r="X98" s="1"/>
      <c r="Y98" s="1"/>
      <c r="Z98" s="1"/>
    </row>
    <row r="99" ht="36.0" customHeight="1">
      <c r="A99" s="11" t="s">
        <v>170</v>
      </c>
      <c r="B99" s="10" t="s">
        <v>60</v>
      </c>
      <c r="C99" s="11">
        <v>1.0</v>
      </c>
      <c r="D99" s="11"/>
      <c r="E99" s="11" t="s">
        <v>171</v>
      </c>
      <c r="F99" s="1"/>
      <c r="G99" s="1"/>
      <c r="H99" s="1"/>
      <c r="I99" s="1"/>
      <c r="J99" s="1"/>
      <c r="K99" s="1"/>
      <c r="L99" s="1"/>
      <c r="M99" s="1"/>
      <c r="N99" s="1"/>
      <c r="O99" s="1"/>
      <c r="P99" s="1"/>
      <c r="Q99" s="1"/>
      <c r="R99" s="1"/>
      <c r="S99" s="1"/>
      <c r="T99" s="1"/>
      <c r="U99" s="1"/>
      <c r="V99" s="1"/>
      <c r="W99" s="1"/>
      <c r="X99" s="1"/>
      <c r="Y99" s="1"/>
      <c r="Z99" s="1"/>
    </row>
    <row r="100" ht="36.0" customHeight="1">
      <c r="A100" s="11" t="s">
        <v>172</v>
      </c>
      <c r="B100" s="10" t="s">
        <v>75</v>
      </c>
      <c r="C100" s="11">
        <v>1.0</v>
      </c>
      <c r="D100" s="1"/>
      <c r="E100" s="11" t="s">
        <v>173</v>
      </c>
      <c r="F100" s="1"/>
      <c r="G100" s="1"/>
      <c r="H100" s="1"/>
      <c r="I100" s="1"/>
      <c r="J100" s="1"/>
      <c r="K100" s="1"/>
      <c r="L100" s="1"/>
      <c r="M100" s="1"/>
      <c r="N100" s="1"/>
      <c r="O100" s="1"/>
      <c r="P100" s="1"/>
      <c r="Q100" s="1"/>
      <c r="R100" s="1"/>
      <c r="S100" s="1"/>
      <c r="T100" s="1"/>
      <c r="U100" s="1"/>
      <c r="V100" s="1"/>
      <c r="W100" s="1"/>
      <c r="X100" s="1"/>
      <c r="Y100" s="1"/>
      <c r="Z100" s="1"/>
    </row>
    <row r="101" ht="18.0" customHeight="1">
      <c r="A101" s="26" t="s">
        <v>174</v>
      </c>
      <c r="B101" s="27"/>
      <c r="C101" s="27"/>
      <c r="D101" s="27"/>
      <c r="E101" s="28"/>
      <c r="F101" s="1"/>
      <c r="G101" s="1"/>
      <c r="H101" s="1"/>
      <c r="I101" s="1"/>
      <c r="J101" s="1"/>
      <c r="K101" s="1"/>
      <c r="L101" s="1"/>
      <c r="M101" s="1"/>
      <c r="N101" s="1"/>
      <c r="O101" s="1"/>
      <c r="P101" s="1"/>
      <c r="Q101" s="1"/>
      <c r="R101" s="1"/>
      <c r="S101" s="1"/>
      <c r="T101" s="1"/>
      <c r="U101" s="1"/>
      <c r="V101" s="1"/>
      <c r="W101" s="1"/>
      <c r="X101" s="1"/>
      <c r="Y101" s="1"/>
      <c r="Z101" s="1"/>
    </row>
    <row r="102" ht="18.0" customHeight="1">
      <c r="A102" s="11" t="s">
        <v>175</v>
      </c>
      <c r="B102" s="10" t="s">
        <v>60</v>
      </c>
      <c r="C102" s="11">
        <v>1.0</v>
      </c>
      <c r="D102" s="11"/>
      <c r="E102" s="11" t="s">
        <v>176</v>
      </c>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7" t="s">
        <v>177</v>
      </c>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t="s">
        <v>178</v>
      </c>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24" t="s">
        <v>53</v>
      </c>
      <c r="B108" s="25" t="s">
        <v>54</v>
      </c>
      <c r="C108" s="24" t="s">
        <v>55</v>
      </c>
      <c r="D108" s="24" t="s">
        <v>56</v>
      </c>
      <c r="E108" s="24" t="s">
        <v>57</v>
      </c>
      <c r="F108" s="1"/>
      <c r="G108" s="1"/>
      <c r="H108" s="1"/>
      <c r="I108" s="1"/>
      <c r="J108" s="1"/>
      <c r="K108" s="1"/>
      <c r="L108" s="1"/>
      <c r="M108" s="1"/>
      <c r="N108" s="1"/>
      <c r="O108" s="1"/>
      <c r="P108" s="1"/>
      <c r="Q108" s="1"/>
      <c r="R108" s="1"/>
      <c r="S108" s="1"/>
      <c r="T108" s="1"/>
      <c r="U108" s="1"/>
      <c r="V108" s="1"/>
      <c r="W108" s="1"/>
      <c r="X108" s="1"/>
      <c r="Y108" s="1"/>
      <c r="Z108" s="1"/>
    </row>
    <row r="109" ht="18.0" customHeight="1">
      <c r="A109" s="26" t="s">
        <v>179</v>
      </c>
      <c r="B109" s="27"/>
      <c r="C109" s="27"/>
      <c r="D109" s="27"/>
      <c r="E109" s="28"/>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180</v>
      </c>
      <c r="B110" s="10" t="s">
        <v>60</v>
      </c>
      <c r="C110" s="11">
        <v>1.0</v>
      </c>
      <c r="D110" s="11"/>
      <c r="E110" s="11" t="s">
        <v>181</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182</v>
      </c>
      <c r="B111" s="10" t="s">
        <v>60</v>
      </c>
      <c r="C111" s="11">
        <v>1.0</v>
      </c>
      <c r="D111" s="11"/>
      <c r="E111" s="11" t="s">
        <v>183</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184</v>
      </c>
      <c r="B112" s="10" t="s">
        <v>60</v>
      </c>
      <c r="C112" s="11">
        <v>1.0</v>
      </c>
      <c r="D112" s="11"/>
      <c r="E112" s="11" t="s">
        <v>185</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186</v>
      </c>
      <c r="B113" s="10" t="s">
        <v>60</v>
      </c>
      <c r="C113" s="11">
        <v>1.0</v>
      </c>
      <c r="D113" s="11"/>
      <c r="E113" s="11" t="s">
        <v>187</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188</v>
      </c>
      <c r="B114" s="10" t="s">
        <v>60</v>
      </c>
      <c r="C114" s="11">
        <v>1.0</v>
      </c>
      <c r="D114" s="11"/>
      <c r="E114" s="11" t="s">
        <v>189</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190</v>
      </c>
      <c r="B115" s="10" t="s">
        <v>60</v>
      </c>
      <c r="C115" s="11">
        <v>1.0</v>
      </c>
      <c r="D115" s="11"/>
      <c r="E115" s="11" t="s">
        <v>191</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192</v>
      </c>
      <c r="B116" s="10" t="s">
        <v>60</v>
      </c>
      <c r="C116" s="11">
        <v>1.0</v>
      </c>
      <c r="D116" s="11"/>
      <c r="E116" s="11" t="s">
        <v>193</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194</v>
      </c>
      <c r="B117" s="10" t="s">
        <v>60</v>
      </c>
      <c r="C117" s="11">
        <v>1.0</v>
      </c>
      <c r="D117" s="11"/>
      <c r="E117" s="11" t="s">
        <v>195</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196</v>
      </c>
      <c r="B118" s="10" t="s">
        <v>60</v>
      </c>
      <c r="C118" s="11">
        <v>1.0</v>
      </c>
      <c r="D118" s="11"/>
      <c r="E118" s="11" t="s">
        <v>197</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198</v>
      </c>
      <c r="B119" s="10" t="s">
        <v>60</v>
      </c>
      <c r="C119" s="11">
        <v>1.0</v>
      </c>
      <c r="D119" s="11"/>
      <c r="E119" s="11" t="s">
        <v>199</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200</v>
      </c>
      <c r="B120" s="10" t="s">
        <v>60</v>
      </c>
      <c r="C120" s="11">
        <v>1.0</v>
      </c>
      <c r="D120" s="11"/>
      <c r="E120" s="11" t="s">
        <v>201</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202</v>
      </c>
      <c r="B121" s="10" t="s">
        <v>60</v>
      </c>
      <c r="C121" s="11">
        <v>1.0</v>
      </c>
      <c r="D121" s="11"/>
      <c r="E121" s="11" t="s">
        <v>203</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204</v>
      </c>
      <c r="B122" s="10" t="s">
        <v>60</v>
      </c>
      <c r="C122" s="11">
        <v>1.0</v>
      </c>
      <c r="D122" s="11"/>
      <c r="E122" s="11" t="s">
        <v>205</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206</v>
      </c>
      <c r="B123" s="10" t="s">
        <v>60</v>
      </c>
      <c r="C123" s="11">
        <v>1.0</v>
      </c>
      <c r="D123" s="11"/>
      <c r="E123" s="11" t="s">
        <v>207</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208</v>
      </c>
      <c r="B124" s="10" t="s">
        <v>60</v>
      </c>
      <c r="C124" s="11">
        <v>1.0</v>
      </c>
      <c r="D124" s="11"/>
      <c r="E124" s="11" t="s">
        <v>209</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210</v>
      </c>
      <c r="B125" s="10" t="s">
        <v>60</v>
      </c>
      <c r="C125" s="11">
        <v>1.0</v>
      </c>
      <c r="D125" s="11"/>
      <c r="E125" s="11" t="s">
        <v>211</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212</v>
      </c>
      <c r="B126" s="10" t="s">
        <v>60</v>
      </c>
      <c r="C126" s="11">
        <v>1.0</v>
      </c>
      <c r="D126" s="11"/>
      <c r="E126" s="11" t="s">
        <v>213</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214</v>
      </c>
      <c r="B127" s="10" t="s">
        <v>60</v>
      </c>
      <c r="C127" s="11">
        <v>1.0</v>
      </c>
      <c r="D127" s="11"/>
      <c r="E127" s="11" t="s">
        <v>215</v>
      </c>
      <c r="F127" s="1"/>
      <c r="G127" s="1"/>
      <c r="H127" s="1"/>
      <c r="I127" s="1"/>
      <c r="J127" s="1"/>
      <c r="K127" s="1"/>
      <c r="L127" s="1"/>
      <c r="M127" s="1"/>
      <c r="N127" s="1"/>
      <c r="O127" s="1"/>
      <c r="P127" s="1"/>
      <c r="Q127" s="1"/>
      <c r="R127" s="1"/>
      <c r="S127" s="1"/>
      <c r="T127" s="1"/>
      <c r="U127" s="1"/>
      <c r="V127" s="1"/>
      <c r="W127" s="1"/>
      <c r="X127" s="1"/>
      <c r="Y127" s="1"/>
      <c r="Z127" s="1"/>
    </row>
    <row r="128" ht="32.25" customHeight="1">
      <c r="A128" s="11" t="s">
        <v>216</v>
      </c>
      <c r="B128" s="10" t="s">
        <v>60</v>
      </c>
      <c r="C128" s="11">
        <v>1.0</v>
      </c>
      <c r="D128" s="11"/>
      <c r="E128" s="11" t="s">
        <v>217</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218</v>
      </c>
      <c r="B129" s="10" t="s">
        <v>60</v>
      </c>
      <c r="C129" s="11">
        <v>1.0</v>
      </c>
      <c r="D129" s="11"/>
      <c r="E129" s="11" t="s">
        <v>219</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220</v>
      </c>
      <c r="B130" s="10" t="s">
        <v>60</v>
      </c>
      <c r="C130" s="11">
        <v>1.0</v>
      </c>
      <c r="D130" s="11"/>
      <c r="E130" s="11" t="s">
        <v>221</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222</v>
      </c>
      <c r="B131" s="10" t="s">
        <v>60</v>
      </c>
      <c r="C131" s="11">
        <v>1.0</v>
      </c>
      <c r="D131" s="11"/>
      <c r="E131" s="11" t="s">
        <v>223</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224</v>
      </c>
      <c r="B132" s="10" t="s">
        <v>60</v>
      </c>
      <c r="C132" s="11">
        <v>1.0</v>
      </c>
      <c r="D132" s="11"/>
      <c r="E132" s="11" t="s">
        <v>225</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226</v>
      </c>
      <c r="B133" s="10" t="s">
        <v>60</v>
      </c>
      <c r="C133" s="11">
        <v>1.0</v>
      </c>
      <c r="D133" s="11"/>
      <c r="E133" s="11" t="s">
        <v>227</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228</v>
      </c>
      <c r="B134" s="10" t="s">
        <v>60</v>
      </c>
      <c r="C134" s="11">
        <v>1.0</v>
      </c>
      <c r="D134" s="11"/>
      <c r="E134" s="11" t="s">
        <v>229</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230</v>
      </c>
      <c r="B135" s="10" t="s">
        <v>60</v>
      </c>
      <c r="C135" s="11">
        <v>1.0</v>
      </c>
      <c r="D135" s="11"/>
      <c r="E135" s="11" t="s">
        <v>231</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232</v>
      </c>
      <c r="B136" s="10" t="s">
        <v>60</v>
      </c>
      <c r="C136" s="11">
        <v>0.0</v>
      </c>
      <c r="D136" s="1" t="s">
        <v>233</v>
      </c>
      <c r="E136" s="11" t="s">
        <v>234</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235</v>
      </c>
      <c r="B137" s="10" t="s">
        <v>60</v>
      </c>
      <c r="C137" s="11">
        <v>1.0</v>
      </c>
      <c r="D137" s="11"/>
      <c r="E137" s="11" t="s">
        <v>236</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237</v>
      </c>
      <c r="B138" s="10" t="s">
        <v>60</v>
      </c>
      <c r="C138" s="11">
        <v>1.0</v>
      </c>
      <c r="D138" s="11"/>
      <c r="E138" s="11" t="s">
        <v>238</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239</v>
      </c>
      <c r="B139" s="10" t="s">
        <v>60</v>
      </c>
      <c r="C139" s="11">
        <v>0.0</v>
      </c>
      <c r="D139" s="11" t="s">
        <v>240</v>
      </c>
      <c r="E139" s="11" t="s">
        <v>241</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242</v>
      </c>
      <c r="B140" s="10" t="s">
        <v>60</v>
      </c>
      <c r="C140" s="11">
        <v>0.0</v>
      </c>
      <c r="D140" s="11" t="s">
        <v>240</v>
      </c>
      <c r="E140" s="11" t="s">
        <v>243</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244</v>
      </c>
      <c r="B141" s="10" t="s">
        <v>60</v>
      </c>
      <c r="C141" s="11">
        <v>1.0</v>
      </c>
      <c r="D141" s="11"/>
      <c r="E141" s="11" t="s">
        <v>245</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246</v>
      </c>
      <c r="B142" s="10" t="s">
        <v>60</v>
      </c>
      <c r="C142" s="11">
        <v>0.0</v>
      </c>
      <c r="D142" s="11" t="s">
        <v>247</v>
      </c>
      <c r="E142" s="11" t="s">
        <v>248</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249</v>
      </c>
      <c r="B143" s="10" t="s">
        <v>60</v>
      </c>
      <c r="C143" s="11">
        <v>0.0</v>
      </c>
      <c r="D143" s="11" t="s">
        <v>240</v>
      </c>
      <c r="E143" s="11" t="s">
        <v>250</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251</v>
      </c>
      <c r="B144" s="10" t="s">
        <v>60</v>
      </c>
      <c r="C144" s="11">
        <v>0.0</v>
      </c>
      <c r="D144" s="11" t="s">
        <v>240</v>
      </c>
      <c r="E144" s="11" t="s">
        <v>252</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253</v>
      </c>
      <c r="B145" s="10" t="s">
        <v>60</v>
      </c>
      <c r="C145" s="11">
        <v>0.0</v>
      </c>
      <c r="D145" s="11" t="s">
        <v>240</v>
      </c>
      <c r="E145" s="11" t="s">
        <v>254</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255</v>
      </c>
      <c r="B146" s="10" t="s">
        <v>60</v>
      </c>
      <c r="C146" s="11">
        <v>0.0</v>
      </c>
      <c r="D146" s="11" t="s">
        <v>240</v>
      </c>
      <c r="E146" s="11" t="s">
        <v>256</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257</v>
      </c>
      <c r="B147" s="10" t="s">
        <v>60</v>
      </c>
      <c r="C147" s="11">
        <v>1.0</v>
      </c>
      <c r="D147" s="11"/>
      <c r="E147" s="11" t="s">
        <v>258</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259</v>
      </c>
      <c r="B148" s="10" t="s">
        <v>60</v>
      </c>
      <c r="C148" s="11">
        <v>1.0</v>
      </c>
      <c r="D148" s="11"/>
      <c r="E148" s="11" t="s">
        <v>260</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261</v>
      </c>
      <c r="B149" s="10" t="s">
        <v>60</v>
      </c>
      <c r="C149" s="11">
        <v>1.0</v>
      </c>
      <c r="D149" s="11"/>
      <c r="E149" s="11" t="s">
        <v>262</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263</v>
      </c>
      <c r="B150" s="10" t="s">
        <v>60</v>
      </c>
      <c r="C150" s="11">
        <v>1.0</v>
      </c>
      <c r="D150" s="11"/>
      <c r="E150" s="11" t="s">
        <v>264</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265</v>
      </c>
      <c r="B151" s="10" t="s">
        <v>60</v>
      </c>
      <c r="C151" s="11">
        <v>0.0</v>
      </c>
      <c r="D151" s="11" t="s">
        <v>266</v>
      </c>
      <c r="E151" s="11" t="s">
        <v>267</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268</v>
      </c>
      <c r="B152" s="10" t="s">
        <v>60</v>
      </c>
      <c r="C152" s="11">
        <v>1.0</v>
      </c>
      <c r="D152" s="11"/>
      <c r="E152" s="11" t="s">
        <v>269</v>
      </c>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7" t="s">
        <v>270</v>
      </c>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t="s">
        <v>271</v>
      </c>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24" t="s">
        <v>53</v>
      </c>
      <c r="B158" s="25" t="s">
        <v>54</v>
      </c>
      <c r="C158" s="24" t="s">
        <v>55</v>
      </c>
      <c r="D158" s="24" t="s">
        <v>56</v>
      </c>
      <c r="E158" s="24" t="s">
        <v>57</v>
      </c>
      <c r="F158" s="1"/>
      <c r="G158" s="1"/>
      <c r="H158" s="1"/>
      <c r="I158" s="1"/>
      <c r="J158" s="1"/>
      <c r="K158" s="1"/>
      <c r="L158" s="1"/>
      <c r="M158" s="1"/>
      <c r="N158" s="1"/>
      <c r="O158" s="1"/>
      <c r="P158" s="1"/>
      <c r="Q158" s="1"/>
      <c r="R158" s="1"/>
      <c r="S158" s="1"/>
      <c r="T158" s="1"/>
      <c r="U158" s="1"/>
      <c r="V158" s="1"/>
      <c r="W158" s="1"/>
      <c r="X158" s="1"/>
      <c r="Y158" s="1"/>
      <c r="Z158" s="1"/>
    </row>
    <row r="159" ht="18.0" customHeight="1">
      <c r="A159" s="26" t="s">
        <v>272</v>
      </c>
      <c r="B159" s="27"/>
      <c r="C159" s="27"/>
      <c r="D159" s="27"/>
      <c r="E159" s="28"/>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273</v>
      </c>
      <c r="B160" s="10" t="s">
        <v>75</v>
      </c>
      <c r="C160" s="11">
        <v>1.0</v>
      </c>
      <c r="D160" s="11"/>
      <c r="E160" s="11" t="s">
        <v>274</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275</v>
      </c>
      <c r="B161" s="10" t="s">
        <v>60</v>
      </c>
      <c r="C161" s="11">
        <v>1.0</v>
      </c>
      <c r="D161" s="11"/>
      <c r="E161" s="11" t="s">
        <v>276</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277</v>
      </c>
      <c r="B162" s="10" t="s">
        <v>60</v>
      </c>
      <c r="C162" s="11">
        <v>1.0</v>
      </c>
      <c r="D162" s="11"/>
      <c r="E162" s="11" t="s">
        <v>278</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279</v>
      </c>
      <c r="B163" s="10" t="s">
        <v>60</v>
      </c>
      <c r="C163" s="11">
        <v>1.0</v>
      </c>
      <c r="D163" s="11"/>
      <c r="E163" s="11" t="s">
        <v>280</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281</v>
      </c>
      <c r="B164" s="10" t="s">
        <v>75</v>
      </c>
      <c r="C164" s="11">
        <v>1.0</v>
      </c>
      <c r="D164" s="11"/>
      <c r="E164" s="11" t="s">
        <v>282</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283</v>
      </c>
      <c r="B165" s="10" t="s">
        <v>75</v>
      </c>
      <c r="C165" s="11">
        <v>1.0</v>
      </c>
      <c r="D165" s="11"/>
      <c r="E165" s="11" t="s">
        <v>284</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285</v>
      </c>
      <c r="B166" s="10" t="s">
        <v>75</v>
      </c>
      <c r="C166" s="11">
        <v>0.0</v>
      </c>
      <c r="D166" s="11" t="s">
        <v>286</v>
      </c>
      <c r="E166" s="11" t="s">
        <v>287</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288</v>
      </c>
      <c r="B167" s="10" t="s">
        <v>75</v>
      </c>
      <c r="C167" s="11">
        <v>1.0</v>
      </c>
      <c r="D167" s="11"/>
      <c r="E167" s="11" t="s">
        <v>289</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290</v>
      </c>
      <c r="B168" s="10" t="s">
        <v>75</v>
      </c>
      <c r="C168" s="11">
        <v>1.0</v>
      </c>
      <c r="D168" s="11"/>
      <c r="E168" s="11" t="s">
        <v>291</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292</v>
      </c>
      <c r="B169" s="10" t="s">
        <v>75</v>
      </c>
      <c r="C169" s="11">
        <v>1.0</v>
      </c>
      <c r="D169" s="11"/>
      <c r="E169" s="11" t="s">
        <v>293</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294</v>
      </c>
      <c r="B170" s="10" t="s">
        <v>75</v>
      </c>
      <c r="C170" s="11">
        <v>1.0</v>
      </c>
      <c r="D170" s="11"/>
      <c r="E170" s="11" t="s">
        <v>295</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296</v>
      </c>
      <c r="B171" s="10" t="s">
        <v>75</v>
      </c>
      <c r="C171" s="11">
        <v>1.0</v>
      </c>
      <c r="D171" s="11"/>
      <c r="E171" s="11" t="s">
        <v>297</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298</v>
      </c>
      <c r="B172" s="10" t="s">
        <v>75</v>
      </c>
      <c r="C172" s="11">
        <v>0.0</v>
      </c>
      <c r="D172" s="11" t="s">
        <v>299</v>
      </c>
      <c r="E172" s="11" t="s">
        <v>300</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301</v>
      </c>
      <c r="B173" s="10" t="s">
        <v>75</v>
      </c>
      <c r="C173" s="11">
        <v>1.0</v>
      </c>
      <c r="D173" s="11"/>
      <c r="E173" s="11" t="s">
        <v>302</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303</v>
      </c>
      <c r="B174" s="10" t="s">
        <v>75</v>
      </c>
      <c r="C174" s="11">
        <v>1.0</v>
      </c>
      <c r="D174" s="11"/>
      <c r="E174" s="11" t="s">
        <v>304</v>
      </c>
      <c r="F174" s="1"/>
      <c r="G174" s="1"/>
      <c r="H174" s="1"/>
      <c r="I174" s="1"/>
      <c r="J174" s="1"/>
      <c r="K174" s="1"/>
      <c r="L174" s="1"/>
      <c r="M174" s="1"/>
      <c r="N174" s="1"/>
      <c r="O174" s="1"/>
      <c r="P174" s="1"/>
      <c r="Q174" s="1"/>
      <c r="R174" s="1"/>
      <c r="S174" s="1"/>
      <c r="T174" s="1"/>
      <c r="U174" s="1"/>
      <c r="V174" s="1"/>
      <c r="W174" s="1"/>
      <c r="X174" s="1"/>
      <c r="Y174" s="1"/>
      <c r="Z174" s="1"/>
    </row>
    <row r="175" ht="54.0" customHeight="1">
      <c r="A175" s="11" t="s">
        <v>305</v>
      </c>
      <c r="B175" s="10" t="s">
        <v>75</v>
      </c>
      <c r="C175" s="11">
        <v>1.0</v>
      </c>
      <c r="D175" s="11"/>
      <c r="E175" s="11" t="s">
        <v>306</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307</v>
      </c>
      <c r="B176" s="10" t="s">
        <v>75</v>
      </c>
      <c r="C176" s="11">
        <v>1.0</v>
      </c>
      <c r="D176" s="11"/>
      <c r="E176" s="11" t="s">
        <v>308</v>
      </c>
      <c r="F176" s="1"/>
      <c r="G176" s="1"/>
      <c r="H176" s="1"/>
      <c r="I176" s="1"/>
      <c r="J176" s="1"/>
      <c r="K176" s="1"/>
      <c r="L176" s="1"/>
      <c r="M176" s="1"/>
      <c r="N176" s="1"/>
      <c r="O176" s="1"/>
      <c r="P176" s="1"/>
      <c r="Q176" s="1"/>
      <c r="R176" s="1"/>
      <c r="S176" s="1"/>
      <c r="T176" s="1"/>
      <c r="U176" s="1"/>
      <c r="V176" s="1"/>
      <c r="W176" s="1"/>
      <c r="X176" s="1"/>
      <c r="Y176" s="1"/>
      <c r="Z176" s="1"/>
    </row>
    <row r="177" ht="54.0" customHeight="1">
      <c r="A177" s="11" t="s">
        <v>309</v>
      </c>
      <c r="B177" s="10" t="s">
        <v>75</v>
      </c>
      <c r="C177" s="11">
        <v>1.0</v>
      </c>
      <c r="D177" s="11"/>
      <c r="E177" s="11" t="s">
        <v>310</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311</v>
      </c>
      <c r="B178" s="10" t="s">
        <v>75</v>
      </c>
      <c r="C178" s="11">
        <v>1.0</v>
      </c>
      <c r="D178" s="11"/>
      <c r="E178" s="11" t="s">
        <v>312</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313</v>
      </c>
      <c r="B179" s="10" t="s">
        <v>75</v>
      </c>
      <c r="C179" s="11">
        <v>0.0</v>
      </c>
      <c r="D179" s="11" t="s">
        <v>299</v>
      </c>
      <c r="E179" s="11" t="s">
        <v>314</v>
      </c>
      <c r="F179" s="1"/>
      <c r="G179" s="1"/>
      <c r="H179" s="1"/>
      <c r="I179" s="1"/>
      <c r="J179" s="1"/>
      <c r="K179" s="1"/>
      <c r="L179" s="1"/>
      <c r="M179" s="1"/>
      <c r="N179" s="1"/>
      <c r="O179" s="1"/>
      <c r="P179" s="1"/>
      <c r="Q179" s="1"/>
      <c r="R179" s="1"/>
      <c r="S179" s="1"/>
      <c r="T179" s="1"/>
      <c r="U179" s="1"/>
      <c r="V179" s="1"/>
      <c r="W179" s="1"/>
      <c r="X179" s="1"/>
      <c r="Y179" s="1"/>
      <c r="Z179" s="1"/>
    </row>
    <row r="180" ht="18.0" customHeight="1">
      <c r="A180" s="11" t="s">
        <v>315</v>
      </c>
      <c r="B180" s="10" t="s">
        <v>75</v>
      </c>
      <c r="C180" s="11">
        <v>1.0</v>
      </c>
      <c r="D180" s="11"/>
      <c r="E180" s="11" t="s">
        <v>316</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317</v>
      </c>
      <c r="B181" s="10" t="s">
        <v>75</v>
      </c>
      <c r="C181" s="11">
        <v>1.0</v>
      </c>
      <c r="D181" s="11"/>
      <c r="E181" s="11" t="s">
        <v>318</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319</v>
      </c>
      <c r="B182" s="10" t="s">
        <v>60</v>
      </c>
      <c r="C182" s="11">
        <v>1.0</v>
      </c>
      <c r="D182" s="11"/>
      <c r="E182" s="11" t="s">
        <v>320</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321</v>
      </c>
      <c r="B183" s="10" t="s">
        <v>75</v>
      </c>
      <c r="C183" s="11">
        <v>1.0</v>
      </c>
      <c r="D183" s="11"/>
      <c r="E183" s="11" t="s">
        <v>322</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323</v>
      </c>
      <c r="B184" s="10" t="s">
        <v>75</v>
      </c>
      <c r="C184" s="11">
        <v>1.0</v>
      </c>
      <c r="D184" s="11"/>
      <c r="E184" s="11" t="s">
        <v>324</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325</v>
      </c>
      <c r="B185" s="10" t="s">
        <v>75</v>
      </c>
      <c r="C185" s="11">
        <v>1.0</v>
      </c>
      <c r="D185" s="11"/>
      <c r="E185" s="11" t="s">
        <v>326</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327</v>
      </c>
      <c r="B186" s="10" t="s">
        <v>75</v>
      </c>
      <c r="C186" s="11">
        <v>1.0</v>
      </c>
      <c r="D186" s="11"/>
      <c r="E186" s="11" t="s">
        <v>328</v>
      </c>
      <c r="F186" s="1"/>
      <c r="G186" s="1"/>
      <c r="H186" s="1"/>
      <c r="I186" s="1"/>
      <c r="J186" s="1"/>
      <c r="K186" s="1"/>
      <c r="L186" s="1"/>
      <c r="M186" s="1"/>
      <c r="N186" s="1"/>
      <c r="O186" s="1"/>
      <c r="P186" s="1"/>
      <c r="Q186" s="1"/>
      <c r="R186" s="1"/>
      <c r="S186" s="1"/>
      <c r="T186" s="1"/>
      <c r="U186" s="1"/>
      <c r="V186" s="1"/>
      <c r="W186" s="1"/>
      <c r="X186" s="1"/>
      <c r="Y186" s="1"/>
      <c r="Z186" s="1"/>
    </row>
    <row r="187" ht="54.0" customHeight="1">
      <c r="A187" s="11" t="s">
        <v>329</v>
      </c>
      <c r="B187" s="10" t="s">
        <v>75</v>
      </c>
      <c r="C187" s="11">
        <v>1.0</v>
      </c>
      <c r="D187" s="11"/>
      <c r="E187" s="11" t="s">
        <v>330</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331</v>
      </c>
      <c r="B188" s="10" t="s">
        <v>75</v>
      </c>
      <c r="C188" s="11">
        <v>1.0</v>
      </c>
      <c r="D188" s="11"/>
      <c r="E188" s="11" t="s">
        <v>332</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333</v>
      </c>
      <c r="B189" s="10" t="s">
        <v>75</v>
      </c>
      <c r="C189" s="11">
        <v>1.0</v>
      </c>
      <c r="D189" s="11"/>
      <c r="E189" s="11" t="s">
        <v>334</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335</v>
      </c>
      <c r="B190" s="10" t="s">
        <v>75</v>
      </c>
      <c r="C190" s="11">
        <v>1.0</v>
      </c>
      <c r="D190" s="11"/>
      <c r="E190" s="11" t="s">
        <v>336</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337</v>
      </c>
      <c r="B191" s="10" t="s">
        <v>75</v>
      </c>
      <c r="C191" s="11">
        <v>1.0</v>
      </c>
      <c r="D191" s="11"/>
      <c r="E191" s="11" t="s">
        <v>338</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339</v>
      </c>
      <c r="B192" s="10" t="s">
        <v>75</v>
      </c>
      <c r="C192" s="11">
        <v>1.0</v>
      </c>
      <c r="D192" s="11"/>
      <c r="E192" s="11" t="s">
        <v>340</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341</v>
      </c>
      <c r="B193" s="10" t="s">
        <v>75</v>
      </c>
      <c r="C193" s="11">
        <v>1.0</v>
      </c>
      <c r="D193" s="11"/>
      <c r="E193" s="11" t="s">
        <v>342</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343</v>
      </c>
      <c r="B194" s="10" t="s">
        <v>75</v>
      </c>
      <c r="C194" s="11">
        <v>1.0</v>
      </c>
      <c r="D194" s="11"/>
      <c r="E194" s="11" t="s">
        <v>344</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345</v>
      </c>
      <c r="B195" s="10" t="s">
        <v>75</v>
      </c>
      <c r="C195" s="11">
        <v>1.0</v>
      </c>
      <c r="D195" s="11"/>
      <c r="E195" s="11" t="s">
        <v>346</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347</v>
      </c>
      <c r="B196" s="10" t="s">
        <v>75</v>
      </c>
      <c r="C196" s="11">
        <v>1.0</v>
      </c>
      <c r="D196" s="11"/>
      <c r="E196" s="11" t="s">
        <v>348</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349</v>
      </c>
      <c r="B197" s="10" t="s">
        <v>75</v>
      </c>
      <c r="C197" s="11">
        <v>1.0</v>
      </c>
      <c r="D197" s="11"/>
      <c r="E197" s="11" t="s">
        <v>350</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351</v>
      </c>
      <c r="B198" s="10" t="s">
        <v>75</v>
      </c>
      <c r="C198" s="11">
        <v>1.0</v>
      </c>
      <c r="D198" s="11"/>
      <c r="E198" s="11" t="s">
        <v>352</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353</v>
      </c>
      <c r="B199" s="10" t="s">
        <v>75</v>
      </c>
      <c r="C199" s="11">
        <v>1.0</v>
      </c>
      <c r="D199" s="11"/>
      <c r="E199" s="11" t="s">
        <v>354</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355</v>
      </c>
      <c r="B200" s="10" t="s">
        <v>75</v>
      </c>
      <c r="C200" s="11">
        <v>1.0</v>
      </c>
      <c r="D200" s="11"/>
      <c r="E200" s="11" t="s">
        <v>356</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357</v>
      </c>
      <c r="B201" s="10" t="s">
        <v>75</v>
      </c>
      <c r="C201" s="11">
        <v>1.0</v>
      </c>
      <c r="D201" s="11"/>
      <c r="E201" s="11" t="s">
        <v>358</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359</v>
      </c>
      <c r="B202" s="10" t="s">
        <v>75</v>
      </c>
      <c r="C202" s="11">
        <v>1.0</v>
      </c>
      <c r="D202" s="11"/>
      <c r="E202" s="11" t="s">
        <v>360</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361</v>
      </c>
      <c r="B203" s="10" t="s">
        <v>75</v>
      </c>
      <c r="C203" s="11">
        <v>1.0</v>
      </c>
      <c r="D203" s="11"/>
      <c r="E203" s="11" t="s">
        <v>362</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363</v>
      </c>
      <c r="B204" s="10" t="s">
        <v>75</v>
      </c>
      <c r="C204" s="11">
        <v>1.0</v>
      </c>
      <c r="D204" s="11"/>
      <c r="E204" s="11" t="s">
        <v>364</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365</v>
      </c>
      <c r="B205" s="10" t="s">
        <v>75</v>
      </c>
      <c r="C205" s="11">
        <v>1.0</v>
      </c>
      <c r="D205" s="11"/>
      <c r="E205" s="11" t="s">
        <v>366</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367</v>
      </c>
      <c r="B206" s="10" t="s">
        <v>75</v>
      </c>
      <c r="C206" s="11">
        <v>1.0</v>
      </c>
      <c r="D206" s="11"/>
      <c r="E206" s="11" t="s">
        <v>368</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369</v>
      </c>
      <c r="B207" s="10" t="s">
        <v>75</v>
      </c>
      <c r="C207" s="11">
        <v>1.0</v>
      </c>
      <c r="D207" s="11"/>
      <c r="E207" s="11" t="s">
        <v>370</v>
      </c>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7" t="s">
        <v>371</v>
      </c>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t="s">
        <v>372</v>
      </c>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24" t="s">
        <v>53</v>
      </c>
      <c r="B213" s="25" t="s">
        <v>54</v>
      </c>
      <c r="C213" s="24" t="s">
        <v>55</v>
      </c>
      <c r="D213" s="24" t="s">
        <v>56</v>
      </c>
      <c r="E213" s="24" t="s">
        <v>57</v>
      </c>
      <c r="F213" s="1"/>
      <c r="G213" s="1"/>
      <c r="H213" s="1"/>
      <c r="I213" s="1"/>
      <c r="J213" s="1"/>
      <c r="K213" s="1"/>
      <c r="L213" s="1"/>
      <c r="M213" s="1"/>
      <c r="N213" s="1"/>
      <c r="O213" s="1"/>
      <c r="P213" s="1"/>
      <c r="Q213" s="1"/>
      <c r="R213" s="1"/>
      <c r="S213" s="1"/>
      <c r="T213" s="1"/>
      <c r="U213" s="1"/>
      <c r="V213" s="1"/>
      <c r="W213" s="1"/>
      <c r="X213" s="1"/>
      <c r="Y213" s="1"/>
      <c r="Z213" s="1"/>
    </row>
    <row r="214" ht="18.0" customHeight="1">
      <c r="A214" s="26" t="s">
        <v>373</v>
      </c>
      <c r="B214" s="27"/>
      <c r="C214" s="27"/>
      <c r="D214" s="27"/>
      <c r="E214" s="28"/>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374</v>
      </c>
      <c r="B215" s="10" t="s">
        <v>60</v>
      </c>
      <c r="C215" s="11">
        <v>1.0</v>
      </c>
      <c r="D215" s="11"/>
      <c r="E215" s="11" t="s">
        <v>375</v>
      </c>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376</v>
      </c>
      <c r="B216" s="10" t="s">
        <v>60</v>
      </c>
      <c r="C216" s="11">
        <v>1.0</v>
      </c>
      <c r="D216" s="11"/>
      <c r="E216" s="11" t="s">
        <v>377</v>
      </c>
      <c r="F216" s="1"/>
      <c r="G216" s="1"/>
      <c r="H216" s="1"/>
      <c r="I216" s="1"/>
      <c r="J216" s="1"/>
      <c r="K216" s="1"/>
      <c r="L216" s="1"/>
      <c r="M216" s="1"/>
      <c r="N216" s="1"/>
      <c r="O216" s="1"/>
      <c r="P216" s="1"/>
      <c r="Q216" s="1"/>
      <c r="R216" s="1"/>
      <c r="S216" s="1"/>
      <c r="T216" s="1"/>
      <c r="U216" s="1"/>
      <c r="V216" s="1"/>
      <c r="W216" s="1"/>
      <c r="X216" s="1"/>
      <c r="Y216" s="1"/>
      <c r="Z216" s="1"/>
    </row>
    <row r="217" ht="36.0" customHeight="1">
      <c r="A217" s="11" t="s">
        <v>378</v>
      </c>
      <c r="B217" s="10" t="s">
        <v>60</v>
      </c>
      <c r="C217" s="11">
        <v>1.0</v>
      </c>
      <c r="D217" s="11"/>
      <c r="E217" s="11" t="s">
        <v>379</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380</v>
      </c>
      <c r="B218" s="10" t="s">
        <v>60</v>
      </c>
      <c r="C218" s="11">
        <v>1.0</v>
      </c>
      <c r="D218" s="11"/>
      <c r="E218" s="11" t="s">
        <v>381</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382</v>
      </c>
      <c r="B219" s="10" t="s">
        <v>60</v>
      </c>
      <c r="C219" s="11">
        <v>1.0</v>
      </c>
      <c r="D219" s="11"/>
      <c r="E219" s="11" t="s">
        <v>383</v>
      </c>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384</v>
      </c>
      <c r="B220" s="10" t="s">
        <v>60</v>
      </c>
      <c r="C220" s="11">
        <v>1.0</v>
      </c>
      <c r="D220" s="11"/>
      <c r="E220" s="11" t="s">
        <v>385</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386</v>
      </c>
      <c r="B221" s="10" t="s">
        <v>60</v>
      </c>
      <c r="C221" s="11">
        <v>1.0</v>
      </c>
      <c r="D221" s="11"/>
      <c r="E221" s="11" t="s">
        <v>387</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388</v>
      </c>
      <c r="B222" s="10" t="s">
        <v>60</v>
      </c>
      <c r="C222" s="11">
        <v>1.0</v>
      </c>
      <c r="D222" s="11"/>
      <c r="E222" s="11" t="s">
        <v>389</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390</v>
      </c>
      <c r="B223" s="10" t="s">
        <v>60</v>
      </c>
      <c r="C223" s="11">
        <v>1.0</v>
      </c>
      <c r="D223" s="11"/>
      <c r="E223" s="11" t="s">
        <v>391</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392</v>
      </c>
      <c r="B224" s="10" t="s">
        <v>60</v>
      </c>
      <c r="C224" s="11">
        <v>1.0</v>
      </c>
      <c r="D224" s="11"/>
      <c r="E224" s="11" t="s">
        <v>393</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394</v>
      </c>
      <c r="B225" s="10" t="s">
        <v>60</v>
      </c>
      <c r="C225" s="11">
        <v>1.0</v>
      </c>
      <c r="D225" s="11"/>
      <c r="E225" s="11" t="s">
        <v>395</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396</v>
      </c>
      <c r="B226" s="10" t="s">
        <v>60</v>
      </c>
      <c r="C226" s="11">
        <v>1.0</v>
      </c>
      <c r="D226" s="11"/>
      <c r="E226" s="11" t="s">
        <v>397</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398</v>
      </c>
      <c r="B227" s="10" t="s">
        <v>60</v>
      </c>
      <c r="C227" s="11">
        <v>1.0</v>
      </c>
      <c r="D227" s="11"/>
      <c r="E227" s="11" t="s">
        <v>399</v>
      </c>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7" t="s">
        <v>400</v>
      </c>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t="s">
        <v>401</v>
      </c>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24" t="s">
        <v>53</v>
      </c>
      <c r="B233" s="25" t="s">
        <v>54</v>
      </c>
      <c r="C233" s="24" t="s">
        <v>55</v>
      </c>
      <c r="D233" s="24" t="s">
        <v>56</v>
      </c>
      <c r="E233" s="24" t="s">
        <v>57</v>
      </c>
      <c r="F233" s="1"/>
      <c r="G233" s="1"/>
      <c r="H233" s="1"/>
      <c r="I233" s="1"/>
      <c r="J233" s="1"/>
      <c r="K233" s="1"/>
      <c r="L233" s="1"/>
      <c r="M233" s="1"/>
      <c r="N233" s="1"/>
      <c r="O233" s="1"/>
      <c r="P233" s="1"/>
      <c r="Q233" s="1"/>
      <c r="R233" s="1"/>
      <c r="S233" s="1"/>
      <c r="T233" s="1"/>
      <c r="U233" s="1"/>
      <c r="V233" s="1"/>
      <c r="W233" s="1"/>
      <c r="X233" s="1"/>
      <c r="Y233" s="1"/>
      <c r="Z233" s="1"/>
    </row>
    <row r="234" ht="36.0" customHeight="1">
      <c r="A234" s="11" t="s">
        <v>402</v>
      </c>
      <c r="B234" s="10" t="s">
        <v>75</v>
      </c>
      <c r="C234" s="11">
        <v>1.0</v>
      </c>
      <c r="D234" s="11"/>
      <c r="E234" s="11" t="s">
        <v>403</v>
      </c>
      <c r="F234" s="1"/>
      <c r="G234" s="1"/>
      <c r="H234" s="1"/>
      <c r="I234" s="1"/>
      <c r="J234" s="1"/>
      <c r="K234" s="1"/>
      <c r="L234" s="1"/>
      <c r="M234" s="1"/>
      <c r="N234" s="1"/>
      <c r="O234" s="1"/>
      <c r="P234" s="1"/>
      <c r="Q234" s="1"/>
      <c r="R234" s="1"/>
      <c r="S234" s="1"/>
      <c r="T234" s="1"/>
      <c r="U234" s="1"/>
      <c r="V234" s="1"/>
      <c r="W234" s="1"/>
      <c r="X234" s="1"/>
      <c r="Y234" s="1"/>
      <c r="Z234" s="1"/>
    </row>
    <row r="235" ht="18.0" customHeight="1">
      <c r="A235" s="11" t="s">
        <v>404</v>
      </c>
      <c r="B235" s="10" t="s">
        <v>75</v>
      </c>
      <c r="C235" s="11">
        <v>1.0</v>
      </c>
      <c r="D235" s="11"/>
      <c r="E235" s="11" t="s">
        <v>405</v>
      </c>
      <c r="F235" s="1"/>
      <c r="G235" s="1"/>
      <c r="H235" s="1"/>
      <c r="I235" s="1"/>
      <c r="J235" s="1"/>
      <c r="K235" s="1"/>
      <c r="L235" s="1"/>
      <c r="M235" s="1"/>
      <c r="N235" s="1"/>
      <c r="O235" s="1"/>
      <c r="P235" s="1"/>
      <c r="Q235" s="1"/>
      <c r="R235" s="1"/>
      <c r="S235" s="1"/>
      <c r="T235" s="1"/>
      <c r="U235" s="1"/>
      <c r="V235" s="1"/>
      <c r="W235" s="1"/>
      <c r="X235" s="1"/>
      <c r="Y235" s="1"/>
      <c r="Z235" s="1"/>
    </row>
    <row r="236" ht="36.0" customHeight="1">
      <c r="A236" s="11" t="s">
        <v>406</v>
      </c>
      <c r="B236" s="10" t="s">
        <v>75</v>
      </c>
      <c r="C236" s="11">
        <v>0.0</v>
      </c>
      <c r="D236" s="11" t="s">
        <v>166</v>
      </c>
      <c r="E236" s="11" t="s">
        <v>407</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408</v>
      </c>
      <c r="B237" s="10" t="s">
        <v>75</v>
      </c>
      <c r="C237" s="11">
        <v>1.0</v>
      </c>
      <c r="D237" s="11"/>
      <c r="E237" s="11" t="s">
        <v>409</v>
      </c>
      <c r="F237" s="1"/>
      <c r="G237" s="1"/>
      <c r="H237" s="1"/>
      <c r="I237" s="1"/>
      <c r="J237" s="1"/>
      <c r="K237" s="1"/>
      <c r="L237" s="1"/>
      <c r="M237" s="1"/>
      <c r="N237" s="1"/>
      <c r="O237" s="1"/>
      <c r="P237" s="1"/>
      <c r="Q237" s="1"/>
      <c r="R237" s="1"/>
      <c r="S237" s="1"/>
      <c r="T237" s="1"/>
      <c r="U237" s="1"/>
      <c r="V237" s="1"/>
      <c r="W237" s="1"/>
      <c r="X237" s="1"/>
      <c r="Y237" s="1"/>
      <c r="Z237" s="1"/>
    </row>
    <row r="238" ht="18.0" customHeight="1">
      <c r="A238" s="11" t="s">
        <v>410</v>
      </c>
      <c r="B238" s="10" t="s">
        <v>75</v>
      </c>
      <c r="C238" s="11">
        <v>0.0</v>
      </c>
      <c r="D238" s="11" t="s">
        <v>166</v>
      </c>
      <c r="E238" s="11" t="s">
        <v>411</v>
      </c>
      <c r="F238" s="1"/>
      <c r="G238" s="1"/>
      <c r="H238" s="1"/>
      <c r="I238" s="1"/>
      <c r="J238" s="1"/>
      <c r="K238" s="1"/>
      <c r="L238" s="1"/>
      <c r="M238" s="1"/>
      <c r="N238" s="1"/>
      <c r="O238" s="1"/>
      <c r="P238" s="1"/>
      <c r="Q238" s="1"/>
      <c r="R238" s="1"/>
      <c r="S238" s="1"/>
      <c r="T238" s="1"/>
      <c r="U238" s="1"/>
      <c r="V238" s="1"/>
      <c r="W238" s="1"/>
      <c r="X238" s="1"/>
      <c r="Y238" s="1"/>
      <c r="Z238" s="1"/>
    </row>
    <row r="239" ht="36.0" customHeight="1">
      <c r="A239" s="11" t="s">
        <v>412</v>
      </c>
      <c r="B239" s="10" t="s">
        <v>75</v>
      </c>
      <c r="C239" s="11">
        <v>1.0</v>
      </c>
      <c r="D239" s="11"/>
      <c r="E239" s="11" t="s">
        <v>413</v>
      </c>
      <c r="F239" s="1"/>
      <c r="G239" s="1"/>
      <c r="H239" s="1"/>
      <c r="I239" s="1"/>
      <c r="J239" s="1"/>
      <c r="K239" s="1"/>
      <c r="L239" s="1"/>
      <c r="M239" s="1"/>
      <c r="N239" s="1"/>
      <c r="O239" s="1"/>
      <c r="P239" s="1"/>
      <c r="Q239" s="1"/>
      <c r="R239" s="1"/>
      <c r="S239" s="1"/>
      <c r="T239" s="1"/>
      <c r="U239" s="1"/>
      <c r="V239" s="1"/>
      <c r="W239" s="1"/>
      <c r="X239" s="1"/>
      <c r="Y239" s="1"/>
      <c r="Z239" s="1"/>
    </row>
    <row r="240" ht="18.0" customHeight="1">
      <c r="A240" s="11" t="s">
        <v>414</v>
      </c>
      <c r="B240" s="10" t="s">
        <v>75</v>
      </c>
      <c r="C240" s="11">
        <v>1.0</v>
      </c>
      <c r="D240" s="11"/>
      <c r="E240" s="11" t="s">
        <v>415</v>
      </c>
      <c r="F240" s="1"/>
      <c r="G240" s="1"/>
      <c r="H240" s="1"/>
      <c r="I240" s="1"/>
      <c r="J240" s="1"/>
      <c r="K240" s="1"/>
      <c r="L240" s="1"/>
      <c r="M240" s="1"/>
      <c r="N240" s="1"/>
      <c r="O240" s="1"/>
      <c r="P240" s="1"/>
      <c r="Q240" s="1"/>
      <c r="R240" s="1"/>
      <c r="S240" s="1"/>
      <c r="T240" s="1"/>
      <c r="U240" s="1"/>
      <c r="V240" s="1"/>
      <c r="W240" s="1"/>
      <c r="X240" s="1"/>
      <c r="Y240" s="1"/>
      <c r="Z240" s="1"/>
    </row>
    <row r="241" ht="36.0" customHeight="1">
      <c r="A241" s="11" t="s">
        <v>416</v>
      </c>
      <c r="B241" s="10" t="s">
        <v>75</v>
      </c>
      <c r="C241" s="11">
        <v>1.0</v>
      </c>
      <c r="D241" s="11"/>
      <c r="E241" s="11" t="s">
        <v>417</v>
      </c>
      <c r="F241" s="1"/>
      <c r="G241" s="1"/>
      <c r="H241" s="1"/>
      <c r="I241" s="1"/>
      <c r="J241" s="1"/>
      <c r="K241" s="1"/>
      <c r="L241" s="1"/>
      <c r="M241" s="1"/>
      <c r="N241" s="1"/>
      <c r="O241" s="1"/>
      <c r="P241" s="1"/>
      <c r="Q241" s="1"/>
      <c r="R241" s="1"/>
      <c r="S241" s="1"/>
      <c r="T241" s="1"/>
      <c r="U241" s="1"/>
      <c r="V241" s="1"/>
      <c r="W241" s="1"/>
      <c r="X241" s="1"/>
      <c r="Y241" s="1"/>
      <c r="Z241" s="1"/>
    </row>
    <row r="242" ht="18.0" customHeight="1">
      <c r="A242" s="11" t="s">
        <v>418</v>
      </c>
      <c r="B242" s="10" t="s">
        <v>75</v>
      </c>
      <c r="C242" s="11">
        <v>1.0</v>
      </c>
      <c r="D242" s="11"/>
      <c r="E242" s="11" t="s">
        <v>419</v>
      </c>
      <c r="F242" s="1"/>
      <c r="G242" s="1"/>
      <c r="H242" s="1"/>
      <c r="I242" s="1"/>
      <c r="J242" s="1"/>
      <c r="K242" s="1"/>
      <c r="L242" s="1"/>
      <c r="M242" s="1"/>
      <c r="N242" s="1"/>
      <c r="O242" s="1"/>
      <c r="P242" s="1"/>
      <c r="Q242" s="1"/>
      <c r="R242" s="1"/>
      <c r="S242" s="1"/>
      <c r="T242" s="1"/>
      <c r="U242" s="1"/>
      <c r="V242" s="1"/>
      <c r="W242" s="1"/>
      <c r="X242" s="1"/>
      <c r="Y242" s="1"/>
      <c r="Z242" s="1"/>
    </row>
    <row r="243" ht="36.0" customHeight="1">
      <c r="A243" s="11" t="s">
        <v>420</v>
      </c>
      <c r="B243" s="10" t="s">
        <v>75</v>
      </c>
      <c r="C243" s="11">
        <v>1.0</v>
      </c>
      <c r="D243" s="11"/>
      <c r="E243" s="11" t="s">
        <v>421</v>
      </c>
      <c r="F243" s="1"/>
      <c r="G243" s="1"/>
      <c r="H243" s="1"/>
      <c r="I243" s="1"/>
      <c r="J243" s="1"/>
      <c r="K243" s="1"/>
      <c r="L243" s="1"/>
      <c r="M243" s="1"/>
      <c r="N243" s="1"/>
      <c r="O243" s="1"/>
      <c r="P243" s="1"/>
      <c r="Q243" s="1"/>
      <c r="R243" s="1"/>
      <c r="S243" s="1"/>
      <c r="T243" s="1"/>
      <c r="U243" s="1"/>
      <c r="V243" s="1"/>
      <c r="W243" s="1"/>
      <c r="X243" s="1"/>
      <c r="Y243" s="1"/>
      <c r="Z243" s="1"/>
    </row>
    <row r="244" ht="18.0" customHeight="1">
      <c r="A244" s="11" t="s">
        <v>422</v>
      </c>
      <c r="B244" s="10" t="s">
        <v>75</v>
      </c>
      <c r="C244" s="11">
        <v>1.0</v>
      </c>
      <c r="D244" s="11"/>
      <c r="E244" s="11" t="s">
        <v>423</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424</v>
      </c>
      <c r="B245" s="10" t="s">
        <v>75</v>
      </c>
      <c r="C245" s="11">
        <v>1.0</v>
      </c>
      <c r="D245" s="11"/>
      <c r="E245" s="11" t="s">
        <v>425</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426</v>
      </c>
      <c r="B246" s="10" t="s">
        <v>75</v>
      </c>
      <c r="C246" s="11">
        <v>1.0</v>
      </c>
      <c r="D246" s="11"/>
      <c r="E246" s="11" t="s">
        <v>427</v>
      </c>
      <c r="F246" s="1"/>
      <c r="G246" s="1"/>
      <c r="H246" s="1"/>
      <c r="I246" s="1"/>
      <c r="J246" s="1"/>
      <c r="K246" s="1"/>
      <c r="L246" s="1"/>
      <c r="M246" s="1"/>
      <c r="N246" s="1"/>
      <c r="O246" s="1"/>
      <c r="P246" s="1"/>
      <c r="Q246" s="1"/>
      <c r="R246" s="1"/>
      <c r="S246" s="1"/>
      <c r="T246" s="1"/>
      <c r="U246" s="1"/>
      <c r="V246" s="1"/>
      <c r="W246" s="1"/>
      <c r="X246" s="1"/>
      <c r="Y246" s="1"/>
      <c r="Z246" s="1"/>
    </row>
    <row r="247" ht="36.0" customHeight="1">
      <c r="A247" s="11" t="s">
        <v>428</v>
      </c>
      <c r="B247" s="10" t="s">
        <v>75</v>
      </c>
      <c r="C247" s="11">
        <v>0.0</v>
      </c>
      <c r="D247" s="11" t="s">
        <v>166</v>
      </c>
      <c r="E247" s="11" t="s">
        <v>429</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430</v>
      </c>
      <c r="B248" s="10" t="s">
        <v>60</v>
      </c>
      <c r="C248" s="11">
        <v>0.0</v>
      </c>
      <c r="D248" s="11" t="s">
        <v>166</v>
      </c>
      <c r="E248" s="11" t="s">
        <v>431</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432</v>
      </c>
      <c r="B249" s="10" t="s">
        <v>60</v>
      </c>
      <c r="C249" s="11">
        <v>0.0</v>
      </c>
      <c r="D249" s="11" t="s">
        <v>166</v>
      </c>
      <c r="E249" s="11" t="s">
        <v>433</v>
      </c>
      <c r="F249" s="1"/>
      <c r="G249" s="1"/>
      <c r="H249" s="1"/>
      <c r="I249" s="1"/>
      <c r="J249" s="1"/>
      <c r="K249" s="1"/>
      <c r="L249" s="1"/>
      <c r="M249" s="1"/>
      <c r="N249" s="1"/>
      <c r="O249" s="1"/>
      <c r="P249" s="1"/>
      <c r="Q249" s="1"/>
      <c r="R249" s="1"/>
      <c r="S249" s="1"/>
      <c r="T249" s="1"/>
      <c r="U249" s="1"/>
      <c r="V249" s="1"/>
      <c r="W249" s="1"/>
      <c r="X249" s="1"/>
      <c r="Y249" s="1"/>
      <c r="Z249" s="1"/>
    </row>
    <row r="250" ht="54.0" customHeight="1">
      <c r="A250" s="11" t="s">
        <v>434</v>
      </c>
      <c r="B250" s="10" t="s">
        <v>60</v>
      </c>
      <c r="C250" s="11">
        <v>0.0</v>
      </c>
      <c r="D250" s="11" t="s">
        <v>166</v>
      </c>
      <c r="E250" s="11" t="s">
        <v>435</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436</v>
      </c>
      <c r="B251" s="10" t="s">
        <v>75</v>
      </c>
      <c r="C251" s="11">
        <v>1.0</v>
      </c>
      <c r="D251" s="11"/>
      <c r="E251" s="11" t="s">
        <v>437</v>
      </c>
      <c r="F251" s="1"/>
      <c r="G251" s="1"/>
      <c r="H251" s="1"/>
      <c r="I251" s="1"/>
      <c r="J251" s="1"/>
      <c r="K251" s="1"/>
      <c r="L251" s="1"/>
      <c r="M251" s="1"/>
      <c r="N251" s="1"/>
      <c r="O251" s="1"/>
      <c r="P251" s="1"/>
      <c r="Q251" s="1"/>
      <c r="R251" s="1"/>
      <c r="S251" s="1"/>
      <c r="T251" s="1"/>
      <c r="U251" s="1"/>
      <c r="V251" s="1"/>
      <c r="W251" s="1"/>
      <c r="X251" s="1"/>
      <c r="Y251" s="1"/>
      <c r="Z251" s="1"/>
    </row>
    <row r="252" ht="36.0" customHeight="1">
      <c r="A252" s="11" t="s">
        <v>438</v>
      </c>
      <c r="B252" s="10" t="s">
        <v>75</v>
      </c>
      <c r="C252" s="11">
        <v>1.0</v>
      </c>
      <c r="D252" s="11"/>
      <c r="E252" s="11" t="s">
        <v>439</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440</v>
      </c>
      <c r="B253" s="10" t="s">
        <v>75</v>
      </c>
      <c r="C253" s="11">
        <v>1.0</v>
      </c>
      <c r="D253" s="11"/>
      <c r="E253" s="11" t="s">
        <v>441</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442</v>
      </c>
      <c r="B254" s="10" t="s">
        <v>75</v>
      </c>
      <c r="C254" s="11">
        <v>1.0</v>
      </c>
      <c r="D254" s="11"/>
      <c r="E254" s="11" t="s">
        <v>443</v>
      </c>
      <c r="F254" s="1"/>
      <c r="G254" s="1"/>
      <c r="H254" s="1"/>
      <c r="I254" s="1"/>
      <c r="J254" s="1"/>
      <c r="K254" s="1"/>
      <c r="L254" s="1"/>
      <c r="M254" s="1"/>
      <c r="N254" s="1"/>
      <c r="O254" s="1"/>
      <c r="P254" s="1"/>
      <c r="Q254" s="1"/>
      <c r="R254" s="1"/>
      <c r="S254" s="1"/>
      <c r="T254" s="1"/>
      <c r="U254" s="1"/>
      <c r="V254" s="1"/>
      <c r="W254" s="1"/>
      <c r="X254" s="1"/>
      <c r="Y254" s="1"/>
      <c r="Z254" s="1"/>
    </row>
    <row r="255" ht="54.0" customHeight="1">
      <c r="A255" s="11" t="s">
        <v>444</v>
      </c>
      <c r="B255" s="10" t="s">
        <v>75</v>
      </c>
      <c r="C255" s="11">
        <v>1.0</v>
      </c>
      <c r="D255" s="11"/>
      <c r="E255" s="11" t="s">
        <v>445</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446</v>
      </c>
      <c r="B256" s="10" t="s">
        <v>75</v>
      </c>
      <c r="C256" s="11">
        <v>1.0</v>
      </c>
      <c r="D256" s="11"/>
      <c r="E256" s="11" t="s">
        <v>447</v>
      </c>
      <c r="F256" s="1"/>
      <c r="G256" s="1"/>
      <c r="H256" s="1"/>
      <c r="I256" s="1"/>
      <c r="J256" s="1"/>
      <c r="K256" s="1"/>
      <c r="L256" s="1"/>
      <c r="M256" s="1"/>
      <c r="N256" s="1"/>
      <c r="O256" s="1"/>
      <c r="P256" s="1"/>
      <c r="Q256" s="1"/>
      <c r="R256" s="1"/>
      <c r="S256" s="1"/>
      <c r="T256" s="1"/>
      <c r="U256" s="1"/>
      <c r="V256" s="1"/>
      <c r="W256" s="1"/>
      <c r="X256" s="1"/>
      <c r="Y256" s="1"/>
      <c r="Z256" s="1"/>
    </row>
    <row r="257" ht="36.0" customHeight="1">
      <c r="A257" s="11" t="s">
        <v>448</v>
      </c>
      <c r="B257" s="10" t="s">
        <v>75</v>
      </c>
      <c r="C257" s="11">
        <v>1.0</v>
      </c>
      <c r="D257" s="11"/>
      <c r="E257" s="11" t="s">
        <v>449</v>
      </c>
      <c r="F257" s="1"/>
      <c r="G257" s="1"/>
      <c r="H257" s="1"/>
      <c r="I257" s="1"/>
      <c r="J257" s="1"/>
      <c r="K257" s="1"/>
      <c r="L257" s="1"/>
      <c r="M257" s="1"/>
      <c r="N257" s="1"/>
      <c r="O257" s="1"/>
      <c r="P257" s="1"/>
      <c r="Q257" s="1"/>
      <c r="R257" s="1"/>
      <c r="S257" s="1"/>
      <c r="T257" s="1"/>
      <c r="U257" s="1"/>
      <c r="V257" s="1"/>
      <c r="W257" s="1"/>
      <c r="X257" s="1"/>
      <c r="Y257" s="1"/>
      <c r="Z257" s="1"/>
    </row>
    <row r="258" ht="18.0" customHeight="1">
      <c r="A258" s="11" t="s">
        <v>450</v>
      </c>
      <c r="B258" s="10" t="s">
        <v>75</v>
      </c>
      <c r="C258" s="11">
        <v>1.0</v>
      </c>
      <c r="D258" s="11"/>
      <c r="E258" s="11" t="s">
        <v>451</v>
      </c>
      <c r="F258" s="1"/>
      <c r="G258" s="1"/>
      <c r="H258" s="1"/>
      <c r="I258" s="1"/>
      <c r="J258" s="1"/>
      <c r="K258" s="1"/>
      <c r="L258" s="1"/>
      <c r="M258" s="1"/>
      <c r="N258" s="1"/>
      <c r="O258" s="1"/>
      <c r="P258" s="1"/>
      <c r="Q258" s="1"/>
      <c r="R258" s="1"/>
      <c r="S258" s="1"/>
      <c r="T258" s="1"/>
      <c r="U258" s="1"/>
      <c r="V258" s="1"/>
      <c r="W258" s="1"/>
      <c r="X258" s="1"/>
      <c r="Y258" s="1"/>
      <c r="Z258" s="1"/>
    </row>
    <row r="259" ht="54.0" customHeight="1">
      <c r="A259" s="11" t="s">
        <v>452</v>
      </c>
      <c r="B259" s="10" t="s">
        <v>75</v>
      </c>
      <c r="C259" s="11">
        <v>1.0</v>
      </c>
      <c r="D259" s="11"/>
      <c r="E259" s="11" t="s">
        <v>453</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454</v>
      </c>
      <c r="B260" s="10" t="s">
        <v>75</v>
      </c>
      <c r="C260" s="11">
        <v>1.0</v>
      </c>
      <c r="D260" s="11"/>
      <c r="E260" s="11" t="s">
        <v>455</v>
      </c>
      <c r="F260" s="1"/>
      <c r="G260" s="1"/>
      <c r="H260" s="1"/>
      <c r="I260" s="1"/>
      <c r="J260" s="1"/>
      <c r="K260" s="1"/>
      <c r="L260" s="1"/>
      <c r="M260" s="1"/>
      <c r="N260" s="1"/>
      <c r="O260" s="1"/>
      <c r="P260" s="1"/>
      <c r="Q260" s="1"/>
      <c r="R260" s="1"/>
      <c r="S260" s="1"/>
      <c r="T260" s="1"/>
      <c r="U260" s="1"/>
      <c r="V260" s="1"/>
      <c r="W260" s="1"/>
      <c r="X260" s="1"/>
      <c r="Y260" s="1"/>
      <c r="Z260" s="1"/>
    </row>
    <row r="261" ht="54.0" customHeight="1">
      <c r="A261" s="11" t="s">
        <v>456</v>
      </c>
      <c r="B261" s="10" t="s">
        <v>75</v>
      </c>
      <c r="C261" s="11">
        <v>1.0</v>
      </c>
      <c r="D261" s="11"/>
      <c r="E261" s="11" t="s">
        <v>457</v>
      </c>
      <c r="F261" s="1"/>
      <c r="G261" s="1"/>
      <c r="H261" s="1"/>
      <c r="I261" s="1"/>
      <c r="J261" s="1"/>
      <c r="K261" s="1"/>
      <c r="L261" s="1"/>
      <c r="M261" s="1"/>
      <c r="N261" s="1"/>
      <c r="O261" s="1"/>
      <c r="P261" s="1"/>
      <c r="Q261" s="1"/>
      <c r="R261" s="1"/>
      <c r="S261" s="1"/>
      <c r="T261" s="1"/>
      <c r="U261" s="1"/>
      <c r="V261" s="1"/>
      <c r="W261" s="1"/>
      <c r="X261" s="1"/>
      <c r="Y261" s="1"/>
      <c r="Z261" s="1"/>
    </row>
    <row r="262" ht="18.0" customHeight="1">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7" t="s">
        <v>458</v>
      </c>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ht="27.75" customHeight="1">
      <c r="A265" s="2" t="s">
        <v>459</v>
      </c>
      <c r="F265" s="1"/>
      <c r="G265" s="1"/>
      <c r="H265" s="1"/>
      <c r="I265" s="1"/>
      <c r="J265" s="1"/>
      <c r="K265" s="1"/>
      <c r="L265" s="1"/>
      <c r="M265" s="1"/>
      <c r="N265" s="1"/>
      <c r="O265" s="1"/>
      <c r="P265" s="1"/>
      <c r="Q265" s="1"/>
      <c r="R265" s="1"/>
      <c r="S265" s="1"/>
      <c r="T265" s="1"/>
      <c r="U265" s="1"/>
      <c r="V265" s="1"/>
      <c r="W265" s="1"/>
      <c r="X265" s="1"/>
      <c r="Y265" s="1"/>
      <c r="Z265" s="1"/>
    </row>
    <row r="266" ht="18.0" customHeight="1">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ht="18.0" customHeight="1">
      <c r="A267" s="24" t="s">
        <v>53</v>
      </c>
      <c r="B267" s="25" t="s">
        <v>54</v>
      </c>
      <c r="C267" s="24" t="s">
        <v>55</v>
      </c>
      <c r="D267" s="24" t="s">
        <v>56</v>
      </c>
      <c r="E267" s="24" t="s">
        <v>57</v>
      </c>
      <c r="F267" s="1"/>
      <c r="G267" s="1"/>
      <c r="H267" s="1"/>
      <c r="I267" s="1"/>
      <c r="J267" s="1"/>
      <c r="K267" s="1"/>
      <c r="L267" s="1"/>
      <c r="M267" s="1"/>
      <c r="N267" s="1"/>
      <c r="O267" s="1"/>
      <c r="P267" s="1"/>
      <c r="Q267" s="1"/>
      <c r="R267" s="1"/>
      <c r="S267" s="1"/>
      <c r="T267" s="1"/>
      <c r="U267" s="1"/>
      <c r="V267" s="1"/>
      <c r="W267" s="1"/>
      <c r="X267" s="1"/>
      <c r="Y267" s="1"/>
      <c r="Z267" s="1"/>
    </row>
    <row r="268" ht="36.0" customHeight="1">
      <c r="A268" s="29" t="s">
        <v>460</v>
      </c>
      <c r="B268" s="30" t="s">
        <v>60</v>
      </c>
      <c r="C268" s="29">
        <v>0.0</v>
      </c>
      <c r="D268" s="11" t="s">
        <v>461</v>
      </c>
      <c r="E268" s="11" t="s">
        <v>462</v>
      </c>
      <c r="F268" s="1"/>
      <c r="G268" s="1"/>
      <c r="H268" s="1"/>
      <c r="I268" s="1"/>
      <c r="J268" s="1"/>
      <c r="K268" s="1"/>
      <c r="L268" s="1"/>
      <c r="M268" s="1"/>
      <c r="N268" s="1"/>
      <c r="O268" s="1"/>
      <c r="P268" s="1"/>
      <c r="Q268" s="1"/>
      <c r="R268" s="1"/>
      <c r="S268" s="1"/>
      <c r="T268" s="1"/>
      <c r="U268" s="1"/>
      <c r="V268" s="1"/>
      <c r="W268" s="1"/>
      <c r="X268" s="1"/>
      <c r="Y268" s="1"/>
      <c r="Z268" s="1"/>
    </row>
    <row r="269" ht="36.0" customHeight="1">
      <c r="A269" s="29" t="s">
        <v>463</v>
      </c>
      <c r="B269" s="30" t="s">
        <v>60</v>
      </c>
      <c r="C269" s="29">
        <v>1.0</v>
      </c>
      <c r="D269" s="11"/>
      <c r="E269" s="11" t="s">
        <v>464</v>
      </c>
      <c r="F269" s="1"/>
      <c r="G269" s="1"/>
      <c r="H269" s="1"/>
      <c r="I269" s="1"/>
      <c r="J269" s="1"/>
      <c r="K269" s="1"/>
      <c r="L269" s="1"/>
      <c r="M269" s="1"/>
      <c r="N269" s="1"/>
      <c r="O269" s="1"/>
      <c r="P269" s="1"/>
      <c r="Q269" s="1"/>
      <c r="R269" s="1"/>
      <c r="S269" s="1"/>
      <c r="T269" s="1"/>
      <c r="U269" s="1"/>
      <c r="V269" s="1"/>
      <c r="W269" s="1"/>
      <c r="X269" s="1"/>
      <c r="Y269" s="1"/>
      <c r="Z269" s="1"/>
    </row>
    <row r="270" ht="36.0" customHeight="1">
      <c r="A270" s="31" t="s">
        <v>465</v>
      </c>
      <c r="B270" s="30" t="s">
        <v>60</v>
      </c>
      <c r="C270" s="29">
        <v>1.0</v>
      </c>
      <c r="D270" s="11"/>
      <c r="E270" s="11" t="s">
        <v>466</v>
      </c>
      <c r="F270" s="1"/>
      <c r="G270" s="1"/>
      <c r="H270" s="1"/>
      <c r="I270" s="1"/>
      <c r="J270" s="1"/>
      <c r="K270" s="1"/>
      <c r="L270" s="1"/>
      <c r="M270" s="1"/>
      <c r="N270" s="1"/>
      <c r="O270" s="1"/>
      <c r="P270" s="1"/>
      <c r="Q270" s="1"/>
      <c r="R270" s="1"/>
      <c r="S270" s="1"/>
      <c r="T270" s="1"/>
      <c r="U270" s="1"/>
      <c r="V270" s="1"/>
      <c r="W270" s="1"/>
      <c r="X270" s="1"/>
      <c r="Y270" s="1"/>
      <c r="Z270" s="1"/>
    </row>
    <row r="271" ht="36.0" customHeight="1">
      <c r="A271" s="31" t="s">
        <v>467</v>
      </c>
      <c r="B271" s="30" t="s">
        <v>60</v>
      </c>
      <c r="C271" s="29">
        <v>1.0</v>
      </c>
      <c r="D271" s="11"/>
      <c r="E271" s="11" t="s">
        <v>468</v>
      </c>
      <c r="F271" s="1"/>
      <c r="G271" s="1"/>
      <c r="H271" s="1"/>
      <c r="I271" s="1"/>
      <c r="J271" s="1"/>
      <c r="K271" s="1"/>
      <c r="L271" s="1"/>
      <c r="M271" s="1"/>
      <c r="N271" s="1"/>
      <c r="O271" s="1"/>
      <c r="P271" s="1"/>
      <c r="Q271" s="1"/>
      <c r="R271" s="1"/>
      <c r="S271" s="1"/>
      <c r="T271" s="1"/>
      <c r="U271" s="1"/>
      <c r="V271" s="1"/>
      <c r="W271" s="1"/>
      <c r="X271" s="1"/>
      <c r="Y271" s="1"/>
      <c r="Z271" s="1"/>
    </row>
    <row r="272" ht="36.0" customHeight="1">
      <c r="A272" s="31" t="s">
        <v>469</v>
      </c>
      <c r="B272" s="30" t="s">
        <v>60</v>
      </c>
      <c r="C272" s="29">
        <v>1.0</v>
      </c>
      <c r="D272" s="11"/>
      <c r="E272" s="11" t="s">
        <v>470</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471</v>
      </c>
      <c r="B273" s="30" t="s">
        <v>60</v>
      </c>
      <c r="C273" s="29">
        <v>1.0</v>
      </c>
      <c r="D273" s="11"/>
      <c r="E273" s="11" t="s">
        <v>472</v>
      </c>
      <c r="F273" s="1"/>
      <c r="G273" s="1"/>
      <c r="H273" s="1"/>
      <c r="I273" s="1"/>
      <c r="J273" s="1"/>
      <c r="K273" s="1"/>
      <c r="L273" s="1"/>
      <c r="M273" s="1"/>
      <c r="N273" s="1"/>
      <c r="O273" s="1"/>
      <c r="P273" s="1"/>
      <c r="Q273" s="1"/>
      <c r="R273" s="1"/>
      <c r="S273" s="1"/>
      <c r="T273" s="1"/>
      <c r="U273" s="1"/>
      <c r="V273" s="1"/>
      <c r="W273" s="1"/>
      <c r="X273" s="1"/>
      <c r="Y273" s="1"/>
      <c r="Z273" s="1"/>
    </row>
    <row r="274" ht="54.0" customHeight="1">
      <c r="A274" s="11" t="s">
        <v>473</v>
      </c>
      <c r="B274" s="30" t="s">
        <v>60</v>
      </c>
      <c r="C274" s="29">
        <v>1.0</v>
      </c>
      <c r="D274" s="11"/>
      <c r="E274" s="11" t="s">
        <v>474</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475</v>
      </c>
      <c r="B275" s="30" t="s">
        <v>60</v>
      </c>
      <c r="C275" s="29">
        <v>1.0</v>
      </c>
      <c r="D275" s="11"/>
      <c r="E275" s="11" t="s">
        <v>476</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477</v>
      </c>
      <c r="B276" s="30" t="s">
        <v>60</v>
      </c>
      <c r="C276" s="29">
        <v>1.0</v>
      </c>
      <c r="D276" s="11"/>
      <c r="E276" s="11" t="s">
        <v>478</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479</v>
      </c>
      <c r="B277" s="30" t="s">
        <v>60</v>
      </c>
      <c r="C277" s="29">
        <v>1.0</v>
      </c>
      <c r="D277" s="11"/>
      <c r="E277" s="11" t="s">
        <v>480</v>
      </c>
      <c r="F277" s="1"/>
      <c r="G277" s="1"/>
      <c r="H277" s="1"/>
      <c r="I277" s="1"/>
      <c r="J277" s="1"/>
      <c r="K277" s="1"/>
      <c r="L277" s="1"/>
      <c r="M277" s="1"/>
      <c r="N277" s="1"/>
      <c r="O277" s="1"/>
      <c r="P277" s="1"/>
      <c r="Q277" s="1"/>
      <c r="R277" s="1"/>
      <c r="S277" s="1"/>
      <c r="T277" s="1"/>
      <c r="U277" s="1"/>
      <c r="V277" s="1"/>
      <c r="W277" s="1"/>
      <c r="X277" s="1"/>
      <c r="Y277" s="1"/>
      <c r="Z277" s="1"/>
    </row>
    <row r="278" ht="90.0" customHeight="1">
      <c r="A278" s="11" t="s">
        <v>481</v>
      </c>
      <c r="B278" s="30" t="s">
        <v>60</v>
      </c>
      <c r="C278" s="29">
        <v>1.0</v>
      </c>
      <c r="D278" s="11"/>
      <c r="E278" s="11" t="s">
        <v>482</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483</v>
      </c>
      <c r="B279" s="30" t="s">
        <v>60</v>
      </c>
      <c r="C279" s="29">
        <v>1.0</v>
      </c>
      <c r="D279" s="11"/>
      <c r="E279" s="11" t="s">
        <v>484</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485</v>
      </c>
      <c r="B280" s="30" t="s">
        <v>60</v>
      </c>
      <c r="C280" s="29">
        <v>1.0</v>
      </c>
      <c r="D280" s="11"/>
      <c r="E280" s="11" t="s">
        <v>486</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487</v>
      </c>
      <c r="B281" s="30" t="s">
        <v>60</v>
      </c>
      <c r="C281" s="29">
        <v>1.0</v>
      </c>
      <c r="D281" s="11"/>
      <c r="E281" s="11" t="s">
        <v>488</v>
      </c>
      <c r="F281" s="1"/>
      <c r="G281" s="1"/>
      <c r="H281" s="1"/>
      <c r="I281" s="1"/>
      <c r="J281" s="1"/>
      <c r="K281" s="1"/>
      <c r="L281" s="1"/>
      <c r="M281" s="1"/>
      <c r="N281" s="1"/>
      <c r="O281" s="1"/>
      <c r="P281" s="1"/>
      <c r="Q281" s="1"/>
      <c r="R281" s="1"/>
      <c r="S281" s="1"/>
      <c r="T281" s="1"/>
      <c r="U281" s="1"/>
      <c r="V281" s="1"/>
      <c r="W281" s="1"/>
      <c r="X281" s="1"/>
      <c r="Y281" s="1"/>
      <c r="Z281" s="1"/>
    </row>
    <row r="282" ht="54.0" customHeight="1">
      <c r="A282" s="11" t="s">
        <v>489</v>
      </c>
      <c r="B282" s="30" t="s">
        <v>60</v>
      </c>
      <c r="C282" s="29">
        <v>1.0</v>
      </c>
      <c r="D282" s="11"/>
      <c r="E282" s="11" t="s">
        <v>490</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491</v>
      </c>
      <c r="B283" s="30" t="s">
        <v>60</v>
      </c>
      <c r="C283" s="29">
        <v>1.0</v>
      </c>
      <c r="D283" s="11"/>
      <c r="E283" s="11" t="s">
        <v>492</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493</v>
      </c>
      <c r="B284" s="30" t="s">
        <v>60</v>
      </c>
      <c r="C284" s="29">
        <v>1.0</v>
      </c>
      <c r="D284" s="11"/>
      <c r="E284" s="11" t="s">
        <v>494</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495</v>
      </c>
      <c r="B285" s="30" t="s">
        <v>60</v>
      </c>
      <c r="C285" s="29">
        <v>1.0</v>
      </c>
      <c r="D285" s="11"/>
      <c r="E285" s="11" t="s">
        <v>496</v>
      </c>
      <c r="F285" s="1"/>
      <c r="G285" s="1"/>
      <c r="H285" s="1"/>
      <c r="I285" s="1"/>
      <c r="J285" s="1"/>
      <c r="K285" s="1"/>
      <c r="L285" s="1"/>
      <c r="M285" s="1"/>
      <c r="N285" s="1"/>
      <c r="O285" s="1"/>
      <c r="P285" s="1"/>
      <c r="Q285" s="1"/>
      <c r="R285" s="1"/>
      <c r="S285" s="1"/>
      <c r="T285" s="1"/>
      <c r="U285" s="1"/>
      <c r="V285" s="1"/>
      <c r="W285" s="1"/>
      <c r="X285" s="1"/>
      <c r="Y285" s="1"/>
      <c r="Z285" s="1"/>
    </row>
    <row r="286" ht="54.0" customHeight="1">
      <c r="A286" s="11" t="s">
        <v>497</v>
      </c>
      <c r="B286" s="30" t="s">
        <v>60</v>
      </c>
      <c r="C286" s="29">
        <v>1.0</v>
      </c>
      <c r="D286" s="11"/>
      <c r="E286" s="11" t="s">
        <v>498</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499</v>
      </c>
      <c r="B287" s="30" t="s">
        <v>60</v>
      </c>
      <c r="C287" s="29">
        <v>1.0</v>
      </c>
      <c r="D287" s="11"/>
      <c r="E287" s="11" t="s">
        <v>500</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501</v>
      </c>
      <c r="B288" s="30" t="s">
        <v>60</v>
      </c>
      <c r="C288" s="29">
        <v>1.0</v>
      </c>
      <c r="D288" s="11"/>
      <c r="E288" s="11" t="s">
        <v>502</v>
      </c>
      <c r="F288" s="1"/>
      <c r="G288" s="1"/>
      <c r="H288" s="1"/>
      <c r="I288" s="1"/>
      <c r="J288" s="1"/>
      <c r="K288" s="1"/>
      <c r="L288" s="1"/>
      <c r="M288" s="1"/>
      <c r="N288" s="1"/>
      <c r="O288" s="1"/>
      <c r="P288" s="1"/>
      <c r="Q288" s="1"/>
      <c r="R288" s="1"/>
      <c r="S288" s="1"/>
      <c r="T288" s="1"/>
      <c r="U288" s="1"/>
      <c r="V288" s="1"/>
      <c r="W288" s="1"/>
      <c r="X288" s="1"/>
      <c r="Y288" s="1"/>
      <c r="Z288" s="1"/>
    </row>
    <row r="289" ht="54.0" customHeight="1">
      <c r="A289" s="11" t="s">
        <v>503</v>
      </c>
      <c r="B289" s="30" t="s">
        <v>60</v>
      </c>
      <c r="C289" s="29">
        <v>1.0</v>
      </c>
      <c r="D289" s="11"/>
      <c r="E289" s="11" t="s">
        <v>504</v>
      </c>
      <c r="F289" s="1"/>
      <c r="G289" s="1"/>
      <c r="H289" s="1"/>
      <c r="I289" s="1"/>
      <c r="J289" s="1"/>
      <c r="K289" s="1"/>
      <c r="L289" s="1"/>
      <c r="M289" s="1"/>
      <c r="N289" s="1"/>
      <c r="O289" s="1"/>
      <c r="P289" s="1"/>
      <c r="Q289" s="1"/>
      <c r="R289" s="1"/>
      <c r="S289" s="1"/>
      <c r="T289" s="1"/>
      <c r="U289" s="1"/>
      <c r="V289" s="1"/>
      <c r="W289" s="1"/>
      <c r="X289" s="1"/>
      <c r="Y289" s="1"/>
      <c r="Z289" s="1"/>
    </row>
    <row r="290" ht="90.0" customHeight="1">
      <c r="A290" s="11" t="s">
        <v>505</v>
      </c>
      <c r="B290" s="30" t="s">
        <v>60</v>
      </c>
      <c r="C290" s="29">
        <v>1.0</v>
      </c>
      <c r="D290" s="11"/>
      <c r="E290" s="11" t="s">
        <v>506</v>
      </c>
      <c r="F290" s="1"/>
      <c r="G290" s="1"/>
      <c r="H290" s="1"/>
      <c r="I290" s="1"/>
      <c r="J290" s="1"/>
      <c r="K290" s="1"/>
      <c r="L290" s="1"/>
      <c r="M290" s="1"/>
      <c r="N290" s="1"/>
      <c r="O290" s="1"/>
      <c r="P290" s="1"/>
      <c r="Q290" s="1"/>
      <c r="R290" s="1"/>
      <c r="S290" s="1"/>
      <c r="T290" s="1"/>
      <c r="U290" s="1"/>
      <c r="V290" s="1"/>
      <c r="W290" s="1"/>
      <c r="X290" s="1"/>
      <c r="Y290" s="1"/>
      <c r="Z290" s="1"/>
    </row>
    <row r="291" ht="36.0" customHeight="1">
      <c r="A291" s="11" t="s">
        <v>507</v>
      </c>
      <c r="B291" s="30" t="s">
        <v>60</v>
      </c>
      <c r="C291" s="29">
        <v>0.0</v>
      </c>
      <c r="D291" s="11" t="s">
        <v>461</v>
      </c>
      <c r="E291" s="11" t="s">
        <v>508</v>
      </c>
      <c r="F291" s="1"/>
      <c r="G291" s="1"/>
      <c r="H291" s="1"/>
      <c r="I291" s="1"/>
      <c r="J291" s="1"/>
      <c r="K291" s="1"/>
      <c r="L291" s="1"/>
      <c r="M291" s="1"/>
      <c r="N291" s="1"/>
      <c r="O291" s="1"/>
      <c r="P291" s="1"/>
      <c r="Q291" s="1"/>
      <c r="R291" s="1"/>
      <c r="S291" s="1"/>
      <c r="T291" s="1"/>
      <c r="U291" s="1"/>
      <c r="V291" s="1"/>
      <c r="W291" s="1"/>
      <c r="X291" s="1"/>
      <c r="Y291" s="1"/>
      <c r="Z291" s="1"/>
    </row>
    <row r="292" ht="108.0" customHeight="1">
      <c r="A292" s="11" t="s">
        <v>509</v>
      </c>
      <c r="B292" s="30" t="s">
        <v>60</v>
      </c>
      <c r="C292" s="29">
        <v>1.0</v>
      </c>
      <c r="D292" s="11"/>
      <c r="E292" s="11" t="s">
        <v>510</v>
      </c>
      <c r="F292" s="1"/>
      <c r="G292" s="1"/>
      <c r="H292" s="1"/>
      <c r="I292" s="1"/>
      <c r="J292" s="1"/>
      <c r="K292" s="1"/>
      <c r="L292" s="1"/>
      <c r="M292" s="1"/>
      <c r="N292" s="1"/>
      <c r="O292" s="1"/>
      <c r="P292" s="1"/>
      <c r="Q292" s="1"/>
      <c r="R292" s="1"/>
      <c r="S292" s="1"/>
      <c r="T292" s="1"/>
      <c r="U292" s="1"/>
      <c r="V292" s="1"/>
      <c r="W292" s="1"/>
      <c r="X292" s="1"/>
      <c r="Y292" s="1"/>
      <c r="Z292" s="1"/>
    </row>
    <row r="293" ht="90.0" customHeight="1">
      <c r="A293" s="11" t="s">
        <v>511</v>
      </c>
      <c r="B293" s="30" t="s">
        <v>60</v>
      </c>
      <c r="C293" s="29">
        <v>1.0</v>
      </c>
      <c r="D293" s="11"/>
      <c r="E293" s="11" t="s">
        <v>512</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513</v>
      </c>
      <c r="B294" s="30" t="s">
        <v>60</v>
      </c>
      <c r="C294" s="29">
        <v>1.0</v>
      </c>
      <c r="D294" s="11"/>
      <c r="E294" s="11" t="s">
        <v>514</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515</v>
      </c>
      <c r="B295" s="30" t="s">
        <v>60</v>
      </c>
      <c r="C295" s="29">
        <v>1.0</v>
      </c>
      <c r="D295" s="11"/>
      <c r="E295" s="11" t="s">
        <v>516</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517</v>
      </c>
      <c r="B296" s="30" t="s">
        <v>60</v>
      </c>
      <c r="C296" s="29">
        <v>1.0</v>
      </c>
      <c r="D296" s="11"/>
      <c r="E296" s="11" t="s">
        <v>518</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519</v>
      </c>
      <c r="B297" s="30" t="s">
        <v>60</v>
      </c>
      <c r="C297" s="29">
        <v>1.0</v>
      </c>
      <c r="D297" s="11"/>
      <c r="E297" s="11" t="s">
        <v>520</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521</v>
      </c>
      <c r="B298" s="30" t="s">
        <v>60</v>
      </c>
      <c r="C298" s="29">
        <v>1.0</v>
      </c>
      <c r="D298" s="11"/>
      <c r="E298" s="11" t="s">
        <v>522</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523</v>
      </c>
      <c r="B299" s="30" t="s">
        <v>60</v>
      </c>
      <c r="C299" s="29">
        <v>1.0</v>
      </c>
      <c r="D299" s="11"/>
      <c r="E299" s="11" t="s">
        <v>524</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525</v>
      </c>
      <c r="B300" s="30" t="s">
        <v>60</v>
      </c>
      <c r="C300" s="29">
        <v>1.0</v>
      </c>
      <c r="D300" s="11"/>
      <c r="E300" s="11" t="s">
        <v>526</v>
      </c>
      <c r="F300" s="1"/>
      <c r="G300" s="1"/>
      <c r="H300" s="1"/>
      <c r="I300" s="1"/>
      <c r="J300" s="1"/>
      <c r="K300" s="1"/>
      <c r="L300" s="1"/>
      <c r="M300" s="1"/>
      <c r="N300" s="1"/>
      <c r="O300" s="1"/>
      <c r="P300" s="1"/>
      <c r="Q300" s="1"/>
      <c r="R300" s="1"/>
      <c r="S300" s="1"/>
      <c r="T300" s="1"/>
      <c r="U300" s="1"/>
      <c r="V300" s="1"/>
      <c r="W300" s="1"/>
      <c r="X300" s="1"/>
      <c r="Y300" s="1"/>
      <c r="Z300" s="1"/>
    </row>
    <row r="301" ht="54.0" customHeight="1">
      <c r="A301" s="11" t="s">
        <v>527</v>
      </c>
      <c r="B301" s="30" t="s">
        <v>60</v>
      </c>
      <c r="C301" s="29">
        <v>1.0</v>
      </c>
      <c r="D301" s="11"/>
      <c r="E301" s="11" t="s">
        <v>528</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529</v>
      </c>
      <c r="B302" s="30" t="s">
        <v>60</v>
      </c>
      <c r="C302" s="29">
        <v>0.0</v>
      </c>
      <c r="D302" s="11" t="s">
        <v>461</v>
      </c>
      <c r="E302" s="11" t="s">
        <v>530</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531</v>
      </c>
      <c r="B303" s="10" t="s">
        <v>60</v>
      </c>
      <c r="C303" s="29">
        <v>1.0</v>
      </c>
      <c r="D303" s="11"/>
      <c r="E303" s="11" t="s">
        <v>532</v>
      </c>
      <c r="F303" s="1"/>
      <c r="G303" s="1"/>
      <c r="H303" s="1"/>
      <c r="I303" s="1"/>
      <c r="J303" s="1"/>
      <c r="K303" s="1"/>
      <c r="L303" s="1"/>
      <c r="M303" s="1"/>
      <c r="N303" s="1"/>
      <c r="O303" s="1"/>
      <c r="P303" s="1"/>
      <c r="Q303" s="1"/>
      <c r="R303" s="1"/>
      <c r="S303" s="1"/>
      <c r="T303" s="1"/>
      <c r="U303" s="1"/>
      <c r="V303" s="1"/>
      <c r="W303" s="1"/>
      <c r="X303" s="1"/>
      <c r="Y303" s="1"/>
      <c r="Z303" s="1"/>
    </row>
    <row r="304" ht="18.0" customHeight="1">
      <c r="A304" s="11" t="s">
        <v>533</v>
      </c>
      <c r="B304" s="10" t="s">
        <v>60</v>
      </c>
      <c r="C304" s="29">
        <v>1.0</v>
      </c>
      <c r="D304" s="11"/>
      <c r="E304" s="11" t="s">
        <v>534</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535</v>
      </c>
      <c r="B305" s="10" t="s">
        <v>60</v>
      </c>
      <c r="C305" s="29">
        <v>1.0</v>
      </c>
      <c r="D305" s="11"/>
      <c r="E305" s="11" t="s">
        <v>536</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537</v>
      </c>
      <c r="B306" s="10" t="s">
        <v>60</v>
      </c>
      <c r="C306" s="29">
        <v>1.0</v>
      </c>
      <c r="D306" s="11"/>
      <c r="E306" s="11" t="s">
        <v>538</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539</v>
      </c>
      <c r="B307" s="10" t="s">
        <v>60</v>
      </c>
      <c r="C307" s="29">
        <v>1.0</v>
      </c>
      <c r="D307" s="11"/>
      <c r="E307" s="11" t="s">
        <v>540</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541</v>
      </c>
      <c r="B308" s="10" t="s">
        <v>60</v>
      </c>
      <c r="C308" s="29">
        <v>1.0</v>
      </c>
      <c r="D308" s="11"/>
      <c r="E308" s="11" t="s">
        <v>542</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543</v>
      </c>
      <c r="B309" s="10" t="s">
        <v>60</v>
      </c>
      <c r="C309" s="29">
        <v>1.0</v>
      </c>
      <c r="D309" s="11"/>
      <c r="E309" s="11" t="s">
        <v>544</v>
      </c>
      <c r="F309" s="1"/>
      <c r="G309" s="1"/>
      <c r="H309" s="1"/>
      <c r="I309" s="1"/>
      <c r="J309" s="1"/>
      <c r="K309" s="1"/>
      <c r="L309" s="1"/>
      <c r="M309" s="1"/>
      <c r="N309" s="1"/>
      <c r="O309" s="1"/>
      <c r="P309" s="1"/>
      <c r="Q309" s="1"/>
      <c r="R309" s="1"/>
      <c r="S309" s="1"/>
      <c r="T309" s="1"/>
      <c r="U309" s="1"/>
      <c r="V309" s="1"/>
      <c r="W309" s="1"/>
      <c r="X309" s="1"/>
      <c r="Y309" s="1"/>
      <c r="Z309" s="1"/>
    </row>
    <row r="310" ht="18.0" customHeight="1">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7" t="s">
        <v>545</v>
      </c>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t="s">
        <v>546</v>
      </c>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24" t="s">
        <v>53</v>
      </c>
      <c r="B315" s="25" t="s">
        <v>54</v>
      </c>
      <c r="C315" s="24" t="s">
        <v>55</v>
      </c>
      <c r="D315" s="24" t="s">
        <v>56</v>
      </c>
      <c r="E315" s="24" t="s">
        <v>57</v>
      </c>
      <c r="F315" s="1"/>
      <c r="G315" s="1"/>
      <c r="H315" s="1"/>
      <c r="I315" s="1"/>
      <c r="J315" s="1"/>
      <c r="K315" s="1"/>
      <c r="L315" s="1"/>
      <c r="M315" s="1"/>
      <c r="N315" s="1"/>
      <c r="O315" s="1"/>
      <c r="P315" s="1"/>
      <c r="Q315" s="1"/>
      <c r="R315" s="1"/>
      <c r="S315" s="1"/>
      <c r="T315" s="1"/>
      <c r="U315" s="1"/>
      <c r="V315" s="1"/>
      <c r="W315" s="1"/>
      <c r="X315" s="1"/>
      <c r="Y315" s="1"/>
      <c r="Z315" s="1"/>
    </row>
    <row r="316" ht="18.0" customHeight="1">
      <c r="A316" s="26" t="s">
        <v>547</v>
      </c>
      <c r="B316" s="27"/>
      <c r="C316" s="27"/>
      <c r="D316" s="27"/>
      <c r="E316" s="28"/>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548</v>
      </c>
      <c r="B317" s="10" t="s">
        <v>60</v>
      </c>
      <c r="C317" s="11">
        <v>1.0</v>
      </c>
      <c r="D317" s="11"/>
      <c r="E317" s="11" t="s">
        <v>549</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550</v>
      </c>
      <c r="B318" s="10" t="s">
        <v>60</v>
      </c>
      <c r="C318" s="11">
        <v>1.0</v>
      </c>
      <c r="D318" s="11"/>
      <c r="E318" s="11" t="s">
        <v>551</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552</v>
      </c>
      <c r="B319" s="10" t="s">
        <v>60</v>
      </c>
      <c r="C319" s="11">
        <v>0.0</v>
      </c>
      <c r="D319" s="11" t="s">
        <v>166</v>
      </c>
      <c r="E319" s="11" t="s">
        <v>553</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554</v>
      </c>
      <c r="B320" s="10" t="s">
        <v>60</v>
      </c>
      <c r="C320" s="11">
        <v>0.0</v>
      </c>
      <c r="D320" s="11" t="s">
        <v>166</v>
      </c>
      <c r="E320" s="11" t="s">
        <v>555</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556</v>
      </c>
      <c r="B321" s="10" t="s">
        <v>60</v>
      </c>
      <c r="C321" s="11">
        <v>0.0</v>
      </c>
      <c r="D321" s="11" t="s">
        <v>166</v>
      </c>
      <c r="E321" s="11" t="s">
        <v>557</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558</v>
      </c>
      <c r="B322" s="10" t="s">
        <v>75</v>
      </c>
      <c r="C322" s="11">
        <v>0.0</v>
      </c>
      <c r="D322" s="11" t="s">
        <v>166</v>
      </c>
      <c r="E322" s="11" t="s">
        <v>559</v>
      </c>
      <c r="F322" s="1"/>
      <c r="G322" s="1"/>
      <c r="H322" s="1"/>
      <c r="I322" s="1"/>
      <c r="J322" s="1"/>
      <c r="K322" s="1"/>
      <c r="L322" s="1"/>
      <c r="M322" s="1"/>
      <c r="N322" s="1"/>
      <c r="O322" s="1"/>
      <c r="P322" s="1"/>
      <c r="Q322" s="1"/>
      <c r="R322" s="1"/>
      <c r="S322" s="1"/>
      <c r="T322" s="1"/>
      <c r="U322" s="1"/>
      <c r="V322" s="1"/>
      <c r="W322" s="1"/>
      <c r="X322" s="1"/>
      <c r="Y322" s="1"/>
      <c r="Z322" s="1"/>
    </row>
    <row r="323" ht="18.0" customHeight="1">
      <c r="A323" s="26" t="s">
        <v>560</v>
      </c>
      <c r="B323" s="27"/>
      <c r="C323" s="27"/>
      <c r="D323" s="27"/>
      <c r="E323" s="28"/>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561</v>
      </c>
      <c r="B324" s="10" t="s">
        <v>75</v>
      </c>
      <c r="C324" s="11">
        <v>1.0</v>
      </c>
      <c r="D324" s="11"/>
      <c r="E324" s="11" t="s">
        <v>562</v>
      </c>
      <c r="F324" s="1"/>
      <c r="G324" s="1"/>
      <c r="H324" s="1"/>
      <c r="I324" s="1"/>
      <c r="J324" s="1"/>
      <c r="K324" s="1"/>
      <c r="L324" s="1"/>
      <c r="M324" s="1"/>
      <c r="N324" s="1"/>
      <c r="O324" s="1"/>
      <c r="P324" s="1"/>
      <c r="Q324" s="1"/>
      <c r="R324" s="1"/>
      <c r="S324" s="1"/>
      <c r="T324" s="1"/>
      <c r="U324" s="1"/>
      <c r="V324" s="1"/>
      <c r="W324" s="1"/>
      <c r="X324" s="1"/>
      <c r="Y324" s="1"/>
      <c r="Z324" s="1"/>
    </row>
    <row r="325" ht="18.0" customHeight="1">
      <c r="A325" s="1"/>
      <c r="B325" s="1"/>
      <c r="C325" s="1"/>
      <c r="D325" s="2"/>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7" t="s">
        <v>563</v>
      </c>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t="s">
        <v>564</v>
      </c>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24" t="s">
        <v>53</v>
      </c>
      <c r="B330" s="25" t="s">
        <v>54</v>
      </c>
      <c r="C330" s="24" t="s">
        <v>55</v>
      </c>
      <c r="D330" s="24" t="s">
        <v>56</v>
      </c>
      <c r="E330" s="24" t="s">
        <v>57</v>
      </c>
      <c r="F330" s="1"/>
      <c r="G330" s="1"/>
      <c r="H330" s="1"/>
      <c r="I330" s="1"/>
      <c r="J330" s="1"/>
      <c r="K330" s="1"/>
      <c r="L330" s="1"/>
      <c r="M330" s="1"/>
      <c r="N330" s="1"/>
      <c r="O330" s="1"/>
      <c r="P330" s="1"/>
      <c r="Q330" s="1"/>
      <c r="R330" s="1"/>
      <c r="S330" s="1"/>
      <c r="T330" s="1"/>
      <c r="U330" s="1"/>
      <c r="V330" s="1"/>
      <c r="W330" s="1"/>
      <c r="X330" s="1"/>
      <c r="Y330" s="1"/>
      <c r="Z330" s="1"/>
    </row>
    <row r="331" ht="18.0" customHeight="1">
      <c r="A331" s="11" t="s">
        <v>565</v>
      </c>
      <c r="B331" s="10" t="s">
        <v>60</v>
      </c>
      <c r="C331" s="11">
        <v>1.0</v>
      </c>
      <c r="D331" s="11"/>
      <c r="E331" s="11" t="s">
        <v>566</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567</v>
      </c>
      <c r="B332" s="10" t="s">
        <v>60</v>
      </c>
      <c r="C332" s="11">
        <v>1.0</v>
      </c>
      <c r="D332" s="11"/>
      <c r="E332" s="11" t="s">
        <v>568</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569</v>
      </c>
      <c r="B333" s="10" t="s">
        <v>60</v>
      </c>
      <c r="C333" s="11">
        <v>1.0</v>
      </c>
      <c r="D333" s="11"/>
      <c r="E333" s="11" t="s">
        <v>570</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571</v>
      </c>
      <c r="B334" s="10" t="s">
        <v>60</v>
      </c>
      <c r="C334" s="11">
        <v>1.0</v>
      </c>
      <c r="D334" s="11"/>
      <c r="E334" s="11" t="s">
        <v>572</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573</v>
      </c>
      <c r="B335" s="10" t="s">
        <v>60</v>
      </c>
      <c r="C335" s="11">
        <v>1.0</v>
      </c>
      <c r="D335" s="11"/>
      <c r="E335" s="11" t="s">
        <v>574</v>
      </c>
      <c r="F335" s="1"/>
      <c r="G335" s="1"/>
      <c r="H335" s="1"/>
      <c r="I335" s="1"/>
      <c r="J335" s="1"/>
      <c r="K335" s="1"/>
      <c r="L335" s="1"/>
      <c r="M335" s="1"/>
      <c r="N335" s="1"/>
      <c r="O335" s="1"/>
      <c r="P335" s="1"/>
      <c r="Q335" s="1"/>
      <c r="R335" s="1"/>
      <c r="S335" s="1"/>
      <c r="T335" s="1"/>
      <c r="U335" s="1"/>
      <c r="V335" s="1"/>
      <c r="W335" s="1"/>
      <c r="X335" s="1"/>
      <c r="Y335" s="1"/>
      <c r="Z335" s="1"/>
    </row>
    <row r="336" ht="54.0" customHeight="1">
      <c r="A336" s="11" t="s">
        <v>575</v>
      </c>
      <c r="B336" s="10" t="s">
        <v>60</v>
      </c>
      <c r="C336" s="11">
        <v>1.0</v>
      </c>
      <c r="D336" s="11"/>
      <c r="E336" s="11" t="s">
        <v>576</v>
      </c>
      <c r="F336" s="1"/>
      <c r="G336" s="1"/>
      <c r="H336" s="1"/>
      <c r="I336" s="1"/>
      <c r="J336" s="1"/>
      <c r="K336" s="1"/>
      <c r="L336" s="1"/>
      <c r="M336" s="1"/>
      <c r="N336" s="1"/>
      <c r="O336" s="1"/>
      <c r="P336" s="1"/>
      <c r="Q336" s="1"/>
      <c r="R336" s="1"/>
      <c r="S336" s="1"/>
      <c r="T336" s="1"/>
      <c r="U336" s="1"/>
      <c r="V336" s="1"/>
      <c r="W336" s="1"/>
      <c r="X336" s="1"/>
      <c r="Y336" s="1"/>
      <c r="Z336" s="1"/>
    </row>
    <row r="337" ht="18.0" customHeight="1">
      <c r="A337" s="11" t="s">
        <v>577</v>
      </c>
      <c r="B337" s="10" t="s">
        <v>60</v>
      </c>
      <c r="C337" s="11">
        <v>1.0</v>
      </c>
      <c r="D337" s="11"/>
      <c r="E337" s="11" t="s">
        <v>578</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579</v>
      </c>
      <c r="B338" s="10" t="s">
        <v>60</v>
      </c>
      <c r="C338" s="11">
        <v>1.0</v>
      </c>
      <c r="D338" s="11"/>
      <c r="E338" s="11" t="s">
        <v>580</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581</v>
      </c>
      <c r="B339" s="10" t="s">
        <v>60</v>
      </c>
      <c r="C339" s="11">
        <v>1.0</v>
      </c>
      <c r="D339" s="11"/>
      <c r="E339" s="11" t="s">
        <v>582</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583</v>
      </c>
      <c r="B340" s="10" t="s">
        <v>60</v>
      </c>
      <c r="C340" s="11">
        <v>1.0</v>
      </c>
      <c r="D340" s="11"/>
      <c r="E340" s="11" t="s">
        <v>584</v>
      </c>
      <c r="F340" s="1"/>
      <c r="G340" s="1"/>
      <c r="H340" s="1"/>
      <c r="I340" s="1"/>
      <c r="J340" s="1"/>
      <c r="K340" s="1"/>
      <c r="L340" s="1"/>
      <c r="M340" s="1"/>
      <c r="N340" s="1"/>
      <c r="O340" s="1"/>
      <c r="P340" s="1"/>
      <c r="Q340" s="1"/>
      <c r="R340" s="1"/>
      <c r="S340" s="1"/>
      <c r="T340" s="1"/>
      <c r="U340" s="1"/>
      <c r="V340" s="1"/>
      <c r="W340" s="1"/>
      <c r="X340" s="1"/>
      <c r="Y340" s="1"/>
      <c r="Z340" s="1"/>
    </row>
    <row r="341" ht="54.0" customHeight="1">
      <c r="A341" s="11" t="s">
        <v>585</v>
      </c>
      <c r="B341" s="10" t="s">
        <v>60</v>
      </c>
      <c r="C341" s="11">
        <v>1.0</v>
      </c>
      <c r="D341" s="11"/>
      <c r="E341" s="11" t="s">
        <v>586</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587</v>
      </c>
      <c r="B342" s="10" t="s">
        <v>60</v>
      </c>
      <c r="C342" s="11">
        <v>0.0</v>
      </c>
      <c r="D342" s="11" t="s">
        <v>166</v>
      </c>
      <c r="E342" s="11" t="s">
        <v>588</v>
      </c>
      <c r="F342" s="1"/>
      <c r="G342" s="1"/>
      <c r="H342" s="1"/>
      <c r="I342" s="1"/>
      <c r="J342" s="1"/>
      <c r="K342" s="1"/>
      <c r="L342" s="1"/>
      <c r="M342" s="1"/>
      <c r="N342" s="1"/>
      <c r="O342" s="1"/>
      <c r="P342" s="1"/>
      <c r="Q342" s="1"/>
      <c r="R342" s="1"/>
      <c r="S342" s="1"/>
      <c r="T342" s="1"/>
      <c r="U342" s="1"/>
      <c r="V342" s="1"/>
      <c r="W342" s="1"/>
      <c r="X342" s="1"/>
      <c r="Y342" s="1"/>
      <c r="Z342" s="1"/>
    </row>
    <row r="343" ht="18.0" customHeight="1">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7" t="s">
        <v>589</v>
      </c>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t="s">
        <v>590</v>
      </c>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24" t="s">
        <v>53</v>
      </c>
      <c r="B348" s="25" t="s">
        <v>54</v>
      </c>
      <c r="C348" s="24" t="s">
        <v>55</v>
      </c>
      <c r="D348" s="24" t="s">
        <v>56</v>
      </c>
      <c r="E348" s="24" t="s">
        <v>57</v>
      </c>
      <c r="F348" s="1"/>
      <c r="G348" s="1"/>
      <c r="H348" s="1"/>
      <c r="I348" s="1"/>
      <c r="J348" s="1"/>
      <c r="K348" s="1"/>
      <c r="L348" s="1"/>
      <c r="M348" s="1"/>
      <c r="N348" s="1"/>
      <c r="O348" s="1"/>
      <c r="P348" s="1"/>
      <c r="Q348" s="1"/>
      <c r="R348" s="1"/>
      <c r="S348" s="1"/>
      <c r="T348" s="1"/>
      <c r="U348" s="1"/>
      <c r="V348" s="1"/>
      <c r="W348" s="1"/>
      <c r="X348" s="1"/>
      <c r="Y348" s="1"/>
      <c r="Z348" s="1"/>
    </row>
    <row r="349" ht="54.0" customHeight="1">
      <c r="A349" s="11" t="s">
        <v>591</v>
      </c>
      <c r="B349" s="10" t="s">
        <v>60</v>
      </c>
      <c r="C349" s="11">
        <v>1.0</v>
      </c>
      <c r="D349" s="11"/>
      <c r="E349" s="11" t="s">
        <v>592</v>
      </c>
      <c r="F349" s="1"/>
      <c r="G349" s="1"/>
      <c r="H349" s="1"/>
      <c r="I349" s="1"/>
      <c r="J349" s="1"/>
      <c r="K349" s="1"/>
      <c r="L349" s="1"/>
      <c r="M349" s="1"/>
      <c r="N349" s="1"/>
      <c r="O349" s="1"/>
      <c r="P349" s="1"/>
      <c r="Q349" s="1"/>
      <c r="R349" s="1"/>
      <c r="S349" s="1"/>
      <c r="T349" s="1"/>
      <c r="U349" s="1"/>
      <c r="V349" s="1"/>
      <c r="W349" s="1"/>
      <c r="X349" s="1"/>
      <c r="Y349" s="1"/>
      <c r="Z349" s="1"/>
    </row>
    <row r="350" ht="18.0"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7" t="s">
        <v>593</v>
      </c>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t="s">
        <v>594</v>
      </c>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24" t="s">
        <v>53</v>
      </c>
      <c r="B355" s="25" t="s">
        <v>54</v>
      </c>
      <c r="C355" s="24" t="s">
        <v>55</v>
      </c>
      <c r="D355" s="24" t="s">
        <v>56</v>
      </c>
      <c r="E355" s="24" t="s">
        <v>57</v>
      </c>
      <c r="F355" s="1"/>
      <c r="G355" s="1"/>
      <c r="H355" s="1"/>
      <c r="I355" s="1"/>
      <c r="J355" s="1"/>
      <c r="K355" s="1"/>
      <c r="L355" s="1"/>
      <c r="M355" s="1"/>
      <c r="N355" s="1"/>
      <c r="O355" s="1"/>
      <c r="P355" s="1"/>
      <c r="Q355" s="1"/>
      <c r="R355" s="1"/>
      <c r="S355" s="1"/>
      <c r="T355" s="1"/>
      <c r="U355" s="1"/>
      <c r="V355" s="1"/>
      <c r="W355" s="1"/>
      <c r="X355" s="1"/>
      <c r="Y355" s="1"/>
      <c r="Z355" s="1"/>
    </row>
    <row r="356" ht="54.0" customHeight="1">
      <c r="A356" s="11" t="s">
        <v>595</v>
      </c>
      <c r="B356" s="10" t="s">
        <v>75</v>
      </c>
      <c r="C356" s="11">
        <v>0.0</v>
      </c>
      <c r="D356" s="11" t="s">
        <v>166</v>
      </c>
      <c r="E356" s="11" t="s">
        <v>596</v>
      </c>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7" t="s">
        <v>597</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t="s">
        <v>598</v>
      </c>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24" t="s">
        <v>53</v>
      </c>
      <c r="B362" s="25" t="s">
        <v>54</v>
      </c>
      <c r="C362" s="24" t="s">
        <v>55</v>
      </c>
      <c r="D362" s="24" t="s">
        <v>56</v>
      </c>
      <c r="E362" s="24" t="s">
        <v>57</v>
      </c>
      <c r="F362" s="1"/>
      <c r="G362" s="1"/>
      <c r="H362" s="1"/>
      <c r="I362" s="1"/>
      <c r="J362" s="1"/>
      <c r="K362" s="1"/>
      <c r="L362" s="1"/>
      <c r="M362" s="1"/>
      <c r="N362" s="1"/>
      <c r="O362" s="1"/>
      <c r="P362" s="1"/>
      <c r="Q362" s="1"/>
      <c r="R362" s="1"/>
      <c r="S362" s="1"/>
      <c r="T362" s="1"/>
      <c r="U362" s="1"/>
      <c r="V362" s="1"/>
      <c r="W362" s="1"/>
      <c r="X362" s="1"/>
      <c r="Y362" s="1"/>
      <c r="Z362" s="1"/>
    </row>
    <row r="363" ht="72.0" customHeight="1">
      <c r="A363" s="11" t="s">
        <v>599</v>
      </c>
      <c r="B363" s="10" t="s">
        <v>75</v>
      </c>
      <c r="C363" s="11">
        <v>1.0</v>
      </c>
      <c r="D363" s="11"/>
      <c r="E363" s="11" t="s">
        <v>600</v>
      </c>
      <c r="F363" s="1"/>
      <c r="G363" s="1"/>
      <c r="H363" s="1"/>
      <c r="I363" s="1"/>
      <c r="J363" s="1"/>
      <c r="K363" s="1"/>
      <c r="L363" s="1"/>
      <c r="M363" s="1"/>
      <c r="N363" s="1"/>
      <c r="O363" s="1"/>
      <c r="P363" s="1"/>
      <c r="Q363" s="1"/>
      <c r="R363" s="1"/>
      <c r="S363" s="1"/>
      <c r="T363" s="1"/>
      <c r="U363" s="1"/>
      <c r="V363" s="1"/>
      <c r="W363" s="1"/>
      <c r="X363" s="1"/>
      <c r="Y363" s="1"/>
      <c r="Z363" s="1"/>
    </row>
    <row r="364" ht="18.0"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7" t="s">
        <v>601</v>
      </c>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t="s">
        <v>602</v>
      </c>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24" t="s">
        <v>53</v>
      </c>
      <c r="B369" s="25" t="s">
        <v>54</v>
      </c>
      <c r="C369" s="24" t="s">
        <v>55</v>
      </c>
      <c r="D369" s="24" t="s">
        <v>56</v>
      </c>
      <c r="E369" s="24" t="s">
        <v>57</v>
      </c>
      <c r="F369" s="1"/>
      <c r="G369" s="1"/>
      <c r="H369" s="1"/>
      <c r="I369" s="1"/>
      <c r="J369" s="1"/>
      <c r="K369" s="1"/>
      <c r="L369" s="1"/>
      <c r="M369" s="1"/>
      <c r="N369" s="1"/>
      <c r="O369" s="1"/>
      <c r="P369" s="1"/>
      <c r="Q369" s="1"/>
      <c r="R369" s="1"/>
      <c r="S369" s="1"/>
      <c r="T369" s="1"/>
      <c r="U369" s="1"/>
      <c r="V369" s="1"/>
      <c r="W369" s="1"/>
      <c r="X369" s="1"/>
      <c r="Y369" s="1"/>
      <c r="Z369" s="1"/>
    </row>
    <row r="370" ht="36.0" customHeight="1">
      <c r="A370" s="11" t="s">
        <v>603</v>
      </c>
      <c r="B370" s="10" t="s">
        <v>60</v>
      </c>
      <c r="C370" s="11">
        <v>0.0</v>
      </c>
      <c r="D370" s="11" t="s">
        <v>166</v>
      </c>
      <c r="E370" s="11" t="s">
        <v>604</v>
      </c>
      <c r="F370" s="1"/>
      <c r="G370" s="1"/>
      <c r="H370" s="1"/>
      <c r="I370" s="1"/>
      <c r="J370" s="1"/>
      <c r="K370" s="1"/>
      <c r="L370" s="1"/>
      <c r="M370" s="1"/>
      <c r="N370" s="1"/>
      <c r="O370" s="1"/>
      <c r="P370" s="1"/>
      <c r="Q370" s="1"/>
      <c r="R370" s="1"/>
      <c r="S370" s="1"/>
      <c r="T370" s="1"/>
      <c r="U370" s="1"/>
      <c r="V370" s="1"/>
      <c r="W370" s="1"/>
      <c r="X370" s="1"/>
      <c r="Y370" s="1"/>
      <c r="Z370" s="1"/>
    </row>
    <row r="371" ht="18.0" customHeight="1">
      <c r="A371" s="10"/>
      <c r="B371" s="10"/>
      <c r="C371" s="10"/>
      <c r="D371" s="11"/>
      <c r="E371" s="10"/>
      <c r="F371" s="1"/>
      <c r="G371" s="1"/>
      <c r="H371" s="1"/>
      <c r="I371" s="1"/>
      <c r="J371" s="1"/>
      <c r="K371" s="1"/>
      <c r="L371" s="1"/>
      <c r="M371" s="1"/>
      <c r="N371" s="1"/>
      <c r="O371" s="1"/>
      <c r="P371" s="1"/>
      <c r="Q371" s="1"/>
      <c r="R371" s="1"/>
      <c r="S371" s="1"/>
      <c r="T371" s="1"/>
      <c r="U371" s="1"/>
      <c r="V371" s="1"/>
      <c r="W371" s="1"/>
      <c r="X371" s="1"/>
      <c r="Y371" s="1"/>
      <c r="Z371" s="1"/>
    </row>
    <row r="372" ht="18.0" customHeight="1">
      <c r="A372" s="7" t="s">
        <v>605</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t="s">
        <v>606</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24" t="s">
        <v>53</v>
      </c>
      <c r="B376" s="25" t="s">
        <v>54</v>
      </c>
      <c r="C376" s="24" t="s">
        <v>55</v>
      </c>
      <c r="D376" s="24" t="s">
        <v>56</v>
      </c>
      <c r="E376" s="24" t="s">
        <v>57</v>
      </c>
      <c r="F376" s="1"/>
      <c r="G376" s="1"/>
      <c r="H376" s="1"/>
      <c r="I376" s="1"/>
      <c r="J376" s="1"/>
      <c r="K376" s="1"/>
      <c r="L376" s="1"/>
      <c r="M376" s="1"/>
      <c r="N376" s="1"/>
      <c r="O376" s="1"/>
      <c r="P376" s="1"/>
      <c r="Q376" s="1"/>
      <c r="R376" s="1"/>
      <c r="S376" s="1"/>
      <c r="T376" s="1"/>
      <c r="U376" s="1"/>
      <c r="V376" s="1"/>
      <c r="W376" s="1"/>
      <c r="X376" s="1"/>
      <c r="Y376" s="1"/>
      <c r="Z376" s="1"/>
    </row>
    <row r="377" ht="54.0" customHeight="1">
      <c r="A377" s="11" t="s">
        <v>607</v>
      </c>
      <c r="B377" s="10" t="s">
        <v>75</v>
      </c>
      <c r="C377" s="11">
        <v>1.0</v>
      </c>
      <c r="D377" s="11"/>
      <c r="E377" s="11" t="s">
        <v>608</v>
      </c>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7" t="s">
        <v>609</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t="s">
        <v>610</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24" t="s">
        <v>53</v>
      </c>
      <c r="B383" s="25" t="s">
        <v>54</v>
      </c>
      <c r="C383" s="24" t="s">
        <v>55</v>
      </c>
      <c r="D383" s="24" t="s">
        <v>56</v>
      </c>
      <c r="E383" s="24" t="s">
        <v>57</v>
      </c>
      <c r="F383" s="1"/>
      <c r="G383" s="1"/>
      <c r="H383" s="1"/>
      <c r="I383" s="1"/>
      <c r="J383" s="1"/>
      <c r="K383" s="1"/>
      <c r="L383" s="1"/>
      <c r="M383" s="1"/>
      <c r="N383" s="1"/>
      <c r="O383" s="1"/>
      <c r="P383" s="1"/>
      <c r="Q383" s="1"/>
      <c r="R383" s="1"/>
      <c r="S383" s="1"/>
      <c r="T383" s="1"/>
      <c r="U383" s="1"/>
      <c r="V383" s="1"/>
      <c r="W383" s="1"/>
      <c r="X383" s="1"/>
      <c r="Y383" s="1"/>
      <c r="Z383" s="1"/>
    </row>
    <row r="384" ht="72.0" customHeight="1">
      <c r="A384" s="11" t="s">
        <v>611</v>
      </c>
      <c r="B384" s="10" t="s">
        <v>60</v>
      </c>
      <c r="C384" s="11">
        <v>1.0</v>
      </c>
      <c r="D384" s="11"/>
      <c r="E384" s="11" t="s">
        <v>612</v>
      </c>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7" t="s">
        <v>613</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t="s">
        <v>614</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24" t="s">
        <v>53</v>
      </c>
      <c r="B390" s="25" t="s">
        <v>54</v>
      </c>
      <c r="C390" s="24" t="s">
        <v>55</v>
      </c>
      <c r="D390" s="24" t="s">
        <v>56</v>
      </c>
      <c r="E390" s="24" t="s">
        <v>57</v>
      </c>
      <c r="F390" s="1"/>
      <c r="G390" s="1"/>
      <c r="H390" s="1"/>
      <c r="I390" s="1"/>
      <c r="J390" s="1"/>
      <c r="K390" s="1"/>
      <c r="L390" s="1"/>
      <c r="M390" s="1"/>
      <c r="N390" s="1"/>
      <c r="O390" s="1"/>
      <c r="P390" s="1"/>
      <c r="Q390" s="1"/>
      <c r="R390" s="1"/>
      <c r="S390" s="1"/>
      <c r="T390" s="1"/>
      <c r="U390" s="1"/>
      <c r="V390" s="1"/>
      <c r="W390" s="1"/>
      <c r="X390" s="1"/>
      <c r="Y390" s="1"/>
      <c r="Z390" s="1"/>
    </row>
    <row r="391" ht="54.0" customHeight="1">
      <c r="A391" s="11" t="s">
        <v>615</v>
      </c>
      <c r="B391" s="10" t="s">
        <v>75</v>
      </c>
      <c r="C391" s="11">
        <v>0.0</v>
      </c>
      <c r="D391" s="11" t="s">
        <v>166</v>
      </c>
      <c r="E391" s="11" t="s">
        <v>616</v>
      </c>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7" t="s">
        <v>617</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t="s">
        <v>618</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24" t="s">
        <v>53</v>
      </c>
      <c r="B397" s="25" t="s">
        <v>54</v>
      </c>
      <c r="C397" s="24" t="s">
        <v>55</v>
      </c>
      <c r="D397" s="24" t="s">
        <v>56</v>
      </c>
      <c r="E397" s="24" t="s">
        <v>57</v>
      </c>
      <c r="F397" s="1"/>
      <c r="G397" s="1"/>
      <c r="H397" s="1"/>
      <c r="I397" s="1"/>
      <c r="J397" s="1"/>
      <c r="K397" s="1"/>
      <c r="L397" s="1"/>
      <c r="M397" s="1"/>
      <c r="N397" s="1"/>
      <c r="O397" s="1"/>
      <c r="P397" s="1"/>
      <c r="Q397" s="1"/>
      <c r="R397" s="1"/>
      <c r="S397" s="1"/>
      <c r="T397" s="1"/>
      <c r="U397" s="1"/>
      <c r="V397" s="1"/>
      <c r="W397" s="1"/>
      <c r="X397" s="1"/>
      <c r="Y397" s="1"/>
      <c r="Z397" s="1"/>
    </row>
    <row r="398" ht="126.0" customHeight="1">
      <c r="A398" s="11" t="s">
        <v>619</v>
      </c>
      <c r="B398" s="10" t="s">
        <v>75</v>
      </c>
      <c r="C398" s="11">
        <v>0.0</v>
      </c>
      <c r="D398" s="11" t="s">
        <v>166</v>
      </c>
      <c r="E398" s="11" t="s">
        <v>620</v>
      </c>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7" t="s">
        <v>621</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t="s">
        <v>618</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24" t="s">
        <v>53</v>
      </c>
      <c r="B404" s="25" t="s">
        <v>54</v>
      </c>
      <c r="C404" s="24" t="s">
        <v>55</v>
      </c>
      <c r="D404" s="24" t="s">
        <v>56</v>
      </c>
      <c r="E404" s="24" t="s">
        <v>57</v>
      </c>
      <c r="F404" s="1"/>
      <c r="G404" s="1"/>
      <c r="H404" s="1"/>
      <c r="I404" s="1"/>
      <c r="J404" s="1"/>
      <c r="K404" s="1"/>
      <c r="L404" s="1"/>
      <c r="M404" s="1"/>
      <c r="N404" s="1"/>
      <c r="O404" s="1"/>
      <c r="P404" s="1"/>
      <c r="Q404" s="1"/>
      <c r="R404" s="1"/>
      <c r="S404" s="1"/>
      <c r="T404" s="1"/>
      <c r="U404" s="1"/>
      <c r="V404" s="1"/>
      <c r="W404" s="1"/>
      <c r="X404" s="1"/>
      <c r="Y404" s="1"/>
      <c r="Z404" s="1"/>
    </row>
    <row r="405" ht="54.0" customHeight="1">
      <c r="A405" s="11" t="s">
        <v>622</v>
      </c>
      <c r="B405" s="10" t="s">
        <v>75</v>
      </c>
      <c r="C405" s="11">
        <v>0.0</v>
      </c>
      <c r="D405" s="11" t="s">
        <v>166</v>
      </c>
      <c r="E405" s="11" t="s">
        <v>623</v>
      </c>
      <c r="F405" s="1"/>
      <c r="G405" s="1"/>
      <c r="H405" s="1"/>
      <c r="I405" s="1"/>
      <c r="J405" s="1"/>
      <c r="K405" s="1"/>
      <c r="L405" s="1"/>
      <c r="M405" s="1"/>
      <c r="N405" s="1"/>
      <c r="O405" s="1"/>
      <c r="P405" s="1"/>
      <c r="Q405" s="1"/>
      <c r="R405" s="1"/>
      <c r="S405" s="1"/>
      <c r="T405" s="1"/>
      <c r="U405" s="1"/>
      <c r="V405" s="1"/>
      <c r="W405" s="1"/>
      <c r="X405" s="1"/>
      <c r="Y405" s="1"/>
      <c r="Z405" s="1"/>
    </row>
    <row r="406" ht="18.0" customHeight="1">
      <c r="A406" s="10"/>
      <c r="B406" s="10"/>
      <c r="C406" s="10"/>
      <c r="D406" s="11"/>
      <c r="E406" s="10"/>
      <c r="F406" s="1"/>
      <c r="G406" s="1"/>
      <c r="H406" s="1"/>
      <c r="I406" s="1"/>
      <c r="J406" s="1"/>
      <c r="K406" s="1"/>
      <c r="L406" s="1"/>
      <c r="M406" s="1"/>
      <c r="N406" s="1"/>
      <c r="O406" s="1"/>
      <c r="P406" s="1"/>
      <c r="Q406" s="1"/>
      <c r="R406" s="1"/>
      <c r="S406" s="1"/>
      <c r="T406" s="1"/>
      <c r="U406" s="1"/>
      <c r="V406" s="1"/>
      <c r="W406" s="1"/>
      <c r="X406" s="1"/>
      <c r="Y406" s="1"/>
      <c r="Z406" s="1"/>
    </row>
    <row r="407" ht="18.0" customHeight="1">
      <c r="A407" s="7" t="s">
        <v>624</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t="s">
        <v>625</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24" t="s">
        <v>53</v>
      </c>
      <c r="B411" s="25" t="s">
        <v>54</v>
      </c>
      <c r="C411" s="24" t="s">
        <v>55</v>
      </c>
      <c r="D411" s="24" t="s">
        <v>56</v>
      </c>
      <c r="E411" s="24" t="s">
        <v>57</v>
      </c>
      <c r="F411" s="1"/>
      <c r="G411" s="1"/>
      <c r="H411" s="1"/>
      <c r="I411" s="1"/>
      <c r="J411" s="1"/>
      <c r="K411" s="1"/>
      <c r="L411" s="1"/>
      <c r="M411" s="1"/>
      <c r="N411" s="1"/>
      <c r="O411" s="1"/>
      <c r="P411" s="1"/>
      <c r="Q411" s="1"/>
      <c r="R411" s="1"/>
      <c r="S411" s="1"/>
      <c r="T411" s="1"/>
      <c r="U411" s="1"/>
      <c r="V411" s="1"/>
      <c r="W411" s="1"/>
      <c r="X411" s="1"/>
      <c r="Y411" s="1"/>
      <c r="Z411" s="1"/>
    </row>
    <row r="412" ht="54.0" customHeight="1">
      <c r="A412" s="11" t="s">
        <v>626</v>
      </c>
      <c r="B412" s="10" t="s">
        <v>75</v>
      </c>
      <c r="C412" s="11">
        <v>0.0</v>
      </c>
      <c r="D412" s="11" t="s">
        <v>166</v>
      </c>
      <c r="E412" s="11" t="s">
        <v>627</v>
      </c>
      <c r="F412" s="1"/>
      <c r="G412" s="1"/>
      <c r="H412" s="1"/>
      <c r="I412" s="1"/>
      <c r="J412" s="1"/>
      <c r="K412" s="1"/>
      <c r="L412" s="1"/>
      <c r="M412" s="1"/>
      <c r="N412" s="1"/>
      <c r="O412" s="1"/>
      <c r="P412" s="1"/>
      <c r="Q412" s="1"/>
      <c r="R412" s="1"/>
      <c r="S412" s="1"/>
      <c r="T412" s="1"/>
      <c r="U412" s="1"/>
      <c r="V412" s="1"/>
      <c r="W412" s="1"/>
      <c r="X412" s="1"/>
      <c r="Y412" s="1"/>
      <c r="Z412" s="1"/>
    </row>
    <row r="413" ht="36.0" customHeight="1">
      <c r="A413" s="11" t="s">
        <v>628</v>
      </c>
      <c r="B413" s="10" t="s">
        <v>75</v>
      </c>
      <c r="C413" s="11">
        <v>0.0</v>
      </c>
      <c r="D413" s="11" t="s">
        <v>629</v>
      </c>
      <c r="E413" s="11" t="s">
        <v>630</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631</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632</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4" t="s">
        <v>53</v>
      </c>
      <c r="B419" s="25" t="s">
        <v>54</v>
      </c>
      <c r="C419" s="24" t="s">
        <v>55</v>
      </c>
      <c r="D419" s="24" t="s">
        <v>56</v>
      </c>
      <c r="E419" s="24" t="s">
        <v>57</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633</v>
      </c>
      <c r="B420" s="10" t="s">
        <v>75</v>
      </c>
      <c r="C420" s="11">
        <v>1.0</v>
      </c>
      <c r="D420" s="11"/>
      <c r="E420" s="11" t="s">
        <v>634</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635</v>
      </c>
      <c r="B421" s="10" t="s">
        <v>75</v>
      </c>
      <c r="C421" s="11">
        <v>1.0</v>
      </c>
      <c r="D421" s="11"/>
      <c r="E421" s="11" t="s">
        <v>636</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637</v>
      </c>
      <c r="B422" s="10" t="s">
        <v>75</v>
      </c>
      <c r="C422" s="11">
        <v>1.0</v>
      </c>
      <c r="D422" s="11"/>
      <c r="E422" s="11" t="s">
        <v>638</v>
      </c>
      <c r="F422" s="1"/>
      <c r="G422" s="1"/>
      <c r="H422" s="1"/>
      <c r="I422" s="1"/>
      <c r="J422" s="1"/>
      <c r="K422" s="1"/>
      <c r="L422" s="1"/>
      <c r="M422" s="1"/>
      <c r="N422" s="1"/>
      <c r="O422" s="1"/>
      <c r="P422" s="1"/>
      <c r="Q422" s="1"/>
      <c r="R422" s="1"/>
      <c r="S422" s="1"/>
      <c r="T422" s="1"/>
      <c r="U422" s="1"/>
      <c r="V422" s="1"/>
      <c r="W422" s="1"/>
      <c r="X422" s="1"/>
      <c r="Y422" s="1"/>
      <c r="Z422" s="1"/>
    </row>
    <row r="423" ht="36.0" customHeight="1">
      <c r="A423" s="11" t="s">
        <v>639</v>
      </c>
      <c r="B423" s="10" t="s">
        <v>75</v>
      </c>
      <c r="C423" s="11">
        <v>1.0</v>
      </c>
      <c r="D423" s="11"/>
      <c r="E423" s="11" t="s">
        <v>640</v>
      </c>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7" t="s">
        <v>641</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t="s">
        <v>642</v>
      </c>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24" t="s">
        <v>53</v>
      </c>
      <c r="B429" s="25" t="s">
        <v>54</v>
      </c>
      <c r="C429" s="24" t="s">
        <v>55</v>
      </c>
      <c r="D429" s="24" t="s">
        <v>56</v>
      </c>
      <c r="E429" s="24" t="s">
        <v>57</v>
      </c>
      <c r="F429" s="1"/>
      <c r="G429" s="1"/>
      <c r="H429" s="1"/>
      <c r="I429" s="1"/>
      <c r="J429" s="1"/>
      <c r="K429" s="1"/>
      <c r="L429" s="1"/>
      <c r="M429" s="1"/>
      <c r="N429" s="1"/>
      <c r="O429" s="1"/>
      <c r="P429" s="1"/>
      <c r="Q429" s="1"/>
      <c r="R429" s="1"/>
      <c r="S429" s="1"/>
      <c r="T429" s="1"/>
      <c r="U429" s="1"/>
      <c r="V429" s="1"/>
      <c r="W429" s="1"/>
      <c r="X429" s="1"/>
      <c r="Y429" s="1"/>
      <c r="Z429" s="1"/>
    </row>
    <row r="430" ht="36.0" customHeight="1">
      <c r="A430" s="11" t="s">
        <v>643</v>
      </c>
      <c r="B430" s="10" t="s">
        <v>75</v>
      </c>
      <c r="C430" s="11">
        <v>1.0</v>
      </c>
      <c r="D430" s="11"/>
      <c r="E430" s="11" t="s">
        <v>403</v>
      </c>
      <c r="F430" s="1"/>
      <c r="G430" s="1"/>
      <c r="H430" s="1"/>
      <c r="I430" s="1"/>
      <c r="J430" s="1"/>
      <c r="K430" s="1"/>
      <c r="L430" s="1"/>
      <c r="M430" s="1"/>
      <c r="N430" s="1"/>
      <c r="O430" s="1"/>
      <c r="P430" s="1"/>
      <c r="Q430" s="1"/>
      <c r="R430" s="1"/>
      <c r="S430" s="1"/>
      <c r="T430" s="1"/>
      <c r="U430" s="1"/>
      <c r="V430" s="1"/>
      <c r="W430" s="1"/>
      <c r="X430" s="1"/>
      <c r="Y430" s="1"/>
      <c r="Z430" s="1"/>
    </row>
    <row r="431" ht="18.0" customHeight="1">
      <c r="A431" s="11" t="s">
        <v>644</v>
      </c>
      <c r="B431" s="10" t="s">
        <v>75</v>
      </c>
      <c r="C431" s="11">
        <v>1.0</v>
      </c>
      <c r="D431" s="11"/>
      <c r="E431" s="11" t="s">
        <v>405</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645</v>
      </c>
      <c r="B432" s="10" t="s">
        <v>75</v>
      </c>
      <c r="C432" s="11">
        <v>0.0</v>
      </c>
      <c r="D432" s="11" t="s">
        <v>166</v>
      </c>
      <c r="E432" s="11" t="s">
        <v>407</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646</v>
      </c>
      <c r="B433" s="10" t="s">
        <v>75</v>
      </c>
      <c r="C433" s="11">
        <v>1.0</v>
      </c>
      <c r="D433" s="11"/>
      <c r="E433" s="11" t="s">
        <v>409</v>
      </c>
      <c r="F433" s="1"/>
      <c r="G433" s="1"/>
      <c r="H433" s="1"/>
      <c r="I433" s="1"/>
      <c r="J433" s="1"/>
      <c r="K433" s="1"/>
      <c r="L433" s="1"/>
      <c r="M433" s="1"/>
      <c r="N433" s="1"/>
      <c r="O433" s="1"/>
      <c r="P433" s="1"/>
      <c r="Q433" s="1"/>
      <c r="R433" s="1"/>
      <c r="S433" s="1"/>
      <c r="T433" s="1"/>
      <c r="U433" s="1"/>
      <c r="V433" s="1"/>
      <c r="W433" s="1"/>
      <c r="X433" s="1"/>
      <c r="Y433" s="1"/>
      <c r="Z433" s="1"/>
    </row>
    <row r="434" ht="18.0" customHeight="1">
      <c r="A434" s="11" t="s">
        <v>647</v>
      </c>
      <c r="B434" s="10" t="s">
        <v>75</v>
      </c>
      <c r="C434" s="11">
        <v>0.0</v>
      </c>
      <c r="D434" s="11" t="s">
        <v>166</v>
      </c>
      <c r="E434" s="11" t="s">
        <v>411</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648</v>
      </c>
      <c r="B435" s="10" t="s">
        <v>75</v>
      </c>
      <c r="C435" s="11">
        <v>1.0</v>
      </c>
      <c r="D435" s="11"/>
      <c r="E435" s="11" t="s">
        <v>413</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649</v>
      </c>
      <c r="B436" s="10" t="s">
        <v>75</v>
      </c>
      <c r="C436" s="11">
        <v>1.0</v>
      </c>
      <c r="D436" s="11"/>
      <c r="E436" s="11" t="s">
        <v>427</v>
      </c>
      <c r="F436" s="1"/>
      <c r="G436" s="1"/>
      <c r="H436" s="1"/>
      <c r="I436" s="1"/>
      <c r="J436" s="1"/>
      <c r="K436" s="1"/>
      <c r="L436" s="1"/>
      <c r="M436" s="1"/>
      <c r="N436" s="1"/>
      <c r="O436" s="1"/>
      <c r="P436" s="1"/>
      <c r="Q436" s="1"/>
      <c r="R436" s="1"/>
      <c r="S436" s="1"/>
      <c r="T436" s="1"/>
      <c r="U436" s="1"/>
      <c r="V436" s="1"/>
      <c r="W436" s="1"/>
      <c r="X436" s="1"/>
      <c r="Y436" s="1"/>
      <c r="Z436" s="1"/>
    </row>
    <row r="437" ht="36.0" customHeight="1">
      <c r="A437" s="11" t="s">
        <v>650</v>
      </c>
      <c r="B437" s="10" t="s">
        <v>75</v>
      </c>
      <c r="C437" s="11">
        <v>0.0</v>
      </c>
      <c r="D437" s="11" t="s">
        <v>166</v>
      </c>
      <c r="E437" s="11" t="s">
        <v>429</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651</v>
      </c>
      <c r="B438" s="10" t="s">
        <v>75</v>
      </c>
      <c r="C438" s="11">
        <v>0.0</v>
      </c>
      <c r="D438" s="11" t="s">
        <v>166</v>
      </c>
      <c r="E438" s="11" t="s">
        <v>652</v>
      </c>
      <c r="F438" s="1"/>
      <c r="G438" s="1"/>
      <c r="H438" s="1"/>
      <c r="I438" s="1"/>
      <c r="J438" s="1"/>
      <c r="K438" s="1"/>
      <c r="L438" s="1"/>
      <c r="M438" s="1"/>
      <c r="N438" s="1"/>
      <c r="O438" s="1"/>
      <c r="P438" s="1"/>
      <c r="Q438" s="1"/>
      <c r="R438" s="1"/>
      <c r="S438" s="1"/>
      <c r="T438" s="1"/>
      <c r="U438" s="1"/>
      <c r="V438" s="1"/>
      <c r="W438" s="1"/>
      <c r="X438" s="1"/>
      <c r="Y438" s="1"/>
      <c r="Z438" s="1"/>
    </row>
    <row r="439" ht="54.0" customHeight="1">
      <c r="A439" s="11" t="s">
        <v>653</v>
      </c>
      <c r="B439" s="10" t="s">
        <v>75</v>
      </c>
      <c r="C439" s="11">
        <v>0.0</v>
      </c>
      <c r="D439" s="11" t="s">
        <v>166</v>
      </c>
      <c r="E439" s="11" t="s">
        <v>457</v>
      </c>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654</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655</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4" t="s">
        <v>53</v>
      </c>
      <c r="B445" s="25" t="s">
        <v>54</v>
      </c>
      <c r="C445" s="24" t="s">
        <v>55</v>
      </c>
      <c r="D445" s="24" t="s">
        <v>56</v>
      </c>
      <c r="E445" s="24" t="s">
        <v>57</v>
      </c>
      <c r="F445" s="1"/>
      <c r="G445" s="1"/>
      <c r="H445" s="1"/>
      <c r="I445" s="1"/>
      <c r="J445" s="1"/>
      <c r="K445" s="1"/>
      <c r="L445" s="1"/>
      <c r="M445" s="1"/>
      <c r="N445" s="1"/>
      <c r="O445" s="1"/>
      <c r="P445" s="1"/>
      <c r="Q445" s="1"/>
      <c r="R445" s="1"/>
      <c r="S445" s="1"/>
      <c r="T445" s="1"/>
      <c r="U445" s="1"/>
      <c r="V445" s="1"/>
      <c r="W445" s="1"/>
      <c r="X445" s="1"/>
      <c r="Y445" s="1"/>
      <c r="Z445" s="1"/>
    </row>
    <row r="446" ht="90.0" customHeight="1">
      <c r="A446" s="11" t="s">
        <v>656</v>
      </c>
      <c r="B446" s="10" t="s">
        <v>657</v>
      </c>
      <c r="C446" s="11">
        <v>0.0</v>
      </c>
      <c r="D446" s="11" t="s">
        <v>166</v>
      </c>
      <c r="E446" s="11" t="s">
        <v>658</v>
      </c>
      <c r="F446" s="1"/>
      <c r="G446" s="1"/>
      <c r="H446" s="1"/>
      <c r="I446" s="1"/>
      <c r="J446" s="1"/>
      <c r="K446" s="1"/>
      <c r="L446" s="1"/>
      <c r="M446" s="1"/>
      <c r="N446" s="1"/>
      <c r="O446" s="1"/>
      <c r="P446" s="1"/>
      <c r="Q446" s="1"/>
      <c r="R446" s="1"/>
      <c r="S446" s="1"/>
      <c r="T446" s="1"/>
      <c r="U446" s="1"/>
      <c r="V446" s="1"/>
      <c r="W446" s="1"/>
      <c r="X446" s="1"/>
      <c r="Y446" s="1"/>
      <c r="Z446" s="1"/>
    </row>
    <row r="447" ht="18.0" customHeight="1">
      <c r="A447" s="11" t="s">
        <v>659</v>
      </c>
      <c r="B447" s="10" t="s">
        <v>657</v>
      </c>
      <c r="C447" s="11">
        <v>0.0</v>
      </c>
      <c r="D447" s="11" t="s">
        <v>166</v>
      </c>
      <c r="E447" s="32" t="s">
        <v>660</v>
      </c>
      <c r="F447" s="1"/>
      <c r="G447" s="1"/>
      <c r="H447" s="1"/>
      <c r="I447" s="1"/>
      <c r="J447" s="1"/>
      <c r="K447" s="1"/>
      <c r="L447" s="1"/>
      <c r="M447" s="1"/>
      <c r="N447" s="1"/>
      <c r="O447" s="1"/>
      <c r="P447" s="1"/>
      <c r="Q447" s="1"/>
      <c r="R447" s="1"/>
      <c r="S447" s="1"/>
      <c r="T447" s="1"/>
      <c r="U447" s="1"/>
      <c r="V447" s="1"/>
      <c r="W447" s="1"/>
      <c r="X447" s="1"/>
      <c r="Y447" s="1"/>
      <c r="Z447" s="1"/>
    </row>
    <row r="448" ht="36.0" customHeight="1">
      <c r="A448" s="11" t="s">
        <v>661</v>
      </c>
      <c r="B448" s="10" t="s">
        <v>657</v>
      </c>
      <c r="C448" s="11">
        <v>0.0</v>
      </c>
      <c r="D448" s="11" t="s">
        <v>166</v>
      </c>
      <c r="E448" s="32" t="s">
        <v>662</v>
      </c>
      <c r="F448" s="1"/>
      <c r="G448" s="1"/>
      <c r="H448" s="1"/>
      <c r="I448" s="1"/>
      <c r="J448" s="1"/>
      <c r="K448" s="1"/>
      <c r="L448" s="1"/>
      <c r="M448" s="1"/>
      <c r="N448" s="1"/>
      <c r="O448" s="1"/>
      <c r="P448" s="1"/>
      <c r="Q448" s="1"/>
      <c r="R448" s="1"/>
      <c r="S448" s="1"/>
      <c r="T448" s="1"/>
      <c r="U448" s="1"/>
      <c r="V448" s="1"/>
      <c r="W448" s="1"/>
      <c r="X448" s="1"/>
      <c r="Y448" s="1"/>
      <c r="Z448" s="1"/>
    </row>
    <row r="449" ht="18.0" customHeight="1">
      <c r="A449" s="11" t="s">
        <v>663</v>
      </c>
      <c r="B449" s="10" t="s">
        <v>657</v>
      </c>
      <c r="C449" s="11">
        <v>0.0</v>
      </c>
      <c r="D449" s="11" t="s">
        <v>166</v>
      </c>
      <c r="E449" s="32" t="s">
        <v>664</v>
      </c>
      <c r="F449" s="1"/>
      <c r="G449" s="1"/>
      <c r="H449" s="1"/>
      <c r="I449" s="1"/>
      <c r="J449" s="1"/>
      <c r="K449" s="1"/>
      <c r="L449" s="1"/>
      <c r="M449" s="1"/>
      <c r="N449" s="1"/>
      <c r="O449" s="1"/>
      <c r="P449" s="1"/>
      <c r="Q449" s="1"/>
      <c r="R449" s="1"/>
      <c r="S449" s="1"/>
      <c r="T449" s="1"/>
      <c r="U449" s="1"/>
      <c r="V449" s="1"/>
      <c r="W449" s="1"/>
      <c r="X449" s="1"/>
      <c r="Y449" s="1"/>
      <c r="Z449" s="1"/>
    </row>
    <row r="450" ht="18.0" customHeight="1">
      <c r="A450" s="11" t="s">
        <v>665</v>
      </c>
      <c r="B450" s="10" t="s">
        <v>657</v>
      </c>
      <c r="C450" s="11">
        <v>0.0</v>
      </c>
      <c r="D450" s="11" t="s">
        <v>166</v>
      </c>
      <c r="E450" s="32" t="s">
        <v>666</v>
      </c>
      <c r="F450" s="1"/>
      <c r="G450" s="1"/>
      <c r="H450" s="1"/>
      <c r="I450" s="1"/>
      <c r="J450" s="1"/>
      <c r="K450" s="1"/>
      <c r="L450" s="1"/>
      <c r="M450" s="1"/>
      <c r="N450" s="1"/>
      <c r="O450" s="1"/>
      <c r="P450" s="1"/>
      <c r="Q450" s="1"/>
      <c r="R450" s="1"/>
      <c r="S450" s="1"/>
      <c r="T450" s="1"/>
      <c r="U450" s="1"/>
      <c r="V450" s="1"/>
      <c r="W450" s="1"/>
      <c r="X450" s="1"/>
      <c r="Y450" s="1"/>
      <c r="Z450" s="1"/>
    </row>
    <row r="451" ht="18.0" customHeight="1">
      <c r="A451" s="11" t="s">
        <v>667</v>
      </c>
      <c r="B451" s="10" t="s">
        <v>657</v>
      </c>
      <c r="C451" s="11">
        <v>0.0</v>
      </c>
      <c r="D451" s="11" t="s">
        <v>166</v>
      </c>
      <c r="E451" s="32" t="s">
        <v>668</v>
      </c>
      <c r="F451" s="1"/>
      <c r="G451" s="1"/>
      <c r="H451" s="1"/>
      <c r="I451" s="1"/>
      <c r="J451" s="1"/>
      <c r="K451" s="1"/>
      <c r="L451" s="1"/>
      <c r="M451" s="1"/>
      <c r="N451" s="1"/>
      <c r="O451" s="1"/>
      <c r="P451" s="1"/>
      <c r="Q451" s="1"/>
      <c r="R451" s="1"/>
      <c r="S451" s="1"/>
      <c r="T451" s="1"/>
      <c r="U451" s="1"/>
      <c r="V451" s="1"/>
      <c r="W451" s="1"/>
      <c r="X451" s="1"/>
      <c r="Y451" s="1"/>
      <c r="Z451" s="1"/>
    </row>
    <row r="452" ht="18.0" customHeight="1">
      <c r="A452" s="11" t="s">
        <v>669</v>
      </c>
      <c r="B452" s="10" t="s">
        <v>657</v>
      </c>
      <c r="C452" s="11">
        <v>1.0</v>
      </c>
      <c r="D452" s="11"/>
      <c r="E452" s="32" t="s">
        <v>670</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671</v>
      </c>
      <c r="B453" s="10" t="s">
        <v>657</v>
      </c>
      <c r="C453" s="11">
        <v>1.0</v>
      </c>
      <c r="D453" s="11"/>
      <c r="E453" s="32" t="s">
        <v>672</v>
      </c>
      <c r="F453" s="1"/>
      <c r="G453" s="1"/>
      <c r="H453" s="1"/>
      <c r="I453" s="1"/>
      <c r="J453" s="1"/>
      <c r="K453" s="1"/>
      <c r="L453" s="1"/>
      <c r="M453" s="1"/>
      <c r="N453" s="1"/>
      <c r="O453" s="1"/>
      <c r="P453" s="1"/>
      <c r="Q453" s="1"/>
      <c r="R453" s="1"/>
      <c r="S453" s="1"/>
      <c r="T453" s="1"/>
      <c r="U453" s="1"/>
      <c r="V453" s="1"/>
      <c r="W453" s="1"/>
      <c r="X453" s="1"/>
      <c r="Y453" s="1"/>
      <c r="Z453" s="1"/>
    </row>
    <row r="454" ht="18.0" customHeight="1">
      <c r="A454" s="11" t="s">
        <v>673</v>
      </c>
      <c r="B454" s="10" t="s">
        <v>657</v>
      </c>
      <c r="C454" s="11">
        <v>0.0</v>
      </c>
      <c r="D454" s="11" t="s">
        <v>166</v>
      </c>
      <c r="E454" s="32" t="s">
        <v>674</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675</v>
      </c>
      <c r="B455" s="10" t="s">
        <v>657</v>
      </c>
      <c r="C455" s="11">
        <v>0.0</v>
      </c>
      <c r="D455" s="11" t="s">
        <v>166</v>
      </c>
      <c r="E455" s="32" t="s">
        <v>676</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677</v>
      </c>
      <c r="B456" s="10" t="s">
        <v>657</v>
      </c>
      <c r="C456" s="11">
        <v>0.0</v>
      </c>
      <c r="D456" s="11" t="s">
        <v>166</v>
      </c>
      <c r="E456" s="32" t="s">
        <v>678</v>
      </c>
      <c r="F456" s="1"/>
      <c r="G456" s="1"/>
      <c r="H456" s="1"/>
      <c r="I456" s="1"/>
      <c r="J456" s="1"/>
      <c r="K456" s="1"/>
      <c r="L456" s="1"/>
      <c r="M456" s="1"/>
      <c r="N456" s="1"/>
      <c r="O456" s="1"/>
      <c r="P456" s="1"/>
      <c r="Q456" s="1"/>
      <c r="R456" s="1"/>
      <c r="S456" s="1"/>
      <c r="T456" s="1"/>
      <c r="U456" s="1"/>
      <c r="V456" s="1"/>
      <c r="W456" s="1"/>
      <c r="X456" s="1"/>
      <c r="Y456" s="1"/>
      <c r="Z456" s="1"/>
    </row>
    <row r="457" ht="54.0" customHeight="1">
      <c r="A457" s="11" t="s">
        <v>679</v>
      </c>
      <c r="B457" s="10" t="s">
        <v>657</v>
      </c>
      <c r="C457" s="11">
        <v>0.0</v>
      </c>
      <c r="D457" s="11" t="s">
        <v>166</v>
      </c>
      <c r="E457" s="32" t="s">
        <v>680</v>
      </c>
      <c r="F457" s="1"/>
      <c r="G457" s="1"/>
      <c r="H457" s="1"/>
      <c r="I457" s="1"/>
      <c r="J457" s="1"/>
      <c r="K457" s="1"/>
      <c r="L457" s="1"/>
      <c r="M457" s="1"/>
      <c r="N457" s="1"/>
      <c r="O457" s="1"/>
      <c r="P457" s="1"/>
      <c r="Q457" s="1"/>
      <c r="R457" s="1"/>
      <c r="S457" s="1"/>
      <c r="T457" s="1"/>
      <c r="U457" s="1"/>
      <c r="V457" s="1"/>
      <c r="W457" s="1"/>
      <c r="X457" s="1"/>
      <c r="Y457" s="1"/>
      <c r="Z457" s="1"/>
    </row>
    <row r="458" ht="18.0" customHeight="1">
      <c r="A458" s="11" t="s">
        <v>681</v>
      </c>
      <c r="B458" s="10" t="s">
        <v>657</v>
      </c>
      <c r="C458" s="11">
        <v>0.0</v>
      </c>
      <c r="D458" s="11" t="s">
        <v>166</v>
      </c>
      <c r="E458" s="32" t="s">
        <v>682</v>
      </c>
      <c r="F458" s="1"/>
      <c r="G458" s="1"/>
      <c r="H458" s="1"/>
      <c r="I458" s="1"/>
      <c r="J458" s="1"/>
      <c r="K458" s="1"/>
      <c r="L458" s="1"/>
      <c r="M458" s="1"/>
      <c r="N458" s="1"/>
      <c r="O458" s="1"/>
      <c r="P458" s="1"/>
      <c r="Q458" s="1"/>
      <c r="R458" s="1"/>
      <c r="S458" s="1"/>
      <c r="T458" s="1"/>
      <c r="U458" s="1"/>
      <c r="V458" s="1"/>
      <c r="W458" s="1"/>
      <c r="X458" s="1"/>
      <c r="Y458" s="1"/>
      <c r="Z458" s="1"/>
    </row>
    <row r="459" ht="18.0" customHeight="1">
      <c r="A459" s="11" t="s">
        <v>683</v>
      </c>
      <c r="B459" s="10" t="s">
        <v>657</v>
      </c>
      <c r="C459" s="11">
        <v>0.0</v>
      </c>
      <c r="D459" s="11" t="s">
        <v>166</v>
      </c>
      <c r="E459" s="32" t="s">
        <v>684</v>
      </c>
      <c r="F459" s="1"/>
      <c r="G459" s="1"/>
      <c r="H459" s="1"/>
      <c r="I459" s="1"/>
      <c r="J459" s="1"/>
      <c r="K459" s="1"/>
      <c r="L459" s="1"/>
      <c r="M459" s="1"/>
      <c r="N459" s="1"/>
      <c r="O459" s="1"/>
      <c r="P459" s="1"/>
      <c r="Q459" s="1"/>
      <c r="R459" s="1"/>
      <c r="S459" s="1"/>
      <c r="T459" s="1"/>
      <c r="U459" s="1"/>
      <c r="V459" s="1"/>
      <c r="W459" s="1"/>
      <c r="X459" s="1"/>
      <c r="Y459" s="1"/>
      <c r="Z459" s="1"/>
    </row>
    <row r="460" ht="36.0" customHeight="1">
      <c r="A460" s="11" t="s">
        <v>685</v>
      </c>
      <c r="B460" s="10" t="s">
        <v>657</v>
      </c>
      <c r="C460" s="11">
        <v>0.0</v>
      </c>
      <c r="D460" s="11" t="s">
        <v>166</v>
      </c>
      <c r="E460" s="32" t="s">
        <v>686</v>
      </c>
      <c r="F460" s="1"/>
      <c r="G460" s="1"/>
      <c r="H460" s="1"/>
      <c r="I460" s="1"/>
      <c r="J460" s="1"/>
      <c r="K460" s="1"/>
      <c r="L460" s="1"/>
      <c r="M460" s="1"/>
      <c r="N460" s="1"/>
      <c r="O460" s="1"/>
      <c r="P460" s="1"/>
      <c r="Q460" s="1"/>
      <c r="R460" s="1"/>
      <c r="S460" s="1"/>
      <c r="T460" s="1"/>
      <c r="U460" s="1"/>
      <c r="V460" s="1"/>
      <c r="W460" s="1"/>
      <c r="X460" s="1"/>
      <c r="Y460" s="1"/>
      <c r="Z460" s="1"/>
    </row>
    <row r="461" ht="18.0" customHeight="1">
      <c r="A461" s="11" t="s">
        <v>687</v>
      </c>
      <c r="B461" s="10" t="s">
        <v>657</v>
      </c>
      <c r="C461" s="11">
        <v>0.0</v>
      </c>
      <c r="D461" s="11" t="s">
        <v>166</v>
      </c>
      <c r="E461" s="32" t="s">
        <v>688</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689</v>
      </c>
      <c r="B462" s="10" t="s">
        <v>657</v>
      </c>
      <c r="C462" s="11">
        <v>0.0</v>
      </c>
      <c r="D462" s="11" t="s">
        <v>166</v>
      </c>
      <c r="E462" s="32" t="s">
        <v>690</v>
      </c>
      <c r="F462" s="1"/>
      <c r="G462" s="1"/>
      <c r="H462" s="1"/>
      <c r="I462" s="1"/>
      <c r="J462" s="1"/>
      <c r="K462" s="1"/>
      <c r="L462" s="1"/>
      <c r="M462" s="1"/>
      <c r="N462" s="1"/>
      <c r="O462" s="1"/>
      <c r="P462" s="1"/>
      <c r="Q462" s="1"/>
      <c r="R462" s="1"/>
      <c r="S462" s="1"/>
      <c r="T462" s="1"/>
      <c r="U462" s="1"/>
      <c r="V462" s="1"/>
      <c r="W462" s="1"/>
      <c r="X462" s="1"/>
      <c r="Y462" s="1"/>
      <c r="Z462" s="1"/>
    </row>
    <row r="463" ht="18.0" customHeight="1">
      <c r="A463" s="11" t="s">
        <v>691</v>
      </c>
      <c r="B463" s="10" t="s">
        <v>657</v>
      </c>
      <c r="C463" s="11">
        <v>0.0</v>
      </c>
      <c r="D463" s="11" t="s">
        <v>166</v>
      </c>
      <c r="E463" s="32" t="s">
        <v>692</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693</v>
      </c>
      <c r="B464" s="10" t="s">
        <v>657</v>
      </c>
      <c r="C464" s="11">
        <v>1.0</v>
      </c>
      <c r="D464" s="11"/>
      <c r="E464" s="32" t="s">
        <v>694</v>
      </c>
      <c r="F464" s="1"/>
      <c r="G464" s="1"/>
      <c r="H464" s="1"/>
      <c r="I464" s="1"/>
      <c r="J464" s="1"/>
      <c r="K464" s="1"/>
      <c r="L464" s="1"/>
      <c r="M464" s="1"/>
      <c r="N464" s="1"/>
      <c r="O464" s="1"/>
      <c r="P464" s="1"/>
      <c r="Q464" s="1"/>
      <c r="R464" s="1"/>
      <c r="S464" s="1"/>
      <c r="T464" s="1"/>
      <c r="U464" s="1"/>
      <c r="V464" s="1"/>
      <c r="W464" s="1"/>
      <c r="X464" s="1"/>
      <c r="Y464" s="1"/>
      <c r="Z464" s="1"/>
    </row>
    <row r="465" ht="18.0" customHeight="1">
      <c r="A465" s="11" t="s">
        <v>695</v>
      </c>
      <c r="B465" s="10" t="s">
        <v>657</v>
      </c>
      <c r="C465" s="11">
        <v>0.0</v>
      </c>
      <c r="D465" s="11" t="s">
        <v>166</v>
      </c>
      <c r="E465" s="32" t="s">
        <v>696</v>
      </c>
      <c r="F465" s="1"/>
      <c r="G465" s="1"/>
      <c r="H465" s="1"/>
      <c r="I465" s="1"/>
      <c r="J465" s="1"/>
      <c r="K465" s="1"/>
      <c r="L465" s="1"/>
      <c r="M465" s="1"/>
      <c r="N465" s="1"/>
      <c r="O465" s="1"/>
      <c r="P465" s="1"/>
      <c r="Q465" s="1"/>
      <c r="R465" s="1"/>
      <c r="S465" s="1"/>
      <c r="T465" s="1"/>
      <c r="U465" s="1"/>
      <c r="V465" s="1"/>
      <c r="W465" s="1"/>
      <c r="X465" s="1"/>
      <c r="Y465" s="1"/>
      <c r="Z465" s="1"/>
    </row>
    <row r="466" ht="18.0" customHeight="1">
      <c r="A466" s="11" t="s">
        <v>697</v>
      </c>
      <c r="B466" s="10" t="s">
        <v>657</v>
      </c>
      <c r="C466" s="11">
        <v>0.0</v>
      </c>
      <c r="D466" s="11" t="s">
        <v>166</v>
      </c>
      <c r="E466" s="32" t="s">
        <v>698</v>
      </c>
      <c r="F466" s="1"/>
      <c r="G466" s="1"/>
      <c r="H466" s="1"/>
      <c r="I466" s="1"/>
      <c r="J466" s="1"/>
      <c r="K466" s="1"/>
      <c r="L466" s="1"/>
      <c r="M466" s="1"/>
      <c r="N466" s="1"/>
      <c r="O466" s="1"/>
      <c r="P466" s="1"/>
      <c r="Q466" s="1"/>
      <c r="R466" s="1"/>
      <c r="S466" s="1"/>
      <c r="T466" s="1"/>
      <c r="U466" s="1"/>
      <c r="V466" s="1"/>
      <c r="W466" s="1"/>
      <c r="X466" s="1"/>
      <c r="Y466" s="1"/>
      <c r="Z466" s="1"/>
    </row>
    <row r="467" ht="36.0" customHeight="1">
      <c r="A467" s="11" t="s">
        <v>699</v>
      </c>
      <c r="B467" s="10" t="s">
        <v>657</v>
      </c>
      <c r="C467" s="11">
        <v>0.0</v>
      </c>
      <c r="D467" s="11" t="s">
        <v>166</v>
      </c>
      <c r="E467" s="32" t="s">
        <v>700</v>
      </c>
      <c r="F467" s="1"/>
      <c r="G467" s="1"/>
      <c r="H467" s="1"/>
      <c r="I467" s="1"/>
      <c r="J467" s="1"/>
      <c r="K467" s="1"/>
      <c r="L467" s="1"/>
      <c r="M467" s="1"/>
      <c r="N467" s="1"/>
      <c r="O467" s="1"/>
      <c r="P467" s="1"/>
      <c r="Q467" s="1"/>
      <c r="R467" s="1"/>
      <c r="S467" s="1"/>
      <c r="T467" s="1"/>
      <c r="U467" s="1"/>
      <c r="V467" s="1"/>
      <c r="W467" s="1"/>
      <c r="X467" s="1"/>
      <c r="Y467" s="1"/>
      <c r="Z467" s="1"/>
    </row>
    <row r="468" ht="18.0" customHeight="1">
      <c r="A468" s="11" t="s">
        <v>701</v>
      </c>
      <c r="B468" s="10" t="s">
        <v>657</v>
      </c>
      <c r="C468" s="11">
        <v>1.0</v>
      </c>
      <c r="D468" s="11"/>
      <c r="E468" s="32" t="s">
        <v>702</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703</v>
      </c>
      <c r="B469" s="10" t="s">
        <v>657</v>
      </c>
      <c r="C469" s="11">
        <v>0.0</v>
      </c>
      <c r="D469" s="11" t="s">
        <v>166</v>
      </c>
      <c r="E469" s="32" t="s">
        <v>704</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705</v>
      </c>
      <c r="B470" s="10" t="s">
        <v>657</v>
      </c>
      <c r="C470" s="11">
        <v>1.0</v>
      </c>
      <c r="D470" s="11"/>
      <c r="E470" s="32" t="s">
        <v>706</v>
      </c>
      <c r="F470" s="1"/>
      <c r="G470" s="1"/>
      <c r="H470" s="1"/>
      <c r="I470" s="1"/>
      <c r="J470" s="1"/>
      <c r="K470" s="1"/>
      <c r="L470" s="1"/>
      <c r="M470" s="1"/>
      <c r="N470" s="1"/>
      <c r="O470" s="1"/>
      <c r="P470" s="1"/>
      <c r="Q470" s="1"/>
      <c r="R470" s="1"/>
      <c r="S470" s="1"/>
      <c r="T470" s="1"/>
      <c r="U470" s="1"/>
      <c r="V470" s="1"/>
      <c r="W470" s="1"/>
      <c r="X470" s="1"/>
      <c r="Y470" s="1"/>
      <c r="Z470" s="1"/>
    </row>
    <row r="471" ht="36.0" customHeight="1">
      <c r="A471" s="11" t="s">
        <v>707</v>
      </c>
      <c r="B471" s="10" t="s">
        <v>657</v>
      </c>
      <c r="C471" s="11">
        <v>0.0</v>
      </c>
      <c r="D471" s="11" t="s">
        <v>166</v>
      </c>
      <c r="E471" s="32" t="s">
        <v>708</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709</v>
      </c>
      <c r="B472" s="10" t="s">
        <v>657</v>
      </c>
      <c r="C472" s="11">
        <v>0.0</v>
      </c>
      <c r="D472" s="11" t="s">
        <v>166</v>
      </c>
      <c r="E472" s="32" t="s">
        <v>710</v>
      </c>
      <c r="F472" s="1"/>
      <c r="G472" s="1"/>
      <c r="H472" s="1"/>
      <c r="I472" s="1"/>
      <c r="J472" s="1"/>
      <c r="K472" s="1"/>
      <c r="L472" s="1"/>
      <c r="M472" s="1"/>
      <c r="N472" s="1"/>
      <c r="O472" s="1"/>
      <c r="P472" s="1"/>
      <c r="Q472" s="1"/>
      <c r="R472" s="1"/>
      <c r="S472" s="1"/>
      <c r="T472" s="1"/>
      <c r="U472" s="1"/>
      <c r="V472" s="1"/>
      <c r="W472" s="1"/>
      <c r="X472" s="1"/>
      <c r="Y472" s="1"/>
      <c r="Z472" s="1"/>
    </row>
    <row r="473" ht="36.0" customHeight="1">
      <c r="A473" s="11" t="s">
        <v>711</v>
      </c>
      <c r="B473" s="10" t="s">
        <v>657</v>
      </c>
      <c r="C473" s="11">
        <v>0.0</v>
      </c>
      <c r="D473" s="11" t="s">
        <v>166</v>
      </c>
      <c r="E473" s="32" t="s">
        <v>712</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713</v>
      </c>
      <c r="B474" s="10" t="s">
        <v>657</v>
      </c>
      <c r="C474" s="11">
        <v>0.0</v>
      </c>
      <c r="D474" s="11" t="s">
        <v>166</v>
      </c>
      <c r="E474" s="32" t="s">
        <v>714</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715</v>
      </c>
      <c r="B475" s="10" t="s">
        <v>657</v>
      </c>
      <c r="C475" s="11">
        <v>0.0</v>
      </c>
      <c r="D475" s="11" t="s">
        <v>166</v>
      </c>
      <c r="E475" s="32" t="s">
        <v>716</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717</v>
      </c>
      <c r="B476" s="10" t="s">
        <v>657</v>
      </c>
      <c r="C476" s="11">
        <v>0.0</v>
      </c>
      <c r="D476" s="11" t="s">
        <v>166</v>
      </c>
      <c r="E476" s="32" t="s">
        <v>718</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719</v>
      </c>
      <c r="B477" s="10" t="s">
        <v>657</v>
      </c>
      <c r="C477" s="11">
        <v>0.0</v>
      </c>
      <c r="D477" s="11" t="s">
        <v>166</v>
      </c>
      <c r="E477" s="32" t="s">
        <v>720</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721</v>
      </c>
      <c r="B478" s="10" t="s">
        <v>657</v>
      </c>
      <c r="C478" s="11">
        <v>0.0</v>
      </c>
      <c r="D478" s="11" t="s">
        <v>166</v>
      </c>
      <c r="E478" s="32" t="s">
        <v>722</v>
      </c>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6:E316"/>
    <mergeCell ref="A323:E323"/>
    <mergeCell ref="A265:E265"/>
    <mergeCell ref="A45:E45"/>
    <mergeCell ref="A101:E101"/>
    <mergeCell ref="A109:E109"/>
    <mergeCell ref="A159:E159"/>
    <mergeCell ref="A214:E214"/>
  </mergeCells>
  <hyperlinks>
    <hyperlink r:id="rId1" ref="D7"/>
    <hyperlink r:id="rId2" ref="E8"/>
    <hyperlink r:id="rId3" ref="D13"/>
    <hyperlink r:id="rId4" ref="D14"/>
    <hyperlink r:id="rId5" ref="D15"/>
    <hyperlink r:id="rId6" ref="D16"/>
    <hyperlink r:id="rId7" ref="E20"/>
  </hyperlinks>
  <drawing r:id="rId8"/>
</worksheet>
</file>