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worksheet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1" sheetId="1" r:id="rId3"/>
  </sheets>
  <definedNames/>
  <calcPr/>
</workbook>
</file>

<file path=xl/sharedStrings.xml><?xml version="1.0" encoding="utf-8"?>
<sst xmlns="http://schemas.openxmlformats.org/spreadsheetml/2006/main" count="1305" uniqueCount="784">
  <si>
    <t>General Info</t>
  </si>
  <si>
    <t>Info</t>
  </si>
  <si>
    <t>Value</t>
  </si>
  <si>
    <t>Comment</t>
  </si>
  <si>
    <t>Name</t>
  </si>
  <si>
    <t>Vasilisa Platonova</t>
  </si>
  <si>
    <t>Full name</t>
  </si>
  <si>
    <t>email</t>
  </si>
  <si>
    <t>IDPF name</t>
  </si>
  <si>
    <t>Date of test</t>
  </si>
  <si>
    <t>CR Version</t>
  </si>
  <si>
    <t>2.22.3</t>
  </si>
  <si>
    <t>Cloud Reader version is in the About Box</t>
  </si>
  <si>
    <t>Build Date</t>
  </si>
  <si>
    <t>Mon, 07 Mar 2016 19:30:15 GMT</t>
  </si>
  <si>
    <t>which can be found in the upper left of the app</t>
  </si>
  <si>
    <t>readium-js-viewer</t>
  </si>
  <si>
    <t>Just click on the Readium logo</t>
  </si>
  <si>
    <t>readium-js</t>
  </si>
  <si>
    <t>readium-shared-js</t>
  </si>
  <si>
    <t>readium-cfi-js</t>
  </si>
  <si>
    <t>Device</t>
  </si>
  <si>
    <t>Notebook Samsung Electronics  Intel® Core™ i3-2377M CPU@1.50 GHz</t>
  </si>
  <si>
    <t>PC, tablet, phone, etc.</t>
  </si>
  <si>
    <t>RAM</t>
  </si>
  <si>
    <t>4GB</t>
  </si>
  <si>
    <t>Amount of RAM, e.g. 8GB</t>
  </si>
  <si>
    <t>OS and Version</t>
  </si>
  <si>
    <t>Windows 7 Home Basic</t>
  </si>
  <si>
    <t>Locale</t>
  </si>
  <si>
    <t>en-us</t>
  </si>
  <si>
    <t>Browser and Version</t>
  </si>
  <si>
    <t>Firefox 45.0.1</t>
  </si>
  <si>
    <t>Version may not be available (e.g. on iOS)</t>
  </si>
  <si>
    <t>Summary of Results</t>
  </si>
  <si>
    <t>Test</t>
  </si>
  <si>
    <t>Raw Score</t>
  </si>
  <si>
    <t>Percentage %</t>
  </si>
  <si>
    <t>XHTML Content</t>
  </si>
  <si>
    <t>Styling</t>
  </si>
  <si>
    <t>Scripting</t>
  </si>
  <si>
    <t>Fonts</t>
  </si>
  <si>
    <t>Document Flow</t>
  </si>
  <si>
    <t>Media Overlay</t>
  </si>
  <si>
    <t>Globalization</t>
  </si>
  <si>
    <t>CFI</t>
  </si>
  <si>
    <t>Navigation</t>
  </si>
  <si>
    <t>Fixed Layout</t>
  </si>
  <si>
    <t>Fixed Layout MO</t>
  </si>
  <si>
    <t>Total</t>
  </si>
  <si>
    <t>Accessible Content</t>
  </si>
  <si>
    <t>epub30-test-0100.epub</t>
  </si>
  <si>
    <t>Tests for Content Documents in a reflowable context [UNDER CONSTRUCTION]</t>
  </si>
  <si>
    <t>ID</t>
  </si>
  <si>
    <t>Type</t>
  </si>
  <si>
    <t>Result</t>
  </si>
  <si>
    <t>Failure Details</t>
  </si>
  <si>
    <t>Test Description</t>
  </si>
  <si>
    <t>XHTML Content Documents</t>
  </si>
  <si>
    <t>iframe-010</t>
  </si>
  <si>
    <t>REQUIRED</t>
  </si>
  <si>
    <t>Tests whether embedding content via an iframe is supported.</t>
  </si>
  <si>
    <t>img-010</t>
  </si>
  <si>
    <t>Tests whether the GIF image format is supported.</t>
  </si>
  <si>
    <t>img-020</t>
  </si>
  <si>
    <t>Tests whether the PNG image format is supported.</t>
  </si>
  <si>
    <t>img-030</t>
  </si>
  <si>
    <t>Tests whether the JPEG image format is supported.</t>
  </si>
  <si>
    <t>audio-010</t>
  </si>
  <si>
    <t>Tests whether the HTML5 audio element is supported using MP3 audio.</t>
  </si>
  <si>
    <t>audio-020</t>
  </si>
  <si>
    <t>Tests whether the HTML5 audio element is supported using AAC LC audio in an MP4 container.</t>
  </si>
  <si>
    <t>audio-030</t>
  </si>
  <si>
    <t>Tests whether media specified via source elements is recognized:</t>
  </si>
  <si>
    <t>audio-040</t>
  </si>
  <si>
    <t>OPTIONAL</t>
  </si>
  <si>
    <t>Tests whether the HTML5 audio element is supported using audio on a remote server.</t>
  </si>
  <si>
    <t>video-010</t>
  </si>
  <si>
    <t>Tests whether the HTML5 video element is supported using WebM video (VP8 video with Vorbis audio).</t>
  </si>
  <si>
    <t>video-020</t>
  </si>
  <si>
    <t>I can't see the buttons, but if I push where play button supposed to be, I can hear a voice.</t>
  </si>
  <si>
    <t>Tests whether the HTML5 video element is supported using MP4 video (H.264 video with AAC-LC audio).</t>
  </si>
  <si>
    <t>video-030</t>
  </si>
  <si>
    <t>The top part of video appear on previous page, I can't see the buttons, but if I push where play button supposed to be, I can hear a voice.</t>
  </si>
  <si>
    <t>video-040</t>
  </si>
  <si>
    <t>The top part appear separately, I can't see the buttons, but if I push where supposed to be Play button, I can hear a voice.</t>
  </si>
  <si>
    <t>Tests whether poster images are supported the HTML5 video element:</t>
  </si>
  <si>
    <t>video-050</t>
  </si>
  <si>
    <t>The top part of video appear on previous page, I can't see the buttons, but if I push where play button supposed to be, I can hear a voice. Captions are not appear</t>
  </si>
  <si>
    <t>Tests whether WebVTT captions are supported in the HTML5 video element:</t>
  </si>
  <si>
    <t>video-060</t>
  </si>
  <si>
    <t>The top part appear separately, I can't see the buttons, but if I push where supposed to be Play button, I can hear a voice. Captions are not appear.</t>
  </si>
  <si>
    <t>Tests whether TTML captions are supported in the HTML5 video element:</t>
  </si>
  <si>
    <t>video-070</t>
  </si>
  <si>
    <t>The top part of video appear on previous page, I can't see the buttons, but if I push where play button supposed to be, I can hear a voice. Subtitles are not appear</t>
  </si>
  <si>
    <t>Tests whether WebVTT subtitles are supported in the HTML5 video element:</t>
  </si>
  <si>
    <t>video-080</t>
  </si>
  <si>
    <t>The top part appear separately, I can't see the buttons and bar where buttons supposed to be, but if I push where supposed to be Play button, I can hear a voice. Subtitles (TTML) are not appear.</t>
  </si>
  <si>
    <t>Tests whether TTML subtitles are supported in the HTML5 video element:</t>
  </si>
  <si>
    <t>trigger-010</t>
  </si>
  <si>
    <t>"Play" button doesn't trigger any action</t>
  </si>
  <si>
    <t>Tests whether playback of multimedia content by epub:trigger elements is supported.</t>
  </si>
  <si>
    <t>trigger-020</t>
  </si>
  <si>
    <t>"Resume", "Pause" buttons don't trigger any action</t>
  </si>
  <si>
    <t>Tests whether pausing and resumption of multimedia content by epub:trigger elements is supported.</t>
  </si>
  <si>
    <t>trigger-030</t>
  </si>
  <si>
    <t>"Mute", "Unmute" buttons don't trigger any action</t>
  </si>
  <si>
    <t>Tests whether muting and unmuting of multimedia content by epub:trigger elements is supported.</t>
  </si>
  <si>
    <t>trigger-040</t>
  </si>
  <si>
    <t>"Hide", "Show" buttons don't trigger any action</t>
  </si>
  <si>
    <t>Tests whether content can be hidden and revealed by epub:trigger elements.</t>
  </si>
  <si>
    <t>namespace-010</t>
  </si>
  <si>
    <t>Tests that namespace prefix support is not hard-coded into the application.</t>
  </si>
  <si>
    <t>mathml-010</t>
  </si>
  <si>
    <t>Tests whether MathML equation rendering is supported.</t>
  </si>
  <si>
    <t>mathml-020</t>
  </si>
  <si>
    <t>Tests whether basic CSS styling of MathML is supported on the math element.</t>
  </si>
  <si>
    <t>mathml-021</t>
  </si>
  <si>
    <t>The first occurrence of + is not enlarged , the identifiers (x, y, z) are not colored white on green background, they are black.</t>
  </si>
  <si>
    <t>Tests whether basic CSS styling of MathML is supported on the mo element.</t>
  </si>
  <si>
    <t>mathml-030</t>
  </si>
  <si>
    <t>Tests basic layout of surds.</t>
  </si>
  <si>
    <t>mathml-040</t>
  </si>
  <si>
    <t>Tests basic vertical stretch of parentheses.</t>
  </si>
  <si>
    <t>mathml-050</t>
  </si>
  <si>
    <t>Tests whether horizontal stretch, mover, munder, mspaceelements are supported.</t>
  </si>
  <si>
    <t>mathml-060</t>
  </si>
  <si>
    <t>Tests whether mtable with borders and basic alignments attributes are supported.</t>
  </si>
  <si>
    <t>mathml-061</t>
  </si>
  <si>
    <t>mathml-070</t>
  </si>
  <si>
    <t xml:space="preserve"> third column look like the "mirror image" of the second column (except for the characters themselves). The visual rendering is not similar to the following image. </t>
  </si>
  <si>
    <t>Tests basic support for bi-directional layout and Arabic alphabets.</t>
  </si>
  <si>
    <t>mathml-080</t>
  </si>
  <si>
    <t>".3" is not underlined</t>
  </si>
  <si>
    <t>Tests whether mlongdiv elements are supported.</t>
  </si>
  <si>
    <t>mathml-081</t>
  </si>
  <si>
    <t>Tests whether mstack and mscarries elements are supported.</t>
  </si>
  <si>
    <t>mathml-090</t>
  </si>
  <si>
    <t>Tests whether mmultiscript and munderover elements as well as Greek and Gothic alphabets are supported.</t>
  </si>
  <si>
    <t>svg-010</t>
  </si>
  <si>
    <t>Tests whether simple vector shapes are supported by drawing a circle.</t>
  </si>
  <si>
    <t>svg-020</t>
  </si>
  <si>
    <t>Tests whether simple vector shape transformations are supported by transforming a square into a diamond.</t>
  </si>
  <si>
    <t>svg-110</t>
  </si>
  <si>
    <t>Spacing between letters looks the same</t>
  </si>
  <si>
    <t>Tests whether the letter-spacing attribute is supported.</t>
  </si>
  <si>
    <t>svg-120</t>
  </si>
  <si>
    <t>Word-spacing looks the same</t>
  </si>
  <si>
    <t>Tests whether the word-spacing attribute is supported.</t>
  </si>
  <si>
    <t>svg-130</t>
  </si>
  <si>
    <t>Tests whether the font-size attribute is supported.</t>
  </si>
  <si>
    <t>svg-140</t>
  </si>
  <si>
    <t>Tests whether the font-weight attribute is supported.</t>
  </si>
  <si>
    <t>svg-150</t>
  </si>
  <si>
    <t>Tests whether the font-style attribute is supported.</t>
  </si>
  <si>
    <t>svg-160</t>
  </si>
  <si>
    <t>Tests whether the text-decoration attribute is supported.</t>
  </si>
  <si>
    <t>svg-210</t>
  </si>
  <si>
    <t>Tests whether the x and y attributes on text elements for positioning lines is supported.</t>
  </si>
  <si>
    <t>svg-220</t>
  </si>
  <si>
    <t>Tests whether the SVG code for positioning words or characters is supported using the text and tspan elements.</t>
  </si>
  <si>
    <t>svg-230</t>
  </si>
  <si>
    <t>Text doesn't seen</t>
  </si>
  <si>
    <t>Tests whether positioning text on a path is supported.</t>
  </si>
  <si>
    <t>svg-240</t>
  </si>
  <si>
    <t>Tests whether multiple values of the x and y attributes are supported.</t>
  </si>
  <si>
    <t>svg-310</t>
  </si>
  <si>
    <t>Tests whether the rotate attribute is supported.</t>
  </si>
  <si>
    <t>svg-320</t>
  </si>
  <si>
    <t>Tests whether transform attribute (translate and rotate values) are supported.</t>
  </si>
  <si>
    <t>svg-410</t>
  </si>
  <si>
    <t>EPUBTEST-0100 doesn't respond</t>
  </si>
  <si>
    <t>Tests whether SVG is supported in img elements.</t>
  </si>
  <si>
    <t>svg-420</t>
  </si>
  <si>
    <t>Tests whether SVG is supported in object elements.</t>
  </si>
  <si>
    <t>svg-430</t>
  </si>
  <si>
    <t>Tests whether SVG is supported when set using the CSS background-image property.</t>
  </si>
  <si>
    <t>svg-510</t>
  </si>
  <si>
    <t>Tests whether bitmap images can be embedded in an SVG image.</t>
  </si>
  <si>
    <t>bindings-010</t>
  </si>
  <si>
    <t>Tests whether bindings on objects are supported.</t>
  </si>
  <si>
    <t>fallback-010</t>
  </si>
  <si>
    <t>Tests whether manifest fallbacks for non-core image media types are supported.</t>
  </si>
  <si>
    <t>fallback-020</t>
  </si>
  <si>
    <t>Tests whether manifest fallbacks for non-core media types used in iframes are supported.</t>
  </si>
  <si>
    <t>fallback-030</t>
  </si>
  <si>
    <t>Tests whether manifest fallbacks for non-core media types used in embeds are supported.</t>
  </si>
  <si>
    <t>fallback-040</t>
  </si>
  <si>
    <t>Tests whether object's intrinsic fallback mechanism for non-core media types is supported.</t>
  </si>
  <si>
    <t>switch-010</t>
  </si>
  <si>
    <t>Tests whether the epub:switch element is supported.</t>
  </si>
  <si>
    <t>switch-020</t>
  </si>
  <si>
    <t>Tests whether the MathML namespace is recognized when used in an epub:case element.</t>
  </si>
  <si>
    <t>SVG Content Documents</t>
  </si>
  <si>
    <t>svg-doc-001</t>
  </si>
  <si>
    <t>Tests whether the SVG is supported in the spine</t>
  </si>
  <si>
    <t>epub30-test-0101.epub</t>
  </si>
  <si>
    <t>Tests for Styling [UNDER CONSTRUCTION]</t>
  </si>
  <si>
    <t>EPUB Style Sheets</t>
  </si>
  <si>
    <t>style-110</t>
  </si>
  <si>
    <t>Tests whether the CSS Multi-Column Layout properties are supported.</t>
  </si>
  <si>
    <t>style-009</t>
  </si>
  <si>
    <t>Tests whether the list-style-type property set to decimal is supported on a ol element.</t>
  </si>
  <si>
    <t>style-010</t>
  </si>
  <si>
    <t>Tests whether the list-style-type property set to circle is supported on a ul element.</t>
  </si>
  <si>
    <t>style-011</t>
  </si>
  <si>
    <t>Tests whether the list-style-type property set to square is supported on a ul element.</t>
  </si>
  <si>
    <t>style-012</t>
  </si>
  <si>
    <t>Tests whether the list-style-type property set to disc is supported on a ul element.</t>
  </si>
  <si>
    <t>style-013</t>
  </si>
  <si>
    <t>Tests whether the list-style-type property set to lower-latin is supported on a ol element.</t>
  </si>
  <si>
    <t>style-014</t>
  </si>
  <si>
    <t>Tests whether the list-style-type property set to lower-roman is supported on a ol element.</t>
  </si>
  <si>
    <t>style-015</t>
  </si>
  <si>
    <t>Tests whether the list-style-type property set to upper-alpha is supported on a ol element.</t>
  </si>
  <si>
    <t>style-016</t>
  </si>
  <si>
    <t>Tests whether the list-style-type property set to hiragana is supported on a ol element.</t>
  </si>
  <si>
    <t>style-017</t>
  </si>
  <si>
    <t>Tests whether the list-style-type property set to hiragana-iroha is supported on a ol element.</t>
  </si>
  <si>
    <t>style-018</t>
  </si>
  <si>
    <t>Tests whether the list-style-type property set to katakana is supported on a ol element.</t>
  </si>
  <si>
    <t>style-019</t>
  </si>
  <si>
    <t>Tests whether the list-style-type property set to katakana-iroha is supported on a ol element.</t>
  </si>
  <si>
    <t>style-020</t>
  </si>
  <si>
    <t>Tests whether the list-style-type property set to upper-roman is supported on a ol element.</t>
  </si>
  <si>
    <t>style-021</t>
  </si>
  <si>
    <t>Tests whether the list-style-type property set to upper-latin is supported on a ol element.</t>
  </si>
  <si>
    <t>style-022</t>
  </si>
  <si>
    <t>Tests whether the list-style-type property set to lower-alpha is supported on a ol element.</t>
  </si>
  <si>
    <t>style-023</t>
  </si>
  <si>
    <t>Tests whether the list-style-type property set to lower-greek is supported on a ol element.</t>
  </si>
  <si>
    <t>style-024</t>
  </si>
  <si>
    <t>Tests whether the list-style-type property set to armenian is supported on a ol element.</t>
  </si>
  <si>
    <t>style-025</t>
  </si>
  <si>
    <t>Tests whether the list-style-type property set to cjk-ideographic is supported on a ol element.</t>
  </si>
  <si>
    <t>style-026</t>
  </si>
  <si>
    <t>Tests whether the list-style-type property set to decimal-leading-zero is supported on a ol element.</t>
  </si>
  <si>
    <t>style-027</t>
  </si>
  <si>
    <t>Tests whether the list-style-type property set to georgian is supported on a ol element.</t>
  </si>
  <si>
    <t>style-028</t>
  </si>
  <si>
    <t>Tests whether the list-style-type property set to hebrew is supported on a ol element.</t>
  </si>
  <si>
    <t>style-029</t>
  </si>
  <si>
    <t>Tests whether the list-style-type property set to none is supported on a ol element.</t>
  </si>
  <si>
    <t>style-030</t>
  </si>
  <si>
    <t>Tests whether the list-style shorthand property is supported using a gif on a ul element.</t>
  </si>
  <si>
    <t>style-040</t>
  </si>
  <si>
    <t>Tests whether the list-style-position property set to inside is supported on a ul element.</t>
  </si>
  <si>
    <t>style-041</t>
  </si>
  <si>
    <t>Tests whether the list-style-position property set to outside is supported on a ul element.</t>
  </si>
  <si>
    <t>style-050</t>
  </si>
  <si>
    <t>Tests whether the start attribute is supported on a ol element with no list-style-type property.</t>
  </si>
  <si>
    <t>style-051</t>
  </si>
  <si>
    <t>Tests whether the start attribute is supported on a ol element with a list-style-type property.</t>
  </si>
  <si>
    <t>style-061</t>
  </si>
  <si>
    <t>Tests whether CSS namespaces are supported.</t>
  </si>
  <si>
    <t>style-210</t>
  </si>
  <si>
    <t>Tests whether the @media rule set to all is supported.</t>
  </si>
  <si>
    <t>style-211</t>
  </si>
  <si>
    <t>Tests whether the @media rule set to screen is supported.</t>
  </si>
  <si>
    <t>style-220</t>
  </si>
  <si>
    <t>Device doesn't support two orientation. I can read 'Fail' in lanscape orientation</t>
  </si>
  <si>
    <t>Tests whether the @media rule set to orientation:landscape is supported.</t>
  </si>
  <si>
    <t>style-221</t>
  </si>
  <si>
    <t>Tests whether the @media rule set to orientation:portrait is supported.</t>
  </si>
  <si>
    <t>style-310</t>
  </si>
  <si>
    <t>Tests whether the text-transform property set to uppercase is supported.</t>
  </si>
  <si>
    <t>style-311</t>
  </si>
  <si>
    <t>Tests whether the text-transform property set to capitalize is supported.</t>
  </si>
  <si>
    <t>style-312</t>
  </si>
  <si>
    <t>Tests whether the text-transform property set to lowercase is supported.</t>
  </si>
  <si>
    <t>style-410</t>
  </si>
  <si>
    <t>Tests whether the -epub-ruby-position property set to over is supported.</t>
  </si>
  <si>
    <t>style-411</t>
  </si>
  <si>
    <t>Tests whether the -epub-ruby-position property set to under is supported.</t>
  </si>
  <si>
    <t>style-412</t>
  </si>
  <si>
    <t>Ruby text is positioned on the over side (not on the right side) of the ruby base.</t>
  </si>
  <si>
    <t>Tests whether the -epub-ruby-position property set to inter-caracter is supported.</t>
  </si>
  <si>
    <t>style-610</t>
  </si>
  <si>
    <t>Tests whether the day value for alternate style tags are supported.</t>
  </si>
  <si>
    <t>style-611</t>
  </si>
  <si>
    <t>The text is not italicized</t>
  </si>
  <si>
    <t>Tests whether the night value for alternate style tags are supported.</t>
  </si>
  <si>
    <t>epub30-test-0102.epub</t>
  </si>
  <si>
    <t>Tests for Scripting [UNDER CONSTRUCTION]</t>
  </si>
  <si>
    <t>Scripting and Interactivity</t>
  </si>
  <si>
    <t>rso-010</t>
  </si>
  <si>
    <t>Tests whether the navigator.epubReadingSystem field is defined.</t>
  </si>
  <si>
    <t>rso-020</t>
  </si>
  <si>
    <t>Tests whether the readingSystem object name field is defined.</t>
  </si>
  <si>
    <t>rso-030</t>
  </si>
  <si>
    <t>Tests whether the readingSystem object version field is defined.</t>
  </si>
  <si>
    <t>rso-040</t>
  </si>
  <si>
    <t>Test whether the readingSystem object layoutStyle field is defined.</t>
  </si>
  <si>
    <t>rso-050</t>
  </si>
  <si>
    <t>Tests whether the readingSystem object dom-manipulation feature is supported.</t>
  </si>
  <si>
    <t>rso-060</t>
  </si>
  <si>
    <t>Tests whether the readingSystem object layout-changes feature is supported.</t>
  </si>
  <si>
    <t>rso-070</t>
  </si>
  <si>
    <t>The preceding paragraphs reads "False"</t>
  </si>
  <si>
    <t>Tests whether the readingSystem object touch-events feature is supported.</t>
  </si>
  <si>
    <t>rso-080</t>
  </si>
  <si>
    <t>Tests whether the readingSystem object mouse-events feature is supported.</t>
  </si>
  <si>
    <t>rso-090</t>
  </si>
  <si>
    <t>Tests whether the readingSystem object keyboard-events feature is supported.</t>
  </si>
  <si>
    <t>rso-100</t>
  </si>
  <si>
    <t>Tests whether the readingSystem object spine-scripting feature is supported.</t>
  </si>
  <si>
    <t>xhr-010</t>
  </si>
  <si>
    <t>Tests whether the window.XMLHttpRequest field is defined.</t>
  </si>
  <si>
    <t>xhr-020</t>
  </si>
  <si>
    <t>Tests whether it is possible to open local files using XHR.</t>
  </si>
  <si>
    <t>xhr-030</t>
  </si>
  <si>
    <t>The preceding paragraphs reads "Fail"</t>
  </si>
  <si>
    <t>Tests whether it is possible to open remote files using XHR.</t>
  </si>
  <si>
    <t>jsonp-010</t>
  </si>
  <si>
    <t>Tests whether it is possible to request remote data using JSONP.</t>
  </si>
  <si>
    <t>fs-010</t>
  </si>
  <si>
    <t>Tests whether requestFileSystem or webkitRequestFileSystem is supported.</t>
  </si>
  <si>
    <t>fs-020</t>
  </si>
  <si>
    <t>Tests whether it is possible to write a file to temporary storage using the filesystem API.</t>
  </si>
  <si>
    <t>fs-030</t>
  </si>
  <si>
    <t>Tests whether it is possible to read the file created in test fs-020 from temporary storage using the filesystem API.</t>
  </si>
  <si>
    <t>fs-040</t>
  </si>
  <si>
    <t>Tests whether it is possible to write a file to persistent storage using the filesystem API.</t>
  </si>
  <si>
    <t>fs-050</t>
  </si>
  <si>
    <t>Tests whether it is possible to read the file created in test fs-040 from persistent storage using the filesystem API.</t>
  </si>
  <si>
    <t>geo-010</t>
  </si>
  <si>
    <t>Tests whether the navigator.geolocation field is defined.</t>
  </si>
  <si>
    <t>geo-020</t>
  </si>
  <si>
    <t>Tests whether it is possible to find the user's current position using the geolocation API.</t>
  </si>
  <si>
    <t>scr-010</t>
  </si>
  <si>
    <t>Tests whether spine-level scripts are supported.</t>
  </si>
  <si>
    <t>scr-020</t>
  </si>
  <si>
    <t>Tests whether container-constrained scripts are supported.</t>
  </si>
  <si>
    <t>canvas-010</t>
  </si>
  <si>
    <t>The preceding paragraphs doesn't read "Fail". I cannot see anything in here</t>
  </si>
  <si>
    <t>Tests whether the HTML5 canvas element is supported.</t>
  </si>
  <si>
    <t>canvas-020</t>
  </si>
  <si>
    <t>Tests whether scripting of the canvas element is supported.</t>
  </si>
  <si>
    <t>forms-010</t>
  </si>
  <si>
    <t>Tests whether the HTML5 button element is supported.</t>
  </si>
  <si>
    <t>forms-020</t>
  </si>
  <si>
    <t>Tests whether the HTML5 select element is supported for picking a single option.</t>
  </si>
  <si>
    <t>forms-030</t>
  </si>
  <si>
    <t>Tests whether the HTML5 select element is supported for picking multiple options.</t>
  </si>
  <si>
    <t>forms-040</t>
  </si>
  <si>
    <t>Tests whether the HTML5 optgroup element is supported for grouping options under a common heading.</t>
  </si>
  <si>
    <t>forms-050</t>
  </si>
  <si>
    <t>Tests whether the HTML5 datalist element for predefining options is supported.</t>
  </si>
  <si>
    <t>forms-060</t>
  </si>
  <si>
    <t>There are 6 row text area</t>
  </si>
  <si>
    <t>Tests whether the HTML5 textarea element is supported.</t>
  </si>
  <si>
    <t>forms-070</t>
  </si>
  <si>
    <t>Tests whether the HTML5 progress element is supported.</t>
  </si>
  <si>
    <t>forms-080</t>
  </si>
  <si>
    <t>Tests whether the HTML5 meter element is supported.</t>
  </si>
  <si>
    <t>input-010</t>
  </si>
  <si>
    <t>Tests whether the HTML5 input element state text is supported.</t>
  </si>
  <si>
    <t>input-020</t>
  </si>
  <si>
    <t>Tests whether the HTML5 input element state search is supported.</t>
  </si>
  <si>
    <t>input-030</t>
  </si>
  <si>
    <t>Tests whether the HTML5 input element state word is supported.</t>
  </si>
  <si>
    <t>input-040</t>
  </si>
  <si>
    <t>Tests whether the HTML5 input element state tel is supported.</t>
  </si>
  <si>
    <t>input-050</t>
  </si>
  <si>
    <t xml:space="preserve">The system doesn't report error after "http:" </t>
  </si>
  <si>
    <t>Tests whether the HTML5 input element state url is supported.</t>
  </si>
  <si>
    <t>input-060</t>
  </si>
  <si>
    <t>The system doesn't report error after "a@a". So field ".ca/.com/.etc" is not required</t>
  </si>
  <si>
    <t>Tests whether the HTML5 input element state email is supported.</t>
  </si>
  <si>
    <t>input-070</t>
  </si>
  <si>
    <t xml:space="preserve">input field doesn't allow dates to be selected </t>
  </si>
  <si>
    <t>Tests whether the HTML5 input element state date is supported.</t>
  </si>
  <si>
    <t>input-080</t>
  </si>
  <si>
    <t>Tests whether the HTML5 input element state number is supported.</t>
  </si>
  <si>
    <t>input-090</t>
  </si>
  <si>
    <t>Tests whether the HTML5 input element state range is supported.</t>
  </si>
  <si>
    <t>input-100</t>
  </si>
  <si>
    <t>Tests whether the HTML5 input element state checkbox is supported.</t>
  </si>
  <si>
    <t>input-110</t>
  </si>
  <si>
    <t>Tests whether the HTML5 input element state radio is supported.</t>
  </si>
  <si>
    <t>input-120</t>
  </si>
  <si>
    <t>Tests whether the HTML5 input element state file is supported.</t>
  </si>
  <si>
    <t>input-130</t>
  </si>
  <si>
    <t>Tests whether the HTML5 input element state submit is supported.</t>
  </si>
  <si>
    <t>input-140</t>
  </si>
  <si>
    <t>Tests whether the HTML5 input element state image is supported.</t>
  </si>
  <si>
    <t>input-150</t>
  </si>
  <si>
    <t>Tests whether the HTML5 input element state reset is supported.</t>
  </si>
  <si>
    <t>input-160</t>
  </si>
  <si>
    <t>Tests whether the HTML5 input element state button is supported.</t>
  </si>
  <si>
    <t>epub30-test-0103.epub</t>
  </si>
  <si>
    <t>Tests for Font Embedding and Obfuscation [UNDER CONSTRUCTION]</t>
  </si>
  <si>
    <t>Font Embedding and Obfuscation</t>
  </si>
  <si>
    <t>fonts-010</t>
  </si>
  <si>
    <t>Tests whether embedded fonts using the OpenType format with TrueType outlines are supported.</t>
  </si>
  <si>
    <t>fonts-020</t>
  </si>
  <si>
    <t>Tests whether embedded fonts using the OpenType format with PostScript outlines (also called OpenType-CFF) are supported.</t>
  </si>
  <si>
    <t>fonts-030</t>
  </si>
  <si>
    <t>Tests whether embedded fonts using the WOFF format are supported.</t>
  </si>
  <si>
    <t>fonts-040</t>
  </si>
  <si>
    <t>Tests whether embedded obfuscated fonts using the OpenType format with TrueType outlines are supported.</t>
  </si>
  <si>
    <t>fonts-050</t>
  </si>
  <si>
    <t>Tests whether embedded obfuscated fonts using the OpenType format with PostScript outlines (also called OpenType-CFF) are supported.</t>
  </si>
  <si>
    <t>fonts-060</t>
  </si>
  <si>
    <t>Tests whether embedded obfuscated fonts using the WOFF format are supported.</t>
  </si>
  <si>
    <t>fonts-070</t>
  </si>
  <si>
    <t>Both entries look the same: ABἔψιλονCD</t>
  </si>
  <si>
    <t>Tests whether the CSS Fonts Level 3 unicode-range property is supported (using a TTF embedded font).</t>
  </si>
  <si>
    <t>fonts-110</t>
  </si>
  <si>
    <t>Fonts are the same</t>
  </si>
  <si>
    <t>Test whether embedded fonts using the OpenType format with TrueType outlines are supported.</t>
  </si>
  <si>
    <t>fonts-120</t>
  </si>
  <si>
    <t>Test whether embedded fonts using the OpenType format with PostScript outlines are supported.</t>
  </si>
  <si>
    <t>fonts-130</t>
  </si>
  <si>
    <t>Test whether embedded fonts using the WOFF format are supported.</t>
  </si>
  <si>
    <t>fonts-140</t>
  </si>
  <si>
    <t>Test whether embedded obfuscated fonts using the OpenType format with TrueType outlines are supported.</t>
  </si>
  <si>
    <t>fonts-150</t>
  </si>
  <si>
    <t>Test whether embedded obfuscated fonts using the OpenType format with PostScript outlines are supported.</t>
  </si>
  <si>
    <t>fonts-160</t>
  </si>
  <si>
    <t>Test whether embedded obfuscated fonts using the WOFF format are supported.</t>
  </si>
  <si>
    <t>epub30-test-0110.epub</t>
  </si>
  <si>
    <t>Tests for Document Flow  [UNDER CONSTRUCTION]</t>
  </si>
  <si>
    <t>flow-010</t>
  </si>
  <si>
    <t>Tests whether setting the global rendition:flow property to paginated results in dynamically paginated pages.</t>
  </si>
  <si>
    <t>epub30-test-0111.epub</t>
  </si>
  <si>
    <t>Tests for Scrolled Flow  [UNDER CONSTRUCTION]</t>
  </si>
  <si>
    <t>flow-015</t>
  </si>
  <si>
    <t>Tests whether setting the global rendition:flow property to scrolled-doc results in scrollable documents.</t>
  </si>
  <si>
    <t>epub30-test-0112.epub</t>
  </si>
  <si>
    <t>flow-020</t>
  </si>
  <si>
    <t>Tests whether setting the global rendition:flow property to scrolled-continuous results in a continously scrolling interface.</t>
  </si>
  <si>
    <t>epub30-test-0120.epub</t>
  </si>
  <si>
    <t>Tests for Media Overlays in a reflowable context [UNDER CONSTRUCTION]</t>
  </si>
  <si>
    <t>mo-basic-010</t>
  </si>
  <si>
    <t>There is no play/pause button and audio rendition is not started automatically. It starts when I highlighted text and didn't stop, and automatically continued on the rest of tests. Double click make start it over the paragraph.</t>
  </si>
  <si>
    <t>Tests whether playback of Media Overlays is supported.</t>
  </si>
  <si>
    <t>mo-basic-020</t>
  </si>
  <si>
    <t>Tests whether text highlighting is supported.</t>
  </si>
  <si>
    <t>mo-basic-030</t>
  </si>
  <si>
    <t>Tests whether authors can control the highlighting color.</t>
  </si>
  <si>
    <t>mo-basic-040</t>
  </si>
  <si>
    <t>Tests whether the volume of the Media Overlay playback can be independently adjusted.</t>
  </si>
  <si>
    <t>mo-basic-050</t>
  </si>
  <si>
    <t>MO playback rate is not adjustable</t>
  </si>
  <si>
    <t>Tests whether playback rate control is supported.</t>
  </si>
  <si>
    <t>mo-basic-060</t>
  </si>
  <si>
    <t>Tests whether playback across spine items is supported.</t>
  </si>
  <si>
    <t>mo-skip-010</t>
  </si>
  <si>
    <t>MO playback  doesn't skip the element with a green background</t>
  </si>
  <si>
    <t>Tests whether basic skippability is supported.</t>
  </si>
  <si>
    <t>mo-skip-020</t>
  </si>
  <si>
    <t>MO playback  doesn't skip both elements with a green background</t>
  </si>
  <si>
    <t>Tests whether playback behaviour with contiguous skippable elements is correct.</t>
  </si>
  <si>
    <t>mo-esc-010</t>
  </si>
  <si>
    <t>Tests whether basic escapability is supported.</t>
  </si>
  <si>
    <t>mo-esc-020</t>
  </si>
  <si>
    <t>Tests whether playback behaviour with contiguous escapable fragments is correct.</t>
  </si>
  <si>
    <t>mo-esc-030</t>
  </si>
  <si>
    <t>Tests whether nested escapability is supported.</t>
  </si>
  <si>
    <t>mo-nav-010</t>
  </si>
  <si>
    <t>Tests whether previous/next phrase navigation is supported.</t>
  </si>
  <si>
    <t>mo-nav-020</t>
  </si>
  <si>
    <t>Playback doesn't continue on the destination page</t>
  </si>
  <si>
    <t>Tests whether navigation to a new section is supported.</t>
  </si>
  <si>
    <t>mo-nav-030</t>
  </si>
  <si>
    <t>Affter turning page playback stops</t>
  </si>
  <si>
    <t>Tests whether playback across page turns is supported.</t>
  </si>
  <si>
    <t>mo-audio-010</t>
  </si>
  <si>
    <t>Tests whether starting playback begins at the start of a clip when the clipBegin attribute is not specified.</t>
  </si>
  <si>
    <t>mo-audio-020</t>
  </si>
  <si>
    <t>Tests whether playback continues to the end of the clip when the clipEnd attribute is not specified.</t>
  </si>
  <si>
    <t>mo-audio-030</t>
  </si>
  <si>
    <t>Tests whether playback ends at the end of the clip when the clipEnd attribute specifies a duration longer than the clip length.</t>
  </si>
  <si>
    <t>mo-audio-040</t>
  </si>
  <si>
    <t>Tests whether one audio file can be referenced by multiple Media Overlay documents.</t>
  </si>
  <si>
    <t>mo-audio-050</t>
  </si>
  <si>
    <t>Tests that playback of very short clips does not cause audio quality issues.</t>
  </si>
  <si>
    <t>mo-audio-060</t>
  </si>
  <si>
    <t>When the reading system is in the background tests synchronization of text content doesn't continue smoothly. Some of the letters start to pronounce two or three times.</t>
  </si>
  <si>
    <t>Tests that playback of very short clips does not cause audio quality issues when the reading system is in the background.</t>
  </si>
  <si>
    <t>mo-audio-070</t>
  </si>
  <si>
    <t>Tests whether synchronization of text content continues when the reading system is in the background.</t>
  </si>
  <si>
    <t>mo-audio-080</t>
  </si>
  <si>
    <t>Tests whether two audio files with the same name, but in different directories, can be referenced.</t>
  </si>
  <si>
    <t>mo-embed-010</t>
  </si>
  <si>
    <t>Tests whether MO-driven playback of embedded media (audio or video) is supported.</t>
  </si>
  <si>
    <t>mo-embed-020</t>
  </si>
  <si>
    <t>Tests whether MO-driven pause/resume of embedded media (audio or video) is supported.</t>
  </si>
  <si>
    <t>mo-embed-030</t>
  </si>
  <si>
    <t>Tests whether MO embedded video is supported.</t>
  </si>
  <si>
    <t>mo-chap-010</t>
  </si>
  <si>
    <t>Tests whether text/audio remain synchronized when one Media Overlay document is used for multiple chapters</t>
  </si>
  <si>
    <t>mo-chap-020</t>
  </si>
  <si>
    <t>But audio stops</t>
  </si>
  <si>
    <t>Tests whether synchronizing to the same file name in another directory is supported.</t>
  </si>
  <si>
    <t>mo-playback-010</t>
  </si>
  <si>
    <t>Tests whether the media:playback-active-class property is supported (authored CSS styles).</t>
  </si>
  <si>
    <t>mo-end-010</t>
  </si>
  <si>
    <t>Tests whether playback ends after the last Media Overlay-synchronized chapter has been played back.</t>
  </si>
  <si>
    <t>epub30-test-0130.epub</t>
  </si>
  <si>
    <t>Tests for right-to-left page progression and vertical writing mode languages in a reflowable context [UNDER CONSTRUCTION]</t>
  </si>
  <si>
    <t>pagination-rtl-010</t>
  </si>
  <si>
    <t>Tests whether the page-progression-direction="rtl" element is supported.</t>
  </si>
  <si>
    <t>pagination-rtl-020</t>
  </si>
  <si>
    <t>The text is correct, but direction is from left to right.</t>
  </si>
  <si>
    <t>Tests whether the characters are arranged correctly (from top to bottom) in vertical writing.</t>
  </si>
  <si>
    <t>pagination-rtl-030</t>
  </si>
  <si>
    <t>not valid</t>
  </si>
  <si>
    <t>Tests whether the lines are arranged correctly (from right to left) in vertical writing.</t>
  </si>
  <si>
    <t>pagination-rtl-040</t>
  </si>
  <si>
    <t>Overall test for character / line arrangement in vertical writing.</t>
  </si>
  <si>
    <t>headings-rtl-010</t>
  </si>
  <si>
    <t>Tests whether the "padding-top"/ "padding-right"/ "padding-left" properties are supported.</t>
  </si>
  <si>
    <t>headings-rtl-020</t>
  </si>
  <si>
    <t>Tests whether the "text-indent" property is supported.</t>
  </si>
  <si>
    <t>headings-rtl-030</t>
  </si>
  <si>
    <t>Tests whether the "border-top-style"/"border-top-color"/"border-top-width" properties are supported.</t>
  </si>
  <si>
    <t>headings-rtl-040</t>
  </si>
  <si>
    <t>Tests whether the "font-family"/"font-size"/"font-weight" properties are supported.</t>
  </si>
  <si>
    <t>links-rtl-010</t>
  </si>
  <si>
    <t>Tests whether an HTTP link works in Japanese vertical writing.</t>
  </si>
  <si>
    <t>links-rtl-020</t>
  </si>
  <si>
    <t>Tests whether an HTTP link on text with ruby works in Japanese vertical writing.</t>
  </si>
  <si>
    <t>links-rtl-030</t>
  </si>
  <si>
    <t>Tests whether an HTTP link on inline images works in Japanese vertical writing. Please also test whether it works when the line icluding the image is returned at the bottom of the page by shrinking the window.</t>
  </si>
  <si>
    <t>character-rtl-010</t>
  </si>
  <si>
    <t>Tests whether bracket and parenthesis are displayed corrctly in Japanese vertical writing.</t>
  </si>
  <si>
    <t>character-rtl-020</t>
  </si>
  <si>
    <t>Tests whether Punctuation Marks are displayed corrctly in Japanese vertical writing.</t>
  </si>
  <si>
    <t>character-rtl-030</t>
  </si>
  <si>
    <t>Tests whether box drawings are displayed corrctly in Japanese vertical writing.</t>
  </si>
  <si>
    <t>character-rtl-040</t>
  </si>
  <si>
    <t>Tests whether CJK symbols are displayed corrctly the same as UTR#50 rev11 in Japanese vertical writing.</t>
  </si>
  <si>
    <t>character-rtl-050</t>
  </si>
  <si>
    <t>Tests whether circled digit/roman numeric are displayed corrctly in Japanese vertical writing.</t>
  </si>
  <si>
    <t>character-rtl-060</t>
  </si>
  <si>
    <t>Tests whether full-width alphabet and full-width numeric are displayed corrctly in Japanese vertical writing.</t>
  </si>
  <si>
    <t>character-rtl-070</t>
  </si>
  <si>
    <t>Tests whether the direction of full-width math symbols is the same as UTR#50 in vertical writing.</t>
  </si>
  <si>
    <t>character-rtl-080</t>
  </si>
  <si>
    <t>Tests whether text-orientation:sideways against full-width math symbols is supported in Japanese vertical writing.</t>
  </si>
  <si>
    <t>paragraph-rtl-010</t>
  </si>
  <si>
    <t>Tests whether "line head indent" is supported in Japanese vertical writing.</t>
  </si>
  <si>
    <t>paragraph-rtl-020</t>
  </si>
  <si>
    <t>Tests whether "line head indent at the beginning of paragraphs" is supported in Japanese vertical writing.</t>
  </si>
  <si>
    <t>paragraph-rtl-030</t>
  </si>
  <si>
    <t>Tests whether "line alignment" feature by "text-align: center / right"is supported in Japanese vertical writing.</t>
  </si>
  <si>
    <t>ruby-rtl-010</t>
  </si>
  <si>
    <t>Tests whether ruby display is supported in Japanese vertical writing. The test includes 3 common types of ruby display; mono-ruby (モノルビ), Jukugo-ruby (熟語ルビ), group-ruby (グループルビ)</t>
  </si>
  <si>
    <t>ruby-rtl-020</t>
  </si>
  <si>
    <t>Tests whether long ruby in the text is displayed properly in Japanese vertical writing.</t>
  </si>
  <si>
    <t>text-style-rtl-010</t>
  </si>
  <si>
    <t>Tests whether designated "font family" elements are reflected properly in Japanese vertical writing. The "Rendered text" includes several different font family elements. This test is effective when Japanese serif and sans-serif fonts are installed in the Reading System.</t>
  </si>
  <si>
    <t>text-style-rtl-020</t>
  </si>
  <si>
    <t>Tests whether designated "font family" elements for latin letters and European numerals are reflected properly in vertical writing. Latin letters and European numerals are displayed as rotated 90 degrees clockwise in vertical writing.</t>
  </si>
  <si>
    <t>text-style-rtl-030</t>
  </si>
  <si>
    <t>Tests whether Sideline and Emphasis-dot display is supported in Japanese vertical writing.</t>
  </si>
  <si>
    <t>text-style-rtl-040</t>
  </si>
  <si>
    <t>Tests whether Ornament characters display is supported in Japanese vertical writing.</t>
  </si>
  <si>
    <t>text-style-rtl-050</t>
  </si>
  <si>
    <t>Tests whether Tate-chu-yoko (short runs of horizontal numbers or latin text) is supported in Japanese vertical writing.</t>
  </si>
  <si>
    <t>images-rtl-010</t>
  </si>
  <si>
    <t>Tests whether external character using image is displayed properly in Japanese vertical writing.</t>
  </si>
  <si>
    <t>images-rtl-020</t>
  </si>
  <si>
    <t>Tests whether inline image is displayed properly in Japanese vertical writing.</t>
  </si>
  <si>
    <t>images-rtl-030</t>
  </si>
  <si>
    <t>Tests whether block image is displayed properly in Japanese vertical writing.</t>
  </si>
  <si>
    <t>images-rtl-040</t>
  </si>
  <si>
    <t>Tests whether floating image is displayed properly in Japanese vertical writing.</t>
  </si>
  <si>
    <t>images-rtl-050</t>
  </si>
  <si>
    <t>Tests whether the horizontally-written caption text to an image is displayed properly in vertical-writing body.</t>
  </si>
  <si>
    <t>multi-colums-rtl-010</t>
  </si>
  <si>
    <t>Tests whether multi column layout is supported in Japanese vertical writing.</t>
  </si>
  <si>
    <t>page-progression</t>
  </si>
  <si>
    <t>Tests whether the page progression gestures are supported.</t>
  </si>
  <si>
    <t>disp01</t>
  </si>
  <si>
    <t>Tests whether the Hebrew script is supported.</t>
  </si>
  <si>
    <t>disp02</t>
  </si>
  <si>
    <t>Tests whether diacritics are supported for Hewbrew script.</t>
  </si>
  <si>
    <t>disp03</t>
  </si>
  <si>
    <t>Tests whether right justification of Hebrew text is supported.</t>
  </si>
  <si>
    <t>disp04</t>
  </si>
  <si>
    <t>Tests whether left justification of Hebrew text is supported.</t>
  </si>
  <si>
    <t>disp05</t>
  </si>
  <si>
    <t>Tests whether weak directionality characters are correctly rendered.</t>
  </si>
  <si>
    <t>disp06</t>
  </si>
  <si>
    <t>Tests whether strong directionality characters are correctly rendered.</t>
  </si>
  <si>
    <t>epub30-test-0140.epub</t>
  </si>
  <si>
    <t>Tests for EPUB Content Fragment Identifiers [UNDER CONSTRUCTION]</t>
  </si>
  <si>
    <t>Intra-Publication Linking</t>
  </si>
  <si>
    <t>epubcfi-010</t>
  </si>
  <si>
    <t>Tests whether basic EPUB CFI path resolution is supported.</t>
  </si>
  <si>
    <t>epubcfi-020</t>
  </si>
  <si>
    <t>Blue dotes line starts on the next page.</t>
  </si>
  <si>
    <t>Tests whether linking to specific spatial offsets within images is supported.</t>
  </si>
  <si>
    <t>epubcfi-030</t>
  </si>
  <si>
    <t>Instead of loading audio clip, clicking on the link jumped to the previous page</t>
  </si>
  <si>
    <t>Tests whether linking to a specific offset in an audio clip is supported.</t>
  </si>
  <si>
    <t>epubcfi-040</t>
  </si>
  <si>
    <t>Tests whether linking to a specific offset in a video clip is supported.</t>
  </si>
  <si>
    <t>epubcfi-050</t>
  </si>
  <si>
    <t>Tests whether linking to a specific temporal and spatial offset in a video clip is supported.</t>
  </si>
  <si>
    <t>epubcfi-060</t>
  </si>
  <si>
    <t>Clicking on link doesn't trigger any action</t>
  </si>
  <si>
    <t>Tests whether the reading system will attempt to correct broken links using IDs.</t>
  </si>
  <si>
    <t>Inter-Publication Linking</t>
  </si>
  <si>
    <t>epubcfi-110</t>
  </si>
  <si>
    <t>Clicking on the link opens window for open or save the file on the computer</t>
  </si>
  <si>
    <t>Tests whether linking into a web-based publication is supported.</t>
  </si>
  <si>
    <t>epub30-test-0150.epub</t>
  </si>
  <si>
    <t>Tests for EPUB Navigation Documents [UNDER CONSTRUCTION]</t>
  </si>
  <si>
    <t>epubnav-010</t>
  </si>
  <si>
    <t>Tests whether the toc nav can be accessed.</t>
  </si>
  <si>
    <t>epubnav-020</t>
  </si>
  <si>
    <t>Tests whether linking to Content Documents from the toc nav is possible.</t>
  </si>
  <si>
    <t>epubnav-030</t>
  </si>
  <si>
    <t>Tests whether linking to fragments within Content Documents from the toc nav is possible.</t>
  </si>
  <si>
    <t>epubnav-040</t>
  </si>
  <si>
    <t>Can not find Landmarks</t>
  </si>
  <si>
    <t>Tests whether the landmarks nav can be accessed.</t>
  </si>
  <si>
    <t>epubnav-050</t>
  </si>
  <si>
    <t>Not supported</t>
  </si>
  <si>
    <t>Tests whether linking to Content Documents from the landmarks nav is possible.</t>
  </si>
  <si>
    <t>epubnav-060</t>
  </si>
  <si>
    <t>Tests whether linking to fragments within Content Documents from the landmarks nav is possible.</t>
  </si>
  <si>
    <t>epubnav-070</t>
  </si>
  <si>
    <t>Can not bring up page list</t>
  </si>
  <si>
    <t>Tests whether the page-list nav can be accessed.</t>
  </si>
  <si>
    <t>epubnav-080</t>
  </si>
  <si>
    <t>Tests whether linking to pages from the page-list nav is possible.</t>
  </si>
  <si>
    <t>epubnav-090</t>
  </si>
  <si>
    <t>Can not find the custom list of illustrations</t>
  </si>
  <si>
    <t>Tests whether custom nav elements can be accessed.</t>
  </si>
  <si>
    <t>epubnav-100</t>
  </si>
  <si>
    <t>Tests whether linking to Content Documents from a custom nav is possible.</t>
  </si>
  <si>
    <t>epubnav-110</t>
  </si>
  <si>
    <t>Tests whether linking to fragments within Content Documents from a custom nav is possible.</t>
  </si>
  <si>
    <t>epubnav-120</t>
  </si>
  <si>
    <t>Tests whether nav elements can be hidden from rendering in the spine.</t>
  </si>
  <si>
    <t>epub30-test-0201.epub</t>
  </si>
  <si>
    <t>Tests for fixed layout support [UNDER CONSTRUCTION]</t>
  </si>
  <si>
    <t>fxl-010</t>
  </si>
  <si>
    <t>I cannot see page numbers at the bottom of each blank page</t>
  </si>
  <si>
    <t>Tests whether setting the global rendition:layout property to pre-paginated renders fixed layout pages.</t>
  </si>
  <si>
    <t>epub30-test-0202.epub</t>
  </si>
  <si>
    <t>Tests for synthetic spreads in both device modes [UNDER CONSTRUCTION]</t>
  </si>
  <si>
    <t>fxl-020</t>
  </si>
  <si>
    <t>Tests whether setting the global rendition:spread property to both always results in a synthetic spread being generated.</t>
  </si>
  <si>
    <t>epub30-test-0203.epub</t>
  </si>
  <si>
    <t>Tests for synthetic spreads in landscape mode [UNDER CONSTRUCTION]</t>
  </si>
  <si>
    <t>fxl-030</t>
  </si>
  <si>
    <t>Tests whether setting the global rendition:spread property to landscape generates a synthetic spread only when the device is held in landscape mode.</t>
  </si>
  <si>
    <t>epub30-test-0204.epub</t>
  </si>
  <si>
    <t>Tests for synthetic spreads disabled [UNDER CONSTRUCTION]</t>
  </si>
  <si>
    <t>fxl-040</t>
  </si>
  <si>
    <t>Tests whether setting the global rendition:spread property to none disables synthetic spreads.</t>
  </si>
  <si>
    <t>epub30-test-0205.epub</t>
  </si>
  <si>
    <t>Tests for synthetic spreads in portrait mode [UNDER CONSTRUCTION]</t>
  </si>
  <si>
    <t>fxl-050</t>
  </si>
  <si>
    <t>Tests whether setting the global rendition:spread property to portrait generates a synthetic spread only when the device is held in portrait mode.</t>
  </si>
  <si>
    <t>epub30-test-0206.epub</t>
  </si>
  <si>
    <t>Tests for landscape orientation [UNDER CONSTRUCTION]</t>
  </si>
  <si>
    <t>fxl-060</t>
  </si>
  <si>
    <t>The page is in portrait mode when when device is in portrait mode</t>
  </si>
  <si>
    <t>Tests whether setting the global rendition:orientation property to landscape results in pages always being rendered in landscape mode.</t>
  </si>
  <si>
    <t>epub30-test-0207.epub</t>
  </si>
  <si>
    <t>Tests for portrait orientation [UNDER CONSTRUCTION]</t>
  </si>
  <si>
    <t>fxl-070</t>
  </si>
  <si>
    <t>Pages are rendered in landscape mode</t>
  </si>
  <si>
    <t>Tests whether setting the global rendition:orientation property to portrait results in pages always being rendered in portrait mode.</t>
  </si>
  <si>
    <t>epub30-test-0208.epub</t>
  </si>
  <si>
    <t>Tests for spine overrides of rendition:layout property [UNDER CONSTRUCTION]</t>
  </si>
  <si>
    <t>fxl-080</t>
  </si>
  <si>
    <t>Tests whether the global rendition:layout property can be overriden to reflowable for individual spine items. The reading system must support fixed layout in order for this test to work. If the reading system does not support test fxl-010 from test document 0201, then this test should be marked as not supported.</t>
  </si>
  <si>
    <t>epub30-test-0209.epub</t>
  </si>
  <si>
    <t>fxl-090</t>
  </si>
  <si>
    <t>Tests whether the global rendition:layout setting can be overriden to fixed layout for individual spine items.</t>
  </si>
  <si>
    <t>epub30-test-0210.epub</t>
  </si>
  <si>
    <t>Tests for spine overrides of rendition:orientation property [UNDER CONSTRUCTION]</t>
  </si>
  <si>
    <t>fxl-100</t>
  </si>
  <si>
    <t>All pages in landscape orientation</t>
  </si>
  <si>
    <t>Tests whether the global rendition:orientation setting can be overriden for individual spine items.</t>
  </si>
  <si>
    <t>epub30-test-0211.epub</t>
  </si>
  <si>
    <t>Tests for fixed layout page progression direction [UNDER CONSTRUCTION]</t>
  </si>
  <si>
    <t>fxl-120</t>
  </si>
  <si>
    <t>Tests right-to-left page progression direction for fixed layout pages.</t>
  </si>
  <si>
    <t>fxl-130</t>
  </si>
  <si>
    <t>Tests whether a document can be inserted into the right-hand slot of a synthetic spread.</t>
  </si>
  <si>
    <t>fxl-140</t>
  </si>
  <si>
    <t>Tests whether a document can be inserted into the left-hand slot of a synthetic spread.</t>
  </si>
  <si>
    <t>fxl-150</t>
  </si>
  <si>
    <t>Tests whether a single centered slot is created for a document.</t>
  </si>
  <si>
    <t>epub30-test-0220.epub</t>
  </si>
  <si>
    <t>Tests for Media Overlays in a fixed layout context [UNDER CONSTRUCTION]</t>
  </si>
  <si>
    <t>mo-basic-210</t>
  </si>
  <si>
    <t>mo-basic-220</t>
  </si>
  <si>
    <t>mo-basic-230</t>
  </si>
  <si>
    <t>mo-basic-250</t>
  </si>
  <si>
    <t>mo-basic-260</t>
  </si>
  <si>
    <t>mo-basic-270</t>
  </si>
  <si>
    <t>mo-nav-210</t>
  </si>
  <si>
    <t>Playback doesn't continue on destination page</t>
  </si>
  <si>
    <t>mo-nav-220</t>
  </si>
  <si>
    <t>Turning page stops the audio</t>
  </si>
  <si>
    <t>mo-nav-230</t>
  </si>
  <si>
    <t>Tests whether text/audio remain synchronized when one Media Overlay document is used for multiple pages.</t>
  </si>
  <si>
    <t>mo-end-210</t>
  </si>
  <si>
    <t>Test named as "mo-nav-210", not a "mo-end-210"</t>
  </si>
  <si>
    <t>epub30-test-0300.epub</t>
  </si>
  <si>
    <t>Tests fundamental accessibility of the Reading System for users with disabilities.[UNDER CONSTRUCTION]</t>
  </si>
  <si>
    <t>file-010</t>
  </si>
  <si>
    <t>FUNDAMENTAL</t>
  </si>
  <si>
    <t>The device can be started independently and essential accessibility for starting and exiting applications is available.</t>
  </si>
  <si>
    <t>file-110</t>
  </si>
  <si>
    <t>The reading system can be activated independently.</t>
  </si>
  <si>
    <t>file-310</t>
  </si>
  <si>
    <t>Open content: Open the test book in the Reading System.</t>
  </si>
  <si>
    <t>file-410</t>
  </si>
  <si>
    <t>Access list of available content in the reading system.</t>
  </si>
  <si>
    <t>reading-010</t>
  </si>
  <si>
    <t>N/A</t>
  </si>
  <si>
    <t>Initiate “read from here”</t>
  </si>
  <si>
    <t>reading-110</t>
  </si>
  <si>
    <t>Start and stop reading at the same reading location.</t>
  </si>
  <si>
    <t>reading-210</t>
  </si>
  <si>
    <t>All text should be read in the proper order.</t>
  </si>
  <si>
    <t>reading-310</t>
  </si>
  <si>
    <t>Alternate text for the image is not available</t>
  </si>
  <si>
    <t>Ensure that the alternate text for the image is available.</t>
  </si>
  <si>
    <t>reading-410</t>
  </si>
  <si>
    <t>Change reading speed.</t>
  </si>
  <si>
    <t>reading-510</t>
  </si>
  <si>
    <t>Change reading volume through the application or the operating system.</t>
  </si>
  <si>
    <t>reading-610</t>
  </si>
  <si>
    <t>TTS allows pause for indicating headings, paragraphs, list items, etc.</t>
  </si>
  <si>
    <t>nav-710</t>
  </si>
  <si>
    <t>There is no corresponding test in Epubtest 0300</t>
  </si>
  <si>
    <t>Read by character, word and line. Check if it is possible to read the sample paragraph by character, words and lines.</t>
  </si>
  <si>
    <t>visual-010</t>
  </si>
  <si>
    <t>Change font size.</t>
  </si>
  <si>
    <t>visual-110</t>
  </si>
  <si>
    <t>Change font color.</t>
  </si>
  <si>
    <t>visual-210</t>
  </si>
  <si>
    <t>Change background and foreground color (May be through reading system feature or through OS settings).</t>
  </si>
  <si>
    <t>visual-510</t>
  </si>
  <si>
    <t>Change brightness.</t>
  </si>
  <si>
    <t>visual-610</t>
  </si>
  <si>
    <t>Select a pre-defined style theme or apply high contrast system configuration.</t>
  </si>
  <si>
    <t>visual-710</t>
  </si>
  <si>
    <t>Magnify the UI.</t>
  </si>
  <si>
    <t>nav-010</t>
  </si>
  <si>
    <t>Navigate to chapters through the Table of Contents.</t>
  </si>
  <si>
    <t>nav-110</t>
  </si>
  <si>
    <t>I can navigate through "Next/Previous Page", but not "Go to page", or "Page list".</t>
  </si>
  <si>
    <t>Navigate content by pages.</t>
  </si>
  <si>
    <t>nav-210</t>
  </si>
  <si>
    <t>Navigate between the tables.</t>
  </si>
  <si>
    <t>nav-310</t>
  </si>
  <si>
    <t>Navigation between the cells, rows and columns in the table not available</t>
  </si>
  <si>
    <t>Navigate between the cells, rows and columns in the table.</t>
  </si>
  <si>
    <t>nav-410</t>
  </si>
  <si>
    <t>Navigate page elements - lists, figures, sidebars, etc..</t>
  </si>
  <si>
    <t>nav-510</t>
  </si>
  <si>
    <t>Navigate by reflowed page number.</t>
  </si>
  <si>
    <t>nav-610</t>
  </si>
  <si>
    <t>Test navigation between internal hyperlinks.</t>
  </si>
  <si>
    <t>nav-810</t>
  </si>
  <si>
    <t>Read navigation information (e.g., page number, current structural hierarchy and/or headings).</t>
  </si>
  <si>
    <t>nav-910</t>
  </si>
  <si>
    <t>Move to the next item during reading.</t>
  </si>
  <si>
    <t>nav-1010</t>
  </si>
  <si>
    <t>Perform a search, review the search results and navigate to the selected search result in the content.</t>
  </si>
  <si>
    <t>nav-1110</t>
  </si>
  <si>
    <t>Navigate the content by headings.</t>
  </si>
  <si>
    <t>anno-010</t>
  </si>
  <si>
    <t>Add a bookmark.</t>
  </si>
  <si>
    <t>anno-110</t>
  </si>
  <si>
    <t>Review and navigate Bookmarks.</t>
  </si>
  <si>
    <t>anno-210</t>
  </si>
  <si>
    <t>Add a note.</t>
  </si>
  <si>
    <t>anno-310</t>
  </si>
  <si>
    <t>Review and navigate Notes.</t>
  </si>
  <si>
    <t>This test is not available in table, but availabl in Epubtest-0300</t>
  </si>
</sst>
</file>

<file path=xl/styles.xml><?xml version="1.0" encoding="utf-8"?>
<styleSheet xmlns="http://schemas.openxmlformats.org/spreadsheetml/2006/main" xmlns:x14ac="http://schemas.microsoft.com/office/spreadsheetml/2009/9/ac" xmlns:mc="http://schemas.openxmlformats.org/markup-compatibility/2006">
  <fonts count="17">
    <font>
      <sz val="12.0"/>
      <color rgb="FF000000"/>
      <name val="Calibri"/>
    </font>
    <font>
      <sz val="14.0"/>
      <color rgb="FF000000"/>
      <name val="Verdana"/>
    </font>
    <font>
      <b/>
      <sz val="16.0"/>
      <color rgb="FF000000"/>
      <name val="Verdana"/>
    </font>
    <font>
      <sz val="16.0"/>
      <color rgb="FF000000"/>
      <name val="Verdana"/>
    </font>
    <font>
      <b/>
      <sz val="14.0"/>
      <color rgb="FF000000"/>
      <name val="Verdana"/>
    </font>
    <font>
      <u/>
      <sz val="12.0"/>
      <color rgb="FF0000FF"/>
      <name val="Calibri"/>
    </font>
    <font>
      <u/>
      <sz val="12.0"/>
      <color rgb="FF0000FF"/>
      <name val="Verdana"/>
    </font>
    <font>
      <u/>
      <sz val="12.0"/>
      <color rgb="FF0000FF"/>
      <name val="Calibri"/>
    </font>
    <font>
      <u/>
      <sz val="14.0"/>
      <color rgb="FF0000FF"/>
      <name val="Verdana"/>
    </font>
    <font>
      <sz val="14.0"/>
      <color rgb="FF000000"/>
      <name val="Arial"/>
    </font>
    <font/>
    <font>
      <sz val="14.0"/>
      <name val="Verdana"/>
    </font>
    <font>
      <u/>
      <sz val="14.0"/>
      <color rgb="FF000000"/>
      <name val="Verdana"/>
    </font>
    <font>
      <u/>
      <sz val="14.0"/>
      <color rgb="FF000000"/>
      <name val="Verdana"/>
    </font>
    <font>
      <u/>
      <sz val="14.0"/>
      <color rgb="FF000000"/>
      <name val="Verdana"/>
    </font>
    <font>
      <sz val="12.0"/>
      <color rgb="FF000000"/>
      <name val="Verdana"/>
    </font>
    <font>
      <sz val="14.0"/>
      <color rgb="FFFF0000"/>
      <name val="Verdana"/>
    </font>
  </fonts>
  <fills count="3">
    <fill>
      <patternFill patternType="none"/>
    </fill>
    <fill>
      <patternFill patternType="lightGray"/>
    </fill>
    <fill>
      <patternFill patternType="solid">
        <fgColor rgb="FFEEECE1"/>
        <bgColor rgb="FFEEECE1"/>
      </patternFill>
    </fill>
  </fills>
  <borders count="7">
    <border>
      <left/>
      <right/>
      <top/>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ttom/>
    </border>
    <border>
      <left style="thin">
        <color rgb="FF000000"/>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style="thin">
        <color rgb="FF000000"/>
      </right>
      <top/>
      <bottom style="thin">
        <color rgb="FF000000"/>
      </bottom>
    </border>
    <border>
      <left/>
      <right/>
      <top style="thin">
        <color rgb="FF000000"/>
      </top>
      <bottom style="thin">
        <color rgb="FF000000"/>
      </bottom>
    </border>
  </borders>
  <cellStyleXfs count="1">
    <xf borderId="0" fillId="0" fontId="0" numFmtId="0" applyAlignment="1" applyFont="1"/>
  </cellStyleXfs>
  <cellXfs count="50">
    <xf borderId="0" fillId="0" fontId="0" numFmtId="0" xfId="0" applyAlignment="1" applyFont="1">
      <alignment/>
    </xf>
    <xf borderId="0" fillId="0" fontId="1" numFmtId="0" xfId="0" applyFont="1"/>
    <xf borderId="0" fillId="0" fontId="1" numFmtId="0" xfId="0" applyAlignment="1" applyFont="1">
      <alignment wrapText="1"/>
    </xf>
    <xf borderId="0" fillId="0" fontId="2" numFmtId="0" xfId="0" applyFont="1"/>
    <xf borderId="0" fillId="0" fontId="2" numFmtId="49" xfId="0" applyAlignment="1" applyFont="1" applyNumberFormat="1">
      <alignment vertical="top"/>
    </xf>
    <xf borderId="0" fillId="0" fontId="2" numFmtId="0" xfId="0" applyAlignment="1" applyFont="1">
      <alignment wrapText="1"/>
    </xf>
    <xf borderId="0" fillId="0" fontId="3" numFmtId="0" xfId="0" applyFont="1"/>
    <xf borderId="0" fillId="0" fontId="4" numFmtId="0" xfId="0" applyFont="1"/>
    <xf borderId="1" fillId="2" fontId="4" numFmtId="0" xfId="0" applyBorder="1" applyFill="1" applyFont="1"/>
    <xf borderId="1" fillId="2" fontId="4" numFmtId="0" xfId="0" applyAlignment="1" applyBorder="1" applyFont="1">
      <alignment wrapText="1"/>
    </xf>
    <xf borderId="1" fillId="0" fontId="1" numFmtId="0" xfId="0" applyBorder="1" applyFont="1"/>
    <xf borderId="1" fillId="0" fontId="1" numFmtId="0" xfId="0" applyAlignment="1" applyBorder="1" applyFont="1">
      <alignment wrapText="1"/>
    </xf>
    <xf borderId="1" fillId="0" fontId="5" numFmtId="0" xfId="0" applyAlignment="1" applyBorder="1" applyFont="1">
      <alignment wrapText="1"/>
    </xf>
    <xf borderId="1" fillId="0" fontId="6" numFmtId="0" xfId="0" applyBorder="1" applyFont="1"/>
    <xf borderId="1" fillId="0" fontId="1" numFmtId="15" xfId="0" applyAlignment="1" applyBorder="1" applyFont="1" applyNumberFormat="1">
      <alignment horizontal="left" wrapText="1"/>
    </xf>
    <xf borderId="2" fillId="0" fontId="1" numFmtId="0" xfId="0" applyAlignment="1" applyBorder="1" applyFont="1">
      <alignment wrapText="1"/>
    </xf>
    <xf borderId="3" fillId="0" fontId="1" numFmtId="0" xfId="0" applyBorder="1" applyFont="1"/>
    <xf borderId="1" fillId="0" fontId="0" numFmtId="0" xfId="0" applyBorder="1" applyFont="1"/>
    <xf borderId="4" fillId="0" fontId="1" numFmtId="0" xfId="0" applyBorder="1" applyFont="1"/>
    <xf borderId="1" fillId="0" fontId="7" numFmtId="0" xfId="0" applyBorder="1" applyFont="1"/>
    <xf borderId="3" fillId="0" fontId="3" numFmtId="0" xfId="0" applyBorder="1" applyFont="1"/>
    <xf borderId="4" fillId="0" fontId="8" numFmtId="0" xfId="0" applyBorder="1" applyFont="1"/>
    <xf borderId="5" fillId="0" fontId="1" numFmtId="0" xfId="0" applyAlignment="1" applyBorder="1" applyFont="1">
      <alignment wrapText="1"/>
    </xf>
    <xf borderId="0" fillId="0" fontId="4" numFmtId="0" xfId="0" applyAlignment="1" applyFont="1">
      <alignment wrapText="1"/>
    </xf>
    <xf borderId="2" fillId="2" fontId="1" numFmtId="0" xfId="0" applyBorder="1" applyFont="1"/>
    <xf borderId="1" fillId="0" fontId="9" numFmtId="0" xfId="0" applyBorder="1" applyFont="1"/>
    <xf borderId="1" fillId="0" fontId="1" numFmtId="9" xfId="0" applyBorder="1" applyFont="1" applyNumberFormat="1"/>
    <xf borderId="5" fillId="0" fontId="1" numFmtId="0" xfId="0" applyBorder="1" applyFont="1"/>
    <xf borderId="5" fillId="0" fontId="1" numFmtId="0" xfId="0" applyBorder="1" applyFont="1"/>
    <xf borderId="5" fillId="0" fontId="1" numFmtId="9" xfId="0" applyBorder="1" applyFont="1" applyNumberFormat="1"/>
    <xf borderId="1" fillId="0" fontId="1" numFmtId="0" xfId="0" applyBorder="1" applyFont="1"/>
    <xf borderId="1" fillId="0" fontId="4" numFmtId="0" xfId="0" applyBorder="1" applyFont="1"/>
    <xf borderId="1" fillId="0" fontId="4" numFmtId="0" xfId="0" applyBorder="1" applyFont="1"/>
    <xf borderId="1" fillId="0" fontId="4" numFmtId="9" xfId="0" applyBorder="1" applyFont="1" applyNumberFormat="1"/>
    <xf borderId="0" fillId="0" fontId="1" numFmtId="9" xfId="0" applyFont="1" applyNumberFormat="1"/>
    <xf borderId="1" fillId="2" fontId="4" numFmtId="0" xfId="0" applyAlignment="1" applyBorder="1" applyFont="1">
      <alignment horizontal="center" vertical="center" wrapText="1"/>
    </xf>
    <xf borderId="1" fillId="2" fontId="4" numFmtId="0" xfId="0" applyAlignment="1" applyBorder="1" applyFont="1">
      <alignment horizontal="center" vertical="center"/>
    </xf>
    <xf borderId="3" fillId="0" fontId="1" numFmtId="0" xfId="0" applyAlignment="1" applyBorder="1" applyFont="1">
      <alignment wrapText="1"/>
    </xf>
    <xf borderId="6" fillId="0" fontId="10" numFmtId="0" xfId="0" applyBorder="1" applyFont="1"/>
    <xf borderId="4" fillId="0" fontId="10" numFmtId="0" xfId="0" applyBorder="1" applyFont="1"/>
    <xf borderId="1" fillId="0" fontId="11" numFmtId="0" xfId="0" applyAlignment="1" applyBorder="1" applyFont="1">
      <alignment wrapText="1"/>
    </xf>
    <xf borderId="4" fillId="0" fontId="1" numFmtId="0" xfId="0" applyAlignment="1" applyBorder="1" applyFont="1">
      <alignment wrapText="1"/>
    </xf>
    <xf borderId="1" fillId="0" fontId="12" numFmtId="0" xfId="0" applyAlignment="1" applyBorder="1" applyFont="1">
      <alignment wrapText="1"/>
    </xf>
    <xf borderId="1" fillId="0" fontId="13" numFmtId="0" xfId="0" applyBorder="1" applyFont="1"/>
    <xf borderId="0" fillId="0" fontId="14" numFmtId="0" xfId="0" applyFont="1"/>
    <xf borderId="1" fillId="0" fontId="15" numFmtId="0" xfId="0" applyAlignment="1" applyBorder="1" applyFont="1">
      <alignment wrapText="1"/>
    </xf>
    <xf borderId="1" fillId="0" fontId="16" numFmtId="0" xfId="0" applyAlignment="1" applyBorder="1" applyFont="1">
      <alignment wrapText="1"/>
    </xf>
    <xf borderId="1" fillId="0" fontId="15" numFmtId="0" xfId="0" applyBorder="1" applyFont="1"/>
    <xf borderId="0" fillId="0" fontId="0" numFmtId="0" xfId="0" applyFont="1"/>
    <xf borderId="1" fillId="0" fontId="9" numFmtId="0" xfId="0" applyAlignment="1" applyBorder="1" applyFont="1">
      <alignment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mailto:mativasilisa@gmail.com" TargetMode="External"/><Relationship Id="rId2" Type="http://schemas.openxmlformats.org/officeDocument/2006/relationships/hyperlink" Target="http://idpf.org/user/register?destination=forum/7" TargetMode="External"/><Relationship Id="rId3" Type="http://schemas.openxmlformats.org/officeDocument/2006/relationships/hyperlink" Target="https://github.com/readium/readium-js-viewer/tree/7c48c16517068abfe951623f04c3cfc035e24fe8" TargetMode="External"/><Relationship Id="rId4" Type="http://schemas.openxmlformats.org/officeDocument/2006/relationships/hyperlink" Target="https://github.com/readium/readium-js/tree/0ca9cd93d6b6c8b4fee010d3b671516f88a014ce" TargetMode="External"/><Relationship Id="rId5" Type="http://schemas.openxmlformats.org/officeDocument/2006/relationships/hyperlink" Target="https://github.com/readium/readium-shared-js/tree/52ec011bfa83f2e56e801b403319de00ea4af735" TargetMode="External"/><Relationship Id="rId6" Type="http://schemas.openxmlformats.org/officeDocument/2006/relationships/hyperlink" Target="https://github.com/readium/readium-cfi-js/tree/8eb10a487d08dda8a390fab95561f9186a08cf75" TargetMode="External"/><Relationship Id="rId7" Type="http://schemas.openxmlformats.org/officeDocument/2006/relationships/hyperlink" Target="https://msdn.microsoft.com/en-us/library/ms533052%28v=vs.85%29.aspx" TargetMode="External"/><Relationship Id="rId8" Type="http://schemas.openxmlformats.org/officeDocument/2006/relationships/drawing" Target="../drawings/worksheet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3.44" defaultRowHeight="15.0"/>
  <cols>
    <col customWidth="1" min="1" max="2" width="16.56"/>
    <col customWidth="1" min="3" max="3" width="21.0"/>
    <col customWidth="1" min="4" max="4" width="48.33"/>
    <col customWidth="1" min="5" max="5" width="46.67"/>
    <col customWidth="1" min="6" max="26" width="16.56"/>
  </cols>
  <sheetData>
    <row r="1" ht="18.0" customHeight="1">
      <c r="A1" s="1"/>
      <c r="B1" s="1"/>
      <c r="C1" s="1"/>
      <c r="D1" s="2"/>
      <c r="E1" s="1"/>
      <c r="F1" s="1"/>
    </row>
    <row r="2" ht="19.5" customHeight="1">
      <c r="A2" s="3" t="s">
        <v>0</v>
      </c>
      <c r="B2" s="4"/>
      <c r="C2" s="3" t="s">
        <v>0</v>
      </c>
      <c r="D2" s="5"/>
      <c r="E2" s="6"/>
      <c r="F2" s="6"/>
    </row>
    <row r="3" ht="18.0" customHeight="1">
      <c r="A3" s="1"/>
      <c r="B3" s="1"/>
      <c r="C3" s="1"/>
      <c r="D3" s="2"/>
      <c r="E3" s="1"/>
      <c r="F3" s="1"/>
    </row>
    <row r="4" ht="18.0" customHeight="1">
      <c r="A4" s="1"/>
      <c r="B4" s="1"/>
      <c r="C4" s="1"/>
      <c r="D4" s="1"/>
      <c r="E4" s="1"/>
      <c r="F4" s="1"/>
    </row>
    <row r="5" ht="18.0" customHeight="1">
      <c r="A5" s="7"/>
      <c r="B5" s="7"/>
      <c r="C5" s="8" t="s">
        <v>1</v>
      </c>
      <c r="D5" s="9" t="s">
        <v>2</v>
      </c>
      <c r="E5" s="8" t="s">
        <v>3</v>
      </c>
      <c r="F5" s="7"/>
    </row>
    <row r="6" ht="18.0" customHeight="1">
      <c r="A6" s="1"/>
      <c r="B6" s="1"/>
      <c r="C6" s="10" t="s">
        <v>4</v>
      </c>
      <c r="D6" s="11" t="s">
        <v>5</v>
      </c>
      <c r="E6" s="10" t="s">
        <v>6</v>
      </c>
      <c r="F6" s="1"/>
    </row>
    <row r="7" ht="18.0" customHeight="1">
      <c r="A7" s="1"/>
      <c r="B7" s="1"/>
      <c r="C7" s="10" t="s">
        <v>7</v>
      </c>
      <c r="D7" s="12" t="str">
        <f>HYPERLINK("mailto:mativasilisa@gmail.com","mativasilisa@gmail.com")</f>
        <v>mativasilisa@gmail.com</v>
      </c>
      <c r="E7" s="10"/>
      <c r="F7" s="1"/>
    </row>
    <row r="8" ht="18.0" customHeight="1">
      <c r="A8" s="1"/>
      <c r="B8" s="1"/>
      <c r="C8" s="10" t="s">
        <v>8</v>
      </c>
      <c r="D8" s="11" t="s">
        <v>5</v>
      </c>
      <c r="E8" s="13" t="str">
        <f>HYPERLINK("http://idpf.org/user/register?destination=forum/7","Get an account here for free")</f>
        <v>Get an account here for free</v>
      </c>
      <c r="F8" s="1"/>
    </row>
    <row r="9" ht="18.0" customHeight="1">
      <c r="A9" s="1"/>
      <c r="B9" s="1"/>
      <c r="C9" s="10" t="s">
        <v>9</v>
      </c>
      <c r="D9" s="14">
        <v>42471.0</v>
      </c>
      <c r="E9" s="10"/>
      <c r="F9" s="1"/>
    </row>
    <row r="10" ht="18.0" customHeight="1">
      <c r="A10" s="1"/>
      <c r="B10" s="1"/>
      <c r="C10" s="10"/>
      <c r="D10" s="15"/>
      <c r="E10" s="10"/>
      <c r="F10" s="1"/>
    </row>
    <row r="11" ht="18.0" customHeight="1">
      <c r="A11" s="1"/>
      <c r="B11" s="1"/>
      <c r="C11" s="16" t="s">
        <v>10</v>
      </c>
      <c r="D11" s="17" t="s">
        <v>11</v>
      </c>
      <c r="E11" s="18" t="s">
        <v>12</v>
      </c>
      <c r="F11" s="1"/>
    </row>
    <row r="12" ht="18.0" customHeight="1">
      <c r="A12" s="1"/>
      <c r="B12" s="1"/>
      <c r="C12" s="16" t="s">
        <v>13</v>
      </c>
      <c r="D12" s="17" t="s">
        <v>14</v>
      </c>
      <c r="E12" s="18" t="s">
        <v>15</v>
      </c>
      <c r="F12" s="1"/>
    </row>
    <row r="13" ht="18.0" customHeight="1">
      <c r="A13" s="1"/>
      <c r="B13" s="1"/>
      <c r="C13" s="16" t="s">
        <v>16</v>
      </c>
      <c r="D13" s="19" t="str">
        <f>HYPERLINK("https://github.com/readium/readium-js-viewer/tree/7c48c16517068abfe951623f04c3cfc035e24fe8","readium-js-viewer@7c48c16517068abfe951623f04c3cfc035e24fe8")</f>
        <v>readium-js-viewer@7c48c16517068abfe951623f04c3cfc035e24fe8</v>
      </c>
      <c r="E13" s="18" t="s">
        <v>17</v>
      </c>
      <c r="F13" s="1"/>
    </row>
    <row r="14" ht="18.0" customHeight="1">
      <c r="A14" s="1"/>
      <c r="B14" s="1"/>
      <c r="C14" s="16" t="s">
        <v>18</v>
      </c>
      <c r="D14" s="19" t="str">
        <f>HYPERLINK("https://github.com/readium/readium-js/tree/0ca9cd93d6b6c8b4fee010d3b671516f88a014ce","readium-js@0ca9cd93d6b6c8b4fee010d3b671516f88a014ce")</f>
        <v>readium-js@0ca9cd93d6b6c8b4fee010d3b671516f88a014ce</v>
      </c>
      <c r="E14" s="18"/>
      <c r="F14" s="1"/>
    </row>
    <row r="15" ht="18.0" customHeight="1">
      <c r="A15" s="1"/>
      <c r="B15" s="1"/>
      <c r="C15" s="16" t="s">
        <v>19</v>
      </c>
      <c r="D15" s="19" t="str">
        <f>HYPERLINK("https://github.com/readium/readium-shared-js/tree/52ec011bfa83f2e56e801b403319de00ea4af735","readium-shared-js@52ec011bfa83f2e56e801b403319de00ea4af735")</f>
        <v>readium-shared-js@52ec011bfa83f2e56e801b403319de00ea4af735</v>
      </c>
      <c r="E15" s="18"/>
      <c r="F15" s="1"/>
    </row>
    <row r="16" ht="21.75" customHeight="1">
      <c r="A16" s="1"/>
      <c r="B16" s="1"/>
      <c r="C16" s="20" t="s">
        <v>20</v>
      </c>
      <c r="D16" s="19" t="str">
        <f>HYPERLINK("https://github.com/readium/readium-cfi-js/tree/8eb10a487d08dda8a390fab95561f9186a08cf75","readium-cfi-js@8eb10a487d08dda8a390fab95561f9186a08cf75")</f>
        <v>readium-cfi-js@8eb10a487d08dda8a390fab95561f9186a08cf75</v>
      </c>
      <c r="E16" s="18"/>
      <c r="F16" s="1"/>
    </row>
    <row r="17" ht="18.0" customHeight="1">
      <c r="A17" s="1"/>
      <c r="B17" s="1"/>
      <c r="C17" s="16"/>
      <c r="D17" s="11"/>
      <c r="E17" s="18"/>
      <c r="F17" s="1"/>
    </row>
    <row r="18" ht="34.5" customHeight="1">
      <c r="A18" s="1"/>
      <c r="B18" s="1"/>
      <c r="C18" s="16" t="s">
        <v>21</v>
      </c>
      <c r="D18" s="11" t="s">
        <v>22</v>
      </c>
      <c r="E18" s="18" t="s">
        <v>23</v>
      </c>
      <c r="F18" s="1"/>
    </row>
    <row r="19" ht="18.0" customHeight="1">
      <c r="A19" s="1"/>
      <c r="B19" s="1"/>
      <c r="C19" s="16" t="s">
        <v>24</v>
      </c>
      <c r="D19" s="11" t="s">
        <v>25</v>
      </c>
      <c r="E19" s="18" t="s">
        <v>26</v>
      </c>
      <c r="F19" s="1"/>
    </row>
    <row r="20" ht="18.0" customHeight="1">
      <c r="A20" s="1"/>
      <c r="B20" s="1"/>
      <c r="C20" s="16" t="s">
        <v>27</v>
      </c>
      <c r="D20" s="11" t="s">
        <v>28</v>
      </c>
      <c r="E20" s="18"/>
      <c r="F20" s="1"/>
    </row>
    <row r="21" ht="18.0" customHeight="1">
      <c r="A21" s="1"/>
      <c r="B21" s="1"/>
      <c r="C21" s="16" t="s">
        <v>29</v>
      </c>
      <c r="D21" s="11" t="s">
        <v>30</v>
      </c>
      <c r="E21" s="21" t="str">
        <f>HYPERLINK("https://msdn.microsoft.com/en-us/library/ms533052%28v=vs.85%29.aspx","Use this table ")</f>
        <v>Use this table </v>
      </c>
      <c r="F21" s="1"/>
    </row>
    <row r="22" ht="18.0" customHeight="1">
      <c r="A22" s="1"/>
      <c r="B22" s="1"/>
      <c r="C22" s="10" t="s">
        <v>31</v>
      </c>
      <c r="D22" s="22" t="s">
        <v>32</v>
      </c>
      <c r="E22" s="10" t="s">
        <v>33</v>
      </c>
      <c r="F22" s="1"/>
    </row>
    <row r="23" ht="18.0" customHeight="1">
      <c r="A23" s="1"/>
      <c r="B23" s="1"/>
      <c r="C23" s="10"/>
      <c r="D23" s="11"/>
      <c r="E23" s="10"/>
      <c r="F23" s="1"/>
    </row>
    <row r="24" ht="18.0" customHeight="1">
      <c r="A24" s="1"/>
      <c r="B24" s="1"/>
      <c r="C24" s="1"/>
      <c r="D24" s="2"/>
      <c r="E24" s="1"/>
      <c r="F24" s="1"/>
    </row>
    <row r="25" ht="18.0" customHeight="1">
      <c r="A25" s="7" t="s">
        <v>34</v>
      </c>
      <c r="B25" s="7"/>
      <c r="C25" s="7"/>
      <c r="D25" s="23"/>
      <c r="E25" s="7"/>
      <c r="F25" s="7"/>
    </row>
    <row r="26" ht="18.0" customHeight="1">
      <c r="A26" s="7"/>
      <c r="B26" s="7"/>
      <c r="C26" s="7"/>
      <c r="D26" s="23"/>
      <c r="E26" s="7"/>
      <c r="F26" s="7"/>
    </row>
    <row r="27" ht="18.0" customHeight="1">
      <c r="A27" s="24" t="s">
        <v>35</v>
      </c>
      <c r="B27" s="24" t="s">
        <v>36</v>
      </c>
      <c r="C27" s="24" t="s">
        <v>37</v>
      </c>
      <c r="D27" s="2"/>
      <c r="E27" s="1"/>
      <c r="F27" s="1"/>
    </row>
    <row r="28" ht="18.0" customHeight="1">
      <c r="A28" s="10" t="s">
        <v>38</v>
      </c>
      <c r="B28" s="25" t="str">
        <f>SUM(C52:C109,C111)</f>
        <v>30</v>
      </c>
      <c r="C28" s="26" t="str">
        <f>(B28/56)</f>
        <v>54%</v>
      </c>
      <c r="D28" s="2"/>
      <c r="E28" s="1"/>
      <c r="F28" s="1"/>
    </row>
    <row r="29" ht="18.0" customHeight="1">
      <c r="A29" s="10" t="s">
        <v>39</v>
      </c>
      <c r="B29" s="25" t="str">
        <f>SUM(C119:C158)</f>
        <v>37</v>
      </c>
      <c r="C29" s="26" t="str">
        <f>(B29/40)</f>
        <v>93%</v>
      </c>
      <c r="D29" s="2"/>
      <c r="E29" s="1"/>
      <c r="F29" s="1"/>
    </row>
    <row r="30" ht="18.0" customHeight="1">
      <c r="A30" s="27" t="s">
        <v>40</v>
      </c>
      <c r="B30" s="28" t="str">
        <f>SUM(C167:C215)</f>
        <v>37</v>
      </c>
      <c r="C30" s="29" t="str">
        <f>(B30 / 49)</f>
        <v>76%</v>
      </c>
      <c r="D30" s="2"/>
      <c r="E30" s="1"/>
      <c r="F30" s="1"/>
    </row>
    <row r="31" ht="18.0" customHeight="1">
      <c r="A31" s="10" t="s">
        <v>41</v>
      </c>
      <c r="B31" s="30" t="str">
        <f>SUM(C223:C235)</f>
        <v>6</v>
      </c>
      <c r="C31" s="26" t="str">
        <f>B31/13</f>
        <v>46%</v>
      </c>
      <c r="D31" s="2"/>
      <c r="E31" s="1"/>
      <c r="F31" s="1"/>
    </row>
    <row r="32" ht="18.0" customHeight="1">
      <c r="A32" s="10" t="s">
        <v>42</v>
      </c>
      <c r="B32" s="30" t="str">
        <f>SUM(C242,C249,C256)</f>
        <v>3</v>
      </c>
      <c r="C32" s="26" t="str">
        <f>B32/3</f>
        <v>100%</v>
      </c>
      <c r="D32" s="2"/>
      <c r="E32" s="1"/>
      <c r="F32" s="1"/>
    </row>
    <row r="33" ht="18.0" customHeight="1">
      <c r="A33" s="10" t="s">
        <v>43</v>
      </c>
      <c r="B33" s="30" t="str">
        <f>SUM(C263:C291)</f>
        <v>22</v>
      </c>
      <c r="C33" s="26" t="str">
        <f>B33/28</f>
        <v>79%</v>
      </c>
      <c r="D33" s="2"/>
      <c r="E33" s="1"/>
      <c r="F33" s="1"/>
    </row>
    <row r="34" ht="18.0" customHeight="1">
      <c r="A34" s="10" t="s">
        <v>44</v>
      </c>
      <c r="B34" s="30" t="str">
        <f>SUM(C298:C339)</f>
        <v>1</v>
      </c>
      <c r="C34" s="26" t="str">
        <f>B34/42</f>
        <v>2%</v>
      </c>
      <c r="D34" s="2"/>
      <c r="E34" s="1"/>
      <c r="F34" s="1"/>
    </row>
    <row r="35" ht="18.0" customHeight="1">
      <c r="A35" s="10" t="s">
        <v>45</v>
      </c>
      <c r="B35" s="30" t="str">
        <f>SUM(C347:C352,C354)</f>
        <v>2</v>
      </c>
      <c r="C35" s="26" t="str">
        <f>B35/7</f>
        <v>29%</v>
      </c>
      <c r="D35" s="2"/>
      <c r="E35" s="1"/>
      <c r="F35" s="1"/>
    </row>
    <row r="36" ht="18.0" customHeight="1">
      <c r="A36" s="10" t="s">
        <v>46</v>
      </c>
      <c r="B36" s="30" t="str">
        <f>SUM(C361:C372)</f>
        <v>4</v>
      </c>
      <c r="C36" s="26" t="str">
        <f>B36/12</f>
        <v>33%</v>
      </c>
      <c r="D36" s="2"/>
      <c r="E36" s="1"/>
      <c r="F36" s="1"/>
    </row>
    <row r="37" ht="18.0" customHeight="1">
      <c r="A37" s="10" t="s">
        <v>47</v>
      </c>
      <c r="B37" s="30" t="str">
        <f>SUM(C379,C386,C393,C400,C407,C414,C421,C428,C435,C442,C443,C450,C451,C452,C453)</f>
        <v>9</v>
      </c>
      <c r="C37" s="26" t="str">
        <f>B37/15</f>
        <v>60%</v>
      </c>
      <c r="D37" s="2"/>
      <c r="E37" s="1"/>
      <c r="F37" s="1"/>
    </row>
    <row r="38" ht="18.0" customHeight="1">
      <c r="A38" s="10" t="s">
        <v>48</v>
      </c>
      <c r="B38" s="30" t="str">
        <f>SUM(C460:C469)</f>
        <v>8</v>
      </c>
      <c r="C38" s="26" t="str">
        <f>B38/10</f>
        <v>80%</v>
      </c>
      <c r="D38" s="2"/>
      <c r="E38" s="1"/>
      <c r="F38" s="1"/>
    </row>
    <row r="39" ht="18.0" customHeight="1">
      <c r="A39" s="31" t="s">
        <v>49</v>
      </c>
      <c r="B39" s="32" t="str">
        <f>SUM(B28:B38)</f>
        <v>159</v>
      </c>
      <c r="C39" s="33" t="str">
        <f>B39/274</f>
        <v>58%</v>
      </c>
      <c r="D39" s="2"/>
      <c r="E39" s="1"/>
      <c r="F39" s="1"/>
    </row>
    <row r="40" ht="18.0" customHeight="1">
      <c r="A40" s="1"/>
      <c r="B40" s="1"/>
      <c r="C40" s="34"/>
      <c r="D40" s="2"/>
      <c r="E40" s="1"/>
      <c r="F40" s="1"/>
    </row>
    <row r="41" ht="18.0" customHeight="1">
      <c r="A41" s="1"/>
      <c r="B41" s="1"/>
      <c r="C41" s="34"/>
      <c r="D41" s="2"/>
      <c r="E41" s="1"/>
      <c r="F41" s="1"/>
    </row>
    <row r="42" ht="18.0" customHeight="1">
      <c r="A42" s="7" t="s">
        <v>50</v>
      </c>
      <c r="B42" s="1"/>
      <c r="C42" s="34"/>
      <c r="D42" s="2"/>
      <c r="E42" s="1"/>
      <c r="F42" s="1"/>
    </row>
    <row r="43" ht="18.0" customHeight="1">
      <c r="A43" s="1"/>
      <c r="B43" s="1"/>
      <c r="C43" s="34"/>
      <c r="D43" s="2"/>
      <c r="E43" s="1"/>
      <c r="F43" s="1"/>
    </row>
    <row r="44" ht="18.0" customHeight="1">
      <c r="A44" s="10" t="s">
        <v>50</v>
      </c>
      <c r="B44" s="30" t="str">
        <f>SUM(C476:C508)</f>
        <v>14</v>
      </c>
      <c r="C44" s="26" t="str">
        <f>(B44/33)</f>
        <v>42%</v>
      </c>
      <c r="D44" s="2"/>
      <c r="E44" s="1"/>
      <c r="F44" s="1"/>
    </row>
    <row r="45" ht="18.0" customHeight="1">
      <c r="A45" s="1"/>
      <c r="B45" s="1"/>
      <c r="C45" s="1"/>
      <c r="D45" s="2"/>
      <c r="E45" s="1"/>
      <c r="F45" s="1"/>
    </row>
    <row r="46" ht="18.0" customHeight="1">
      <c r="A46" s="7" t="s">
        <v>51</v>
      </c>
      <c r="B46" s="1"/>
      <c r="C46" s="1"/>
      <c r="D46" s="2"/>
      <c r="E46" s="1"/>
      <c r="F46" s="1"/>
    </row>
    <row r="47" ht="18.0" customHeight="1">
      <c r="A47" s="1"/>
      <c r="B47" s="1"/>
      <c r="C47" s="1"/>
      <c r="D47" s="2"/>
      <c r="E47" s="1"/>
      <c r="F47" s="1"/>
    </row>
    <row r="48" ht="18.0" customHeight="1">
      <c r="A48" s="1" t="s">
        <v>52</v>
      </c>
      <c r="B48" s="1"/>
      <c r="C48" s="1"/>
      <c r="D48" s="2"/>
      <c r="E48" s="1"/>
      <c r="F48" s="1"/>
    </row>
    <row r="49" ht="18.0" customHeight="1">
      <c r="A49" s="1"/>
      <c r="B49" s="1"/>
      <c r="C49" s="1"/>
      <c r="D49" s="2"/>
      <c r="E49" s="1"/>
      <c r="F49" s="1"/>
    </row>
    <row r="50" ht="18.0" customHeight="1">
      <c r="A50" s="35" t="s">
        <v>53</v>
      </c>
      <c r="B50" s="36" t="s">
        <v>54</v>
      </c>
      <c r="C50" s="35" t="s">
        <v>55</v>
      </c>
      <c r="D50" s="35" t="s">
        <v>56</v>
      </c>
      <c r="E50" s="35" t="s">
        <v>57</v>
      </c>
      <c r="F50" s="1"/>
    </row>
    <row r="51" ht="18.0" customHeight="1">
      <c r="A51" s="37" t="s">
        <v>58</v>
      </c>
      <c r="B51" s="38"/>
      <c r="C51" s="38"/>
      <c r="D51" s="38"/>
      <c r="E51" s="39"/>
      <c r="F51" s="1"/>
    </row>
    <row r="52" ht="36.0" customHeight="1">
      <c r="A52" s="11" t="s">
        <v>59</v>
      </c>
      <c r="B52" s="10" t="s">
        <v>60</v>
      </c>
      <c r="C52" s="40">
        <v>1.0</v>
      </c>
      <c r="D52" s="40"/>
      <c r="E52" s="11" t="s">
        <v>61</v>
      </c>
      <c r="F52" s="1"/>
    </row>
    <row r="53" ht="18.0" customHeight="1">
      <c r="A53" s="11" t="s">
        <v>62</v>
      </c>
      <c r="B53" s="10" t="s">
        <v>60</v>
      </c>
      <c r="C53" s="40">
        <v>1.0</v>
      </c>
      <c r="D53" s="40"/>
      <c r="E53" s="11" t="s">
        <v>63</v>
      </c>
      <c r="F53" s="1"/>
    </row>
    <row r="54" ht="18.0" customHeight="1">
      <c r="A54" s="11" t="s">
        <v>64</v>
      </c>
      <c r="B54" s="10" t="s">
        <v>60</v>
      </c>
      <c r="C54" s="40">
        <v>1.0</v>
      </c>
      <c r="D54" s="40"/>
      <c r="E54" s="11" t="s">
        <v>65</v>
      </c>
      <c r="F54" s="1"/>
    </row>
    <row r="55" ht="18.0" customHeight="1">
      <c r="A55" s="11" t="s">
        <v>66</v>
      </c>
      <c r="B55" s="10" t="s">
        <v>60</v>
      </c>
      <c r="C55" s="40">
        <v>1.0</v>
      </c>
      <c r="D55" s="40"/>
      <c r="E55" s="11" t="s">
        <v>67</v>
      </c>
      <c r="F55" s="1"/>
    </row>
    <row r="56" ht="36.0" customHeight="1">
      <c r="A56" s="11" t="s">
        <v>68</v>
      </c>
      <c r="B56" s="10" t="s">
        <v>60</v>
      </c>
      <c r="C56" s="40">
        <v>1.0</v>
      </c>
      <c r="D56" s="40"/>
      <c r="E56" s="41" t="s">
        <v>69</v>
      </c>
      <c r="F56" s="1"/>
    </row>
    <row r="57" ht="36.0" customHeight="1">
      <c r="A57" s="11" t="s">
        <v>70</v>
      </c>
      <c r="B57" s="10" t="s">
        <v>60</v>
      </c>
      <c r="C57" s="40">
        <v>1.0</v>
      </c>
      <c r="D57" s="40"/>
      <c r="E57" s="41" t="s">
        <v>71</v>
      </c>
      <c r="F57" s="1"/>
    </row>
    <row r="58" ht="36.0" customHeight="1">
      <c r="A58" s="11" t="s">
        <v>72</v>
      </c>
      <c r="B58" s="10" t="s">
        <v>60</v>
      </c>
      <c r="C58" s="40">
        <v>1.0</v>
      </c>
      <c r="D58" s="40"/>
      <c r="E58" s="41" t="s">
        <v>73</v>
      </c>
      <c r="F58" s="1"/>
    </row>
    <row r="59" ht="36.0" customHeight="1">
      <c r="A59" s="11" t="s">
        <v>74</v>
      </c>
      <c r="B59" s="10" t="s">
        <v>75</v>
      </c>
      <c r="C59" s="40">
        <v>1.0</v>
      </c>
      <c r="D59" s="40"/>
      <c r="E59" s="41" t="s">
        <v>76</v>
      </c>
      <c r="F59" s="1"/>
    </row>
    <row r="60" ht="36.0" customHeight="1">
      <c r="A60" s="11" t="s">
        <v>77</v>
      </c>
      <c r="B60" s="10" t="s">
        <v>75</v>
      </c>
      <c r="C60" s="40">
        <v>1.0</v>
      </c>
      <c r="D60" s="40"/>
      <c r="E60" s="41" t="s">
        <v>78</v>
      </c>
      <c r="F60" s="1"/>
    </row>
    <row r="61" ht="38.25" customHeight="1">
      <c r="A61" s="11" t="s">
        <v>79</v>
      </c>
      <c r="B61" s="10" t="s">
        <v>75</v>
      </c>
      <c r="C61" s="40">
        <v>0.0</v>
      </c>
      <c r="D61" s="40" t="s">
        <v>80</v>
      </c>
      <c r="E61" s="11" t="s">
        <v>81</v>
      </c>
      <c r="F61" s="1"/>
    </row>
    <row r="62" ht="57.75" customHeight="1">
      <c r="A62" s="11" t="s">
        <v>82</v>
      </c>
      <c r="B62" s="10" t="s">
        <v>75</v>
      </c>
      <c r="C62" s="40">
        <v>0.0</v>
      </c>
      <c r="D62" s="40" t="s">
        <v>83</v>
      </c>
      <c r="E62" s="11" t="s">
        <v>73</v>
      </c>
      <c r="F62" s="1"/>
    </row>
    <row r="63" ht="57.75" customHeight="1">
      <c r="A63" s="11" t="s">
        <v>84</v>
      </c>
      <c r="B63" s="10" t="s">
        <v>75</v>
      </c>
      <c r="C63" s="40">
        <v>0.0</v>
      </c>
      <c r="D63" s="40" t="s">
        <v>85</v>
      </c>
      <c r="E63" s="11" t="s">
        <v>86</v>
      </c>
      <c r="F63" s="1"/>
    </row>
    <row r="64" ht="55.5" customHeight="1">
      <c r="A64" s="11" t="s">
        <v>87</v>
      </c>
      <c r="B64" s="10" t="s">
        <v>75</v>
      </c>
      <c r="C64" s="40">
        <v>0.0</v>
      </c>
      <c r="D64" s="40" t="s">
        <v>88</v>
      </c>
      <c r="E64" s="11" t="s">
        <v>89</v>
      </c>
      <c r="F64" s="1"/>
    </row>
    <row r="65" ht="57.0" customHeight="1">
      <c r="A65" s="11" t="s">
        <v>90</v>
      </c>
      <c r="B65" s="10" t="s">
        <v>75</v>
      </c>
      <c r="C65" s="40">
        <v>0.0</v>
      </c>
      <c r="D65" s="40" t="s">
        <v>91</v>
      </c>
      <c r="E65" s="11" t="s">
        <v>92</v>
      </c>
      <c r="F65" s="1"/>
    </row>
    <row r="66" ht="59.25" customHeight="1">
      <c r="A66" s="11" t="s">
        <v>93</v>
      </c>
      <c r="B66" s="10" t="s">
        <v>75</v>
      </c>
      <c r="C66" s="40">
        <v>0.0</v>
      </c>
      <c r="D66" s="40" t="s">
        <v>94</v>
      </c>
      <c r="E66" s="11" t="s">
        <v>95</v>
      </c>
      <c r="F66" s="1"/>
    </row>
    <row r="67" ht="74.25" customHeight="1">
      <c r="A67" s="11" t="s">
        <v>96</v>
      </c>
      <c r="B67" s="10" t="s">
        <v>75</v>
      </c>
      <c r="C67" s="40">
        <v>0.0</v>
      </c>
      <c r="D67" s="40" t="s">
        <v>97</v>
      </c>
      <c r="E67" s="11" t="s">
        <v>98</v>
      </c>
      <c r="F67" s="1"/>
    </row>
    <row r="68" ht="36.0" customHeight="1">
      <c r="A68" s="11" t="s">
        <v>99</v>
      </c>
      <c r="B68" s="10" t="s">
        <v>60</v>
      </c>
      <c r="C68" s="11">
        <v>0.0</v>
      </c>
      <c r="D68" s="11" t="s">
        <v>100</v>
      </c>
      <c r="E68" s="11" t="s">
        <v>101</v>
      </c>
      <c r="F68" s="1"/>
    </row>
    <row r="69" ht="36.0" customHeight="1">
      <c r="A69" s="11" t="s">
        <v>102</v>
      </c>
      <c r="B69" s="10" t="s">
        <v>60</v>
      </c>
      <c r="C69" s="11">
        <v>0.0</v>
      </c>
      <c r="D69" s="11" t="s">
        <v>103</v>
      </c>
      <c r="E69" s="11" t="s">
        <v>104</v>
      </c>
      <c r="F69" s="1"/>
    </row>
    <row r="70" ht="36.0" customHeight="1">
      <c r="A70" s="11" t="s">
        <v>105</v>
      </c>
      <c r="B70" s="10" t="s">
        <v>60</v>
      </c>
      <c r="C70" s="11">
        <v>0.0</v>
      </c>
      <c r="D70" s="11" t="s">
        <v>106</v>
      </c>
      <c r="E70" s="11" t="s">
        <v>107</v>
      </c>
      <c r="F70" s="1"/>
    </row>
    <row r="71" ht="36.0" customHeight="1">
      <c r="A71" s="11" t="s">
        <v>108</v>
      </c>
      <c r="B71" s="10" t="s">
        <v>60</v>
      </c>
      <c r="C71" s="11">
        <v>0.0</v>
      </c>
      <c r="D71" s="11" t="s">
        <v>109</v>
      </c>
      <c r="E71" s="11" t="s">
        <v>110</v>
      </c>
      <c r="F71" s="1"/>
    </row>
    <row r="72" ht="36.0" customHeight="1">
      <c r="A72" s="11" t="s">
        <v>111</v>
      </c>
      <c r="B72" s="10" t="s">
        <v>60</v>
      </c>
      <c r="C72" s="11">
        <v>1.0</v>
      </c>
      <c r="D72" s="11"/>
      <c r="E72" s="11" t="s">
        <v>112</v>
      </c>
      <c r="F72" s="1"/>
    </row>
    <row r="73" ht="18.0" customHeight="1">
      <c r="A73" s="11" t="s">
        <v>113</v>
      </c>
      <c r="B73" s="10" t="s">
        <v>60</v>
      </c>
      <c r="C73" s="11">
        <v>1.0</v>
      </c>
      <c r="D73" s="11"/>
      <c r="E73" s="11" t="s">
        <v>114</v>
      </c>
      <c r="F73" s="1"/>
    </row>
    <row r="74" ht="36.0" customHeight="1">
      <c r="A74" s="11" t="s">
        <v>115</v>
      </c>
      <c r="B74" s="10" t="s">
        <v>75</v>
      </c>
      <c r="C74" s="11">
        <v>1.0</v>
      </c>
      <c r="D74" s="11"/>
      <c r="E74" s="11" t="s">
        <v>116</v>
      </c>
      <c r="F74" s="1"/>
    </row>
    <row r="75" ht="59.25" customHeight="1">
      <c r="A75" s="11" t="s">
        <v>117</v>
      </c>
      <c r="B75" s="10" t="s">
        <v>75</v>
      </c>
      <c r="C75" s="11">
        <v>0.0</v>
      </c>
      <c r="D75" s="11" t="s">
        <v>118</v>
      </c>
      <c r="E75" s="11" t="s">
        <v>119</v>
      </c>
      <c r="F75" s="1"/>
    </row>
    <row r="76" ht="18.0" customHeight="1">
      <c r="A76" s="11" t="s">
        <v>120</v>
      </c>
      <c r="B76" s="10" t="s">
        <v>75</v>
      </c>
      <c r="C76" s="11">
        <v>1.0</v>
      </c>
      <c r="D76" s="11"/>
      <c r="E76" s="11" t="s">
        <v>121</v>
      </c>
      <c r="F76" s="1"/>
    </row>
    <row r="77" ht="18.0" customHeight="1">
      <c r="A77" s="11" t="s">
        <v>122</v>
      </c>
      <c r="B77" s="10" t="s">
        <v>75</v>
      </c>
      <c r="C77" s="11">
        <v>1.0</v>
      </c>
      <c r="D77" s="11"/>
      <c r="E77" s="11" t="s">
        <v>123</v>
      </c>
      <c r="F77" s="1"/>
    </row>
    <row r="78" ht="54.0" customHeight="1">
      <c r="A78" s="11" t="s">
        <v>124</v>
      </c>
      <c r="B78" s="10" t="s">
        <v>60</v>
      </c>
      <c r="C78" s="11">
        <v>1.0</v>
      </c>
      <c r="D78" s="11"/>
      <c r="E78" s="11" t="s">
        <v>125</v>
      </c>
      <c r="F78" s="1"/>
    </row>
    <row r="79" ht="36.0" customHeight="1">
      <c r="A79" s="11" t="s">
        <v>126</v>
      </c>
      <c r="B79" s="10" t="s">
        <v>60</v>
      </c>
      <c r="C79" s="11">
        <v>1.0</v>
      </c>
      <c r="D79" s="11"/>
      <c r="E79" s="11" t="s">
        <v>127</v>
      </c>
      <c r="F79" s="1"/>
    </row>
    <row r="80" ht="36.0" customHeight="1">
      <c r="A80" s="11" t="s">
        <v>128</v>
      </c>
      <c r="B80" s="10" t="s">
        <v>60</v>
      </c>
      <c r="C80" s="11">
        <v>1.0</v>
      </c>
      <c r="D80" s="11"/>
      <c r="E80" s="11" t="s">
        <v>127</v>
      </c>
      <c r="F80" s="1"/>
    </row>
    <row r="81" ht="57.75" customHeight="1">
      <c r="A81" s="11" t="s">
        <v>129</v>
      </c>
      <c r="B81" s="10" t="s">
        <v>60</v>
      </c>
      <c r="C81" s="11">
        <v>0.0</v>
      </c>
      <c r="D81" s="11" t="s">
        <v>130</v>
      </c>
      <c r="E81" s="11" t="s">
        <v>131</v>
      </c>
      <c r="F81" s="1"/>
    </row>
    <row r="82" ht="18.0" customHeight="1">
      <c r="A82" s="11" t="s">
        <v>132</v>
      </c>
      <c r="B82" s="10" t="s">
        <v>60</v>
      </c>
      <c r="C82" s="11">
        <v>0.0</v>
      </c>
      <c r="D82" s="11" t="s">
        <v>133</v>
      </c>
      <c r="E82" s="11" t="s">
        <v>134</v>
      </c>
      <c r="F82" s="1"/>
    </row>
    <row r="83" ht="72.75" customHeight="1">
      <c r="A83" s="11" t="s">
        <v>135</v>
      </c>
      <c r="B83" s="10" t="s">
        <v>60</v>
      </c>
      <c r="C83" s="11">
        <v>1.0</v>
      </c>
      <c r="D83" s="11"/>
      <c r="E83" s="11" t="s">
        <v>136</v>
      </c>
      <c r="F83" s="1"/>
    </row>
    <row r="84" ht="45.75" customHeight="1">
      <c r="A84" s="11" t="s">
        <v>137</v>
      </c>
      <c r="B84" s="10" t="s">
        <v>60</v>
      </c>
      <c r="C84" s="11">
        <v>1.0</v>
      </c>
      <c r="D84" s="11"/>
      <c r="E84" s="11" t="s">
        <v>138</v>
      </c>
      <c r="F84" s="1"/>
    </row>
    <row r="85" ht="36.0" customHeight="1">
      <c r="A85" s="42" t="s">
        <v>139</v>
      </c>
      <c r="B85" s="43" t="s">
        <v>60</v>
      </c>
      <c r="C85" s="42">
        <v>1.0</v>
      </c>
      <c r="D85" s="42"/>
      <c r="E85" s="42" t="s">
        <v>140</v>
      </c>
      <c r="F85" s="44"/>
    </row>
    <row r="86" ht="36.0" customHeight="1">
      <c r="A86" s="11" t="s">
        <v>141</v>
      </c>
      <c r="B86" s="10" t="s">
        <v>60</v>
      </c>
      <c r="C86" s="11">
        <v>1.0</v>
      </c>
      <c r="D86" s="11"/>
      <c r="E86" s="11" t="s">
        <v>142</v>
      </c>
      <c r="F86" s="1"/>
    </row>
    <row r="87" ht="18.0" customHeight="1">
      <c r="A87" s="11" t="s">
        <v>143</v>
      </c>
      <c r="B87" s="10" t="s">
        <v>60</v>
      </c>
      <c r="C87" s="11">
        <v>0.0</v>
      </c>
      <c r="D87" s="11" t="s">
        <v>144</v>
      </c>
      <c r="E87" s="11" t="s">
        <v>145</v>
      </c>
      <c r="F87" s="1"/>
    </row>
    <row r="88" ht="18.0" customHeight="1">
      <c r="A88" s="11" t="s">
        <v>146</v>
      </c>
      <c r="B88" s="10" t="s">
        <v>60</v>
      </c>
      <c r="C88" s="11">
        <v>0.0</v>
      </c>
      <c r="D88" s="11" t="s">
        <v>147</v>
      </c>
      <c r="E88" s="11" t="s">
        <v>148</v>
      </c>
      <c r="F88" s="1"/>
    </row>
    <row r="89" ht="18.0" customHeight="1">
      <c r="A89" s="11" t="s">
        <v>149</v>
      </c>
      <c r="B89" s="10" t="s">
        <v>60</v>
      </c>
      <c r="C89" s="11">
        <v>1.0</v>
      </c>
      <c r="D89" s="11"/>
      <c r="E89" s="11" t="s">
        <v>150</v>
      </c>
      <c r="F89" s="1"/>
    </row>
    <row r="90" ht="18.0" customHeight="1">
      <c r="A90" s="11" t="s">
        <v>151</v>
      </c>
      <c r="B90" s="10" t="s">
        <v>60</v>
      </c>
      <c r="C90" s="11">
        <v>1.0</v>
      </c>
      <c r="D90" s="11"/>
      <c r="E90" s="11" t="s">
        <v>152</v>
      </c>
      <c r="F90" s="1"/>
    </row>
    <row r="91" ht="18.0" customHeight="1">
      <c r="A91" s="11" t="s">
        <v>153</v>
      </c>
      <c r="B91" s="10" t="s">
        <v>60</v>
      </c>
      <c r="C91" s="11">
        <v>1.0</v>
      </c>
      <c r="D91" s="11"/>
      <c r="E91" s="11" t="s">
        <v>154</v>
      </c>
      <c r="F91" s="1"/>
    </row>
    <row r="92" ht="36.0" customHeight="1">
      <c r="A92" s="11" t="s">
        <v>155</v>
      </c>
      <c r="B92" s="10" t="s">
        <v>60</v>
      </c>
      <c r="C92" s="11">
        <v>1.0</v>
      </c>
      <c r="D92" s="11"/>
      <c r="E92" s="11" t="s">
        <v>156</v>
      </c>
      <c r="F92" s="1"/>
    </row>
    <row r="93" ht="36.0" customHeight="1">
      <c r="A93" s="11" t="s">
        <v>157</v>
      </c>
      <c r="B93" s="10" t="s">
        <v>60</v>
      </c>
      <c r="C93" s="11">
        <v>1.0</v>
      </c>
      <c r="D93" s="11"/>
      <c r="E93" s="11" t="s">
        <v>158</v>
      </c>
      <c r="F93" s="1"/>
    </row>
    <row r="94" ht="54.0" customHeight="1">
      <c r="A94" s="11" t="s">
        <v>159</v>
      </c>
      <c r="B94" s="10" t="s">
        <v>60</v>
      </c>
      <c r="C94" s="11">
        <v>1.0</v>
      </c>
      <c r="D94" s="11"/>
      <c r="E94" s="11" t="s">
        <v>160</v>
      </c>
      <c r="F94" s="1"/>
    </row>
    <row r="95" ht="18.0" customHeight="1">
      <c r="A95" s="11" t="s">
        <v>161</v>
      </c>
      <c r="B95" s="10" t="s">
        <v>60</v>
      </c>
      <c r="C95" s="11">
        <v>0.0</v>
      </c>
      <c r="D95" s="11" t="s">
        <v>162</v>
      </c>
      <c r="E95" s="11" t="s">
        <v>163</v>
      </c>
      <c r="F95" s="1"/>
    </row>
    <row r="96" ht="36.0" customHeight="1">
      <c r="A96" s="11" t="s">
        <v>164</v>
      </c>
      <c r="B96" s="10" t="s">
        <v>60</v>
      </c>
      <c r="C96" s="11">
        <v>1.0</v>
      </c>
      <c r="D96" s="11"/>
      <c r="E96" s="11" t="s">
        <v>165</v>
      </c>
      <c r="F96" s="1"/>
    </row>
    <row r="97" ht="18.0" customHeight="1">
      <c r="A97" s="11" t="s">
        <v>166</v>
      </c>
      <c r="B97" s="10" t="s">
        <v>60</v>
      </c>
      <c r="C97" s="11">
        <v>1.0</v>
      </c>
      <c r="D97" s="11"/>
      <c r="E97" s="11" t="s">
        <v>167</v>
      </c>
      <c r="F97" s="1"/>
    </row>
    <row r="98" ht="36.0" customHeight="1">
      <c r="A98" s="11" t="s">
        <v>168</v>
      </c>
      <c r="B98" s="10" t="s">
        <v>60</v>
      </c>
      <c r="C98" s="11">
        <v>1.0</v>
      </c>
      <c r="D98" s="11"/>
      <c r="E98" s="11" t="s">
        <v>169</v>
      </c>
      <c r="F98" s="1"/>
    </row>
    <row r="99" ht="18.0" customHeight="1">
      <c r="A99" s="11" t="s">
        <v>170</v>
      </c>
      <c r="B99" s="10" t="s">
        <v>60</v>
      </c>
      <c r="C99" s="11">
        <v>0.0</v>
      </c>
      <c r="D99" s="45" t="s">
        <v>171</v>
      </c>
      <c r="E99" s="11" t="s">
        <v>172</v>
      </c>
      <c r="F99" s="1"/>
    </row>
    <row r="100" ht="18.0" customHeight="1">
      <c r="A100" s="11" t="s">
        <v>173</v>
      </c>
      <c r="B100" s="10" t="s">
        <v>60</v>
      </c>
      <c r="C100" s="11">
        <v>0.0</v>
      </c>
      <c r="D100" s="45" t="s">
        <v>171</v>
      </c>
      <c r="E100" s="11" t="s">
        <v>174</v>
      </c>
      <c r="F100" s="1"/>
    </row>
    <row r="101" ht="36.0" customHeight="1">
      <c r="A101" s="11" t="s">
        <v>175</v>
      </c>
      <c r="B101" s="10" t="s">
        <v>60</v>
      </c>
      <c r="C101" s="11">
        <v>0.0</v>
      </c>
      <c r="D101" s="45" t="s">
        <v>171</v>
      </c>
      <c r="E101" s="11" t="s">
        <v>176</v>
      </c>
      <c r="F101" s="1"/>
    </row>
    <row r="102" ht="36.0" customHeight="1">
      <c r="A102" s="11" t="s">
        <v>177</v>
      </c>
      <c r="B102" s="10" t="s">
        <v>60</v>
      </c>
      <c r="C102" s="11">
        <v>0.0</v>
      </c>
      <c r="D102" s="45" t="s">
        <v>171</v>
      </c>
      <c r="E102" s="11" t="s">
        <v>178</v>
      </c>
      <c r="F102" s="1"/>
    </row>
    <row r="103" ht="18.0" customHeight="1">
      <c r="A103" s="11" t="s">
        <v>179</v>
      </c>
      <c r="B103" s="10" t="s">
        <v>75</v>
      </c>
      <c r="C103" s="11">
        <v>0.0</v>
      </c>
      <c r="D103" s="45" t="s">
        <v>171</v>
      </c>
      <c r="E103" s="11" t="s">
        <v>180</v>
      </c>
      <c r="F103" s="1"/>
    </row>
    <row r="104" ht="36.0" customHeight="1">
      <c r="A104" s="11" t="s">
        <v>181</v>
      </c>
      <c r="B104" s="10" t="s">
        <v>60</v>
      </c>
      <c r="C104" s="46">
        <v>0.0</v>
      </c>
      <c r="D104" s="45" t="s">
        <v>171</v>
      </c>
      <c r="E104" s="11" t="s">
        <v>182</v>
      </c>
      <c r="F104" s="1"/>
    </row>
    <row r="105" ht="36.0" customHeight="1">
      <c r="A105" s="11" t="s">
        <v>183</v>
      </c>
      <c r="B105" s="10" t="s">
        <v>60</v>
      </c>
      <c r="C105" s="46">
        <v>0.0</v>
      </c>
      <c r="D105" s="45" t="s">
        <v>171</v>
      </c>
      <c r="E105" s="11" t="s">
        <v>184</v>
      </c>
      <c r="F105" s="1"/>
    </row>
    <row r="106" ht="36.0" customHeight="1">
      <c r="A106" s="11" t="s">
        <v>185</v>
      </c>
      <c r="B106" s="10" t="s">
        <v>60</v>
      </c>
      <c r="C106" s="46">
        <v>0.0</v>
      </c>
      <c r="D106" s="45" t="s">
        <v>171</v>
      </c>
      <c r="E106" s="11" t="s">
        <v>186</v>
      </c>
      <c r="F106" s="1"/>
    </row>
    <row r="107" ht="36.0" customHeight="1">
      <c r="A107" s="11" t="s">
        <v>187</v>
      </c>
      <c r="B107" s="10" t="s">
        <v>60</v>
      </c>
      <c r="C107" s="46">
        <v>0.0</v>
      </c>
      <c r="D107" s="45" t="s">
        <v>171</v>
      </c>
      <c r="E107" s="11" t="s">
        <v>188</v>
      </c>
      <c r="F107" s="1"/>
    </row>
    <row r="108" ht="18.0" customHeight="1">
      <c r="A108" s="11" t="s">
        <v>189</v>
      </c>
      <c r="B108" s="10" t="s">
        <v>60</v>
      </c>
      <c r="C108" s="11">
        <v>0.0</v>
      </c>
      <c r="D108" s="45" t="s">
        <v>171</v>
      </c>
      <c r="E108" s="11" t="s">
        <v>190</v>
      </c>
      <c r="F108" s="1"/>
    </row>
    <row r="109" ht="36.0" customHeight="1">
      <c r="A109" s="11" t="s">
        <v>191</v>
      </c>
      <c r="B109" s="10" t="s">
        <v>75</v>
      </c>
      <c r="C109" s="11">
        <v>0.0</v>
      </c>
      <c r="D109" s="45" t="s">
        <v>171</v>
      </c>
      <c r="E109" s="11" t="s">
        <v>192</v>
      </c>
      <c r="F109" s="1"/>
    </row>
    <row r="110" ht="18.0" customHeight="1">
      <c r="A110" s="37" t="s">
        <v>193</v>
      </c>
      <c r="B110" s="38"/>
      <c r="C110" s="38"/>
      <c r="D110" s="38"/>
      <c r="E110" s="39"/>
      <c r="F110" s="1"/>
    </row>
    <row r="111" ht="18.0" customHeight="1">
      <c r="A111" s="11" t="s">
        <v>194</v>
      </c>
      <c r="B111" s="10" t="s">
        <v>60</v>
      </c>
      <c r="C111" s="11">
        <v>0.0</v>
      </c>
      <c r="D111" s="45" t="s">
        <v>171</v>
      </c>
      <c r="E111" s="11" t="s">
        <v>195</v>
      </c>
      <c r="F111" s="1"/>
    </row>
    <row r="112" ht="18.0" customHeight="1">
      <c r="A112" s="1"/>
      <c r="B112" s="1"/>
      <c r="C112" s="1"/>
      <c r="D112" s="2"/>
      <c r="E112" s="1"/>
      <c r="F112" s="1"/>
    </row>
    <row r="113" ht="18.0" customHeight="1">
      <c r="A113" s="7" t="s">
        <v>196</v>
      </c>
      <c r="B113" s="1"/>
      <c r="C113" s="1"/>
      <c r="D113" s="2"/>
      <c r="E113" s="1"/>
      <c r="F113" s="1"/>
    </row>
    <row r="114" ht="18.0" customHeight="1">
      <c r="A114" s="1"/>
      <c r="B114" s="1"/>
      <c r="C114" s="1"/>
      <c r="D114" s="2"/>
      <c r="E114" s="1"/>
      <c r="F114" s="1"/>
    </row>
    <row r="115" ht="18.0" customHeight="1">
      <c r="A115" s="1" t="s">
        <v>197</v>
      </c>
      <c r="B115" s="1"/>
      <c r="C115" s="1"/>
      <c r="D115" s="2"/>
      <c r="E115" s="1"/>
      <c r="F115" s="1"/>
    </row>
    <row r="116" ht="18.0" customHeight="1">
      <c r="A116" s="1"/>
      <c r="B116" s="1"/>
      <c r="C116" s="1"/>
      <c r="D116" s="2"/>
      <c r="E116" s="1"/>
      <c r="F116" s="1"/>
    </row>
    <row r="117" ht="18.0" customHeight="1">
      <c r="A117" s="35" t="s">
        <v>53</v>
      </c>
      <c r="B117" s="36" t="s">
        <v>54</v>
      </c>
      <c r="C117" s="35" t="s">
        <v>55</v>
      </c>
      <c r="D117" s="35" t="s">
        <v>56</v>
      </c>
      <c r="E117" s="35" t="s">
        <v>57</v>
      </c>
      <c r="F117" s="1"/>
    </row>
    <row r="118" ht="18.0" customHeight="1">
      <c r="A118" s="37" t="s">
        <v>198</v>
      </c>
      <c r="B118" s="38"/>
      <c r="C118" s="38"/>
      <c r="D118" s="38"/>
      <c r="E118" s="39"/>
      <c r="F118" s="1"/>
    </row>
    <row r="119" ht="36.0" customHeight="1">
      <c r="A119" s="11" t="s">
        <v>199</v>
      </c>
      <c r="B119" s="10" t="s">
        <v>60</v>
      </c>
      <c r="C119" s="11">
        <v>1.0</v>
      </c>
      <c r="D119" s="11"/>
      <c r="E119" s="11" t="s">
        <v>200</v>
      </c>
      <c r="F119" s="1"/>
    </row>
    <row r="120" ht="36.0" customHeight="1">
      <c r="A120" s="11" t="s">
        <v>201</v>
      </c>
      <c r="B120" s="10" t="s">
        <v>60</v>
      </c>
      <c r="C120" s="11">
        <v>1.0</v>
      </c>
      <c r="D120" s="11"/>
      <c r="E120" s="11" t="s">
        <v>202</v>
      </c>
      <c r="F120" s="1"/>
    </row>
    <row r="121" ht="36.0" customHeight="1">
      <c r="A121" s="11" t="s">
        <v>203</v>
      </c>
      <c r="B121" s="10" t="s">
        <v>60</v>
      </c>
      <c r="C121" s="11">
        <v>1.0</v>
      </c>
      <c r="D121" s="11"/>
      <c r="E121" s="11" t="s">
        <v>204</v>
      </c>
      <c r="F121" s="1"/>
    </row>
    <row r="122" ht="36.0" customHeight="1">
      <c r="A122" s="11" t="s">
        <v>205</v>
      </c>
      <c r="B122" s="10" t="s">
        <v>60</v>
      </c>
      <c r="C122" s="11">
        <v>1.0</v>
      </c>
      <c r="D122" s="11"/>
      <c r="E122" s="11" t="s">
        <v>206</v>
      </c>
      <c r="F122" s="1"/>
    </row>
    <row r="123" ht="36.0" customHeight="1">
      <c r="A123" s="11" t="s">
        <v>207</v>
      </c>
      <c r="B123" s="10" t="s">
        <v>60</v>
      </c>
      <c r="C123" s="11">
        <v>1.0</v>
      </c>
      <c r="D123" s="11"/>
      <c r="E123" s="11" t="s">
        <v>208</v>
      </c>
      <c r="F123" s="1"/>
    </row>
    <row r="124" ht="36.0" customHeight="1">
      <c r="A124" s="11" t="s">
        <v>209</v>
      </c>
      <c r="B124" s="10" t="s">
        <v>60</v>
      </c>
      <c r="C124" s="11">
        <v>1.0</v>
      </c>
      <c r="D124" s="11"/>
      <c r="E124" s="11" t="s">
        <v>210</v>
      </c>
      <c r="F124" s="1"/>
    </row>
    <row r="125" ht="36.0" customHeight="1">
      <c r="A125" s="11" t="s">
        <v>211</v>
      </c>
      <c r="B125" s="10" t="s">
        <v>60</v>
      </c>
      <c r="C125" s="11">
        <v>1.0</v>
      </c>
      <c r="D125" s="11"/>
      <c r="E125" s="11" t="s">
        <v>212</v>
      </c>
      <c r="F125" s="1"/>
    </row>
    <row r="126" ht="36.0" customHeight="1">
      <c r="A126" s="11" t="s">
        <v>213</v>
      </c>
      <c r="B126" s="10" t="s">
        <v>60</v>
      </c>
      <c r="C126" s="11">
        <v>1.0</v>
      </c>
      <c r="D126" s="11"/>
      <c r="E126" s="11" t="s">
        <v>214</v>
      </c>
      <c r="F126" s="1"/>
    </row>
    <row r="127" ht="36.0" customHeight="1">
      <c r="A127" s="11" t="s">
        <v>215</v>
      </c>
      <c r="B127" s="10" t="s">
        <v>60</v>
      </c>
      <c r="C127" s="11">
        <v>1.0</v>
      </c>
      <c r="D127" s="11"/>
      <c r="E127" s="11" t="s">
        <v>216</v>
      </c>
      <c r="F127" s="1"/>
    </row>
    <row r="128" ht="36.0" customHeight="1">
      <c r="A128" s="11" t="s">
        <v>217</v>
      </c>
      <c r="B128" s="10" t="s">
        <v>60</v>
      </c>
      <c r="C128" s="11">
        <v>1.0</v>
      </c>
      <c r="D128" s="11"/>
      <c r="E128" s="11" t="s">
        <v>218</v>
      </c>
      <c r="F128" s="1"/>
    </row>
    <row r="129" ht="36.0" customHeight="1">
      <c r="A129" s="11" t="s">
        <v>219</v>
      </c>
      <c r="B129" s="10" t="s">
        <v>60</v>
      </c>
      <c r="C129" s="11">
        <v>1.0</v>
      </c>
      <c r="D129" s="11"/>
      <c r="E129" s="11" t="s">
        <v>220</v>
      </c>
      <c r="F129" s="1"/>
    </row>
    <row r="130" ht="36.0" customHeight="1">
      <c r="A130" s="11" t="s">
        <v>221</v>
      </c>
      <c r="B130" s="10" t="s">
        <v>60</v>
      </c>
      <c r="C130" s="11">
        <v>1.0</v>
      </c>
      <c r="D130" s="11"/>
      <c r="E130" s="11" t="s">
        <v>222</v>
      </c>
      <c r="F130" s="1"/>
    </row>
    <row r="131" ht="36.0" customHeight="1">
      <c r="A131" s="11" t="s">
        <v>223</v>
      </c>
      <c r="B131" s="10" t="s">
        <v>60</v>
      </c>
      <c r="C131" s="11">
        <v>1.0</v>
      </c>
      <c r="D131" s="11"/>
      <c r="E131" s="11" t="s">
        <v>224</v>
      </c>
      <c r="F131" s="1"/>
    </row>
    <row r="132" ht="36.0" customHeight="1">
      <c r="A132" s="11" t="s">
        <v>225</v>
      </c>
      <c r="B132" s="10" t="s">
        <v>60</v>
      </c>
      <c r="C132" s="11">
        <v>1.0</v>
      </c>
      <c r="D132" s="11"/>
      <c r="E132" s="11" t="s">
        <v>226</v>
      </c>
      <c r="F132" s="1"/>
    </row>
    <row r="133" ht="36.0" customHeight="1">
      <c r="A133" s="11" t="s">
        <v>227</v>
      </c>
      <c r="B133" s="10" t="s">
        <v>60</v>
      </c>
      <c r="C133" s="11">
        <v>1.0</v>
      </c>
      <c r="D133" s="11"/>
      <c r="E133" s="11" t="s">
        <v>228</v>
      </c>
      <c r="F133" s="1"/>
    </row>
    <row r="134" ht="36.0" customHeight="1">
      <c r="A134" s="11" t="s">
        <v>229</v>
      </c>
      <c r="B134" s="10" t="s">
        <v>60</v>
      </c>
      <c r="C134" s="11">
        <v>1.0</v>
      </c>
      <c r="D134" s="11"/>
      <c r="E134" s="11" t="s">
        <v>230</v>
      </c>
      <c r="F134" s="1"/>
    </row>
    <row r="135" ht="36.0" customHeight="1">
      <c r="A135" s="11" t="s">
        <v>231</v>
      </c>
      <c r="B135" s="10" t="s">
        <v>60</v>
      </c>
      <c r="C135" s="11">
        <v>1.0</v>
      </c>
      <c r="D135" s="11"/>
      <c r="E135" s="11" t="s">
        <v>232</v>
      </c>
      <c r="F135" s="1"/>
    </row>
    <row r="136" ht="36.0" customHeight="1">
      <c r="A136" s="11" t="s">
        <v>233</v>
      </c>
      <c r="B136" s="10" t="s">
        <v>60</v>
      </c>
      <c r="C136" s="11">
        <v>1.0</v>
      </c>
      <c r="D136" s="11"/>
      <c r="E136" s="11" t="s">
        <v>234</v>
      </c>
      <c r="F136" s="1"/>
    </row>
    <row r="137" ht="32.25" customHeight="1">
      <c r="A137" s="11" t="s">
        <v>235</v>
      </c>
      <c r="B137" s="10" t="s">
        <v>60</v>
      </c>
      <c r="C137" s="11">
        <v>1.0</v>
      </c>
      <c r="D137" s="11"/>
      <c r="E137" s="11" t="s">
        <v>236</v>
      </c>
      <c r="F137" s="1"/>
    </row>
    <row r="138" ht="36.0" customHeight="1">
      <c r="A138" s="11" t="s">
        <v>237</v>
      </c>
      <c r="B138" s="10" t="s">
        <v>60</v>
      </c>
      <c r="C138" s="11">
        <v>1.0</v>
      </c>
      <c r="D138" s="11"/>
      <c r="E138" s="11" t="s">
        <v>238</v>
      </c>
      <c r="F138" s="1"/>
    </row>
    <row r="139" ht="36.0" customHeight="1">
      <c r="A139" s="11" t="s">
        <v>239</v>
      </c>
      <c r="B139" s="10" t="s">
        <v>60</v>
      </c>
      <c r="C139" s="11">
        <v>1.0</v>
      </c>
      <c r="D139" s="11"/>
      <c r="E139" s="11" t="s">
        <v>240</v>
      </c>
      <c r="F139" s="1"/>
    </row>
    <row r="140" ht="36.0" customHeight="1">
      <c r="A140" s="11" t="s">
        <v>241</v>
      </c>
      <c r="B140" s="10" t="s">
        <v>60</v>
      </c>
      <c r="C140" s="11">
        <v>1.0</v>
      </c>
      <c r="D140" s="11"/>
      <c r="E140" s="11" t="s">
        <v>242</v>
      </c>
      <c r="F140" s="1"/>
    </row>
    <row r="141" ht="36.0" customHeight="1">
      <c r="A141" s="11" t="s">
        <v>243</v>
      </c>
      <c r="B141" s="10" t="s">
        <v>60</v>
      </c>
      <c r="C141" s="11">
        <v>1.0</v>
      </c>
      <c r="D141" s="11"/>
      <c r="E141" s="11" t="s">
        <v>244</v>
      </c>
      <c r="F141" s="1"/>
    </row>
    <row r="142" ht="36.0" customHeight="1">
      <c r="A142" s="11" t="s">
        <v>245</v>
      </c>
      <c r="B142" s="10" t="s">
        <v>60</v>
      </c>
      <c r="C142" s="11">
        <v>1.0</v>
      </c>
      <c r="D142" s="11"/>
      <c r="E142" s="11" t="s">
        <v>246</v>
      </c>
      <c r="F142" s="1"/>
    </row>
    <row r="143" ht="36.0" customHeight="1">
      <c r="A143" s="11" t="s">
        <v>247</v>
      </c>
      <c r="B143" s="10" t="s">
        <v>60</v>
      </c>
      <c r="C143" s="11">
        <v>1.0</v>
      </c>
      <c r="D143" s="11"/>
      <c r="E143" s="11" t="s">
        <v>248</v>
      </c>
      <c r="F143" s="1"/>
    </row>
    <row r="144" ht="36.0" customHeight="1">
      <c r="A144" s="11" t="s">
        <v>249</v>
      </c>
      <c r="B144" s="10" t="s">
        <v>60</v>
      </c>
      <c r="C144" s="11">
        <v>1.0</v>
      </c>
      <c r="D144" s="11"/>
      <c r="E144" s="11" t="s">
        <v>250</v>
      </c>
      <c r="F144" s="1"/>
    </row>
    <row r="145" ht="36.0" customHeight="1">
      <c r="A145" s="11" t="s">
        <v>251</v>
      </c>
      <c r="B145" s="10" t="s">
        <v>60</v>
      </c>
      <c r="C145" s="11">
        <v>1.0</v>
      </c>
      <c r="D145" s="11"/>
      <c r="E145" s="11" t="s">
        <v>252</v>
      </c>
      <c r="F145" s="1"/>
    </row>
    <row r="146" ht="18.0" customHeight="1">
      <c r="A146" s="11" t="s">
        <v>253</v>
      </c>
      <c r="B146" s="10" t="s">
        <v>60</v>
      </c>
      <c r="C146" s="11">
        <v>1.0</v>
      </c>
      <c r="D146" s="11"/>
      <c r="E146" s="11" t="s">
        <v>254</v>
      </c>
      <c r="F146" s="1"/>
    </row>
    <row r="147" ht="18.0" customHeight="1">
      <c r="A147" s="11" t="s">
        <v>255</v>
      </c>
      <c r="B147" s="10" t="s">
        <v>60</v>
      </c>
      <c r="C147" s="11">
        <v>1.0</v>
      </c>
      <c r="D147" s="11"/>
      <c r="E147" s="11" t="s">
        <v>256</v>
      </c>
      <c r="F147" s="1"/>
    </row>
    <row r="148" ht="36.0" customHeight="1">
      <c r="A148" s="11" t="s">
        <v>257</v>
      </c>
      <c r="B148" s="10" t="s">
        <v>60</v>
      </c>
      <c r="C148" s="11">
        <v>1.0</v>
      </c>
      <c r="D148" s="11"/>
      <c r="E148" s="11" t="s">
        <v>258</v>
      </c>
      <c r="F148" s="1"/>
    </row>
    <row r="149" ht="36.0" customHeight="1">
      <c r="A149" s="11" t="s">
        <v>259</v>
      </c>
      <c r="B149" s="10" t="s">
        <v>60</v>
      </c>
      <c r="C149" s="11">
        <v>0.0</v>
      </c>
      <c r="D149" s="11" t="s">
        <v>260</v>
      </c>
      <c r="E149" s="11" t="s">
        <v>261</v>
      </c>
      <c r="F149" s="1"/>
    </row>
    <row r="150" ht="36.0" customHeight="1">
      <c r="A150" s="11" t="s">
        <v>262</v>
      </c>
      <c r="B150" s="10" t="s">
        <v>60</v>
      </c>
      <c r="C150" s="11">
        <v>1.0</v>
      </c>
      <c r="D150" s="11"/>
      <c r="E150" s="11" t="s">
        <v>263</v>
      </c>
      <c r="F150" s="1"/>
    </row>
    <row r="151" ht="36.0" customHeight="1">
      <c r="A151" s="11" t="s">
        <v>264</v>
      </c>
      <c r="B151" s="10" t="s">
        <v>60</v>
      </c>
      <c r="C151" s="11">
        <v>1.0</v>
      </c>
      <c r="D151" s="11"/>
      <c r="E151" s="11" t="s">
        <v>265</v>
      </c>
      <c r="F151" s="1"/>
    </row>
    <row r="152" ht="36.0" customHeight="1">
      <c r="A152" s="11" t="s">
        <v>266</v>
      </c>
      <c r="B152" s="10" t="s">
        <v>60</v>
      </c>
      <c r="C152" s="11">
        <v>1.0</v>
      </c>
      <c r="D152" s="11"/>
      <c r="E152" s="11" t="s">
        <v>267</v>
      </c>
      <c r="F152" s="1"/>
    </row>
    <row r="153" ht="36.0" customHeight="1">
      <c r="A153" s="11" t="s">
        <v>268</v>
      </c>
      <c r="B153" s="10" t="s">
        <v>60</v>
      </c>
      <c r="C153" s="11">
        <v>1.0</v>
      </c>
      <c r="D153" s="11"/>
      <c r="E153" s="11" t="s">
        <v>269</v>
      </c>
      <c r="F153" s="1"/>
    </row>
    <row r="154" ht="36.0" customHeight="1">
      <c r="A154" s="11" t="s">
        <v>270</v>
      </c>
      <c r="B154" s="10" t="s">
        <v>60</v>
      </c>
      <c r="C154" s="11">
        <v>1.0</v>
      </c>
      <c r="D154" s="11"/>
      <c r="E154" s="11" t="s">
        <v>271</v>
      </c>
      <c r="F154" s="1"/>
    </row>
    <row r="155" ht="36.0" customHeight="1">
      <c r="A155" s="11" t="s">
        <v>272</v>
      </c>
      <c r="B155" s="10" t="s">
        <v>60</v>
      </c>
      <c r="C155" s="11">
        <v>1.0</v>
      </c>
      <c r="D155" s="11"/>
      <c r="E155" s="11" t="s">
        <v>273</v>
      </c>
      <c r="F155" s="1"/>
    </row>
    <row r="156" ht="36.0" customHeight="1">
      <c r="A156" s="11" t="s">
        <v>274</v>
      </c>
      <c r="B156" s="10" t="s">
        <v>60</v>
      </c>
      <c r="C156" s="11">
        <v>0.0</v>
      </c>
      <c r="D156" s="47" t="s">
        <v>275</v>
      </c>
      <c r="E156" s="11" t="s">
        <v>276</v>
      </c>
      <c r="F156" s="1"/>
    </row>
    <row r="157" ht="36.0" customHeight="1">
      <c r="A157" s="11" t="s">
        <v>277</v>
      </c>
      <c r="B157" s="10" t="s">
        <v>75</v>
      </c>
      <c r="C157" s="46">
        <v>1.0</v>
      </c>
      <c r="D157" s="11"/>
      <c r="E157" s="11" t="s">
        <v>278</v>
      </c>
      <c r="F157" s="1"/>
    </row>
    <row r="158" ht="36.0" customHeight="1">
      <c r="A158" s="11" t="s">
        <v>279</v>
      </c>
      <c r="B158" s="10" t="s">
        <v>75</v>
      </c>
      <c r="C158" s="46">
        <v>0.0</v>
      </c>
      <c r="D158" s="11" t="s">
        <v>280</v>
      </c>
      <c r="E158" s="11" t="s">
        <v>281</v>
      </c>
      <c r="F158" s="1"/>
    </row>
    <row r="159" ht="18.0" customHeight="1">
      <c r="A159" s="1"/>
      <c r="B159" s="1"/>
      <c r="C159" s="1"/>
      <c r="D159" s="2"/>
      <c r="E159" s="1"/>
      <c r="F159" s="1"/>
    </row>
    <row r="160" ht="18.0" customHeight="1">
      <c r="A160" s="1"/>
      <c r="B160" s="1"/>
      <c r="C160" s="1"/>
      <c r="D160" s="2"/>
      <c r="E160" s="1"/>
      <c r="F160" s="1"/>
    </row>
    <row r="161" ht="18.0" customHeight="1">
      <c r="A161" s="7" t="s">
        <v>282</v>
      </c>
      <c r="B161" s="1"/>
      <c r="C161" s="1"/>
      <c r="D161" s="2"/>
      <c r="E161" s="1"/>
      <c r="F161" s="1"/>
    </row>
    <row r="162" ht="18.0" customHeight="1">
      <c r="A162" s="1"/>
      <c r="B162" s="1"/>
      <c r="C162" s="1"/>
      <c r="D162" s="2"/>
      <c r="E162" s="1"/>
      <c r="F162" s="1"/>
    </row>
    <row r="163" ht="18.0" customHeight="1">
      <c r="A163" s="1" t="s">
        <v>283</v>
      </c>
      <c r="B163" s="1"/>
      <c r="C163" s="1"/>
      <c r="D163" s="2"/>
      <c r="E163" s="1"/>
      <c r="F163" s="1"/>
    </row>
    <row r="164" ht="18.0" customHeight="1">
      <c r="A164" s="1"/>
      <c r="B164" s="1"/>
      <c r="C164" s="1"/>
      <c r="D164" s="2"/>
      <c r="E164" s="1"/>
      <c r="F164" s="1"/>
    </row>
    <row r="165" ht="18.0" customHeight="1">
      <c r="A165" s="35" t="s">
        <v>53</v>
      </c>
      <c r="B165" s="36" t="s">
        <v>54</v>
      </c>
      <c r="C165" s="35" t="s">
        <v>55</v>
      </c>
      <c r="D165" s="35" t="s">
        <v>56</v>
      </c>
      <c r="E165" s="35" t="s">
        <v>57</v>
      </c>
      <c r="F165" s="1"/>
    </row>
    <row r="166" ht="18.0" customHeight="1">
      <c r="A166" s="37" t="s">
        <v>284</v>
      </c>
      <c r="B166" s="38"/>
      <c r="C166" s="38"/>
      <c r="D166" s="38"/>
      <c r="E166" s="39"/>
      <c r="F166" s="1"/>
    </row>
    <row r="167" ht="36.0" customHeight="1">
      <c r="A167" s="11" t="s">
        <v>285</v>
      </c>
      <c r="B167" s="10" t="s">
        <v>75</v>
      </c>
      <c r="C167" s="11">
        <v>1.0</v>
      </c>
      <c r="D167" s="11"/>
      <c r="E167" s="11" t="s">
        <v>286</v>
      </c>
      <c r="F167" s="1"/>
    </row>
    <row r="168" ht="36.0" customHeight="1">
      <c r="A168" s="11" t="s">
        <v>287</v>
      </c>
      <c r="B168" s="10" t="s">
        <v>60</v>
      </c>
      <c r="C168" s="11">
        <v>1.0</v>
      </c>
      <c r="D168" s="11"/>
      <c r="E168" s="11" t="s">
        <v>288</v>
      </c>
      <c r="F168" s="1"/>
    </row>
    <row r="169" ht="36.0" customHeight="1">
      <c r="A169" s="11" t="s">
        <v>289</v>
      </c>
      <c r="B169" s="10" t="s">
        <v>60</v>
      </c>
      <c r="C169" s="11">
        <v>1.0</v>
      </c>
      <c r="D169" s="11"/>
      <c r="E169" s="11" t="s">
        <v>290</v>
      </c>
      <c r="F169" s="1"/>
    </row>
    <row r="170" ht="36.0" customHeight="1">
      <c r="A170" s="11" t="s">
        <v>291</v>
      </c>
      <c r="B170" s="10" t="s">
        <v>60</v>
      </c>
      <c r="C170" s="11">
        <v>1.0</v>
      </c>
      <c r="D170" s="11"/>
      <c r="E170" s="11" t="s">
        <v>292</v>
      </c>
      <c r="F170" s="1"/>
    </row>
    <row r="171" ht="36.0" customHeight="1">
      <c r="A171" s="11" t="s">
        <v>293</v>
      </c>
      <c r="B171" s="10" t="s">
        <v>75</v>
      </c>
      <c r="C171" s="11">
        <v>1.0</v>
      </c>
      <c r="D171" s="11"/>
      <c r="E171" s="11" t="s">
        <v>294</v>
      </c>
      <c r="F171" s="1"/>
    </row>
    <row r="172" ht="36.0" customHeight="1">
      <c r="A172" s="11" t="s">
        <v>295</v>
      </c>
      <c r="B172" s="10" t="s">
        <v>75</v>
      </c>
      <c r="C172" s="11">
        <v>1.0</v>
      </c>
      <c r="D172" s="11"/>
      <c r="E172" s="11" t="s">
        <v>296</v>
      </c>
      <c r="F172" s="1"/>
    </row>
    <row r="173" ht="36.0" customHeight="1">
      <c r="A173" s="11" t="s">
        <v>297</v>
      </c>
      <c r="B173" s="10" t="s">
        <v>75</v>
      </c>
      <c r="C173" s="11">
        <v>0.0</v>
      </c>
      <c r="D173" s="11" t="s">
        <v>298</v>
      </c>
      <c r="E173" s="11" t="s">
        <v>299</v>
      </c>
      <c r="F173" s="1"/>
    </row>
    <row r="174" ht="36.0" customHeight="1">
      <c r="A174" s="11" t="s">
        <v>300</v>
      </c>
      <c r="B174" s="10" t="s">
        <v>75</v>
      </c>
      <c r="C174" s="11">
        <v>1.0</v>
      </c>
      <c r="D174" s="11"/>
      <c r="E174" s="11" t="s">
        <v>301</v>
      </c>
      <c r="F174" s="1"/>
    </row>
    <row r="175" ht="36.0" customHeight="1">
      <c r="A175" s="11" t="s">
        <v>302</v>
      </c>
      <c r="B175" s="10" t="s">
        <v>75</v>
      </c>
      <c r="C175" s="11">
        <v>1.0</v>
      </c>
      <c r="D175" s="11"/>
      <c r="E175" s="11" t="s">
        <v>303</v>
      </c>
      <c r="F175" s="1"/>
    </row>
    <row r="176" ht="36.0" customHeight="1">
      <c r="A176" s="11" t="s">
        <v>304</v>
      </c>
      <c r="B176" s="10" t="s">
        <v>75</v>
      </c>
      <c r="C176" s="11">
        <v>1.0</v>
      </c>
      <c r="D176" s="11"/>
      <c r="E176" s="11" t="s">
        <v>305</v>
      </c>
      <c r="F176" s="1"/>
    </row>
    <row r="177" ht="36.0" customHeight="1">
      <c r="A177" s="11" t="s">
        <v>306</v>
      </c>
      <c r="B177" s="10" t="s">
        <v>75</v>
      </c>
      <c r="C177" s="11">
        <v>1.0</v>
      </c>
      <c r="D177" s="11"/>
      <c r="E177" s="11" t="s">
        <v>307</v>
      </c>
      <c r="F177" s="1"/>
    </row>
    <row r="178" ht="36.0" customHeight="1">
      <c r="A178" s="11" t="s">
        <v>308</v>
      </c>
      <c r="B178" s="10" t="s">
        <v>75</v>
      </c>
      <c r="C178" s="11">
        <v>1.0</v>
      </c>
      <c r="D178" s="11"/>
      <c r="E178" s="11" t="s">
        <v>309</v>
      </c>
      <c r="F178" s="1"/>
    </row>
    <row r="179" ht="36.0" customHeight="1">
      <c r="A179" s="11" t="s">
        <v>310</v>
      </c>
      <c r="B179" s="10" t="s">
        <v>75</v>
      </c>
      <c r="C179" s="11">
        <v>0.0</v>
      </c>
      <c r="D179" s="11" t="s">
        <v>311</v>
      </c>
      <c r="E179" s="11" t="s">
        <v>312</v>
      </c>
      <c r="F179" s="1"/>
    </row>
    <row r="180" ht="36.0" customHeight="1">
      <c r="A180" s="11" t="s">
        <v>313</v>
      </c>
      <c r="B180" s="10" t="s">
        <v>75</v>
      </c>
      <c r="C180" s="11">
        <v>1.0</v>
      </c>
      <c r="D180" s="11"/>
      <c r="E180" s="11" t="s">
        <v>314</v>
      </c>
      <c r="F180" s="1"/>
    </row>
    <row r="181" ht="36.0" customHeight="1">
      <c r="A181" s="11" t="s">
        <v>315</v>
      </c>
      <c r="B181" s="10" t="s">
        <v>75</v>
      </c>
      <c r="C181" s="11">
        <v>0.0</v>
      </c>
      <c r="D181" s="11" t="s">
        <v>311</v>
      </c>
      <c r="E181" s="11" t="s">
        <v>316</v>
      </c>
      <c r="F181" s="1"/>
    </row>
    <row r="182" ht="36.0" customHeight="1">
      <c r="A182" s="11" t="s">
        <v>317</v>
      </c>
      <c r="B182" s="10" t="s">
        <v>75</v>
      </c>
      <c r="C182" s="11">
        <v>0.0</v>
      </c>
      <c r="D182" s="11" t="s">
        <v>311</v>
      </c>
      <c r="E182" s="11" t="s">
        <v>318</v>
      </c>
      <c r="F182" s="1"/>
    </row>
    <row r="183" ht="54.0" customHeight="1">
      <c r="A183" s="11" t="s">
        <v>319</v>
      </c>
      <c r="B183" s="10" t="s">
        <v>75</v>
      </c>
      <c r="C183" s="11">
        <v>0.0</v>
      </c>
      <c r="D183" s="11" t="s">
        <v>311</v>
      </c>
      <c r="E183" s="11" t="s">
        <v>320</v>
      </c>
      <c r="F183" s="1"/>
    </row>
    <row r="184" ht="36.0" customHeight="1">
      <c r="A184" s="11" t="s">
        <v>321</v>
      </c>
      <c r="B184" s="10" t="s">
        <v>75</v>
      </c>
      <c r="C184" s="11">
        <v>0.0</v>
      </c>
      <c r="D184" s="11" t="s">
        <v>311</v>
      </c>
      <c r="E184" s="11" t="s">
        <v>322</v>
      </c>
      <c r="F184" s="1"/>
    </row>
    <row r="185" ht="54.0" customHeight="1">
      <c r="A185" s="11" t="s">
        <v>323</v>
      </c>
      <c r="B185" s="10" t="s">
        <v>75</v>
      </c>
      <c r="C185" s="11">
        <v>0.0</v>
      </c>
      <c r="D185" s="11" t="s">
        <v>311</v>
      </c>
      <c r="E185" s="11" t="s">
        <v>324</v>
      </c>
      <c r="F185" s="1"/>
    </row>
    <row r="186" ht="18.0" customHeight="1">
      <c r="A186" s="11" t="s">
        <v>325</v>
      </c>
      <c r="B186" s="10" t="s">
        <v>75</v>
      </c>
      <c r="C186" s="11">
        <v>1.0</v>
      </c>
      <c r="D186" s="11"/>
      <c r="E186" s="11" t="s">
        <v>326</v>
      </c>
      <c r="F186" s="1"/>
    </row>
    <row r="187" ht="36.0" customHeight="1">
      <c r="A187" s="11" t="s">
        <v>327</v>
      </c>
      <c r="B187" s="10" t="s">
        <v>75</v>
      </c>
      <c r="C187" s="46">
        <v>0.0</v>
      </c>
      <c r="D187" s="11" t="s">
        <v>311</v>
      </c>
      <c r="E187" s="11" t="s">
        <v>328</v>
      </c>
      <c r="F187" s="1"/>
    </row>
    <row r="188" ht="18.0" customHeight="1">
      <c r="A188" s="11" t="s">
        <v>329</v>
      </c>
      <c r="B188" s="10" t="s">
        <v>75</v>
      </c>
      <c r="C188" s="11">
        <v>1.0</v>
      </c>
      <c r="D188" s="11"/>
      <c r="E188" s="11" t="s">
        <v>330</v>
      </c>
      <c r="F188" s="1"/>
    </row>
    <row r="189" ht="36.0" customHeight="1">
      <c r="A189" s="11" t="s">
        <v>331</v>
      </c>
      <c r="B189" s="10" t="s">
        <v>75</v>
      </c>
      <c r="C189" s="11">
        <v>1.0</v>
      </c>
      <c r="D189" s="11"/>
      <c r="E189" s="11" t="s">
        <v>332</v>
      </c>
      <c r="F189" s="1"/>
    </row>
    <row r="190" ht="18.0" customHeight="1">
      <c r="A190" s="11" t="s">
        <v>333</v>
      </c>
      <c r="B190" s="10" t="s">
        <v>60</v>
      </c>
      <c r="C190" s="11">
        <v>1.0</v>
      </c>
      <c r="D190" s="11" t="s">
        <v>334</v>
      </c>
      <c r="E190" s="11" t="s">
        <v>335</v>
      </c>
      <c r="F190" s="1"/>
    </row>
    <row r="191" ht="36.0" customHeight="1">
      <c r="A191" s="11" t="s">
        <v>336</v>
      </c>
      <c r="B191" s="10" t="s">
        <v>75</v>
      </c>
      <c r="C191" s="11">
        <v>1.0</v>
      </c>
      <c r="D191" s="11"/>
      <c r="E191" s="11" t="s">
        <v>337</v>
      </c>
      <c r="F191" s="1"/>
    </row>
    <row r="192" ht="18.0" customHeight="1">
      <c r="A192" s="11" t="s">
        <v>338</v>
      </c>
      <c r="B192" s="10" t="s">
        <v>75</v>
      </c>
      <c r="C192" s="11">
        <v>1.0</v>
      </c>
      <c r="D192" s="11"/>
      <c r="E192" s="11" t="s">
        <v>339</v>
      </c>
      <c r="F192" s="1"/>
    </row>
    <row r="193" ht="36.0" customHeight="1">
      <c r="A193" s="11" t="s">
        <v>340</v>
      </c>
      <c r="B193" s="10" t="s">
        <v>75</v>
      </c>
      <c r="C193" s="11">
        <v>1.0</v>
      </c>
      <c r="D193" s="11"/>
      <c r="E193" s="11" t="s">
        <v>341</v>
      </c>
      <c r="F193" s="1"/>
    </row>
    <row r="194" ht="36.0" customHeight="1">
      <c r="A194" s="11" t="s">
        <v>342</v>
      </c>
      <c r="B194" s="10" t="s">
        <v>75</v>
      </c>
      <c r="C194" s="11">
        <v>1.0</v>
      </c>
      <c r="D194" s="11"/>
      <c r="E194" s="11" t="s">
        <v>343</v>
      </c>
      <c r="F194" s="1"/>
    </row>
    <row r="195" ht="54.0" customHeight="1">
      <c r="A195" s="11" t="s">
        <v>344</v>
      </c>
      <c r="B195" s="10" t="s">
        <v>75</v>
      </c>
      <c r="C195" s="11">
        <v>1.0</v>
      </c>
      <c r="D195" s="11"/>
      <c r="E195" s="11" t="s">
        <v>345</v>
      </c>
      <c r="F195" s="1"/>
    </row>
    <row r="196" ht="36.0" customHeight="1">
      <c r="A196" s="11" t="s">
        <v>346</v>
      </c>
      <c r="B196" s="10" t="s">
        <v>75</v>
      </c>
      <c r="C196" s="11">
        <v>1.0</v>
      </c>
      <c r="D196" s="11"/>
      <c r="E196" s="11" t="s">
        <v>347</v>
      </c>
      <c r="F196" s="1"/>
    </row>
    <row r="197" ht="36.0" customHeight="1">
      <c r="A197" s="11" t="s">
        <v>348</v>
      </c>
      <c r="B197" s="10" t="s">
        <v>75</v>
      </c>
      <c r="C197" s="11">
        <v>0.0</v>
      </c>
      <c r="D197" s="11" t="s">
        <v>349</v>
      </c>
      <c r="E197" s="11" t="s">
        <v>350</v>
      </c>
      <c r="F197" s="1"/>
    </row>
    <row r="198" ht="36.0" customHeight="1">
      <c r="A198" s="11" t="s">
        <v>351</v>
      </c>
      <c r="B198" s="10" t="s">
        <v>75</v>
      </c>
      <c r="C198" s="11">
        <v>1.0</v>
      </c>
      <c r="D198" s="11"/>
      <c r="E198" s="11" t="s">
        <v>352</v>
      </c>
      <c r="F198" s="1"/>
    </row>
    <row r="199" ht="18.0" customHeight="1">
      <c r="A199" s="11" t="s">
        <v>353</v>
      </c>
      <c r="B199" s="10" t="s">
        <v>75</v>
      </c>
      <c r="C199" s="11">
        <v>1.0</v>
      </c>
      <c r="D199" s="11"/>
      <c r="E199" s="11" t="s">
        <v>354</v>
      </c>
      <c r="F199" s="1"/>
    </row>
    <row r="200" ht="36.0" customHeight="1">
      <c r="A200" s="11" t="s">
        <v>355</v>
      </c>
      <c r="B200" s="10" t="s">
        <v>75</v>
      </c>
      <c r="C200" s="11">
        <v>1.0</v>
      </c>
      <c r="D200" s="11"/>
      <c r="E200" s="11" t="s">
        <v>356</v>
      </c>
      <c r="F200" s="1"/>
    </row>
    <row r="201" ht="36.0" customHeight="1">
      <c r="A201" s="11" t="s">
        <v>357</v>
      </c>
      <c r="B201" s="10" t="s">
        <v>75</v>
      </c>
      <c r="C201" s="11">
        <v>1.0</v>
      </c>
      <c r="D201" s="11"/>
      <c r="E201" s="11" t="s">
        <v>358</v>
      </c>
      <c r="F201" s="1"/>
    </row>
    <row r="202" ht="36.0" customHeight="1">
      <c r="A202" s="11" t="s">
        <v>359</v>
      </c>
      <c r="B202" s="10" t="s">
        <v>75</v>
      </c>
      <c r="C202" s="11">
        <v>1.0</v>
      </c>
      <c r="D202" s="11"/>
      <c r="E202" s="11" t="s">
        <v>360</v>
      </c>
      <c r="F202" s="1"/>
    </row>
    <row r="203" ht="36.0" customHeight="1">
      <c r="A203" s="11" t="s">
        <v>361</v>
      </c>
      <c r="B203" s="10" t="s">
        <v>75</v>
      </c>
      <c r="C203" s="11">
        <v>1.0</v>
      </c>
      <c r="D203" s="11"/>
      <c r="E203" s="11" t="s">
        <v>362</v>
      </c>
      <c r="F203" s="1"/>
    </row>
    <row r="204" ht="36.0" customHeight="1">
      <c r="A204" s="11" t="s">
        <v>363</v>
      </c>
      <c r="B204" s="10" t="s">
        <v>75</v>
      </c>
      <c r="C204" s="11">
        <v>0.0</v>
      </c>
      <c r="D204" s="11" t="s">
        <v>364</v>
      </c>
      <c r="E204" s="11" t="s">
        <v>365</v>
      </c>
      <c r="F204" s="1"/>
    </row>
    <row r="205" ht="36.0" customHeight="1">
      <c r="A205" s="11" t="s">
        <v>366</v>
      </c>
      <c r="B205" s="10" t="s">
        <v>75</v>
      </c>
      <c r="C205" s="11">
        <v>0.0</v>
      </c>
      <c r="D205" s="11" t="s">
        <v>367</v>
      </c>
      <c r="E205" s="11" t="s">
        <v>368</v>
      </c>
      <c r="F205" s="1"/>
    </row>
    <row r="206" ht="36.0" customHeight="1">
      <c r="A206" s="11" t="s">
        <v>369</v>
      </c>
      <c r="B206" s="10" t="s">
        <v>75</v>
      </c>
      <c r="C206" s="11">
        <v>0.0</v>
      </c>
      <c r="D206" s="11" t="s">
        <v>370</v>
      </c>
      <c r="E206" s="11" t="s">
        <v>371</v>
      </c>
      <c r="F206" s="1"/>
    </row>
    <row r="207" ht="36.0" customHeight="1">
      <c r="A207" s="11" t="s">
        <v>372</v>
      </c>
      <c r="B207" s="10" t="s">
        <v>75</v>
      </c>
      <c r="C207" s="11">
        <v>1.0</v>
      </c>
      <c r="D207" s="11"/>
      <c r="E207" s="11" t="s">
        <v>373</v>
      </c>
      <c r="F207" s="1"/>
    </row>
    <row r="208" ht="36.0" customHeight="1">
      <c r="A208" s="11" t="s">
        <v>374</v>
      </c>
      <c r="B208" s="10" t="s">
        <v>75</v>
      </c>
      <c r="C208" s="11">
        <v>1.0</v>
      </c>
      <c r="D208" s="11"/>
      <c r="E208" s="11" t="s">
        <v>375</v>
      </c>
      <c r="F208" s="1"/>
    </row>
    <row r="209" ht="36.0" customHeight="1">
      <c r="A209" s="11" t="s">
        <v>376</v>
      </c>
      <c r="B209" s="10" t="s">
        <v>75</v>
      </c>
      <c r="C209" s="11">
        <v>1.0</v>
      </c>
      <c r="D209" s="11"/>
      <c r="E209" s="11" t="s">
        <v>377</v>
      </c>
      <c r="F209" s="1"/>
    </row>
    <row r="210" ht="36.0" customHeight="1">
      <c r="A210" s="11" t="s">
        <v>378</v>
      </c>
      <c r="B210" s="10" t="s">
        <v>75</v>
      </c>
      <c r="C210" s="11">
        <v>1.0</v>
      </c>
      <c r="D210" s="11"/>
      <c r="E210" s="11" t="s">
        <v>379</v>
      </c>
      <c r="F210" s="1"/>
    </row>
    <row r="211" ht="36.0" customHeight="1">
      <c r="A211" s="11" t="s">
        <v>380</v>
      </c>
      <c r="B211" s="10" t="s">
        <v>75</v>
      </c>
      <c r="C211" s="11">
        <v>1.0</v>
      </c>
      <c r="D211" s="11"/>
      <c r="E211" s="11" t="s">
        <v>381</v>
      </c>
      <c r="F211" s="1"/>
    </row>
    <row r="212" ht="36.0" customHeight="1">
      <c r="A212" s="11" t="s">
        <v>382</v>
      </c>
      <c r="B212" s="10" t="s">
        <v>75</v>
      </c>
      <c r="C212" s="11">
        <v>1.0</v>
      </c>
      <c r="D212" s="11"/>
      <c r="E212" s="11" t="s">
        <v>383</v>
      </c>
      <c r="F212" s="1"/>
    </row>
    <row r="213" ht="36.0" customHeight="1">
      <c r="A213" s="11" t="s">
        <v>384</v>
      </c>
      <c r="B213" s="10" t="s">
        <v>75</v>
      </c>
      <c r="C213" s="11">
        <v>1.0</v>
      </c>
      <c r="D213" s="11"/>
      <c r="E213" s="11" t="s">
        <v>385</v>
      </c>
      <c r="F213" s="1"/>
    </row>
    <row r="214" ht="36.0" customHeight="1">
      <c r="A214" s="11" t="s">
        <v>386</v>
      </c>
      <c r="B214" s="10" t="s">
        <v>75</v>
      </c>
      <c r="C214" s="11">
        <v>1.0</v>
      </c>
      <c r="D214" s="11"/>
      <c r="E214" s="11" t="s">
        <v>387</v>
      </c>
      <c r="F214" s="1"/>
    </row>
    <row r="215" ht="36.0" customHeight="1">
      <c r="A215" s="11" t="s">
        <v>388</v>
      </c>
      <c r="B215" s="10" t="s">
        <v>75</v>
      </c>
      <c r="C215" s="11">
        <v>1.0</v>
      </c>
      <c r="D215" s="11"/>
      <c r="E215" s="11" t="s">
        <v>389</v>
      </c>
      <c r="F215" s="1"/>
    </row>
    <row r="216" ht="18.0" customHeight="1">
      <c r="A216" s="1"/>
      <c r="B216" s="1"/>
      <c r="C216" s="1"/>
      <c r="D216" s="2"/>
      <c r="E216" s="1"/>
      <c r="F216" s="1"/>
    </row>
    <row r="217" ht="18.0" customHeight="1">
      <c r="A217" s="7" t="s">
        <v>390</v>
      </c>
      <c r="B217" s="1"/>
      <c r="C217" s="1"/>
      <c r="D217" s="2"/>
      <c r="E217" s="1"/>
      <c r="F217" s="1"/>
    </row>
    <row r="218" ht="18.0" customHeight="1">
      <c r="A218" s="1"/>
      <c r="B218" s="1"/>
      <c r="C218" s="1"/>
      <c r="D218" s="2"/>
      <c r="E218" s="1"/>
      <c r="F218" s="1"/>
    </row>
    <row r="219" ht="18.0" customHeight="1">
      <c r="A219" s="1" t="s">
        <v>391</v>
      </c>
      <c r="B219" s="1"/>
      <c r="C219" s="1"/>
      <c r="D219" s="2"/>
      <c r="E219" s="1"/>
      <c r="F219" s="1"/>
    </row>
    <row r="220" ht="18.0" customHeight="1">
      <c r="A220" s="1"/>
      <c r="B220" s="1"/>
      <c r="C220" s="1"/>
      <c r="D220" s="2"/>
      <c r="E220" s="1"/>
      <c r="F220" s="1"/>
    </row>
    <row r="221" ht="18.0" customHeight="1">
      <c r="A221" s="35" t="s">
        <v>53</v>
      </c>
      <c r="B221" s="36" t="s">
        <v>54</v>
      </c>
      <c r="C221" s="35" t="s">
        <v>55</v>
      </c>
      <c r="D221" s="35" t="s">
        <v>56</v>
      </c>
      <c r="E221" s="35" t="s">
        <v>57</v>
      </c>
      <c r="F221" s="1"/>
    </row>
    <row r="222" ht="18.0" customHeight="1">
      <c r="A222" s="37" t="s">
        <v>392</v>
      </c>
      <c r="B222" s="38"/>
      <c r="C222" s="38"/>
      <c r="D222" s="38"/>
      <c r="E222" s="39"/>
      <c r="F222" s="1"/>
    </row>
    <row r="223" ht="36.0" customHeight="1">
      <c r="A223" s="11" t="s">
        <v>393</v>
      </c>
      <c r="B223" s="10" t="s">
        <v>60</v>
      </c>
      <c r="C223" s="11">
        <v>1.0</v>
      </c>
      <c r="D223" s="11"/>
      <c r="E223" s="11" t="s">
        <v>394</v>
      </c>
      <c r="F223" s="1"/>
    </row>
    <row r="224" ht="54.0" customHeight="1">
      <c r="A224" s="11" t="s">
        <v>395</v>
      </c>
      <c r="B224" s="10" t="s">
        <v>60</v>
      </c>
      <c r="C224" s="11">
        <v>1.0</v>
      </c>
      <c r="D224" s="11"/>
      <c r="E224" s="11" t="s">
        <v>396</v>
      </c>
      <c r="F224" s="1"/>
    </row>
    <row r="225" ht="36.0" customHeight="1">
      <c r="A225" s="11" t="s">
        <v>397</v>
      </c>
      <c r="B225" s="10" t="s">
        <v>60</v>
      </c>
      <c r="C225" s="11">
        <v>1.0</v>
      </c>
      <c r="D225" s="11"/>
      <c r="E225" s="11" t="s">
        <v>398</v>
      </c>
      <c r="F225" s="1"/>
    </row>
    <row r="226" ht="36.0" customHeight="1">
      <c r="A226" s="11" t="s">
        <v>399</v>
      </c>
      <c r="B226" s="10" t="s">
        <v>60</v>
      </c>
      <c r="C226" s="11">
        <v>1.0</v>
      </c>
      <c r="D226" s="11"/>
      <c r="E226" s="11" t="s">
        <v>400</v>
      </c>
      <c r="F226" s="1"/>
    </row>
    <row r="227" ht="54.0" customHeight="1">
      <c r="A227" s="11" t="s">
        <v>401</v>
      </c>
      <c r="B227" s="10" t="s">
        <v>60</v>
      </c>
      <c r="C227" s="11">
        <v>1.0</v>
      </c>
      <c r="D227" s="11"/>
      <c r="E227" s="11" t="s">
        <v>402</v>
      </c>
      <c r="F227" s="1"/>
    </row>
    <row r="228" ht="36.0" customHeight="1">
      <c r="A228" s="11" t="s">
        <v>403</v>
      </c>
      <c r="B228" s="10" t="s">
        <v>60</v>
      </c>
      <c r="C228" s="11">
        <v>1.0</v>
      </c>
      <c r="D228" s="11"/>
      <c r="E228" s="11" t="s">
        <v>404</v>
      </c>
      <c r="F228" s="1"/>
    </row>
    <row r="229" ht="36.0" customHeight="1">
      <c r="A229" s="11" t="s">
        <v>405</v>
      </c>
      <c r="B229" s="10" t="s">
        <v>60</v>
      </c>
      <c r="C229" s="11">
        <v>0.0</v>
      </c>
      <c r="D229" s="11" t="s">
        <v>406</v>
      </c>
      <c r="E229" s="11" t="s">
        <v>407</v>
      </c>
      <c r="F229" s="1"/>
    </row>
    <row r="230" ht="36.0" customHeight="1">
      <c r="A230" s="11" t="s">
        <v>408</v>
      </c>
      <c r="B230" s="10" t="s">
        <v>60</v>
      </c>
      <c r="C230" s="11">
        <v>0.0</v>
      </c>
      <c r="D230" s="11" t="s">
        <v>409</v>
      </c>
      <c r="E230" s="11" t="s">
        <v>410</v>
      </c>
      <c r="F230" s="1"/>
    </row>
    <row r="231" ht="36.0" customHeight="1">
      <c r="A231" s="11" t="s">
        <v>411</v>
      </c>
      <c r="B231" s="10" t="s">
        <v>60</v>
      </c>
      <c r="C231" s="11">
        <v>0.0</v>
      </c>
      <c r="D231" s="11" t="s">
        <v>409</v>
      </c>
      <c r="E231" s="11" t="s">
        <v>412</v>
      </c>
      <c r="F231" s="1"/>
    </row>
    <row r="232" ht="36.0" customHeight="1">
      <c r="A232" s="11" t="s">
        <v>413</v>
      </c>
      <c r="B232" s="10" t="s">
        <v>60</v>
      </c>
      <c r="C232" s="11">
        <v>0.0</v>
      </c>
      <c r="D232" s="11" t="s">
        <v>409</v>
      </c>
      <c r="E232" s="11" t="s">
        <v>414</v>
      </c>
      <c r="F232" s="1"/>
    </row>
    <row r="233" ht="36.0" customHeight="1">
      <c r="A233" s="11" t="s">
        <v>415</v>
      </c>
      <c r="B233" s="10" t="s">
        <v>60</v>
      </c>
      <c r="C233" s="11">
        <v>0.0</v>
      </c>
      <c r="D233" s="11" t="s">
        <v>409</v>
      </c>
      <c r="E233" s="11" t="s">
        <v>416</v>
      </c>
      <c r="F233" s="1"/>
    </row>
    <row r="234" ht="54.0" customHeight="1">
      <c r="A234" s="11" t="s">
        <v>417</v>
      </c>
      <c r="B234" s="10" t="s">
        <v>60</v>
      </c>
      <c r="C234" s="11">
        <v>0.0</v>
      </c>
      <c r="D234" s="11" t="s">
        <v>409</v>
      </c>
      <c r="E234" s="11" t="s">
        <v>418</v>
      </c>
      <c r="F234" s="1"/>
    </row>
    <row r="235" ht="36.0" customHeight="1">
      <c r="A235" s="11" t="s">
        <v>419</v>
      </c>
      <c r="B235" s="10" t="s">
        <v>60</v>
      </c>
      <c r="C235" s="11">
        <v>0.0</v>
      </c>
      <c r="D235" s="11" t="s">
        <v>409</v>
      </c>
      <c r="E235" s="11" t="s">
        <v>420</v>
      </c>
      <c r="F235" s="1"/>
    </row>
    <row r="236" ht="18.0" customHeight="1">
      <c r="A236" s="2"/>
      <c r="B236" s="1"/>
      <c r="C236" s="2"/>
      <c r="D236" s="2"/>
      <c r="E236" s="2"/>
      <c r="F236" s="1"/>
    </row>
    <row r="237" ht="18.0" customHeight="1">
      <c r="A237" s="7" t="s">
        <v>421</v>
      </c>
      <c r="B237" s="1"/>
      <c r="C237" s="1"/>
      <c r="D237" s="2"/>
      <c r="E237" s="1"/>
      <c r="F237" s="1"/>
    </row>
    <row r="238" ht="18.0" customHeight="1">
      <c r="A238" s="1"/>
      <c r="B238" s="1"/>
      <c r="C238" s="1"/>
      <c r="D238" s="2"/>
      <c r="E238" s="1"/>
      <c r="F238" s="1"/>
    </row>
    <row r="239" ht="18.0" customHeight="1">
      <c r="A239" s="1" t="s">
        <v>422</v>
      </c>
      <c r="B239" s="1"/>
      <c r="C239" s="1"/>
      <c r="D239" s="2"/>
      <c r="E239" s="1"/>
      <c r="F239" s="1"/>
    </row>
    <row r="240" ht="18.0" customHeight="1">
      <c r="A240" s="1"/>
      <c r="B240" s="1"/>
      <c r="C240" s="1"/>
      <c r="D240" s="2"/>
      <c r="E240" s="1"/>
      <c r="F240" s="1"/>
    </row>
    <row r="241" ht="18.0" customHeight="1">
      <c r="A241" s="35" t="s">
        <v>53</v>
      </c>
      <c r="B241" s="36" t="s">
        <v>54</v>
      </c>
      <c r="C241" s="35" t="s">
        <v>55</v>
      </c>
      <c r="D241" s="35" t="s">
        <v>56</v>
      </c>
      <c r="E241" s="35" t="s">
        <v>57</v>
      </c>
      <c r="F241" s="1"/>
    </row>
    <row r="242" ht="36.0" customHeight="1">
      <c r="A242" s="11" t="s">
        <v>423</v>
      </c>
      <c r="B242" s="10" t="s">
        <v>75</v>
      </c>
      <c r="C242" s="11">
        <v>1.0</v>
      </c>
      <c r="D242" s="11"/>
      <c r="E242" s="11" t="s">
        <v>424</v>
      </c>
      <c r="F242" s="1"/>
    </row>
    <row r="243" ht="18.0" customHeight="1">
      <c r="A243" s="2"/>
      <c r="B243" s="1"/>
      <c r="C243" s="2"/>
      <c r="D243" s="2"/>
      <c r="E243" s="2"/>
      <c r="F243" s="1"/>
    </row>
    <row r="244" ht="18.0" customHeight="1">
      <c r="A244" s="7" t="s">
        <v>425</v>
      </c>
      <c r="B244" s="1"/>
      <c r="C244" s="1"/>
      <c r="D244" s="2"/>
      <c r="E244" s="1"/>
      <c r="F244" s="1"/>
    </row>
    <row r="245" ht="18.0" customHeight="1">
      <c r="A245" s="1"/>
      <c r="B245" s="1"/>
      <c r="C245" s="1"/>
      <c r="D245" s="2"/>
      <c r="E245" s="1"/>
      <c r="F245" s="1"/>
    </row>
    <row r="246" ht="18.0" customHeight="1">
      <c r="A246" s="1" t="s">
        <v>426</v>
      </c>
      <c r="B246" s="1"/>
      <c r="C246" s="1"/>
      <c r="D246" s="2"/>
      <c r="E246" s="1"/>
      <c r="F246" s="1"/>
    </row>
    <row r="247" ht="18.0" customHeight="1">
      <c r="A247" s="1"/>
      <c r="B247" s="1"/>
      <c r="C247" s="1"/>
      <c r="D247" s="2"/>
      <c r="E247" s="1"/>
      <c r="F247" s="1"/>
    </row>
    <row r="248" ht="18.0" customHeight="1">
      <c r="A248" s="35" t="s">
        <v>53</v>
      </c>
      <c r="B248" s="36" t="s">
        <v>54</v>
      </c>
      <c r="C248" s="35" t="s">
        <v>55</v>
      </c>
      <c r="D248" s="35" t="s">
        <v>56</v>
      </c>
      <c r="E248" s="35" t="s">
        <v>57</v>
      </c>
      <c r="F248" s="1"/>
    </row>
    <row r="249" ht="36.0" customHeight="1">
      <c r="A249" s="11" t="s">
        <v>427</v>
      </c>
      <c r="B249" s="10" t="s">
        <v>75</v>
      </c>
      <c r="C249" s="11">
        <v>1.0</v>
      </c>
      <c r="D249" s="11"/>
      <c r="E249" s="11" t="s">
        <v>428</v>
      </c>
      <c r="F249" s="1"/>
    </row>
    <row r="250" ht="18.0" customHeight="1">
      <c r="A250" s="1"/>
      <c r="B250" s="1"/>
      <c r="C250" s="1"/>
      <c r="D250" s="2"/>
      <c r="E250" s="1"/>
      <c r="F250" s="1"/>
    </row>
    <row r="251" ht="18.0" customHeight="1">
      <c r="A251" s="7" t="s">
        <v>429</v>
      </c>
      <c r="B251" s="1"/>
      <c r="C251" s="1"/>
      <c r="D251" s="2"/>
      <c r="E251" s="1"/>
      <c r="F251" s="1"/>
    </row>
    <row r="252" ht="18.0" customHeight="1">
      <c r="A252" s="1"/>
      <c r="B252" s="1"/>
      <c r="C252" s="1"/>
      <c r="D252" s="2"/>
      <c r="E252" s="1"/>
      <c r="F252" s="1"/>
    </row>
    <row r="253" ht="18.0" customHeight="1">
      <c r="A253" s="1" t="s">
        <v>426</v>
      </c>
      <c r="B253" s="1"/>
      <c r="C253" s="1"/>
      <c r="D253" s="2"/>
      <c r="E253" s="1"/>
      <c r="F253" s="1"/>
    </row>
    <row r="254" ht="18.0" customHeight="1">
      <c r="A254" s="1"/>
      <c r="B254" s="1"/>
      <c r="C254" s="1"/>
      <c r="D254" s="2"/>
      <c r="E254" s="1"/>
      <c r="F254" s="1"/>
    </row>
    <row r="255" ht="18.0" customHeight="1">
      <c r="A255" s="35" t="s">
        <v>53</v>
      </c>
      <c r="B255" s="36" t="s">
        <v>54</v>
      </c>
      <c r="C255" s="35" t="s">
        <v>55</v>
      </c>
      <c r="D255" s="35" t="s">
        <v>56</v>
      </c>
      <c r="E255" s="35" t="s">
        <v>57</v>
      </c>
      <c r="F255" s="1"/>
    </row>
    <row r="256" ht="54.0" customHeight="1">
      <c r="A256" s="11" t="s">
        <v>430</v>
      </c>
      <c r="B256" s="10" t="s">
        <v>75</v>
      </c>
      <c r="C256" s="11">
        <v>1.0</v>
      </c>
      <c r="D256" s="11"/>
      <c r="E256" s="11" t="s">
        <v>431</v>
      </c>
      <c r="F256" s="1"/>
    </row>
    <row r="257" ht="18.0" customHeight="1">
      <c r="A257" s="1"/>
      <c r="B257" s="1"/>
      <c r="C257" s="1"/>
      <c r="D257" s="2"/>
      <c r="E257" s="1"/>
      <c r="F257" s="1"/>
    </row>
    <row r="258" ht="18.0" customHeight="1">
      <c r="A258" s="7" t="s">
        <v>432</v>
      </c>
      <c r="B258" s="1"/>
      <c r="C258" s="1"/>
      <c r="D258" s="2"/>
      <c r="E258" s="1"/>
      <c r="F258" s="1"/>
    </row>
    <row r="259" ht="18.0" customHeight="1">
      <c r="A259" s="1"/>
      <c r="B259" s="1"/>
      <c r="C259" s="1"/>
      <c r="D259" s="2"/>
      <c r="E259" s="1"/>
      <c r="F259" s="1"/>
    </row>
    <row r="260" ht="18.0" customHeight="1">
      <c r="A260" s="1" t="s">
        <v>433</v>
      </c>
      <c r="B260" s="1"/>
      <c r="C260" s="1"/>
      <c r="D260" s="2"/>
      <c r="E260" s="1"/>
      <c r="F260" s="1"/>
    </row>
    <row r="261" ht="18.0" customHeight="1">
      <c r="A261" s="1"/>
      <c r="B261" s="1"/>
      <c r="C261" s="1"/>
      <c r="D261" s="2"/>
      <c r="E261" s="1"/>
      <c r="F261" s="1"/>
    </row>
    <row r="262" ht="18.0" customHeight="1">
      <c r="A262" s="35" t="s">
        <v>53</v>
      </c>
      <c r="B262" s="36" t="s">
        <v>54</v>
      </c>
      <c r="C262" s="35" t="s">
        <v>55</v>
      </c>
      <c r="D262" s="35" t="s">
        <v>56</v>
      </c>
      <c r="E262" s="35" t="s">
        <v>57</v>
      </c>
      <c r="F262" s="1"/>
    </row>
    <row r="263" ht="85.5" customHeight="1">
      <c r="A263" s="11" t="s">
        <v>434</v>
      </c>
      <c r="B263" s="10" t="s">
        <v>75</v>
      </c>
      <c r="C263" s="11">
        <v>0.0</v>
      </c>
      <c r="D263" s="46" t="s">
        <v>435</v>
      </c>
      <c r="E263" s="11" t="s">
        <v>436</v>
      </c>
      <c r="F263" s="1"/>
    </row>
    <row r="264" ht="18.0" customHeight="1">
      <c r="A264" s="11" t="s">
        <v>437</v>
      </c>
      <c r="B264" s="10" t="s">
        <v>75</v>
      </c>
      <c r="C264" s="11">
        <v>1.0</v>
      </c>
      <c r="D264" s="11"/>
      <c r="E264" s="11" t="s">
        <v>438</v>
      </c>
      <c r="F264" s="1"/>
    </row>
    <row r="265" ht="36.0" customHeight="1">
      <c r="A265" s="11" t="s">
        <v>439</v>
      </c>
      <c r="B265" s="10" t="s">
        <v>75</v>
      </c>
      <c r="C265" s="11">
        <v>1.0</v>
      </c>
      <c r="D265" s="11"/>
      <c r="E265" s="11" t="s">
        <v>440</v>
      </c>
      <c r="F265" s="1"/>
    </row>
    <row r="266" ht="36.0" customHeight="1">
      <c r="A266" s="11" t="s">
        <v>441</v>
      </c>
      <c r="B266" s="10" t="s">
        <v>75</v>
      </c>
      <c r="C266" s="11">
        <v>1.0</v>
      </c>
      <c r="D266" s="11"/>
      <c r="E266" s="11" t="s">
        <v>442</v>
      </c>
      <c r="F266" s="1"/>
    </row>
    <row r="267" ht="18.0" customHeight="1">
      <c r="A267" s="11" t="s">
        <v>443</v>
      </c>
      <c r="B267" s="10" t="s">
        <v>75</v>
      </c>
      <c r="C267" s="11">
        <v>0.0</v>
      </c>
      <c r="D267" s="11" t="s">
        <v>444</v>
      </c>
      <c r="E267" s="11" t="s">
        <v>445</v>
      </c>
      <c r="F267" s="1"/>
    </row>
    <row r="268" ht="36.0" customHeight="1">
      <c r="A268" s="11" t="s">
        <v>446</v>
      </c>
      <c r="B268" s="10" t="s">
        <v>75</v>
      </c>
      <c r="C268" s="11">
        <v>1.0</v>
      </c>
      <c r="D268" s="11"/>
      <c r="E268" s="11" t="s">
        <v>447</v>
      </c>
      <c r="F268" s="1"/>
    </row>
    <row r="269" ht="38.25" customHeight="1">
      <c r="A269" s="11" t="s">
        <v>448</v>
      </c>
      <c r="B269" s="10" t="s">
        <v>75</v>
      </c>
      <c r="C269" s="11">
        <v>0.0</v>
      </c>
      <c r="D269" s="11" t="s">
        <v>449</v>
      </c>
      <c r="E269" s="11" t="s">
        <v>450</v>
      </c>
      <c r="F269" s="1"/>
    </row>
    <row r="270" ht="36.0" customHeight="1">
      <c r="A270" s="11" t="s">
        <v>451</v>
      </c>
      <c r="B270" s="10" t="s">
        <v>75</v>
      </c>
      <c r="C270" s="11">
        <v>0.0</v>
      </c>
      <c r="D270" s="11" t="s">
        <v>452</v>
      </c>
      <c r="E270" s="11" t="s">
        <v>453</v>
      </c>
      <c r="F270" s="1"/>
    </row>
    <row r="271" ht="18.0" customHeight="1">
      <c r="A271" s="11" t="s">
        <v>454</v>
      </c>
      <c r="B271" s="10" t="s">
        <v>75</v>
      </c>
      <c r="C271" s="11">
        <v>1.0</v>
      </c>
      <c r="D271" s="11"/>
      <c r="E271" s="11" t="s">
        <v>455</v>
      </c>
      <c r="F271" s="1"/>
    </row>
    <row r="272" ht="36.0" customHeight="1">
      <c r="A272" s="11" t="s">
        <v>456</v>
      </c>
      <c r="B272" s="10" t="s">
        <v>75</v>
      </c>
      <c r="C272" s="11">
        <v>1.0</v>
      </c>
      <c r="D272" s="11"/>
      <c r="E272" s="11" t="s">
        <v>457</v>
      </c>
      <c r="F272" s="1"/>
    </row>
    <row r="273" ht="18.0" customHeight="1">
      <c r="A273" s="11" t="s">
        <v>458</v>
      </c>
      <c r="B273" s="10" t="s">
        <v>75</v>
      </c>
      <c r="C273" s="11">
        <v>1.0</v>
      </c>
      <c r="D273" s="11"/>
      <c r="E273" s="11" t="s">
        <v>459</v>
      </c>
      <c r="F273" s="1"/>
    </row>
    <row r="274" ht="36.0" customHeight="1">
      <c r="A274" s="11" t="s">
        <v>460</v>
      </c>
      <c r="B274" s="10" t="s">
        <v>75</v>
      </c>
      <c r="C274" s="11">
        <v>1.0</v>
      </c>
      <c r="D274" s="11"/>
      <c r="E274" s="11" t="s">
        <v>461</v>
      </c>
      <c r="F274" s="1"/>
    </row>
    <row r="275" ht="27.75" customHeight="1">
      <c r="A275" s="11" t="s">
        <v>462</v>
      </c>
      <c r="B275" s="10" t="s">
        <v>75</v>
      </c>
      <c r="C275" s="11">
        <v>0.0</v>
      </c>
      <c r="D275" s="11" t="s">
        <v>463</v>
      </c>
      <c r="E275" s="11" t="s">
        <v>464</v>
      </c>
      <c r="F275" s="1"/>
    </row>
    <row r="276" ht="18.0" customHeight="1">
      <c r="A276" s="11" t="s">
        <v>465</v>
      </c>
      <c r="B276" s="10" t="s">
        <v>75</v>
      </c>
      <c r="C276" s="11">
        <v>0.0</v>
      </c>
      <c r="D276" s="11" t="s">
        <v>466</v>
      </c>
      <c r="E276" s="11" t="s">
        <v>467</v>
      </c>
      <c r="F276" s="1"/>
    </row>
    <row r="277" ht="36.0" customHeight="1">
      <c r="A277" s="11" t="s">
        <v>468</v>
      </c>
      <c r="B277" s="10" t="s">
        <v>60</v>
      </c>
      <c r="C277" s="11">
        <v>1.0</v>
      </c>
      <c r="D277" s="11"/>
      <c r="E277" s="11" t="s">
        <v>469</v>
      </c>
      <c r="F277" s="1"/>
    </row>
    <row r="278" ht="36.0" customHeight="1">
      <c r="A278" s="11" t="s">
        <v>470</v>
      </c>
      <c r="B278" s="10" t="s">
        <v>60</v>
      </c>
      <c r="C278" s="11">
        <v>1.0</v>
      </c>
      <c r="D278" s="11"/>
      <c r="E278" s="11" t="s">
        <v>471</v>
      </c>
      <c r="F278" s="1"/>
    </row>
    <row r="279" ht="54.0" customHeight="1">
      <c r="A279" s="11" t="s">
        <v>472</v>
      </c>
      <c r="B279" s="10" t="s">
        <v>60</v>
      </c>
      <c r="C279" s="11">
        <v>1.0</v>
      </c>
      <c r="D279" s="11"/>
      <c r="E279" s="11" t="s">
        <v>473</v>
      </c>
      <c r="F279" s="1"/>
    </row>
    <row r="280" ht="36.0" customHeight="1">
      <c r="A280" s="11" t="s">
        <v>474</v>
      </c>
      <c r="B280" s="10" t="s">
        <v>75</v>
      </c>
      <c r="C280" s="11">
        <v>1.0</v>
      </c>
      <c r="D280" s="11"/>
      <c r="E280" s="11" t="s">
        <v>475</v>
      </c>
      <c r="F280" s="1"/>
    </row>
    <row r="281" ht="36.0" customHeight="1">
      <c r="A281" s="11" t="s">
        <v>476</v>
      </c>
      <c r="B281" s="10" t="s">
        <v>75</v>
      </c>
      <c r="C281" s="11">
        <v>1.0</v>
      </c>
      <c r="D281" s="11"/>
      <c r="E281" s="11" t="s">
        <v>477</v>
      </c>
      <c r="F281" s="1"/>
    </row>
    <row r="282" ht="54.0" customHeight="1">
      <c r="A282" s="11" t="s">
        <v>478</v>
      </c>
      <c r="B282" s="10" t="s">
        <v>75</v>
      </c>
      <c r="C282" s="11">
        <v>0.0</v>
      </c>
      <c r="D282" s="11" t="s">
        <v>479</v>
      </c>
      <c r="E282" s="11" t="s">
        <v>480</v>
      </c>
      <c r="F282" s="1"/>
    </row>
    <row r="283" ht="36.0" customHeight="1">
      <c r="A283" s="11" t="s">
        <v>481</v>
      </c>
      <c r="B283" s="10" t="s">
        <v>75</v>
      </c>
      <c r="C283" s="11">
        <v>1.0</v>
      </c>
      <c r="D283" s="48"/>
      <c r="E283" s="11" t="s">
        <v>482</v>
      </c>
      <c r="F283" s="1"/>
    </row>
    <row r="284" ht="36.0" customHeight="1">
      <c r="A284" s="11" t="s">
        <v>483</v>
      </c>
      <c r="B284" s="10" t="s">
        <v>75</v>
      </c>
      <c r="C284" s="11">
        <v>1.0</v>
      </c>
      <c r="D284" s="11"/>
      <c r="E284" s="11" t="s">
        <v>484</v>
      </c>
      <c r="F284" s="1"/>
    </row>
    <row r="285" ht="36.0" customHeight="1">
      <c r="A285" s="11" t="s">
        <v>485</v>
      </c>
      <c r="B285" s="10" t="s">
        <v>75</v>
      </c>
      <c r="C285" s="11">
        <v>1.0</v>
      </c>
      <c r="D285" s="11"/>
      <c r="E285" s="11" t="s">
        <v>486</v>
      </c>
      <c r="F285" s="1"/>
    </row>
    <row r="286" ht="36.0" customHeight="1">
      <c r="A286" s="11" t="s">
        <v>487</v>
      </c>
      <c r="B286" s="10" t="s">
        <v>75</v>
      </c>
      <c r="C286" s="11">
        <v>1.0</v>
      </c>
      <c r="D286" s="11"/>
      <c r="E286" s="11" t="s">
        <v>488</v>
      </c>
      <c r="F286" s="1"/>
    </row>
    <row r="287" ht="42.75" customHeight="1">
      <c r="A287" s="11" t="s">
        <v>489</v>
      </c>
      <c r="B287" s="10" t="s">
        <v>75</v>
      </c>
      <c r="C287" s="11">
        <v>1.0</v>
      </c>
      <c r="D287" s="11"/>
      <c r="E287" s="11" t="s">
        <v>490</v>
      </c>
      <c r="F287" s="1"/>
    </row>
    <row r="288" ht="54.0" customHeight="1">
      <c r="A288" s="11" t="s">
        <v>491</v>
      </c>
      <c r="B288" s="10" t="s">
        <v>75</v>
      </c>
      <c r="C288" s="11">
        <v>1.0</v>
      </c>
      <c r="D288" s="11"/>
      <c r="E288" s="11" t="s">
        <v>492</v>
      </c>
      <c r="F288" s="1"/>
    </row>
    <row r="289" ht="36.0" customHeight="1">
      <c r="A289" s="11" t="s">
        <v>493</v>
      </c>
      <c r="B289" s="10" t="s">
        <v>75</v>
      </c>
      <c r="C289" s="11">
        <v>1.0</v>
      </c>
      <c r="D289" s="11" t="s">
        <v>494</v>
      </c>
      <c r="E289" s="11" t="s">
        <v>495</v>
      </c>
      <c r="F289" s="1"/>
    </row>
    <row r="290" ht="36.0" customHeight="1">
      <c r="A290" s="11" t="s">
        <v>496</v>
      </c>
      <c r="B290" s="10" t="s">
        <v>75</v>
      </c>
      <c r="C290" s="11">
        <v>1.0</v>
      </c>
      <c r="D290" s="48"/>
      <c r="E290" s="11" t="s">
        <v>497</v>
      </c>
      <c r="F290" s="1"/>
    </row>
    <row r="291" ht="36.0" customHeight="1">
      <c r="A291" s="11" t="s">
        <v>498</v>
      </c>
      <c r="B291" s="10" t="s">
        <v>75</v>
      </c>
      <c r="C291" s="11">
        <v>1.0</v>
      </c>
      <c r="D291" s="11"/>
      <c r="E291" s="11" t="s">
        <v>499</v>
      </c>
      <c r="F291" s="1"/>
    </row>
    <row r="292" ht="18.0" customHeight="1">
      <c r="A292" s="1"/>
      <c r="B292" s="1"/>
      <c r="C292" s="1"/>
      <c r="D292" s="2"/>
      <c r="E292" s="1"/>
      <c r="F292" s="1"/>
    </row>
    <row r="293" ht="18.0" customHeight="1">
      <c r="A293" s="7" t="s">
        <v>500</v>
      </c>
      <c r="B293" s="1"/>
      <c r="C293" s="1"/>
      <c r="D293" s="2"/>
      <c r="E293" s="1"/>
      <c r="F293" s="1"/>
    </row>
    <row r="294" ht="18.0" customHeight="1">
      <c r="A294" s="1"/>
      <c r="B294" s="1"/>
      <c r="C294" s="1"/>
      <c r="D294" s="2"/>
      <c r="E294" s="1"/>
      <c r="F294" s="1"/>
    </row>
    <row r="295" ht="18.0" customHeight="1">
      <c r="A295" s="2" t="s">
        <v>501</v>
      </c>
      <c r="F295" s="1"/>
    </row>
    <row r="296" ht="18.0" customHeight="1">
      <c r="A296" s="1"/>
      <c r="B296" s="1"/>
      <c r="C296" s="1"/>
      <c r="D296" s="2"/>
      <c r="E296" s="1"/>
      <c r="F296" s="1"/>
    </row>
    <row r="297" ht="18.0" customHeight="1">
      <c r="A297" s="35" t="s">
        <v>53</v>
      </c>
      <c r="B297" s="36" t="s">
        <v>54</v>
      </c>
      <c r="C297" s="35" t="s">
        <v>55</v>
      </c>
      <c r="D297" s="35" t="s">
        <v>56</v>
      </c>
      <c r="E297" s="35" t="s">
        <v>57</v>
      </c>
      <c r="F297" s="1"/>
    </row>
    <row r="298" ht="36.0" customHeight="1">
      <c r="A298" s="22" t="s">
        <v>502</v>
      </c>
      <c r="B298" s="27" t="s">
        <v>60</v>
      </c>
      <c r="C298" s="22">
        <v>1.0</v>
      </c>
      <c r="D298" s="11"/>
      <c r="E298" s="11" t="s">
        <v>503</v>
      </c>
      <c r="F298" s="1"/>
    </row>
    <row r="299" ht="36.0" customHeight="1">
      <c r="A299" s="22" t="s">
        <v>504</v>
      </c>
      <c r="B299" s="27" t="s">
        <v>60</v>
      </c>
      <c r="C299" s="22">
        <v>0.0</v>
      </c>
      <c r="D299" s="11" t="s">
        <v>505</v>
      </c>
      <c r="E299" s="11" t="s">
        <v>506</v>
      </c>
      <c r="F299" s="1"/>
    </row>
    <row r="300" ht="36.0" customHeight="1">
      <c r="A300" s="15" t="s">
        <v>507</v>
      </c>
      <c r="B300" s="27" t="s">
        <v>60</v>
      </c>
      <c r="C300" s="22">
        <v>0.0</v>
      </c>
      <c r="D300" s="11" t="s">
        <v>508</v>
      </c>
      <c r="E300" s="11" t="s">
        <v>509</v>
      </c>
      <c r="F300" s="1"/>
    </row>
    <row r="301" ht="36.0" customHeight="1">
      <c r="A301" s="15" t="s">
        <v>510</v>
      </c>
      <c r="B301" s="27" t="s">
        <v>60</v>
      </c>
      <c r="C301" s="22">
        <v>0.0</v>
      </c>
      <c r="D301" s="11" t="s">
        <v>508</v>
      </c>
      <c r="E301" s="11" t="s">
        <v>511</v>
      </c>
      <c r="F301" s="1"/>
    </row>
    <row r="302" ht="36.0" customHeight="1">
      <c r="A302" s="15" t="s">
        <v>512</v>
      </c>
      <c r="B302" s="27" t="s">
        <v>60</v>
      </c>
      <c r="C302" s="22">
        <v>0.0</v>
      </c>
      <c r="D302" s="11" t="s">
        <v>508</v>
      </c>
      <c r="E302" s="11" t="s">
        <v>513</v>
      </c>
      <c r="F302" s="1"/>
    </row>
    <row r="303" ht="18.0" customHeight="1">
      <c r="A303" s="11" t="s">
        <v>514</v>
      </c>
      <c r="B303" s="27" t="s">
        <v>60</v>
      </c>
      <c r="C303" s="22">
        <v>0.0</v>
      </c>
      <c r="D303" s="11" t="s">
        <v>508</v>
      </c>
      <c r="E303" s="11" t="s">
        <v>515</v>
      </c>
      <c r="F303" s="1"/>
    </row>
    <row r="304" ht="36.0" customHeight="1">
      <c r="A304" s="11" t="s">
        <v>516</v>
      </c>
      <c r="B304" s="27" t="s">
        <v>60</v>
      </c>
      <c r="C304" s="22">
        <v>0.0</v>
      </c>
      <c r="D304" s="11" t="s">
        <v>508</v>
      </c>
      <c r="E304" s="11" t="s">
        <v>517</v>
      </c>
      <c r="F304" s="1"/>
    </row>
    <row r="305" ht="36.0" customHeight="1">
      <c r="A305" s="11" t="s">
        <v>518</v>
      </c>
      <c r="B305" s="27" t="s">
        <v>60</v>
      </c>
      <c r="C305" s="22">
        <v>0.0</v>
      </c>
      <c r="D305" s="11" t="s">
        <v>508</v>
      </c>
      <c r="E305" s="11" t="s">
        <v>519</v>
      </c>
      <c r="F305" s="1"/>
    </row>
    <row r="306" ht="36.0" customHeight="1">
      <c r="A306" s="11" t="s">
        <v>520</v>
      </c>
      <c r="B306" s="27" t="s">
        <v>60</v>
      </c>
      <c r="C306" s="22">
        <v>0.0</v>
      </c>
      <c r="D306" s="11" t="s">
        <v>508</v>
      </c>
      <c r="E306" s="11" t="s">
        <v>521</v>
      </c>
      <c r="F306" s="1"/>
    </row>
    <row r="307" ht="36.0" customHeight="1">
      <c r="A307" s="11" t="s">
        <v>522</v>
      </c>
      <c r="B307" s="27" t="s">
        <v>60</v>
      </c>
      <c r="C307" s="22">
        <v>0.0</v>
      </c>
      <c r="D307" s="11" t="s">
        <v>508</v>
      </c>
      <c r="E307" s="11" t="s">
        <v>523</v>
      </c>
      <c r="F307" s="1"/>
    </row>
    <row r="308" ht="72.0" customHeight="1">
      <c r="A308" s="11" t="s">
        <v>524</v>
      </c>
      <c r="B308" s="27" t="s">
        <v>60</v>
      </c>
      <c r="C308" s="22">
        <v>0.0</v>
      </c>
      <c r="D308" s="11" t="s">
        <v>508</v>
      </c>
      <c r="E308" s="11" t="s">
        <v>525</v>
      </c>
      <c r="F308" s="1"/>
    </row>
    <row r="309" ht="36.0" customHeight="1">
      <c r="A309" s="11" t="s">
        <v>526</v>
      </c>
      <c r="B309" s="27" t="s">
        <v>60</v>
      </c>
      <c r="C309" s="22">
        <v>0.0</v>
      </c>
      <c r="D309" s="11" t="s">
        <v>508</v>
      </c>
      <c r="E309" s="11" t="s">
        <v>527</v>
      </c>
      <c r="F309" s="1"/>
    </row>
    <row r="310" ht="36.0" customHeight="1">
      <c r="A310" s="11" t="s">
        <v>528</v>
      </c>
      <c r="B310" s="27" t="s">
        <v>60</v>
      </c>
      <c r="C310" s="22">
        <v>0.0</v>
      </c>
      <c r="D310" s="11" t="s">
        <v>508</v>
      </c>
      <c r="E310" s="11" t="s">
        <v>529</v>
      </c>
      <c r="F310" s="1"/>
    </row>
    <row r="311" ht="36.0" customHeight="1">
      <c r="A311" s="11" t="s">
        <v>530</v>
      </c>
      <c r="B311" s="27" t="s">
        <v>60</v>
      </c>
      <c r="C311" s="22">
        <v>0.0</v>
      </c>
      <c r="D311" s="11" t="s">
        <v>508</v>
      </c>
      <c r="E311" s="11" t="s">
        <v>531</v>
      </c>
      <c r="F311" s="1"/>
    </row>
    <row r="312" ht="36.0" customHeight="1">
      <c r="A312" s="11" t="s">
        <v>532</v>
      </c>
      <c r="B312" s="27" t="s">
        <v>60</v>
      </c>
      <c r="C312" s="22">
        <v>0.0</v>
      </c>
      <c r="D312" s="11" t="s">
        <v>508</v>
      </c>
      <c r="E312" s="11" t="s">
        <v>533</v>
      </c>
      <c r="F312" s="1"/>
    </row>
    <row r="313" ht="36.0" customHeight="1">
      <c r="A313" s="11" t="s">
        <v>534</v>
      </c>
      <c r="B313" s="27" t="s">
        <v>60</v>
      </c>
      <c r="C313" s="22">
        <v>0.0</v>
      </c>
      <c r="D313" s="11" t="s">
        <v>508</v>
      </c>
      <c r="E313" s="11" t="s">
        <v>535</v>
      </c>
      <c r="F313" s="1"/>
    </row>
    <row r="314" ht="54.0" customHeight="1">
      <c r="A314" s="11" t="s">
        <v>536</v>
      </c>
      <c r="B314" s="27" t="s">
        <v>60</v>
      </c>
      <c r="C314" s="22">
        <v>0.0</v>
      </c>
      <c r="D314" s="11" t="s">
        <v>508</v>
      </c>
      <c r="E314" s="11" t="s">
        <v>537</v>
      </c>
      <c r="F314" s="1"/>
    </row>
    <row r="315" ht="36.0" customHeight="1">
      <c r="A315" s="11" t="s">
        <v>538</v>
      </c>
      <c r="B315" s="27" t="s">
        <v>60</v>
      </c>
      <c r="C315" s="22">
        <v>0.0</v>
      </c>
      <c r="D315" s="11" t="s">
        <v>508</v>
      </c>
      <c r="E315" s="11" t="s">
        <v>539</v>
      </c>
      <c r="F315" s="1"/>
    </row>
    <row r="316" ht="54.0" customHeight="1">
      <c r="A316" s="11" t="s">
        <v>540</v>
      </c>
      <c r="B316" s="27" t="s">
        <v>60</v>
      </c>
      <c r="C316" s="22">
        <v>0.0</v>
      </c>
      <c r="D316" s="11" t="s">
        <v>508</v>
      </c>
      <c r="E316" s="11" t="s">
        <v>541</v>
      </c>
      <c r="F316" s="1"/>
    </row>
    <row r="317" ht="36.0" customHeight="1">
      <c r="A317" s="11" t="s">
        <v>542</v>
      </c>
      <c r="B317" s="27" t="s">
        <v>60</v>
      </c>
      <c r="C317" s="22">
        <v>0.0</v>
      </c>
      <c r="D317" s="11" t="s">
        <v>508</v>
      </c>
      <c r="E317" s="11" t="s">
        <v>543</v>
      </c>
      <c r="F317" s="1"/>
    </row>
    <row r="318" ht="36.0" customHeight="1">
      <c r="A318" s="11" t="s">
        <v>544</v>
      </c>
      <c r="B318" s="27" t="s">
        <v>60</v>
      </c>
      <c r="C318" s="22">
        <v>0.0</v>
      </c>
      <c r="D318" s="11" t="s">
        <v>508</v>
      </c>
      <c r="E318" s="11" t="s">
        <v>545</v>
      </c>
      <c r="F318" s="1"/>
    </row>
    <row r="319" ht="36.0" customHeight="1">
      <c r="A319" s="11" t="s">
        <v>546</v>
      </c>
      <c r="B319" s="27" t="s">
        <v>60</v>
      </c>
      <c r="C319" s="22">
        <v>0.0</v>
      </c>
      <c r="D319" s="11" t="s">
        <v>508</v>
      </c>
      <c r="E319" s="11" t="s">
        <v>547</v>
      </c>
      <c r="F319" s="1"/>
    </row>
    <row r="320" ht="72.0" customHeight="1">
      <c r="A320" s="11" t="s">
        <v>548</v>
      </c>
      <c r="B320" s="27" t="s">
        <v>60</v>
      </c>
      <c r="C320" s="22">
        <v>0.0</v>
      </c>
      <c r="D320" s="11" t="s">
        <v>508</v>
      </c>
      <c r="E320" s="11" t="s">
        <v>549</v>
      </c>
      <c r="F320" s="1"/>
    </row>
    <row r="321" ht="36.0" customHeight="1">
      <c r="A321" s="11" t="s">
        <v>550</v>
      </c>
      <c r="B321" s="27" t="s">
        <v>60</v>
      </c>
      <c r="C321" s="22">
        <v>0.0</v>
      </c>
      <c r="D321" s="11" t="s">
        <v>508</v>
      </c>
      <c r="E321" s="11" t="s">
        <v>551</v>
      </c>
      <c r="F321" s="1"/>
    </row>
    <row r="322" ht="90.0" customHeight="1">
      <c r="A322" s="11" t="s">
        <v>552</v>
      </c>
      <c r="B322" s="27" t="s">
        <v>60</v>
      </c>
      <c r="C322" s="22">
        <v>0.0</v>
      </c>
      <c r="D322" s="11" t="s">
        <v>508</v>
      </c>
      <c r="E322" s="11" t="s">
        <v>553</v>
      </c>
      <c r="F322" s="1"/>
    </row>
    <row r="323" ht="90.0" customHeight="1">
      <c r="A323" s="11" t="s">
        <v>554</v>
      </c>
      <c r="B323" s="27" t="s">
        <v>60</v>
      </c>
      <c r="C323" s="22">
        <v>0.0</v>
      </c>
      <c r="D323" s="11" t="s">
        <v>508</v>
      </c>
      <c r="E323" s="11" t="s">
        <v>555</v>
      </c>
      <c r="F323" s="1"/>
    </row>
    <row r="324" ht="36.0" customHeight="1">
      <c r="A324" s="11" t="s">
        <v>556</v>
      </c>
      <c r="B324" s="27" t="s">
        <v>60</v>
      </c>
      <c r="C324" s="22">
        <v>0.0</v>
      </c>
      <c r="D324" s="11" t="s">
        <v>508</v>
      </c>
      <c r="E324" s="11" t="s">
        <v>557</v>
      </c>
      <c r="F324" s="1"/>
    </row>
    <row r="325" ht="36.0" customHeight="1">
      <c r="A325" s="11" t="s">
        <v>558</v>
      </c>
      <c r="B325" s="27" t="s">
        <v>60</v>
      </c>
      <c r="C325" s="22">
        <v>0.0</v>
      </c>
      <c r="D325" s="11" t="s">
        <v>508</v>
      </c>
      <c r="E325" s="11" t="s">
        <v>559</v>
      </c>
      <c r="F325" s="1"/>
    </row>
    <row r="326" ht="54.0" customHeight="1">
      <c r="A326" s="11" t="s">
        <v>560</v>
      </c>
      <c r="B326" s="27" t="s">
        <v>60</v>
      </c>
      <c r="C326" s="22">
        <v>0.0</v>
      </c>
      <c r="D326" s="11" t="s">
        <v>508</v>
      </c>
      <c r="E326" s="11" t="s">
        <v>561</v>
      </c>
      <c r="F326" s="1"/>
    </row>
    <row r="327" ht="18.0" customHeight="1">
      <c r="A327" s="11" t="s">
        <v>562</v>
      </c>
      <c r="B327" s="27" t="s">
        <v>60</v>
      </c>
      <c r="C327" s="22">
        <v>0.0</v>
      </c>
      <c r="D327" s="11" t="s">
        <v>508</v>
      </c>
      <c r="E327" s="11" t="s">
        <v>563</v>
      </c>
      <c r="F327" s="1"/>
    </row>
    <row r="328" ht="36.0" customHeight="1">
      <c r="A328" s="11" t="s">
        <v>564</v>
      </c>
      <c r="B328" s="27" t="s">
        <v>60</v>
      </c>
      <c r="C328" s="22">
        <v>0.0</v>
      </c>
      <c r="D328" s="11" t="s">
        <v>508</v>
      </c>
      <c r="E328" s="11" t="s">
        <v>565</v>
      </c>
      <c r="F328" s="1"/>
    </row>
    <row r="329" ht="36.0" customHeight="1">
      <c r="A329" s="11" t="s">
        <v>566</v>
      </c>
      <c r="B329" s="27" t="s">
        <v>60</v>
      </c>
      <c r="C329" s="22">
        <v>0.0</v>
      </c>
      <c r="D329" s="11" t="s">
        <v>508</v>
      </c>
      <c r="E329" s="11" t="s">
        <v>567</v>
      </c>
      <c r="F329" s="1"/>
    </row>
    <row r="330" ht="36.0" customHeight="1">
      <c r="A330" s="11" t="s">
        <v>568</v>
      </c>
      <c r="B330" s="27" t="s">
        <v>60</v>
      </c>
      <c r="C330" s="22">
        <v>0.0</v>
      </c>
      <c r="D330" s="11" t="s">
        <v>508</v>
      </c>
      <c r="E330" s="11" t="s">
        <v>569</v>
      </c>
      <c r="F330" s="1"/>
    </row>
    <row r="331" ht="36.0" customHeight="1">
      <c r="A331" s="11" t="s">
        <v>570</v>
      </c>
      <c r="B331" s="27" t="s">
        <v>60</v>
      </c>
      <c r="C331" s="22">
        <v>0.0</v>
      </c>
      <c r="D331" s="11" t="s">
        <v>508</v>
      </c>
      <c r="E331" s="11" t="s">
        <v>571</v>
      </c>
      <c r="F331" s="1"/>
    </row>
    <row r="332" ht="36.0" customHeight="1">
      <c r="A332" s="11" t="s">
        <v>572</v>
      </c>
      <c r="B332" s="27" t="s">
        <v>60</v>
      </c>
      <c r="C332" s="22">
        <v>0.0</v>
      </c>
      <c r="D332" s="11" t="s">
        <v>508</v>
      </c>
      <c r="E332" s="11" t="s">
        <v>573</v>
      </c>
      <c r="F332" s="1"/>
    </row>
    <row r="333" ht="36.0" customHeight="1">
      <c r="A333" s="11" t="s">
        <v>574</v>
      </c>
      <c r="B333" s="10" t="s">
        <v>60</v>
      </c>
      <c r="C333" s="22">
        <v>0.0</v>
      </c>
      <c r="D333" s="11" t="s">
        <v>508</v>
      </c>
      <c r="E333" s="11" t="s">
        <v>575</v>
      </c>
      <c r="F333" s="1"/>
    </row>
    <row r="334" ht="18.0" customHeight="1">
      <c r="A334" s="11" t="s">
        <v>576</v>
      </c>
      <c r="B334" s="10" t="s">
        <v>60</v>
      </c>
      <c r="C334" s="22">
        <v>0.0</v>
      </c>
      <c r="D334" s="11" t="s">
        <v>508</v>
      </c>
      <c r="E334" s="11" t="s">
        <v>577</v>
      </c>
      <c r="F334" s="1"/>
    </row>
    <row r="335" ht="36.0" customHeight="1">
      <c r="A335" s="11" t="s">
        <v>578</v>
      </c>
      <c r="B335" s="10" t="s">
        <v>60</v>
      </c>
      <c r="C335" s="22">
        <v>0.0</v>
      </c>
      <c r="D335" s="11" t="s">
        <v>508</v>
      </c>
      <c r="E335" s="11" t="s">
        <v>579</v>
      </c>
      <c r="F335" s="1"/>
    </row>
    <row r="336" ht="36.0" customHeight="1">
      <c r="A336" s="11" t="s">
        <v>580</v>
      </c>
      <c r="B336" s="10" t="s">
        <v>60</v>
      </c>
      <c r="C336" s="22">
        <v>0.0</v>
      </c>
      <c r="D336" s="11" t="s">
        <v>508</v>
      </c>
      <c r="E336" s="11" t="s">
        <v>581</v>
      </c>
      <c r="F336" s="1"/>
    </row>
    <row r="337" ht="36.0" customHeight="1">
      <c r="A337" s="11" t="s">
        <v>582</v>
      </c>
      <c r="B337" s="10" t="s">
        <v>60</v>
      </c>
      <c r="C337" s="22">
        <v>0.0</v>
      </c>
      <c r="D337" s="11" t="s">
        <v>508</v>
      </c>
      <c r="E337" s="11" t="s">
        <v>583</v>
      </c>
      <c r="F337" s="1"/>
    </row>
    <row r="338" ht="36.0" customHeight="1">
      <c r="A338" s="11" t="s">
        <v>584</v>
      </c>
      <c r="B338" s="10" t="s">
        <v>60</v>
      </c>
      <c r="C338" s="22">
        <v>0.0</v>
      </c>
      <c r="D338" s="11" t="s">
        <v>508</v>
      </c>
      <c r="E338" s="11" t="s">
        <v>585</v>
      </c>
      <c r="F338" s="1"/>
    </row>
    <row r="339" ht="36.0" customHeight="1">
      <c r="A339" s="11" t="s">
        <v>586</v>
      </c>
      <c r="B339" s="10" t="s">
        <v>60</v>
      </c>
      <c r="C339" s="22">
        <v>0.0</v>
      </c>
      <c r="D339" s="11" t="s">
        <v>508</v>
      </c>
      <c r="E339" s="11" t="s">
        <v>587</v>
      </c>
      <c r="F339" s="1"/>
    </row>
    <row r="340" ht="18.0" customHeight="1">
      <c r="A340" s="1"/>
      <c r="B340" s="1"/>
      <c r="C340" s="1"/>
      <c r="D340" s="2"/>
      <c r="E340" s="1"/>
      <c r="F340" s="1"/>
    </row>
    <row r="341" ht="18.0" customHeight="1">
      <c r="A341" s="7" t="s">
        <v>588</v>
      </c>
      <c r="B341" s="1"/>
      <c r="C341" s="1"/>
      <c r="D341" s="2"/>
      <c r="E341" s="1"/>
      <c r="F341" s="1"/>
    </row>
    <row r="342" ht="18.0" customHeight="1">
      <c r="A342" s="1"/>
      <c r="B342" s="1"/>
      <c r="C342" s="1"/>
      <c r="D342" s="2"/>
      <c r="E342" s="1"/>
      <c r="F342" s="1"/>
    </row>
    <row r="343" ht="18.0" customHeight="1">
      <c r="A343" s="1" t="s">
        <v>589</v>
      </c>
      <c r="B343" s="1"/>
      <c r="C343" s="1"/>
      <c r="D343" s="2"/>
      <c r="E343" s="1"/>
      <c r="F343" s="1"/>
    </row>
    <row r="344" ht="18.0" customHeight="1">
      <c r="A344" s="1"/>
      <c r="B344" s="1"/>
      <c r="C344" s="1"/>
      <c r="D344" s="2"/>
      <c r="E344" s="1"/>
      <c r="F344" s="1"/>
    </row>
    <row r="345" ht="18.0" customHeight="1">
      <c r="A345" s="35" t="s">
        <v>53</v>
      </c>
      <c r="B345" s="36" t="s">
        <v>54</v>
      </c>
      <c r="C345" s="35" t="s">
        <v>55</v>
      </c>
      <c r="D345" s="35" t="s">
        <v>56</v>
      </c>
      <c r="E345" s="35" t="s">
        <v>57</v>
      </c>
      <c r="F345" s="1"/>
    </row>
    <row r="346" ht="18.0" customHeight="1">
      <c r="A346" s="37" t="s">
        <v>590</v>
      </c>
      <c r="B346" s="38"/>
      <c r="C346" s="38"/>
      <c r="D346" s="38"/>
      <c r="E346" s="39"/>
      <c r="F346" s="1"/>
    </row>
    <row r="347" ht="36.0" customHeight="1">
      <c r="A347" s="11" t="s">
        <v>591</v>
      </c>
      <c r="B347" s="10" t="s">
        <v>60</v>
      </c>
      <c r="C347" s="11">
        <v>1.0</v>
      </c>
      <c r="D347" s="11"/>
      <c r="E347" s="11" t="s">
        <v>592</v>
      </c>
      <c r="F347" s="1"/>
    </row>
    <row r="348" ht="36.0" customHeight="1">
      <c r="A348" s="11" t="s">
        <v>593</v>
      </c>
      <c r="B348" s="10" t="s">
        <v>60</v>
      </c>
      <c r="C348" s="11">
        <v>1.0</v>
      </c>
      <c r="D348" s="11" t="s">
        <v>594</v>
      </c>
      <c r="E348" s="11" t="s">
        <v>595</v>
      </c>
      <c r="F348" s="1"/>
    </row>
    <row r="349" ht="36.0" customHeight="1">
      <c r="A349" s="11" t="s">
        <v>596</v>
      </c>
      <c r="B349" s="10" t="s">
        <v>60</v>
      </c>
      <c r="C349" s="46">
        <v>0.0</v>
      </c>
      <c r="D349" s="11" t="s">
        <v>597</v>
      </c>
      <c r="E349" s="11" t="s">
        <v>598</v>
      </c>
      <c r="F349" s="1"/>
    </row>
    <row r="350" ht="36.0" customHeight="1">
      <c r="A350" s="11" t="s">
        <v>599</v>
      </c>
      <c r="B350" s="10" t="s">
        <v>60</v>
      </c>
      <c r="C350" s="46">
        <v>0.0</v>
      </c>
      <c r="D350" s="11" t="s">
        <v>597</v>
      </c>
      <c r="E350" s="11" t="s">
        <v>600</v>
      </c>
      <c r="F350" s="1"/>
    </row>
    <row r="351" ht="36.0" customHeight="1">
      <c r="A351" s="11" t="s">
        <v>601</v>
      </c>
      <c r="B351" s="10" t="s">
        <v>60</v>
      </c>
      <c r="C351" s="46">
        <v>0.0</v>
      </c>
      <c r="D351" s="11" t="s">
        <v>597</v>
      </c>
      <c r="E351" s="11" t="s">
        <v>602</v>
      </c>
      <c r="F351" s="1"/>
    </row>
    <row r="352" ht="36.0" customHeight="1">
      <c r="A352" s="11" t="s">
        <v>603</v>
      </c>
      <c r="B352" s="10" t="s">
        <v>75</v>
      </c>
      <c r="C352" s="46">
        <v>0.0</v>
      </c>
      <c r="D352" s="11" t="s">
        <v>604</v>
      </c>
      <c r="E352" s="11" t="s">
        <v>605</v>
      </c>
      <c r="F352" s="1"/>
    </row>
    <row r="353" ht="18.0" customHeight="1">
      <c r="A353" s="37" t="s">
        <v>606</v>
      </c>
      <c r="B353" s="38"/>
      <c r="C353" s="38"/>
      <c r="D353" s="38"/>
      <c r="E353" s="39"/>
      <c r="F353" s="1"/>
    </row>
    <row r="354" ht="36.0" customHeight="1">
      <c r="A354" s="11" t="s">
        <v>607</v>
      </c>
      <c r="B354" s="10" t="s">
        <v>75</v>
      </c>
      <c r="C354" s="46">
        <v>0.0</v>
      </c>
      <c r="D354" s="45" t="s">
        <v>608</v>
      </c>
      <c r="E354" s="11" t="s">
        <v>609</v>
      </c>
      <c r="F354" s="1"/>
    </row>
    <row r="355" ht="18.0" customHeight="1">
      <c r="A355" s="1"/>
      <c r="B355" s="1"/>
      <c r="C355" s="1"/>
      <c r="D355" s="2"/>
      <c r="E355" s="1"/>
      <c r="F355" s="1"/>
    </row>
    <row r="356" ht="18.0" customHeight="1">
      <c r="A356" s="7" t="s">
        <v>610</v>
      </c>
      <c r="B356" s="1"/>
      <c r="C356" s="1"/>
      <c r="D356" s="2"/>
      <c r="E356" s="1"/>
      <c r="F356" s="1"/>
    </row>
    <row r="357" ht="18.0" customHeight="1">
      <c r="A357" s="1"/>
      <c r="B357" s="1"/>
      <c r="C357" s="1"/>
      <c r="D357" s="2"/>
      <c r="E357" s="1"/>
      <c r="F357" s="1"/>
    </row>
    <row r="358" ht="18.0" customHeight="1">
      <c r="A358" s="1" t="s">
        <v>611</v>
      </c>
      <c r="B358" s="1"/>
      <c r="C358" s="1"/>
      <c r="D358" s="2"/>
      <c r="E358" s="1"/>
      <c r="F358" s="1"/>
    </row>
    <row r="359" ht="18.0" customHeight="1">
      <c r="A359" s="1"/>
      <c r="B359" s="1"/>
      <c r="C359" s="1"/>
      <c r="D359" s="2"/>
      <c r="E359" s="1"/>
      <c r="F359" s="1"/>
    </row>
    <row r="360" ht="18.0" customHeight="1">
      <c r="A360" s="35" t="s">
        <v>53</v>
      </c>
      <c r="B360" s="36" t="s">
        <v>54</v>
      </c>
      <c r="C360" s="35" t="s">
        <v>55</v>
      </c>
      <c r="D360" s="35" t="s">
        <v>56</v>
      </c>
      <c r="E360" s="35" t="s">
        <v>57</v>
      </c>
      <c r="F360" s="1"/>
    </row>
    <row r="361" ht="18.0" customHeight="1">
      <c r="A361" s="11" t="s">
        <v>612</v>
      </c>
      <c r="B361" s="10" t="s">
        <v>60</v>
      </c>
      <c r="C361" s="11">
        <v>1.0</v>
      </c>
      <c r="D361" s="11"/>
      <c r="E361" s="11" t="s">
        <v>613</v>
      </c>
      <c r="F361" s="1"/>
    </row>
    <row r="362" ht="36.0" customHeight="1">
      <c r="A362" s="11" t="s">
        <v>614</v>
      </c>
      <c r="B362" s="10" t="s">
        <v>60</v>
      </c>
      <c r="C362" s="11">
        <v>1.0</v>
      </c>
      <c r="D362" s="11"/>
      <c r="E362" s="11" t="s">
        <v>615</v>
      </c>
      <c r="F362" s="1"/>
    </row>
    <row r="363" ht="36.0" customHeight="1">
      <c r="A363" s="11" t="s">
        <v>616</v>
      </c>
      <c r="B363" s="10" t="s">
        <v>60</v>
      </c>
      <c r="C363" s="11">
        <v>1.0</v>
      </c>
      <c r="D363" s="11"/>
      <c r="E363" s="11" t="s">
        <v>617</v>
      </c>
      <c r="F363" s="1"/>
    </row>
    <row r="364" ht="18.0" customHeight="1">
      <c r="A364" s="11" t="s">
        <v>618</v>
      </c>
      <c r="B364" s="10" t="s">
        <v>60</v>
      </c>
      <c r="C364" s="46">
        <v>0.0</v>
      </c>
      <c r="D364" s="11" t="s">
        <v>619</v>
      </c>
      <c r="E364" s="11" t="s">
        <v>620</v>
      </c>
      <c r="F364" s="1"/>
    </row>
    <row r="365" ht="36.0" customHeight="1">
      <c r="A365" s="11" t="s">
        <v>621</v>
      </c>
      <c r="B365" s="10" t="s">
        <v>60</v>
      </c>
      <c r="C365" s="46">
        <v>0.0</v>
      </c>
      <c r="D365" s="11" t="s">
        <v>622</v>
      </c>
      <c r="E365" s="11" t="s">
        <v>623</v>
      </c>
      <c r="F365" s="1"/>
    </row>
    <row r="366" ht="36.0" customHeight="1">
      <c r="A366" s="11" t="s">
        <v>624</v>
      </c>
      <c r="B366" s="10" t="s">
        <v>60</v>
      </c>
      <c r="C366" s="46">
        <v>0.0</v>
      </c>
      <c r="D366" s="11" t="s">
        <v>622</v>
      </c>
      <c r="E366" s="11" t="s">
        <v>625</v>
      </c>
      <c r="F366" s="1"/>
    </row>
    <row r="367" ht="18.0" customHeight="1">
      <c r="A367" s="11" t="s">
        <v>626</v>
      </c>
      <c r="B367" s="10" t="s">
        <v>60</v>
      </c>
      <c r="C367" s="46">
        <v>0.0</v>
      </c>
      <c r="D367" s="11" t="s">
        <v>627</v>
      </c>
      <c r="E367" s="11" t="s">
        <v>628</v>
      </c>
      <c r="F367" s="1"/>
    </row>
    <row r="368" ht="36.0" customHeight="1">
      <c r="A368" s="11" t="s">
        <v>629</v>
      </c>
      <c r="B368" s="10" t="s">
        <v>60</v>
      </c>
      <c r="C368" s="46">
        <v>0.0</v>
      </c>
      <c r="D368" s="11" t="s">
        <v>622</v>
      </c>
      <c r="E368" s="11" t="s">
        <v>630</v>
      </c>
      <c r="F368" s="1"/>
    </row>
    <row r="369" ht="18.0" customHeight="1">
      <c r="A369" s="11" t="s">
        <v>631</v>
      </c>
      <c r="B369" s="10" t="s">
        <v>60</v>
      </c>
      <c r="C369" s="46">
        <v>0.0</v>
      </c>
      <c r="D369" s="11" t="s">
        <v>632</v>
      </c>
      <c r="E369" s="11" t="s">
        <v>633</v>
      </c>
      <c r="F369" s="1"/>
    </row>
    <row r="370" ht="36.0" customHeight="1">
      <c r="A370" s="11" t="s">
        <v>634</v>
      </c>
      <c r="B370" s="10" t="s">
        <v>60</v>
      </c>
      <c r="C370" s="46">
        <v>0.0</v>
      </c>
      <c r="D370" s="11" t="s">
        <v>622</v>
      </c>
      <c r="E370" s="11" t="s">
        <v>635</v>
      </c>
      <c r="F370" s="1"/>
    </row>
    <row r="371" ht="36.0" customHeight="1">
      <c r="A371" s="11" t="s">
        <v>636</v>
      </c>
      <c r="B371" s="10" t="s">
        <v>60</v>
      </c>
      <c r="C371" s="46">
        <v>0.0</v>
      </c>
      <c r="D371" s="11" t="s">
        <v>622</v>
      </c>
      <c r="E371" s="11" t="s">
        <v>637</v>
      </c>
      <c r="F371" s="1"/>
    </row>
    <row r="372" ht="36.0" customHeight="1">
      <c r="A372" s="11" t="s">
        <v>638</v>
      </c>
      <c r="B372" s="10" t="s">
        <v>60</v>
      </c>
      <c r="C372" s="46">
        <v>1.0</v>
      </c>
      <c r="D372" s="11"/>
      <c r="E372" s="11" t="s">
        <v>639</v>
      </c>
      <c r="F372" s="1"/>
    </row>
    <row r="373" ht="18.0" customHeight="1">
      <c r="A373" s="1"/>
      <c r="B373" s="1"/>
      <c r="C373" s="1"/>
      <c r="D373" s="2"/>
      <c r="E373" s="1"/>
      <c r="F373" s="1"/>
    </row>
    <row r="374" ht="18.0" customHeight="1">
      <c r="A374" s="7" t="s">
        <v>640</v>
      </c>
      <c r="B374" s="1"/>
      <c r="C374" s="1"/>
      <c r="D374" s="2"/>
      <c r="E374" s="1"/>
      <c r="F374" s="1"/>
    </row>
    <row r="375" ht="18.0" customHeight="1">
      <c r="A375" s="1"/>
      <c r="B375" s="1"/>
      <c r="C375" s="1"/>
      <c r="D375" s="2"/>
      <c r="E375" s="1"/>
      <c r="F375" s="1"/>
    </row>
    <row r="376" ht="18.0" customHeight="1">
      <c r="A376" s="1" t="s">
        <v>641</v>
      </c>
      <c r="B376" s="1"/>
      <c r="C376" s="1"/>
      <c r="D376" s="2"/>
      <c r="E376" s="1"/>
      <c r="F376" s="1"/>
    </row>
    <row r="377" ht="18.0" customHeight="1">
      <c r="A377" s="1"/>
      <c r="B377" s="1"/>
      <c r="C377" s="1"/>
      <c r="D377" s="2"/>
      <c r="E377" s="1"/>
      <c r="F377" s="1"/>
    </row>
    <row r="378" ht="18.0" customHeight="1">
      <c r="A378" s="35" t="s">
        <v>53</v>
      </c>
      <c r="B378" s="36" t="s">
        <v>54</v>
      </c>
      <c r="C378" s="35" t="s">
        <v>55</v>
      </c>
      <c r="D378" s="35" t="s">
        <v>56</v>
      </c>
      <c r="E378" s="35" t="s">
        <v>57</v>
      </c>
      <c r="F378" s="1"/>
    </row>
    <row r="379" ht="36.0" customHeight="1">
      <c r="A379" s="11" t="s">
        <v>642</v>
      </c>
      <c r="B379" s="10" t="s">
        <v>60</v>
      </c>
      <c r="C379" s="11">
        <v>0.0</v>
      </c>
      <c r="D379" s="11" t="s">
        <v>643</v>
      </c>
      <c r="E379" s="11" t="s">
        <v>644</v>
      </c>
      <c r="F379" s="1"/>
    </row>
    <row r="380" ht="18.0" customHeight="1">
      <c r="A380" s="1"/>
      <c r="B380" s="1"/>
      <c r="C380" s="1"/>
      <c r="D380" s="2"/>
      <c r="E380" s="1"/>
      <c r="F380" s="1"/>
    </row>
    <row r="381" ht="18.0" customHeight="1">
      <c r="A381" s="7" t="s">
        <v>645</v>
      </c>
      <c r="B381" s="1"/>
      <c r="C381" s="1"/>
      <c r="D381" s="2"/>
      <c r="E381" s="1"/>
      <c r="F381" s="1"/>
    </row>
    <row r="382" ht="18.0" customHeight="1">
      <c r="A382" s="1"/>
      <c r="B382" s="1"/>
      <c r="C382" s="1"/>
      <c r="D382" s="2"/>
      <c r="E382" s="1"/>
      <c r="F382" s="1"/>
    </row>
    <row r="383" ht="18.0" customHeight="1">
      <c r="A383" s="1" t="s">
        <v>646</v>
      </c>
      <c r="B383" s="1"/>
      <c r="C383" s="1"/>
      <c r="D383" s="2"/>
      <c r="E383" s="1"/>
      <c r="F383" s="1"/>
    </row>
    <row r="384" ht="18.0" customHeight="1">
      <c r="A384" s="1"/>
      <c r="B384" s="1"/>
      <c r="C384" s="1"/>
      <c r="D384" s="2"/>
      <c r="E384" s="1"/>
      <c r="F384" s="1"/>
    </row>
    <row r="385" ht="18.0" customHeight="1">
      <c r="A385" s="35" t="s">
        <v>53</v>
      </c>
      <c r="B385" s="36" t="s">
        <v>54</v>
      </c>
      <c r="C385" s="35" t="s">
        <v>55</v>
      </c>
      <c r="D385" s="35" t="s">
        <v>56</v>
      </c>
      <c r="E385" s="35" t="s">
        <v>57</v>
      </c>
      <c r="F385" s="1"/>
    </row>
    <row r="386" ht="54.0" customHeight="1">
      <c r="A386" s="11" t="s">
        <v>647</v>
      </c>
      <c r="B386" s="10" t="s">
        <v>75</v>
      </c>
      <c r="C386" s="11">
        <v>1.0</v>
      </c>
      <c r="D386" s="11"/>
      <c r="E386" s="11" t="s">
        <v>648</v>
      </c>
      <c r="F386" s="1"/>
    </row>
    <row r="387" ht="18.0" customHeight="1">
      <c r="A387" s="1"/>
      <c r="B387" s="1"/>
      <c r="C387" s="1"/>
      <c r="D387" s="2"/>
      <c r="E387" s="1"/>
      <c r="F387" s="1"/>
    </row>
    <row r="388" ht="18.0" customHeight="1">
      <c r="A388" s="7" t="s">
        <v>649</v>
      </c>
      <c r="B388" s="1"/>
      <c r="C388" s="1"/>
      <c r="D388" s="2"/>
      <c r="E388" s="1"/>
      <c r="F388" s="1"/>
    </row>
    <row r="389" ht="18.0" customHeight="1">
      <c r="A389" s="1"/>
      <c r="B389" s="1"/>
      <c r="C389" s="1"/>
      <c r="D389" s="2"/>
      <c r="E389" s="1"/>
      <c r="F389" s="1"/>
    </row>
    <row r="390" ht="18.0" customHeight="1">
      <c r="A390" s="1" t="s">
        <v>650</v>
      </c>
      <c r="B390" s="1"/>
      <c r="C390" s="1"/>
      <c r="D390" s="2"/>
      <c r="E390" s="1"/>
      <c r="F390" s="1"/>
    </row>
    <row r="391" ht="18.0" customHeight="1">
      <c r="A391" s="1"/>
      <c r="B391" s="1"/>
      <c r="C391" s="1"/>
      <c r="D391" s="2"/>
      <c r="E391" s="1"/>
      <c r="F391" s="1"/>
    </row>
    <row r="392" ht="18.0" customHeight="1">
      <c r="A392" s="35" t="s">
        <v>53</v>
      </c>
      <c r="B392" s="36" t="s">
        <v>54</v>
      </c>
      <c r="C392" s="35" t="s">
        <v>55</v>
      </c>
      <c r="D392" s="35" t="s">
        <v>56</v>
      </c>
      <c r="E392" s="35" t="s">
        <v>57</v>
      </c>
      <c r="F392" s="1"/>
    </row>
    <row r="393" ht="54.0" customHeight="1">
      <c r="A393" s="11" t="s">
        <v>651</v>
      </c>
      <c r="B393" s="10" t="s">
        <v>75</v>
      </c>
      <c r="C393" s="11">
        <v>1.0</v>
      </c>
      <c r="D393" s="11"/>
      <c r="E393" s="11" t="s">
        <v>652</v>
      </c>
      <c r="F393" s="1"/>
    </row>
    <row r="394" ht="18.0" customHeight="1">
      <c r="A394" s="1"/>
      <c r="B394" s="1"/>
      <c r="C394" s="1"/>
      <c r="D394" s="2"/>
      <c r="E394" s="1"/>
      <c r="F394" s="1"/>
    </row>
    <row r="395" ht="18.0" customHeight="1">
      <c r="A395" s="7" t="s">
        <v>653</v>
      </c>
      <c r="B395" s="1"/>
      <c r="C395" s="1"/>
      <c r="D395" s="2"/>
      <c r="E395" s="1"/>
      <c r="F395" s="1"/>
    </row>
    <row r="396" ht="18.0" customHeight="1">
      <c r="A396" s="1"/>
      <c r="B396" s="1"/>
      <c r="C396" s="1"/>
      <c r="D396" s="2"/>
      <c r="E396" s="1"/>
      <c r="F396" s="1"/>
    </row>
    <row r="397" ht="18.0" customHeight="1">
      <c r="A397" s="1" t="s">
        <v>654</v>
      </c>
      <c r="B397" s="1"/>
      <c r="C397" s="1"/>
      <c r="D397" s="2"/>
      <c r="E397" s="1"/>
      <c r="F397" s="1"/>
    </row>
    <row r="398" ht="18.0" customHeight="1">
      <c r="A398" s="1"/>
      <c r="B398" s="1"/>
      <c r="C398" s="1"/>
      <c r="D398" s="2"/>
      <c r="E398" s="1"/>
      <c r="F398" s="1"/>
    </row>
    <row r="399" ht="18.0" customHeight="1">
      <c r="A399" s="35" t="s">
        <v>53</v>
      </c>
      <c r="B399" s="36" t="s">
        <v>54</v>
      </c>
      <c r="C399" s="35" t="s">
        <v>55</v>
      </c>
      <c r="D399" s="35" t="s">
        <v>56</v>
      </c>
      <c r="E399" s="35" t="s">
        <v>57</v>
      </c>
      <c r="F399" s="1"/>
    </row>
    <row r="400" ht="36.0" customHeight="1">
      <c r="A400" s="11" t="s">
        <v>655</v>
      </c>
      <c r="B400" s="10" t="s">
        <v>60</v>
      </c>
      <c r="C400" s="11">
        <v>1.0</v>
      </c>
      <c r="D400" s="11"/>
      <c r="E400" s="11" t="s">
        <v>656</v>
      </c>
      <c r="F400" s="1"/>
    </row>
    <row r="401" ht="18.0" customHeight="1">
      <c r="A401" s="10"/>
      <c r="B401" s="10"/>
      <c r="C401" s="10"/>
      <c r="D401" s="11"/>
      <c r="E401" s="10"/>
      <c r="F401" s="1"/>
    </row>
    <row r="402" ht="18.0" customHeight="1">
      <c r="A402" s="7" t="s">
        <v>657</v>
      </c>
      <c r="B402" s="1"/>
      <c r="C402" s="1"/>
      <c r="D402" s="2"/>
      <c r="E402" s="1"/>
      <c r="F402" s="1"/>
    </row>
    <row r="403" ht="18.0" customHeight="1">
      <c r="A403" s="1"/>
      <c r="B403" s="1"/>
      <c r="C403" s="1"/>
      <c r="D403" s="2"/>
      <c r="E403" s="1"/>
      <c r="F403" s="1"/>
    </row>
    <row r="404" ht="18.0" customHeight="1">
      <c r="A404" s="1" t="s">
        <v>658</v>
      </c>
      <c r="B404" s="1"/>
      <c r="C404" s="1"/>
      <c r="D404" s="2"/>
      <c r="E404" s="1"/>
      <c r="F404" s="1"/>
    </row>
    <row r="405" ht="18.0" customHeight="1">
      <c r="A405" s="1"/>
      <c r="B405" s="1"/>
      <c r="C405" s="1"/>
      <c r="D405" s="2"/>
      <c r="E405" s="1"/>
      <c r="F405" s="1"/>
    </row>
    <row r="406" ht="18.0" customHeight="1">
      <c r="A406" s="35" t="s">
        <v>53</v>
      </c>
      <c r="B406" s="36" t="s">
        <v>54</v>
      </c>
      <c r="C406" s="35" t="s">
        <v>55</v>
      </c>
      <c r="D406" s="35" t="s">
        <v>56</v>
      </c>
      <c r="E406" s="35" t="s">
        <v>57</v>
      </c>
      <c r="F406" s="1"/>
    </row>
    <row r="407" ht="54.0" customHeight="1">
      <c r="A407" s="11" t="s">
        <v>659</v>
      </c>
      <c r="B407" s="10" t="s">
        <v>75</v>
      </c>
      <c r="C407" s="11">
        <v>1.0</v>
      </c>
      <c r="D407" s="11"/>
      <c r="E407" s="11" t="s">
        <v>660</v>
      </c>
      <c r="F407" s="1"/>
    </row>
    <row r="408" ht="18.0" customHeight="1">
      <c r="A408" s="1"/>
      <c r="B408" s="1"/>
      <c r="C408" s="1"/>
      <c r="D408" s="2"/>
      <c r="E408" s="1"/>
      <c r="F408" s="1"/>
    </row>
    <row r="409" ht="18.0" customHeight="1">
      <c r="A409" s="7" t="s">
        <v>661</v>
      </c>
      <c r="B409" s="1"/>
      <c r="C409" s="1"/>
      <c r="D409" s="2"/>
      <c r="E409" s="1"/>
      <c r="F409" s="1"/>
    </row>
    <row r="410" ht="18.0" customHeight="1">
      <c r="A410" s="1"/>
      <c r="B410" s="1"/>
      <c r="C410" s="1"/>
      <c r="D410" s="2"/>
      <c r="E410" s="1"/>
      <c r="F410" s="1"/>
    </row>
    <row r="411" ht="18.0" customHeight="1">
      <c r="A411" s="1" t="s">
        <v>662</v>
      </c>
      <c r="B411" s="1"/>
      <c r="C411" s="1"/>
      <c r="D411" s="2"/>
      <c r="E411" s="1"/>
      <c r="F411" s="1"/>
    </row>
    <row r="412" ht="18.0" customHeight="1">
      <c r="A412" s="1"/>
      <c r="B412" s="1"/>
      <c r="C412" s="1"/>
      <c r="D412" s="2"/>
      <c r="E412" s="1"/>
      <c r="F412" s="1"/>
    </row>
    <row r="413" ht="18.0" customHeight="1">
      <c r="A413" s="35" t="s">
        <v>53</v>
      </c>
      <c r="B413" s="36" t="s">
        <v>54</v>
      </c>
      <c r="C413" s="35" t="s">
        <v>55</v>
      </c>
      <c r="D413" s="35" t="s">
        <v>56</v>
      </c>
      <c r="E413" s="35" t="s">
        <v>57</v>
      </c>
      <c r="F413" s="1"/>
    </row>
    <row r="414" ht="54.0" customHeight="1">
      <c r="A414" s="11" t="s">
        <v>663</v>
      </c>
      <c r="B414" s="10" t="s">
        <v>60</v>
      </c>
      <c r="C414" s="11">
        <v>0.0</v>
      </c>
      <c r="D414" s="11" t="s">
        <v>664</v>
      </c>
      <c r="E414" s="11" t="s">
        <v>665</v>
      </c>
      <c r="F414" s="1"/>
    </row>
    <row r="415" ht="18.0" customHeight="1">
      <c r="A415" s="1"/>
      <c r="B415" s="1"/>
      <c r="C415" s="1"/>
      <c r="D415" s="2"/>
      <c r="E415" s="1"/>
      <c r="F415" s="1"/>
    </row>
    <row r="416" ht="18.0" customHeight="1">
      <c r="A416" s="7" t="s">
        <v>666</v>
      </c>
      <c r="B416" s="1"/>
      <c r="C416" s="1"/>
      <c r="D416" s="2"/>
      <c r="E416" s="1"/>
      <c r="F416" s="1"/>
    </row>
    <row r="417" ht="18.0" customHeight="1">
      <c r="A417" s="1"/>
      <c r="B417" s="1"/>
      <c r="C417" s="1"/>
      <c r="D417" s="2"/>
      <c r="E417" s="1"/>
      <c r="F417" s="1"/>
    </row>
    <row r="418" ht="18.0" customHeight="1">
      <c r="A418" s="1" t="s">
        <v>667</v>
      </c>
      <c r="B418" s="1"/>
      <c r="C418" s="1"/>
      <c r="D418" s="2"/>
      <c r="E418" s="1"/>
      <c r="F418" s="1"/>
    </row>
    <row r="419" ht="18.0" customHeight="1">
      <c r="A419" s="1"/>
      <c r="B419" s="1"/>
      <c r="C419" s="1"/>
      <c r="D419" s="2"/>
      <c r="E419" s="1"/>
      <c r="F419" s="1"/>
    </row>
    <row r="420" ht="18.0" customHeight="1">
      <c r="A420" s="35" t="s">
        <v>53</v>
      </c>
      <c r="B420" s="36" t="s">
        <v>54</v>
      </c>
      <c r="C420" s="35" t="s">
        <v>55</v>
      </c>
      <c r="D420" s="35" t="s">
        <v>56</v>
      </c>
      <c r="E420" s="35" t="s">
        <v>57</v>
      </c>
      <c r="F420" s="1"/>
    </row>
    <row r="421" ht="54.0" customHeight="1">
      <c r="A421" s="11" t="s">
        <v>668</v>
      </c>
      <c r="B421" s="10" t="s">
        <v>75</v>
      </c>
      <c r="C421" s="11">
        <v>0.0</v>
      </c>
      <c r="D421" s="11" t="s">
        <v>669</v>
      </c>
      <c r="E421" s="11" t="s">
        <v>670</v>
      </c>
      <c r="F421" s="1"/>
    </row>
    <row r="422" ht="18.0" customHeight="1">
      <c r="A422" s="1"/>
      <c r="B422" s="1"/>
      <c r="C422" s="1"/>
      <c r="D422" s="2"/>
      <c r="E422" s="1"/>
      <c r="F422" s="1"/>
    </row>
    <row r="423" ht="18.0" customHeight="1">
      <c r="A423" s="7" t="s">
        <v>671</v>
      </c>
      <c r="B423" s="1"/>
      <c r="C423" s="1"/>
      <c r="D423" s="2"/>
      <c r="E423" s="1"/>
      <c r="F423" s="1"/>
    </row>
    <row r="424" ht="18.0" customHeight="1">
      <c r="A424" s="1"/>
      <c r="B424" s="1"/>
      <c r="C424" s="1"/>
      <c r="D424" s="2"/>
      <c r="E424" s="1"/>
      <c r="F424" s="1"/>
    </row>
    <row r="425" ht="18.0" customHeight="1">
      <c r="A425" s="1" t="s">
        <v>672</v>
      </c>
      <c r="B425" s="1"/>
      <c r="C425" s="1"/>
      <c r="D425" s="2"/>
      <c r="E425" s="1"/>
      <c r="F425" s="1"/>
    </row>
    <row r="426" ht="18.0" customHeight="1">
      <c r="A426" s="1"/>
      <c r="B426" s="1"/>
      <c r="C426" s="1"/>
      <c r="D426" s="2"/>
      <c r="E426" s="1"/>
      <c r="F426" s="1"/>
    </row>
    <row r="427" ht="18.0" customHeight="1">
      <c r="A427" s="35" t="s">
        <v>53</v>
      </c>
      <c r="B427" s="36" t="s">
        <v>54</v>
      </c>
      <c r="C427" s="35" t="s">
        <v>55</v>
      </c>
      <c r="D427" s="35" t="s">
        <v>56</v>
      </c>
      <c r="E427" s="35" t="s">
        <v>57</v>
      </c>
      <c r="F427" s="1"/>
    </row>
    <row r="428" ht="108.0" customHeight="1">
      <c r="A428" s="11" t="s">
        <v>673</v>
      </c>
      <c r="B428" s="10" t="s">
        <v>75</v>
      </c>
      <c r="C428" s="11">
        <v>0.0</v>
      </c>
      <c r="D428" s="11" t="s">
        <v>622</v>
      </c>
      <c r="E428" s="11" t="s">
        <v>674</v>
      </c>
      <c r="F428" s="1"/>
    </row>
    <row r="429" ht="18.0" customHeight="1">
      <c r="A429" s="1"/>
      <c r="B429" s="1"/>
      <c r="C429" s="1"/>
      <c r="D429" s="2"/>
      <c r="E429" s="1"/>
      <c r="F429" s="1"/>
    </row>
    <row r="430" ht="18.0" customHeight="1">
      <c r="A430" s="7" t="s">
        <v>675</v>
      </c>
      <c r="B430" s="1"/>
      <c r="C430" s="1"/>
      <c r="D430" s="2"/>
      <c r="E430" s="1"/>
      <c r="F430" s="1"/>
    </row>
    <row r="431" ht="18.0" customHeight="1">
      <c r="A431" s="1"/>
      <c r="B431" s="1"/>
      <c r="C431" s="1"/>
      <c r="D431" s="2"/>
      <c r="E431" s="1"/>
      <c r="F431" s="1"/>
    </row>
    <row r="432" ht="18.0" customHeight="1">
      <c r="A432" s="1" t="s">
        <v>672</v>
      </c>
      <c r="B432" s="1"/>
      <c r="C432" s="1"/>
      <c r="D432" s="2"/>
      <c r="E432" s="1"/>
      <c r="F432" s="1"/>
    </row>
    <row r="433" ht="18.0" customHeight="1">
      <c r="A433" s="1"/>
      <c r="B433" s="1"/>
      <c r="C433" s="1"/>
      <c r="D433" s="2"/>
      <c r="E433" s="1"/>
      <c r="F433" s="1"/>
    </row>
    <row r="434" ht="18.0" customHeight="1">
      <c r="A434" s="35" t="s">
        <v>53</v>
      </c>
      <c r="B434" s="36" t="s">
        <v>54</v>
      </c>
      <c r="C434" s="35" t="s">
        <v>55</v>
      </c>
      <c r="D434" s="35" t="s">
        <v>56</v>
      </c>
      <c r="E434" s="35" t="s">
        <v>57</v>
      </c>
      <c r="F434" s="1"/>
    </row>
    <row r="435" ht="36.0" customHeight="1">
      <c r="A435" s="11" t="s">
        <v>676</v>
      </c>
      <c r="B435" s="10" t="s">
        <v>75</v>
      </c>
      <c r="C435" s="11">
        <v>1.0</v>
      </c>
      <c r="D435" s="11"/>
      <c r="E435" s="11" t="s">
        <v>677</v>
      </c>
      <c r="F435" s="1"/>
    </row>
    <row r="436" ht="18.0" customHeight="1">
      <c r="A436" s="10"/>
      <c r="B436" s="10"/>
      <c r="C436" s="10"/>
      <c r="D436" s="11"/>
      <c r="E436" s="10"/>
      <c r="F436" s="1"/>
    </row>
    <row r="437" ht="18.0" customHeight="1">
      <c r="A437" s="7" t="s">
        <v>678</v>
      </c>
      <c r="B437" s="1"/>
      <c r="C437" s="1"/>
      <c r="D437" s="2"/>
      <c r="E437" s="1"/>
      <c r="F437" s="1"/>
    </row>
    <row r="438" ht="18.0" customHeight="1">
      <c r="A438" s="1"/>
      <c r="B438" s="1"/>
      <c r="C438" s="1"/>
      <c r="D438" s="2"/>
      <c r="E438" s="1"/>
      <c r="F438" s="1"/>
    </row>
    <row r="439" ht="18.0" customHeight="1">
      <c r="A439" s="1" t="s">
        <v>679</v>
      </c>
      <c r="B439" s="1"/>
      <c r="C439" s="1"/>
      <c r="D439" s="2"/>
      <c r="E439" s="1"/>
      <c r="F439" s="1"/>
    </row>
    <row r="440" ht="18.0" customHeight="1">
      <c r="A440" s="1"/>
      <c r="B440" s="1"/>
      <c r="C440" s="1"/>
      <c r="D440" s="2"/>
      <c r="E440" s="1"/>
      <c r="F440" s="1"/>
    </row>
    <row r="441" ht="18.0" customHeight="1">
      <c r="A441" s="35" t="s">
        <v>53</v>
      </c>
      <c r="B441" s="36" t="s">
        <v>54</v>
      </c>
      <c r="C441" s="35" t="s">
        <v>55</v>
      </c>
      <c r="D441" s="35" t="s">
        <v>56</v>
      </c>
      <c r="E441" s="35" t="s">
        <v>57</v>
      </c>
      <c r="F441" s="1"/>
    </row>
    <row r="442" ht="36.0" customHeight="1">
      <c r="A442" s="11" t="s">
        <v>680</v>
      </c>
      <c r="B442" s="10" t="s">
        <v>75</v>
      </c>
      <c r="C442" s="11">
        <v>0.0</v>
      </c>
      <c r="D442" s="11" t="s">
        <v>681</v>
      </c>
      <c r="E442" s="11" t="s">
        <v>682</v>
      </c>
      <c r="F442" s="1"/>
    </row>
    <row r="443" ht="18.0" customHeight="1">
      <c r="A443" s="11"/>
      <c r="B443" s="10"/>
      <c r="C443" s="11"/>
      <c r="D443" s="11"/>
      <c r="E443" s="11"/>
      <c r="F443" s="1"/>
    </row>
    <row r="444" ht="18.0" customHeight="1">
      <c r="A444" s="1"/>
      <c r="B444" s="1"/>
      <c r="C444" s="1"/>
      <c r="D444" s="2"/>
      <c r="E444" s="1"/>
      <c r="F444" s="1"/>
    </row>
    <row r="445" ht="18.0" customHeight="1">
      <c r="A445" s="7" t="s">
        <v>683</v>
      </c>
      <c r="B445" s="1"/>
      <c r="C445" s="1"/>
      <c r="D445" s="2"/>
      <c r="E445" s="1"/>
      <c r="F445" s="1"/>
    </row>
    <row r="446" ht="18.0" customHeight="1">
      <c r="A446" s="1"/>
      <c r="B446" s="1"/>
      <c r="C446" s="1"/>
      <c r="D446" s="2"/>
      <c r="E446" s="1"/>
      <c r="F446" s="1"/>
    </row>
    <row r="447" ht="18.0" customHeight="1">
      <c r="A447" s="1" t="s">
        <v>684</v>
      </c>
      <c r="B447" s="1"/>
      <c r="C447" s="1"/>
      <c r="D447" s="2"/>
      <c r="E447" s="1"/>
      <c r="F447" s="1"/>
    </row>
    <row r="448" ht="18.0" customHeight="1">
      <c r="A448" s="1"/>
      <c r="B448" s="1"/>
      <c r="C448" s="1"/>
      <c r="D448" s="2"/>
      <c r="E448" s="1"/>
      <c r="F448" s="1"/>
    </row>
    <row r="449" ht="18.0" customHeight="1">
      <c r="A449" s="35" t="s">
        <v>53</v>
      </c>
      <c r="B449" s="36" t="s">
        <v>54</v>
      </c>
      <c r="C449" s="35" t="s">
        <v>55</v>
      </c>
      <c r="D449" s="35" t="s">
        <v>56</v>
      </c>
      <c r="E449" s="35" t="s">
        <v>57</v>
      </c>
      <c r="F449" s="1"/>
    </row>
    <row r="450" ht="36.0" customHeight="1">
      <c r="A450" s="11" t="s">
        <v>685</v>
      </c>
      <c r="B450" s="10" t="s">
        <v>75</v>
      </c>
      <c r="C450" s="11">
        <v>1.0</v>
      </c>
      <c r="D450" s="11"/>
      <c r="E450" s="11" t="s">
        <v>686</v>
      </c>
      <c r="F450" s="1"/>
    </row>
    <row r="451" ht="36.0" customHeight="1">
      <c r="A451" s="11" t="s">
        <v>687</v>
      </c>
      <c r="B451" s="10" t="s">
        <v>75</v>
      </c>
      <c r="C451" s="11">
        <v>1.0</v>
      </c>
      <c r="D451" s="11"/>
      <c r="E451" s="11" t="s">
        <v>688</v>
      </c>
      <c r="F451" s="1"/>
    </row>
    <row r="452" ht="36.0" customHeight="1">
      <c r="A452" s="11" t="s">
        <v>689</v>
      </c>
      <c r="B452" s="10" t="s">
        <v>75</v>
      </c>
      <c r="C452" s="11">
        <v>1.0</v>
      </c>
      <c r="D452" s="11"/>
      <c r="E452" s="11" t="s">
        <v>690</v>
      </c>
      <c r="F452" s="1"/>
    </row>
    <row r="453" ht="36.0" customHeight="1">
      <c r="A453" s="11" t="s">
        <v>691</v>
      </c>
      <c r="B453" s="10" t="s">
        <v>75</v>
      </c>
      <c r="C453" s="11">
        <v>1.0</v>
      </c>
      <c r="D453" s="11"/>
      <c r="E453" s="11" t="s">
        <v>692</v>
      </c>
      <c r="F453" s="1"/>
    </row>
    <row r="454" ht="18.0" customHeight="1">
      <c r="A454" s="1"/>
      <c r="B454" s="1"/>
      <c r="C454" s="1"/>
      <c r="D454" s="2"/>
      <c r="E454" s="1"/>
      <c r="F454" s="1"/>
    </row>
    <row r="455" ht="18.0" customHeight="1">
      <c r="A455" s="7" t="s">
        <v>693</v>
      </c>
      <c r="B455" s="1"/>
      <c r="C455" s="1"/>
      <c r="D455" s="2"/>
      <c r="E455" s="1"/>
      <c r="F455" s="1"/>
    </row>
    <row r="456" ht="18.0" customHeight="1">
      <c r="A456" s="1"/>
      <c r="B456" s="1"/>
      <c r="C456" s="1"/>
      <c r="D456" s="2"/>
      <c r="E456" s="1"/>
      <c r="F456" s="1"/>
    </row>
    <row r="457" ht="18.0" customHeight="1">
      <c r="A457" s="1" t="s">
        <v>694</v>
      </c>
      <c r="B457" s="1"/>
      <c r="C457" s="1"/>
      <c r="D457" s="2"/>
      <c r="E457" s="1"/>
      <c r="F457" s="1"/>
    </row>
    <row r="458" ht="18.0" customHeight="1">
      <c r="A458" s="1"/>
      <c r="B458" s="1"/>
      <c r="C458" s="1"/>
      <c r="D458" s="2"/>
      <c r="E458" s="1"/>
      <c r="F458" s="1"/>
    </row>
    <row r="459" ht="18.0" customHeight="1">
      <c r="A459" s="35" t="s">
        <v>53</v>
      </c>
      <c r="B459" s="36" t="s">
        <v>54</v>
      </c>
      <c r="C459" s="35" t="s">
        <v>55</v>
      </c>
      <c r="D459" s="35" t="s">
        <v>56</v>
      </c>
      <c r="E459" s="35" t="s">
        <v>57</v>
      </c>
      <c r="F459" s="1"/>
    </row>
    <row r="460" ht="18.0" customHeight="1">
      <c r="A460" s="11" t="s">
        <v>695</v>
      </c>
      <c r="B460" s="10" t="s">
        <v>75</v>
      </c>
      <c r="C460" s="11">
        <v>1.0</v>
      </c>
      <c r="D460" s="11"/>
      <c r="E460" s="11" t="s">
        <v>436</v>
      </c>
      <c r="F460" s="1"/>
    </row>
    <row r="461" ht="18.0" customHeight="1">
      <c r="A461" s="11" t="s">
        <v>696</v>
      </c>
      <c r="B461" s="10" t="s">
        <v>75</v>
      </c>
      <c r="C461" s="11">
        <v>1.0</v>
      </c>
      <c r="D461" s="11"/>
      <c r="E461" s="11" t="s">
        <v>438</v>
      </c>
      <c r="F461" s="1"/>
    </row>
    <row r="462" ht="36.0" customHeight="1">
      <c r="A462" s="11" t="s">
        <v>697</v>
      </c>
      <c r="B462" s="10" t="s">
        <v>75</v>
      </c>
      <c r="C462" s="11">
        <v>1.0</v>
      </c>
      <c r="D462" s="11"/>
      <c r="E462" s="11" t="s">
        <v>440</v>
      </c>
      <c r="F462" s="1"/>
    </row>
    <row r="463" ht="36.0" customHeight="1">
      <c r="A463" s="11" t="s">
        <v>698</v>
      </c>
      <c r="B463" s="10" t="s">
        <v>75</v>
      </c>
      <c r="C463" s="11">
        <v>1.0</v>
      </c>
      <c r="D463" s="11"/>
      <c r="E463" s="11" t="s">
        <v>442</v>
      </c>
      <c r="F463" s="1"/>
    </row>
    <row r="464" ht="18.0" customHeight="1">
      <c r="A464" s="11" t="s">
        <v>699</v>
      </c>
      <c r="B464" s="10" t="s">
        <v>75</v>
      </c>
      <c r="C464" s="11">
        <v>1.0</v>
      </c>
      <c r="D464" s="11"/>
      <c r="E464" s="11" t="s">
        <v>445</v>
      </c>
      <c r="F464" s="1"/>
    </row>
    <row r="465" ht="36.0" customHeight="1">
      <c r="A465" s="11" t="s">
        <v>700</v>
      </c>
      <c r="B465" s="10" t="s">
        <v>75</v>
      </c>
      <c r="C465" s="11">
        <v>1.0</v>
      </c>
      <c r="D465" s="11"/>
      <c r="E465" s="11" t="s">
        <v>447</v>
      </c>
      <c r="F465" s="1"/>
    </row>
    <row r="466" ht="18.0" customHeight="1">
      <c r="A466" s="11" t="s">
        <v>701</v>
      </c>
      <c r="B466" s="10" t="s">
        <v>75</v>
      </c>
      <c r="C466" s="11">
        <v>0.0</v>
      </c>
      <c r="D466" s="11" t="s">
        <v>702</v>
      </c>
      <c r="E466" s="11" t="s">
        <v>464</v>
      </c>
      <c r="F466" s="1"/>
    </row>
    <row r="467" ht="18.0" customHeight="1">
      <c r="A467" s="11" t="s">
        <v>703</v>
      </c>
      <c r="B467" s="10" t="s">
        <v>75</v>
      </c>
      <c r="C467" s="11">
        <v>0.0</v>
      </c>
      <c r="D467" s="11" t="s">
        <v>704</v>
      </c>
      <c r="E467" s="11" t="s">
        <v>467</v>
      </c>
      <c r="F467" s="1"/>
    </row>
    <row r="468" ht="54.0" customHeight="1">
      <c r="A468" s="11" t="s">
        <v>705</v>
      </c>
      <c r="B468" s="10" t="s">
        <v>75</v>
      </c>
      <c r="C468" s="11">
        <v>1.0</v>
      </c>
      <c r="D468" s="11"/>
      <c r="E468" s="11" t="s">
        <v>706</v>
      </c>
      <c r="F468" s="1"/>
    </row>
    <row r="469" ht="36.0" customHeight="1">
      <c r="A469" s="11" t="s">
        <v>707</v>
      </c>
      <c r="B469" s="10" t="s">
        <v>75</v>
      </c>
      <c r="C469" s="11">
        <v>1.0</v>
      </c>
      <c r="D469" s="11" t="s">
        <v>708</v>
      </c>
      <c r="E469" s="11" t="s">
        <v>499</v>
      </c>
      <c r="F469" s="1"/>
    </row>
    <row r="470" ht="18.0" customHeight="1">
      <c r="A470" s="1"/>
      <c r="B470" s="1"/>
      <c r="C470" s="1"/>
      <c r="D470" s="2"/>
      <c r="E470" s="1"/>
      <c r="F470" s="1"/>
    </row>
    <row r="471" ht="18.0" customHeight="1">
      <c r="A471" s="7" t="s">
        <v>709</v>
      </c>
      <c r="B471" s="1"/>
      <c r="C471" s="1"/>
      <c r="D471" s="2"/>
      <c r="E471" s="1"/>
      <c r="F471" s="1"/>
    </row>
    <row r="472" ht="18.0" customHeight="1">
      <c r="A472" s="1"/>
      <c r="B472" s="1"/>
      <c r="C472" s="1"/>
      <c r="D472" s="2"/>
      <c r="E472" s="1"/>
      <c r="F472" s="1"/>
    </row>
    <row r="473" ht="18.0" customHeight="1">
      <c r="A473" s="1" t="s">
        <v>710</v>
      </c>
      <c r="B473" s="1"/>
      <c r="C473" s="1"/>
      <c r="D473" s="2"/>
      <c r="E473" s="1"/>
      <c r="F473" s="1"/>
    </row>
    <row r="474" ht="18.0" customHeight="1">
      <c r="A474" s="1"/>
      <c r="B474" s="1"/>
      <c r="C474" s="1"/>
      <c r="D474" s="2"/>
      <c r="E474" s="1"/>
      <c r="F474" s="1"/>
    </row>
    <row r="475" ht="18.0" customHeight="1">
      <c r="A475" s="35" t="s">
        <v>53</v>
      </c>
      <c r="B475" s="36" t="s">
        <v>54</v>
      </c>
      <c r="C475" s="35" t="s">
        <v>55</v>
      </c>
      <c r="D475" s="35" t="s">
        <v>56</v>
      </c>
      <c r="E475" s="35" t="s">
        <v>57</v>
      </c>
      <c r="F475" s="1"/>
    </row>
    <row r="476" ht="90.0" customHeight="1">
      <c r="A476" s="11" t="s">
        <v>711</v>
      </c>
      <c r="B476" s="10" t="s">
        <v>712</v>
      </c>
      <c r="C476" s="11">
        <v>1.0</v>
      </c>
      <c r="D476" s="11"/>
      <c r="E476" s="11" t="s">
        <v>713</v>
      </c>
      <c r="F476" s="1"/>
    </row>
    <row r="477" ht="18.0" customHeight="1">
      <c r="A477" s="11" t="s">
        <v>714</v>
      </c>
      <c r="B477" s="10" t="s">
        <v>712</v>
      </c>
      <c r="C477" s="11">
        <v>1.0</v>
      </c>
      <c r="D477" s="11"/>
      <c r="E477" s="49" t="s">
        <v>715</v>
      </c>
      <c r="F477" s="1"/>
    </row>
    <row r="478" ht="18.0" customHeight="1">
      <c r="A478" s="11" t="s">
        <v>716</v>
      </c>
      <c r="B478" s="10" t="s">
        <v>712</v>
      </c>
      <c r="C478" s="11">
        <v>1.0</v>
      </c>
      <c r="D478" s="11"/>
      <c r="E478" s="49" t="s">
        <v>717</v>
      </c>
      <c r="F478" s="1"/>
    </row>
    <row r="479" ht="18.0" customHeight="1">
      <c r="A479" s="11" t="s">
        <v>718</v>
      </c>
      <c r="B479" s="10" t="s">
        <v>712</v>
      </c>
      <c r="C479" s="11">
        <v>1.0</v>
      </c>
      <c r="D479" s="11"/>
      <c r="E479" s="49" t="s">
        <v>719</v>
      </c>
      <c r="F479" s="1"/>
    </row>
    <row r="480" ht="18.0" customHeight="1">
      <c r="A480" s="11" t="s">
        <v>720</v>
      </c>
      <c r="B480" s="10" t="s">
        <v>712</v>
      </c>
      <c r="C480" s="11">
        <v>0.0</v>
      </c>
      <c r="D480" s="11" t="s">
        <v>721</v>
      </c>
      <c r="E480" s="49" t="s">
        <v>722</v>
      </c>
      <c r="F480" s="1"/>
    </row>
    <row r="481" ht="18.0" customHeight="1">
      <c r="A481" s="11" t="s">
        <v>723</v>
      </c>
      <c r="B481" s="10" t="s">
        <v>712</v>
      </c>
      <c r="C481" s="11">
        <v>0.0</v>
      </c>
      <c r="D481" s="11" t="s">
        <v>721</v>
      </c>
      <c r="E481" s="49" t="s">
        <v>724</v>
      </c>
      <c r="F481" s="1"/>
    </row>
    <row r="482" ht="18.0" customHeight="1">
      <c r="A482" s="11" t="s">
        <v>725</v>
      </c>
      <c r="B482" s="10" t="s">
        <v>712</v>
      </c>
      <c r="C482" s="11">
        <v>1.0</v>
      </c>
      <c r="D482" s="11"/>
      <c r="E482" s="49" t="s">
        <v>726</v>
      </c>
      <c r="F482" s="1"/>
    </row>
    <row r="483" ht="18.0" customHeight="1">
      <c r="A483" s="11" t="s">
        <v>727</v>
      </c>
      <c r="B483" s="10" t="s">
        <v>712</v>
      </c>
      <c r="C483" s="11">
        <v>0.0</v>
      </c>
      <c r="D483" s="11" t="s">
        <v>728</v>
      </c>
      <c r="E483" s="49" t="s">
        <v>729</v>
      </c>
      <c r="F483" s="1"/>
    </row>
    <row r="484" ht="18.0" customHeight="1">
      <c r="A484" s="11" t="s">
        <v>730</v>
      </c>
      <c r="B484" s="10" t="s">
        <v>712</v>
      </c>
      <c r="C484" s="11">
        <v>0.0</v>
      </c>
      <c r="D484" s="11" t="s">
        <v>721</v>
      </c>
      <c r="E484" s="49" t="s">
        <v>731</v>
      </c>
      <c r="F484" s="1"/>
    </row>
    <row r="485" ht="33.75" customHeight="1">
      <c r="A485" s="11" t="s">
        <v>732</v>
      </c>
      <c r="B485" s="10" t="s">
        <v>712</v>
      </c>
      <c r="C485" s="11">
        <v>0.0</v>
      </c>
      <c r="D485" s="11" t="s">
        <v>721</v>
      </c>
      <c r="E485" s="49" t="s">
        <v>733</v>
      </c>
      <c r="F485" s="1"/>
    </row>
    <row r="486" ht="33.75" customHeight="1">
      <c r="A486" s="11" t="s">
        <v>734</v>
      </c>
      <c r="B486" s="10" t="s">
        <v>712</v>
      </c>
      <c r="C486" s="11">
        <v>0.0</v>
      </c>
      <c r="D486" s="11" t="s">
        <v>721</v>
      </c>
      <c r="E486" s="49" t="s">
        <v>735</v>
      </c>
      <c r="F486" s="1"/>
    </row>
    <row r="487" ht="33.75" customHeight="1">
      <c r="A487" s="11" t="s">
        <v>736</v>
      </c>
      <c r="B487" s="10" t="s">
        <v>712</v>
      </c>
      <c r="C487" s="11"/>
      <c r="D487" s="11" t="s">
        <v>737</v>
      </c>
      <c r="E487" s="49" t="s">
        <v>738</v>
      </c>
      <c r="F487" s="1"/>
    </row>
    <row r="488" ht="18.0" customHeight="1">
      <c r="A488" s="11" t="s">
        <v>739</v>
      </c>
      <c r="B488" s="10" t="s">
        <v>712</v>
      </c>
      <c r="C488" s="11">
        <v>1.0</v>
      </c>
      <c r="D488" s="11"/>
      <c r="E488" s="49" t="s">
        <v>740</v>
      </c>
      <c r="F488" s="1"/>
    </row>
    <row r="489" ht="18.0" customHeight="1">
      <c r="A489" s="11" t="s">
        <v>741</v>
      </c>
      <c r="B489" s="10" t="s">
        <v>712</v>
      </c>
      <c r="C489" s="11"/>
      <c r="D489" s="11" t="s">
        <v>737</v>
      </c>
      <c r="E489" s="49" t="s">
        <v>742</v>
      </c>
      <c r="F489" s="1"/>
    </row>
    <row r="490" ht="33.75" customHeight="1">
      <c r="A490" s="11" t="s">
        <v>743</v>
      </c>
      <c r="B490" s="10" t="s">
        <v>712</v>
      </c>
      <c r="C490" s="11">
        <v>1.0</v>
      </c>
      <c r="D490" s="11"/>
      <c r="E490" s="49" t="s">
        <v>744</v>
      </c>
      <c r="F490" s="1"/>
    </row>
    <row r="491" ht="18.0" customHeight="1">
      <c r="A491" s="11" t="s">
        <v>745</v>
      </c>
      <c r="B491" s="10" t="s">
        <v>712</v>
      </c>
      <c r="C491" s="11">
        <v>1.0</v>
      </c>
      <c r="D491" s="11"/>
      <c r="E491" s="49" t="s">
        <v>746</v>
      </c>
      <c r="F491" s="1"/>
    </row>
    <row r="492" ht="33.75" customHeight="1">
      <c r="A492" s="11" t="s">
        <v>747</v>
      </c>
      <c r="B492" s="10" t="s">
        <v>712</v>
      </c>
      <c r="C492" s="11">
        <v>1.0</v>
      </c>
      <c r="D492" s="11"/>
      <c r="E492" s="49" t="s">
        <v>748</v>
      </c>
      <c r="F492" s="1"/>
    </row>
    <row r="493" ht="18.0" customHeight="1">
      <c r="A493" s="11" t="s">
        <v>749</v>
      </c>
      <c r="B493" s="10" t="s">
        <v>712</v>
      </c>
      <c r="C493" s="11">
        <v>1.0</v>
      </c>
      <c r="D493" s="11"/>
      <c r="E493" s="49" t="s">
        <v>750</v>
      </c>
      <c r="F493" s="1"/>
    </row>
    <row r="494" ht="18.0" customHeight="1">
      <c r="A494" s="11" t="s">
        <v>751</v>
      </c>
      <c r="B494" s="10" t="s">
        <v>712</v>
      </c>
      <c r="C494" s="11">
        <v>1.0</v>
      </c>
      <c r="D494" s="11"/>
      <c r="E494" s="49" t="s">
        <v>752</v>
      </c>
      <c r="F494" s="1"/>
    </row>
    <row r="495" ht="18.0" customHeight="1">
      <c r="A495" s="11" t="s">
        <v>753</v>
      </c>
      <c r="B495" s="10" t="s">
        <v>712</v>
      </c>
      <c r="C495" s="11">
        <v>0.0</v>
      </c>
      <c r="D495" s="11" t="s">
        <v>754</v>
      </c>
      <c r="E495" s="49" t="s">
        <v>755</v>
      </c>
      <c r="F495" s="1"/>
    </row>
    <row r="496" ht="18.0" customHeight="1">
      <c r="A496" s="11" t="s">
        <v>756</v>
      </c>
      <c r="B496" s="10" t="s">
        <v>712</v>
      </c>
      <c r="C496" s="11">
        <v>1.0</v>
      </c>
      <c r="D496" s="11"/>
      <c r="E496" s="49" t="s">
        <v>757</v>
      </c>
      <c r="F496" s="1"/>
    </row>
    <row r="497" ht="33.0" customHeight="1">
      <c r="A497" s="11" t="s">
        <v>758</v>
      </c>
      <c r="B497" s="10" t="s">
        <v>712</v>
      </c>
      <c r="C497" s="11">
        <v>0.0</v>
      </c>
      <c r="D497" s="11" t="s">
        <v>759</v>
      </c>
      <c r="E497" s="49" t="s">
        <v>760</v>
      </c>
      <c r="F497" s="1"/>
    </row>
    <row r="498" ht="24.75" customHeight="1">
      <c r="A498" s="11" t="s">
        <v>761</v>
      </c>
      <c r="B498" s="10" t="s">
        <v>712</v>
      </c>
      <c r="C498" s="11">
        <v>1.0</v>
      </c>
      <c r="D498" s="11"/>
      <c r="E498" s="49" t="s">
        <v>762</v>
      </c>
      <c r="F498" s="1"/>
    </row>
    <row r="499" ht="18.0" customHeight="1">
      <c r="A499" s="11" t="s">
        <v>763</v>
      </c>
      <c r="B499" s="10" t="s">
        <v>712</v>
      </c>
      <c r="C499" s="11">
        <v>0.0</v>
      </c>
      <c r="D499" s="11" t="s">
        <v>721</v>
      </c>
      <c r="E499" s="49" t="s">
        <v>764</v>
      </c>
      <c r="F499" s="1"/>
    </row>
    <row r="500" ht="18.0" customHeight="1">
      <c r="A500" s="11" t="s">
        <v>765</v>
      </c>
      <c r="B500" s="10" t="s">
        <v>712</v>
      </c>
      <c r="C500" s="11">
        <v>1.0</v>
      </c>
      <c r="D500" s="11"/>
      <c r="E500" s="49" t="s">
        <v>766</v>
      </c>
      <c r="F500" s="1"/>
    </row>
    <row r="501" ht="33.75" customHeight="1">
      <c r="A501" s="11" t="s">
        <v>767</v>
      </c>
      <c r="B501" s="10" t="s">
        <v>712</v>
      </c>
      <c r="C501" s="11">
        <v>0.0</v>
      </c>
      <c r="D501" s="11" t="s">
        <v>721</v>
      </c>
      <c r="E501" s="49" t="s">
        <v>768</v>
      </c>
      <c r="F501" s="1"/>
    </row>
    <row r="502" ht="18.0" customHeight="1">
      <c r="A502" s="11" t="s">
        <v>769</v>
      </c>
      <c r="B502" s="10" t="s">
        <v>712</v>
      </c>
      <c r="C502" s="11">
        <v>0.0</v>
      </c>
      <c r="D502" s="11"/>
      <c r="E502" s="49" t="s">
        <v>770</v>
      </c>
      <c r="F502" s="1"/>
    </row>
    <row r="503" ht="33.75" customHeight="1">
      <c r="A503" s="11" t="s">
        <v>771</v>
      </c>
      <c r="B503" s="10" t="s">
        <v>712</v>
      </c>
      <c r="C503" s="11">
        <v>0.0</v>
      </c>
      <c r="D503" s="11" t="s">
        <v>721</v>
      </c>
      <c r="E503" s="49" t="s">
        <v>772</v>
      </c>
      <c r="F503" s="1"/>
    </row>
    <row r="504" ht="18.0" customHeight="1">
      <c r="A504" s="11" t="s">
        <v>773</v>
      </c>
      <c r="B504" s="10" t="s">
        <v>712</v>
      </c>
      <c r="C504" s="11">
        <v>0.0</v>
      </c>
      <c r="D504" s="11" t="s">
        <v>721</v>
      </c>
      <c r="E504" s="49" t="s">
        <v>774</v>
      </c>
      <c r="F504" s="1"/>
    </row>
    <row r="505" ht="18.0" customHeight="1">
      <c r="A505" s="11" t="s">
        <v>775</v>
      </c>
      <c r="B505" s="10" t="s">
        <v>712</v>
      </c>
      <c r="C505" s="11">
        <v>0.0</v>
      </c>
      <c r="D505" s="11" t="s">
        <v>721</v>
      </c>
      <c r="E505" s="49" t="s">
        <v>776</v>
      </c>
      <c r="F505" s="1"/>
    </row>
    <row r="506" ht="18.0" customHeight="1">
      <c r="A506" s="11" t="s">
        <v>777</v>
      </c>
      <c r="B506" s="10" t="s">
        <v>712</v>
      </c>
      <c r="C506" s="11">
        <v>0.0</v>
      </c>
      <c r="D506" s="11" t="s">
        <v>721</v>
      </c>
      <c r="E506" s="49" t="s">
        <v>778</v>
      </c>
      <c r="F506" s="1"/>
    </row>
    <row r="507" ht="18.0" customHeight="1">
      <c r="A507" s="11" t="s">
        <v>779</v>
      </c>
      <c r="B507" s="10" t="s">
        <v>712</v>
      </c>
      <c r="C507" s="11">
        <v>0.0</v>
      </c>
      <c r="D507" s="11" t="s">
        <v>721</v>
      </c>
      <c r="E507" s="49" t="s">
        <v>780</v>
      </c>
      <c r="F507" s="1"/>
    </row>
    <row r="508" ht="18.0" customHeight="1">
      <c r="A508" s="11" t="s">
        <v>781</v>
      </c>
      <c r="B508" s="10" t="s">
        <v>712</v>
      </c>
      <c r="C508" s="11">
        <v>0.0</v>
      </c>
      <c r="D508" s="11" t="s">
        <v>721</v>
      </c>
      <c r="E508" s="49" t="s">
        <v>782</v>
      </c>
      <c r="F508" s="1"/>
    </row>
    <row r="509" ht="18.0" customHeight="1">
      <c r="A509" s="1"/>
      <c r="B509" s="1"/>
      <c r="C509" s="1"/>
      <c r="D509" s="2"/>
      <c r="E509" s="1"/>
      <c r="F509" s="1"/>
    </row>
    <row r="510" ht="38.25" customHeight="1">
      <c r="A510" s="31" t="s">
        <v>736</v>
      </c>
      <c r="B510" s="10"/>
      <c r="C510" s="10">
        <v>0.0</v>
      </c>
      <c r="D510" s="11" t="s">
        <v>783</v>
      </c>
      <c r="E510" s="1"/>
      <c r="F510" s="1"/>
    </row>
    <row r="511" ht="18.0" customHeight="1">
      <c r="A511" s="1"/>
      <c r="B511" s="1"/>
      <c r="C511" s="1"/>
      <c r="D511" s="2"/>
      <c r="E511" s="1"/>
      <c r="F511" s="1"/>
    </row>
    <row r="512">
      <c r="C512" s="48"/>
      <c r="D512" s="48"/>
      <c r="E512" s="48"/>
    </row>
    <row r="513">
      <c r="C513" s="48"/>
      <c r="D513" s="48"/>
      <c r="E513" s="48"/>
    </row>
    <row r="514">
      <c r="C514" s="48"/>
      <c r="D514" s="48"/>
      <c r="E514" s="48"/>
    </row>
    <row r="515">
      <c r="C515" s="48"/>
      <c r="D515" s="48"/>
      <c r="E515" s="48"/>
    </row>
    <row r="516">
      <c r="C516" s="48"/>
      <c r="D516" s="48"/>
      <c r="E516" s="48"/>
    </row>
    <row r="517">
      <c r="C517" s="48"/>
      <c r="D517" s="48"/>
      <c r="E517" s="48"/>
    </row>
    <row r="518">
      <c r="C518" s="48"/>
      <c r="D518" s="48"/>
      <c r="E518" s="48"/>
    </row>
    <row r="519">
      <c r="C519" s="48"/>
      <c r="D519" s="48"/>
      <c r="E519" s="48"/>
    </row>
    <row r="520">
      <c r="C520" s="48"/>
      <c r="D520" s="48"/>
      <c r="E520" s="48"/>
    </row>
    <row r="521">
      <c r="C521" s="48"/>
      <c r="D521" s="48"/>
      <c r="E521" s="48"/>
    </row>
    <row r="522">
      <c r="C522" s="48"/>
      <c r="D522" s="48"/>
      <c r="E522" s="48"/>
    </row>
    <row r="523">
      <c r="C523" s="48"/>
      <c r="D523" s="48"/>
      <c r="E523" s="48"/>
    </row>
    <row r="524">
      <c r="C524" s="48"/>
      <c r="D524" s="48"/>
      <c r="E524" s="48"/>
    </row>
    <row r="525">
      <c r="C525" s="48"/>
      <c r="D525" s="48"/>
      <c r="E525" s="48"/>
    </row>
    <row r="526">
      <c r="C526" s="48"/>
      <c r="D526" s="48"/>
      <c r="E526" s="48"/>
    </row>
    <row r="527">
      <c r="C527" s="48"/>
      <c r="D527" s="48"/>
      <c r="E527" s="48"/>
    </row>
    <row r="528">
      <c r="C528" s="48"/>
      <c r="D528" s="48"/>
      <c r="E528" s="48"/>
    </row>
    <row r="529">
      <c r="C529" s="48"/>
      <c r="D529" s="48"/>
      <c r="E529" s="48"/>
    </row>
    <row r="530">
      <c r="C530" s="48"/>
      <c r="D530" s="48"/>
      <c r="E530" s="48"/>
    </row>
    <row r="531">
      <c r="C531" s="48"/>
      <c r="D531" s="48"/>
      <c r="E531" s="48"/>
    </row>
    <row r="532">
      <c r="C532" s="48"/>
      <c r="D532" s="48"/>
      <c r="E532" s="48"/>
    </row>
    <row r="533">
      <c r="C533" s="48"/>
      <c r="D533" s="48"/>
      <c r="E533" s="48"/>
    </row>
    <row r="534">
      <c r="C534" s="48"/>
      <c r="D534" s="48"/>
      <c r="E534" s="48"/>
    </row>
    <row r="535">
      <c r="C535" s="48"/>
      <c r="D535" s="48"/>
      <c r="E535" s="48"/>
    </row>
    <row r="536">
      <c r="C536" s="48"/>
      <c r="D536" s="48"/>
      <c r="E536" s="48"/>
    </row>
    <row r="537">
      <c r="C537" s="48"/>
      <c r="D537" s="48"/>
      <c r="E537" s="48"/>
    </row>
    <row r="538">
      <c r="C538" s="48"/>
      <c r="D538" s="48"/>
      <c r="E538" s="48"/>
    </row>
    <row r="539">
      <c r="C539" s="48"/>
      <c r="D539" s="48"/>
      <c r="E539" s="48"/>
    </row>
    <row r="540">
      <c r="C540" s="48"/>
      <c r="D540" s="48"/>
      <c r="E540" s="48"/>
    </row>
    <row r="541">
      <c r="C541" s="48"/>
      <c r="D541" s="48"/>
      <c r="E541" s="48"/>
    </row>
    <row r="542">
      <c r="C542" s="48"/>
      <c r="D542" s="48"/>
      <c r="E542" s="48"/>
    </row>
    <row r="543">
      <c r="C543" s="48"/>
      <c r="D543" s="48"/>
      <c r="E543" s="48"/>
    </row>
    <row r="544">
      <c r="C544" s="48"/>
      <c r="D544" s="48"/>
      <c r="E544" s="48"/>
    </row>
    <row r="545">
      <c r="C545" s="48"/>
      <c r="D545" s="48"/>
      <c r="E545" s="48"/>
    </row>
    <row r="546">
      <c r="C546" s="48"/>
      <c r="D546" s="48"/>
      <c r="E546" s="48"/>
    </row>
    <row r="547">
      <c r="C547" s="48"/>
      <c r="D547" s="48"/>
      <c r="E547" s="48"/>
    </row>
    <row r="548">
      <c r="C548" s="48"/>
      <c r="D548" s="48"/>
      <c r="E548" s="48"/>
    </row>
    <row r="549">
      <c r="C549" s="48"/>
      <c r="D549" s="48"/>
      <c r="E549" s="48"/>
    </row>
    <row r="550">
      <c r="C550" s="48"/>
      <c r="D550" s="48"/>
      <c r="E550" s="48"/>
    </row>
    <row r="551">
      <c r="C551" s="48"/>
      <c r="D551" s="48"/>
      <c r="E551" s="48"/>
    </row>
    <row r="552">
      <c r="C552" s="48"/>
      <c r="D552" s="48"/>
      <c r="E552" s="48"/>
    </row>
    <row r="553">
      <c r="C553" s="48"/>
      <c r="D553" s="48"/>
      <c r="E553" s="48"/>
    </row>
    <row r="554">
      <c r="C554" s="48"/>
      <c r="D554" s="48"/>
      <c r="E554" s="48"/>
    </row>
    <row r="555">
      <c r="C555" s="48"/>
      <c r="D555" s="48"/>
      <c r="E555" s="48"/>
    </row>
    <row r="556">
      <c r="C556" s="48"/>
      <c r="D556" s="48"/>
      <c r="E556" s="48"/>
    </row>
    <row r="557">
      <c r="C557" s="48"/>
      <c r="D557" s="48"/>
      <c r="E557" s="48"/>
    </row>
    <row r="558">
      <c r="C558" s="48"/>
      <c r="D558" s="48"/>
      <c r="E558" s="48"/>
    </row>
    <row r="559">
      <c r="C559" s="48"/>
      <c r="D559" s="48"/>
      <c r="E559" s="48"/>
    </row>
    <row r="560">
      <c r="C560" s="48"/>
      <c r="D560" s="48"/>
      <c r="E560" s="48"/>
    </row>
    <row r="561">
      <c r="C561" s="48"/>
      <c r="D561" s="48"/>
      <c r="E561" s="48"/>
    </row>
    <row r="562">
      <c r="C562" s="48"/>
      <c r="D562" s="48"/>
      <c r="E562" s="48"/>
    </row>
    <row r="563">
      <c r="C563" s="48"/>
      <c r="D563" s="48"/>
      <c r="E563" s="48"/>
    </row>
    <row r="564">
      <c r="C564" s="48"/>
      <c r="D564" s="48"/>
      <c r="E564" s="48"/>
    </row>
    <row r="565">
      <c r="C565" s="48"/>
      <c r="D565" s="48"/>
      <c r="E565" s="48"/>
    </row>
    <row r="566">
      <c r="C566" s="48"/>
      <c r="D566" s="48"/>
      <c r="E566" s="48"/>
    </row>
    <row r="567">
      <c r="C567" s="48"/>
      <c r="D567" s="48"/>
      <c r="E567" s="48"/>
    </row>
    <row r="568">
      <c r="C568" s="48"/>
      <c r="D568" s="48"/>
      <c r="E568" s="48"/>
    </row>
    <row r="569">
      <c r="C569" s="48"/>
      <c r="D569" s="48"/>
      <c r="E569" s="48"/>
    </row>
    <row r="570">
      <c r="C570" s="48"/>
      <c r="D570" s="48"/>
      <c r="E570" s="48"/>
    </row>
    <row r="571">
      <c r="C571" s="48"/>
      <c r="D571" s="48"/>
      <c r="E571" s="48"/>
    </row>
    <row r="572">
      <c r="C572" s="48"/>
      <c r="D572" s="48"/>
      <c r="E572" s="48"/>
    </row>
    <row r="573">
      <c r="C573" s="48"/>
      <c r="D573" s="48"/>
      <c r="E573" s="48"/>
    </row>
    <row r="574">
      <c r="C574" s="48"/>
      <c r="D574" s="48"/>
      <c r="E574" s="48"/>
    </row>
    <row r="575">
      <c r="C575" s="48"/>
      <c r="D575" s="48"/>
      <c r="E575" s="48"/>
    </row>
    <row r="576">
      <c r="C576" s="48"/>
      <c r="D576" s="48"/>
      <c r="E576" s="48"/>
    </row>
    <row r="577">
      <c r="C577" s="48"/>
      <c r="D577" s="48"/>
      <c r="E577" s="48"/>
    </row>
    <row r="578">
      <c r="C578" s="48"/>
      <c r="D578" s="48"/>
      <c r="E578" s="48"/>
    </row>
    <row r="579">
      <c r="C579" s="48"/>
      <c r="D579" s="48"/>
      <c r="E579" s="48"/>
    </row>
    <row r="580">
      <c r="C580" s="48"/>
      <c r="D580" s="48"/>
      <c r="E580" s="48"/>
    </row>
    <row r="581">
      <c r="C581" s="48"/>
      <c r="D581" s="48"/>
      <c r="E581" s="48"/>
    </row>
    <row r="582">
      <c r="C582" s="48"/>
      <c r="D582" s="48"/>
      <c r="E582" s="48"/>
    </row>
    <row r="583">
      <c r="C583" s="48"/>
      <c r="D583" s="48"/>
      <c r="E583" s="48"/>
    </row>
    <row r="584">
      <c r="C584" s="48"/>
      <c r="D584" s="48"/>
      <c r="E584" s="48"/>
    </row>
    <row r="585">
      <c r="C585" s="48"/>
      <c r="D585" s="48"/>
      <c r="E585" s="48"/>
    </row>
    <row r="586">
      <c r="C586" s="48"/>
      <c r="D586" s="48"/>
      <c r="E586" s="48"/>
    </row>
    <row r="587">
      <c r="C587" s="48"/>
      <c r="D587" s="48"/>
      <c r="E587" s="48"/>
    </row>
    <row r="588">
      <c r="C588" s="48"/>
      <c r="D588" s="48"/>
      <c r="E588" s="48"/>
    </row>
    <row r="589">
      <c r="C589" s="48"/>
      <c r="D589" s="48"/>
      <c r="E589" s="48"/>
    </row>
    <row r="590">
      <c r="C590" s="48"/>
      <c r="D590" s="48"/>
      <c r="E590" s="48"/>
    </row>
    <row r="591">
      <c r="C591" s="48"/>
      <c r="D591" s="48"/>
      <c r="E591" s="48"/>
    </row>
    <row r="592">
      <c r="C592" s="48"/>
      <c r="D592" s="48"/>
      <c r="E592" s="48"/>
    </row>
    <row r="593">
      <c r="C593" s="48"/>
      <c r="D593" s="48"/>
      <c r="E593" s="48"/>
    </row>
    <row r="594">
      <c r="C594" s="48"/>
      <c r="D594" s="48"/>
      <c r="E594" s="48"/>
    </row>
    <row r="595">
      <c r="C595" s="48"/>
      <c r="D595" s="48"/>
      <c r="E595" s="48"/>
    </row>
    <row r="596">
      <c r="C596" s="48"/>
      <c r="D596" s="48"/>
      <c r="E596" s="48"/>
    </row>
    <row r="597">
      <c r="C597" s="48"/>
      <c r="D597" s="48"/>
      <c r="E597" s="48"/>
    </row>
    <row r="598">
      <c r="C598" s="48"/>
      <c r="D598" s="48"/>
      <c r="E598" s="48"/>
    </row>
    <row r="599">
      <c r="C599" s="48"/>
      <c r="D599" s="48"/>
      <c r="E599" s="48"/>
    </row>
    <row r="600">
      <c r="C600" s="48"/>
      <c r="D600" s="48"/>
      <c r="E600" s="48"/>
    </row>
    <row r="601">
      <c r="C601" s="48"/>
      <c r="D601" s="48"/>
      <c r="E601" s="48"/>
    </row>
    <row r="602">
      <c r="C602" s="48"/>
      <c r="D602" s="48"/>
      <c r="E602" s="48"/>
    </row>
    <row r="603">
      <c r="C603" s="48"/>
      <c r="D603" s="48"/>
      <c r="E603" s="48"/>
    </row>
    <row r="604">
      <c r="C604" s="48"/>
      <c r="D604" s="48"/>
      <c r="E604" s="48"/>
    </row>
    <row r="605">
      <c r="C605" s="48"/>
      <c r="D605" s="48"/>
      <c r="E605" s="48"/>
    </row>
    <row r="606">
      <c r="C606" s="48"/>
      <c r="D606" s="48"/>
      <c r="E606" s="48"/>
    </row>
    <row r="607">
      <c r="C607" s="48"/>
      <c r="D607" s="48"/>
      <c r="E607" s="48"/>
    </row>
    <row r="608">
      <c r="C608" s="48"/>
      <c r="D608" s="48"/>
      <c r="E608" s="48"/>
    </row>
    <row r="609">
      <c r="C609" s="48"/>
      <c r="D609" s="48"/>
      <c r="E609" s="48"/>
    </row>
    <row r="610">
      <c r="C610" s="48"/>
      <c r="D610" s="48"/>
      <c r="E610" s="48"/>
    </row>
    <row r="611">
      <c r="C611" s="48"/>
      <c r="D611" s="48"/>
      <c r="E611" s="48"/>
    </row>
    <row r="612">
      <c r="C612" s="48"/>
      <c r="D612" s="48"/>
      <c r="E612" s="48"/>
    </row>
    <row r="613">
      <c r="C613" s="48"/>
      <c r="D613" s="48"/>
      <c r="E613" s="48"/>
    </row>
    <row r="614">
      <c r="C614" s="48"/>
      <c r="D614" s="48"/>
      <c r="E614" s="48"/>
    </row>
    <row r="615">
      <c r="C615" s="48"/>
      <c r="D615" s="48"/>
      <c r="E615" s="48"/>
    </row>
    <row r="616">
      <c r="C616" s="48"/>
      <c r="D616" s="48"/>
      <c r="E616" s="48"/>
    </row>
    <row r="617">
      <c r="C617" s="48"/>
      <c r="D617" s="48"/>
      <c r="E617" s="48"/>
    </row>
    <row r="618">
      <c r="C618" s="48"/>
      <c r="D618" s="48"/>
      <c r="E618" s="48"/>
    </row>
    <row r="619">
      <c r="C619" s="48"/>
      <c r="D619" s="48"/>
      <c r="E619" s="48"/>
    </row>
    <row r="620">
      <c r="C620" s="48"/>
      <c r="D620" s="48"/>
      <c r="E620" s="48"/>
    </row>
    <row r="621">
      <c r="C621" s="48"/>
      <c r="D621" s="48"/>
      <c r="E621" s="48"/>
    </row>
    <row r="622">
      <c r="C622" s="48"/>
      <c r="D622" s="48"/>
      <c r="E622" s="48"/>
    </row>
    <row r="623">
      <c r="C623" s="48"/>
      <c r="D623" s="48"/>
      <c r="E623" s="48"/>
    </row>
    <row r="624">
      <c r="C624" s="48"/>
      <c r="D624" s="48"/>
      <c r="E624" s="48"/>
    </row>
    <row r="625">
      <c r="C625" s="48"/>
      <c r="D625" s="48"/>
      <c r="E625" s="48"/>
    </row>
    <row r="626">
      <c r="C626" s="48"/>
      <c r="D626" s="48"/>
      <c r="E626" s="48"/>
    </row>
    <row r="627">
      <c r="C627" s="48"/>
      <c r="D627" s="48"/>
      <c r="E627" s="48"/>
    </row>
    <row r="628">
      <c r="C628" s="48"/>
      <c r="D628" s="48"/>
      <c r="E628" s="48"/>
    </row>
    <row r="629">
      <c r="C629" s="48"/>
      <c r="D629" s="48"/>
      <c r="E629" s="48"/>
    </row>
    <row r="630">
      <c r="C630" s="48"/>
      <c r="D630" s="48"/>
      <c r="E630" s="48"/>
    </row>
    <row r="631">
      <c r="C631" s="48"/>
      <c r="D631" s="48"/>
      <c r="E631" s="48"/>
    </row>
    <row r="632">
      <c r="C632" s="48"/>
      <c r="D632" s="48"/>
      <c r="E632" s="48"/>
    </row>
    <row r="633">
      <c r="C633" s="48"/>
      <c r="D633" s="48"/>
      <c r="E633" s="48"/>
    </row>
    <row r="634">
      <c r="C634" s="48"/>
      <c r="D634" s="48"/>
      <c r="E634" s="48"/>
    </row>
    <row r="635">
      <c r="C635" s="48"/>
      <c r="D635" s="48"/>
      <c r="E635" s="48"/>
    </row>
    <row r="636">
      <c r="C636" s="48"/>
      <c r="D636" s="48"/>
      <c r="E636" s="48"/>
    </row>
    <row r="637">
      <c r="C637" s="48"/>
      <c r="D637" s="48"/>
      <c r="E637" s="48"/>
    </row>
    <row r="638">
      <c r="C638" s="48"/>
      <c r="D638" s="48"/>
      <c r="E638" s="48"/>
    </row>
    <row r="639">
      <c r="C639" s="48"/>
      <c r="D639" s="48"/>
      <c r="E639" s="48"/>
    </row>
    <row r="640">
      <c r="C640" s="48"/>
      <c r="D640" s="48"/>
      <c r="E640" s="48"/>
    </row>
    <row r="641">
      <c r="C641" s="48"/>
      <c r="D641" s="48"/>
      <c r="E641" s="48"/>
    </row>
    <row r="642">
      <c r="C642" s="48"/>
      <c r="D642" s="48"/>
      <c r="E642" s="48"/>
    </row>
    <row r="643">
      <c r="C643" s="48"/>
      <c r="D643" s="48"/>
      <c r="E643" s="48"/>
    </row>
    <row r="644">
      <c r="C644" s="48"/>
      <c r="D644" s="48"/>
      <c r="E644" s="48"/>
    </row>
    <row r="645">
      <c r="C645" s="48"/>
      <c r="D645" s="48"/>
      <c r="E645" s="48"/>
    </row>
    <row r="646">
      <c r="C646" s="48"/>
      <c r="D646" s="48"/>
      <c r="E646" s="48"/>
    </row>
    <row r="647">
      <c r="C647" s="48"/>
      <c r="D647" s="48"/>
      <c r="E647" s="48"/>
    </row>
    <row r="648">
      <c r="C648" s="48"/>
      <c r="D648" s="48"/>
      <c r="E648" s="48"/>
    </row>
    <row r="649">
      <c r="C649" s="48"/>
      <c r="D649" s="48"/>
      <c r="E649" s="48"/>
    </row>
    <row r="650">
      <c r="C650" s="48"/>
      <c r="D650" s="48"/>
      <c r="E650" s="48"/>
    </row>
    <row r="651">
      <c r="C651" s="48"/>
      <c r="D651" s="48"/>
      <c r="E651" s="48"/>
    </row>
    <row r="652">
      <c r="C652" s="48"/>
      <c r="D652" s="48"/>
      <c r="E652" s="48"/>
    </row>
    <row r="653">
      <c r="C653" s="48"/>
      <c r="D653" s="48"/>
      <c r="E653" s="48"/>
    </row>
    <row r="654">
      <c r="C654" s="48"/>
      <c r="D654" s="48"/>
      <c r="E654" s="48"/>
    </row>
    <row r="655">
      <c r="C655" s="48"/>
      <c r="D655" s="48"/>
      <c r="E655" s="48"/>
    </row>
    <row r="656">
      <c r="C656" s="48"/>
      <c r="D656" s="48"/>
      <c r="E656" s="48"/>
    </row>
    <row r="657">
      <c r="C657" s="48"/>
      <c r="D657" s="48"/>
      <c r="E657" s="48"/>
    </row>
    <row r="658">
      <c r="C658" s="48"/>
      <c r="D658" s="48"/>
      <c r="E658" s="48"/>
    </row>
    <row r="659">
      <c r="C659" s="48"/>
      <c r="D659" s="48"/>
      <c r="E659" s="48"/>
    </row>
    <row r="660">
      <c r="C660" s="48"/>
      <c r="D660" s="48"/>
      <c r="E660" s="48"/>
    </row>
    <row r="661">
      <c r="C661" s="48"/>
      <c r="D661" s="48"/>
      <c r="E661" s="48"/>
    </row>
    <row r="662">
      <c r="C662" s="48"/>
      <c r="D662" s="48"/>
      <c r="E662" s="48"/>
    </row>
    <row r="663">
      <c r="C663" s="48"/>
      <c r="D663" s="48"/>
      <c r="E663" s="48"/>
    </row>
    <row r="664">
      <c r="C664" s="48"/>
      <c r="D664" s="48"/>
      <c r="E664" s="48"/>
    </row>
    <row r="665">
      <c r="C665" s="48"/>
      <c r="D665" s="48"/>
      <c r="E665" s="48"/>
    </row>
    <row r="666">
      <c r="C666" s="48"/>
      <c r="D666" s="48"/>
      <c r="E666" s="48"/>
    </row>
    <row r="667">
      <c r="C667" s="48"/>
      <c r="D667" s="48"/>
      <c r="E667" s="48"/>
    </row>
    <row r="668">
      <c r="C668" s="48"/>
      <c r="D668" s="48"/>
      <c r="E668" s="48"/>
    </row>
    <row r="669">
      <c r="C669" s="48"/>
      <c r="D669" s="48"/>
      <c r="E669" s="48"/>
    </row>
    <row r="670">
      <c r="C670" s="48"/>
      <c r="D670" s="48"/>
      <c r="E670" s="48"/>
    </row>
    <row r="671">
      <c r="C671" s="48"/>
      <c r="D671" s="48"/>
      <c r="E671" s="48"/>
    </row>
    <row r="672">
      <c r="C672" s="48"/>
      <c r="D672" s="48"/>
      <c r="E672" s="48"/>
    </row>
    <row r="673">
      <c r="C673" s="48"/>
      <c r="D673" s="48"/>
      <c r="E673" s="48"/>
    </row>
    <row r="674">
      <c r="C674" s="48"/>
      <c r="D674" s="48"/>
      <c r="E674" s="48"/>
    </row>
    <row r="675">
      <c r="C675" s="48"/>
      <c r="D675" s="48"/>
      <c r="E675" s="48"/>
    </row>
    <row r="676">
      <c r="C676" s="48"/>
      <c r="D676" s="48"/>
      <c r="E676" s="48"/>
    </row>
    <row r="677">
      <c r="C677" s="48"/>
      <c r="D677" s="48"/>
      <c r="E677" s="48"/>
    </row>
    <row r="678">
      <c r="C678" s="48"/>
      <c r="D678" s="48"/>
      <c r="E678" s="48"/>
    </row>
    <row r="679">
      <c r="C679" s="48"/>
      <c r="D679" s="48"/>
      <c r="E679" s="48"/>
    </row>
    <row r="680">
      <c r="C680" s="48"/>
      <c r="D680" s="48"/>
      <c r="E680" s="48"/>
    </row>
    <row r="681">
      <c r="C681" s="48"/>
      <c r="D681" s="48"/>
      <c r="E681" s="48"/>
    </row>
    <row r="682">
      <c r="C682" s="48"/>
      <c r="D682" s="48"/>
      <c r="E682" s="48"/>
    </row>
    <row r="683">
      <c r="C683" s="48"/>
      <c r="D683" s="48"/>
      <c r="E683" s="48"/>
    </row>
    <row r="684">
      <c r="C684" s="48"/>
      <c r="D684" s="48"/>
      <c r="E684" s="48"/>
    </row>
    <row r="685">
      <c r="C685" s="48"/>
      <c r="D685" s="48"/>
      <c r="E685" s="48"/>
    </row>
    <row r="686">
      <c r="C686" s="48"/>
      <c r="D686" s="48"/>
      <c r="E686" s="48"/>
    </row>
    <row r="687">
      <c r="C687" s="48"/>
      <c r="D687" s="48"/>
      <c r="E687" s="48"/>
    </row>
    <row r="688">
      <c r="C688" s="48"/>
      <c r="D688" s="48"/>
      <c r="E688" s="48"/>
    </row>
    <row r="689">
      <c r="C689" s="48"/>
      <c r="D689" s="48"/>
      <c r="E689" s="48"/>
    </row>
    <row r="690">
      <c r="C690" s="48"/>
      <c r="D690" s="48"/>
      <c r="E690" s="48"/>
    </row>
    <row r="691">
      <c r="C691" s="48"/>
      <c r="D691" s="48"/>
      <c r="E691" s="48"/>
    </row>
    <row r="692">
      <c r="C692" s="48"/>
      <c r="D692" s="48"/>
      <c r="E692" s="48"/>
    </row>
    <row r="693">
      <c r="C693" s="48"/>
      <c r="D693" s="48"/>
      <c r="E693" s="48"/>
    </row>
    <row r="694">
      <c r="C694" s="48"/>
      <c r="D694" s="48"/>
      <c r="E694" s="48"/>
    </row>
    <row r="695">
      <c r="C695" s="48"/>
      <c r="D695" s="48"/>
      <c r="E695" s="48"/>
    </row>
    <row r="696">
      <c r="C696" s="48"/>
      <c r="D696" s="48"/>
      <c r="E696" s="48"/>
    </row>
    <row r="697">
      <c r="C697" s="48"/>
      <c r="D697" s="48"/>
      <c r="E697" s="48"/>
    </row>
    <row r="698">
      <c r="C698" s="48"/>
      <c r="D698" s="48"/>
      <c r="E698" s="48"/>
    </row>
    <row r="699">
      <c r="C699" s="48"/>
      <c r="D699" s="48"/>
      <c r="E699" s="48"/>
    </row>
    <row r="700">
      <c r="C700" s="48"/>
      <c r="D700" s="48"/>
      <c r="E700" s="48"/>
    </row>
    <row r="701">
      <c r="C701" s="48"/>
      <c r="D701" s="48"/>
      <c r="E701" s="48"/>
    </row>
    <row r="702">
      <c r="C702" s="48"/>
      <c r="D702" s="48"/>
      <c r="E702" s="48"/>
    </row>
    <row r="703">
      <c r="C703" s="48"/>
      <c r="D703" s="48"/>
      <c r="E703" s="48"/>
    </row>
    <row r="704">
      <c r="C704" s="48"/>
      <c r="D704" s="48"/>
      <c r="E704" s="48"/>
    </row>
    <row r="705">
      <c r="C705" s="48"/>
      <c r="D705" s="48"/>
      <c r="E705" s="48"/>
    </row>
    <row r="706">
      <c r="C706" s="48"/>
      <c r="D706" s="48"/>
      <c r="E706" s="48"/>
    </row>
    <row r="707">
      <c r="C707" s="48"/>
      <c r="D707" s="48"/>
      <c r="E707" s="48"/>
    </row>
    <row r="708">
      <c r="C708" s="48"/>
      <c r="D708" s="48"/>
      <c r="E708" s="48"/>
    </row>
    <row r="709">
      <c r="C709" s="48"/>
      <c r="D709" s="48"/>
      <c r="E709" s="48"/>
    </row>
    <row r="710">
      <c r="C710" s="48"/>
      <c r="D710" s="48"/>
      <c r="E710" s="48"/>
    </row>
    <row r="711">
      <c r="C711" s="48"/>
      <c r="D711" s="48"/>
      <c r="E711" s="48"/>
    </row>
    <row r="712">
      <c r="C712" s="48"/>
      <c r="D712" s="48"/>
      <c r="E712" s="48"/>
    </row>
    <row r="713">
      <c r="C713" s="48"/>
      <c r="D713" s="48"/>
      <c r="E713" s="48"/>
    </row>
    <row r="714">
      <c r="C714" s="48"/>
      <c r="D714" s="48"/>
      <c r="E714" s="48"/>
    </row>
    <row r="715">
      <c r="C715" s="48"/>
      <c r="D715" s="48"/>
      <c r="E715" s="48"/>
    </row>
    <row r="716">
      <c r="C716" s="48"/>
      <c r="D716" s="48"/>
      <c r="E716" s="48"/>
    </row>
    <row r="717">
      <c r="C717" s="48"/>
      <c r="D717" s="48"/>
      <c r="E717" s="48"/>
    </row>
    <row r="718">
      <c r="C718" s="48"/>
      <c r="D718" s="48"/>
      <c r="E718" s="48"/>
    </row>
    <row r="719">
      <c r="C719" s="48"/>
      <c r="D719" s="48"/>
      <c r="E719" s="48"/>
    </row>
    <row r="720">
      <c r="C720" s="48"/>
      <c r="D720" s="48"/>
      <c r="E720" s="48"/>
    </row>
    <row r="721">
      <c r="C721" s="48"/>
      <c r="D721" s="48"/>
      <c r="E721" s="48"/>
    </row>
    <row r="722">
      <c r="C722" s="48"/>
      <c r="D722" s="48"/>
      <c r="E722" s="48"/>
    </row>
    <row r="723">
      <c r="C723" s="48"/>
      <c r="D723" s="48"/>
      <c r="E723" s="48"/>
    </row>
    <row r="724">
      <c r="C724" s="48"/>
      <c r="D724" s="48"/>
      <c r="E724" s="48"/>
    </row>
    <row r="725">
      <c r="C725" s="48"/>
      <c r="D725" s="48"/>
      <c r="E725" s="48"/>
    </row>
    <row r="726">
      <c r="C726" s="48"/>
      <c r="D726" s="48"/>
      <c r="E726" s="48"/>
    </row>
    <row r="727">
      <c r="C727" s="48"/>
      <c r="D727" s="48"/>
      <c r="E727" s="48"/>
    </row>
    <row r="728">
      <c r="C728" s="48"/>
      <c r="D728" s="48"/>
      <c r="E728" s="48"/>
    </row>
    <row r="729">
      <c r="C729" s="48"/>
      <c r="D729" s="48"/>
      <c r="E729" s="48"/>
    </row>
    <row r="730">
      <c r="C730" s="48"/>
      <c r="D730" s="48"/>
      <c r="E730" s="48"/>
    </row>
    <row r="731">
      <c r="C731" s="48"/>
      <c r="D731" s="48"/>
      <c r="E731" s="48"/>
    </row>
    <row r="732">
      <c r="C732" s="48"/>
      <c r="D732" s="48"/>
      <c r="E732" s="48"/>
    </row>
    <row r="733">
      <c r="C733" s="48"/>
      <c r="D733" s="48"/>
      <c r="E733" s="48"/>
    </row>
    <row r="734">
      <c r="C734" s="48"/>
      <c r="D734" s="48"/>
      <c r="E734" s="48"/>
    </row>
    <row r="735">
      <c r="C735" s="48"/>
      <c r="D735" s="48"/>
      <c r="E735" s="48"/>
    </row>
    <row r="736">
      <c r="C736" s="48"/>
      <c r="D736" s="48"/>
      <c r="E736" s="48"/>
    </row>
    <row r="737">
      <c r="C737" s="48"/>
      <c r="D737" s="48"/>
      <c r="E737" s="48"/>
    </row>
    <row r="738">
      <c r="C738" s="48"/>
      <c r="D738" s="48"/>
      <c r="E738" s="48"/>
    </row>
    <row r="739">
      <c r="C739" s="48"/>
      <c r="D739" s="48"/>
      <c r="E739" s="48"/>
    </row>
    <row r="740">
      <c r="C740" s="48"/>
      <c r="D740" s="48"/>
      <c r="E740" s="48"/>
    </row>
    <row r="741">
      <c r="C741" s="48"/>
      <c r="D741" s="48"/>
      <c r="E741" s="48"/>
    </row>
    <row r="742">
      <c r="C742" s="48"/>
      <c r="D742" s="48"/>
      <c r="E742" s="48"/>
    </row>
    <row r="743">
      <c r="C743" s="48"/>
      <c r="D743" s="48"/>
      <c r="E743" s="48"/>
    </row>
    <row r="744">
      <c r="C744" s="48"/>
      <c r="D744" s="48"/>
      <c r="E744" s="48"/>
    </row>
    <row r="745">
      <c r="C745" s="48"/>
      <c r="D745" s="48"/>
      <c r="E745" s="48"/>
    </row>
    <row r="746">
      <c r="C746" s="48"/>
      <c r="D746" s="48"/>
      <c r="E746" s="48"/>
    </row>
    <row r="747">
      <c r="C747" s="48"/>
      <c r="D747" s="48"/>
      <c r="E747" s="48"/>
    </row>
    <row r="748">
      <c r="C748" s="48"/>
      <c r="D748" s="48"/>
      <c r="E748" s="48"/>
    </row>
    <row r="749">
      <c r="C749" s="48"/>
      <c r="D749" s="48"/>
      <c r="E749" s="48"/>
    </row>
    <row r="750">
      <c r="C750" s="48"/>
      <c r="D750" s="48"/>
      <c r="E750" s="48"/>
    </row>
    <row r="751">
      <c r="C751" s="48"/>
      <c r="D751" s="48"/>
      <c r="E751" s="48"/>
    </row>
    <row r="752">
      <c r="C752" s="48"/>
      <c r="D752" s="48"/>
      <c r="E752" s="48"/>
    </row>
    <row r="753">
      <c r="C753" s="48"/>
      <c r="D753" s="48"/>
      <c r="E753" s="48"/>
    </row>
    <row r="754">
      <c r="C754" s="48"/>
      <c r="D754" s="48"/>
      <c r="E754" s="48"/>
    </row>
    <row r="755">
      <c r="C755" s="48"/>
      <c r="D755" s="48"/>
      <c r="E755" s="48"/>
    </row>
    <row r="756">
      <c r="C756" s="48"/>
      <c r="D756" s="48"/>
      <c r="E756" s="48"/>
    </row>
    <row r="757">
      <c r="C757" s="48"/>
      <c r="D757" s="48"/>
      <c r="E757" s="48"/>
    </row>
    <row r="758">
      <c r="C758" s="48"/>
      <c r="D758" s="48"/>
      <c r="E758" s="48"/>
    </row>
    <row r="759">
      <c r="C759" s="48"/>
      <c r="D759" s="48"/>
      <c r="E759" s="48"/>
    </row>
    <row r="760">
      <c r="C760" s="48"/>
      <c r="D760" s="48"/>
      <c r="E760" s="48"/>
    </row>
    <row r="761">
      <c r="C761" s="48"/>
      <c r="D761" s="48"/>
      <c r="E761" s="48"/>
    </row>
    <row r="762">
      <c r="C762" s="48"/>
      <c r="D762" s="48"/>
      <c r="E762" s="48"/>
    </row>
    <row r="763">
      <c r="C763" s="48"/>
      <c r="D763" s="48"/>
      <c r="E763" s="48"/>
    </row>
    <row r="764">
      <c r="C764" s="48"/>
      <c r="D764" s="48"/>
      <c r="E764" s="48"/>
    </row>
    <row r="765">
      <c r="C765" s="48"/>
      <c r="D765" s="48"/>
      <c r="E765" s="48"/>
    </row>
    <row r="766">
      <c r="C766" s="48"/>
      <c r="D766" s="48"/>
      <c r="E766" s="48"/>
    </row>
    <row r="767">
      <c r="C767" s="48"/>
      <c r="D767" s="48"/>
      <c r="E767" s="48"/>
    </row>
    <row r="768">
      <c r="C768" s="48"/>
      <c r="D768" s="48"/>
      <c r="E768" s="48"/>
    </row>
    <row r="769">
      <c r="C769" s="48"/>
      <c r="D769" s="48"/>
      <c r="E769" s="48"/>
    </row>
    <row r="770">
      <c r="C770" s="48"/>
      <c r="D770" s="48"/>
      <c r="E770" s="48"/>
    </row>
    <row r="771">
      <c r="C771" s="48"/>
      <c r="D771" s="48"/>
      <c r="E771" s="48"/>
    </row>
    <row r="772">
      <c r="C772" s="48"/>
      <c r="D772" s="48"/>
      <c r="E772" s="48"/>
    </row>
    <row r="773">
      <c r="C773" s="48"/>
      <c r="D773" s="48"/>
      <c r="E773" s="48"/>
    </row>
    <row r="774">
      <c r="C774" s="48"/>
      <c r="D774" s="48"/>
      <c r="E774" s="48"/>
    </row>
    <row r="775">
      <c r="C775" s="48"/>
      <c r="D775" s="48"/>
      <c r="E775" s="48"/>
    </row>
    <row r="776">
      <c r="C776" s="48"/>
      <c r="D776" s="48"/>
      <c r="E776" s="48"/>
    </row>
    <row r="777">
      <c r="C777" s="48"/>
      <c r="D777" s="48"/>
      <c r="E777" s="48"/>
    </row>
    <row r="778">
      <c r="C778" s="48"/>
      <c r="D778" s="48"/>
      <c r="E778" s="48"/>
    </row>
    <row r="779">
      <c r="C779" s="48"/>
      <c r="D779" s="48"/>
      <c r="E779" s="48"/>
    </row>
    <row r="780">
      <c r="C780" s="48"/>
      <c r="D780" s="48"/>
      <c r="E780" s="48"/>
    </row>
    <row r="781">
      <c r="C781" s="48"/>
      <c r="D781" s="48"/>
      <c r="E781" s="48"/>
    </row>
    <row r="782">
      <c r="C782" s="48"/>
      <c r="D782" s="48"/>
      <c r="E782" s="48"/>
    </row>
    <row r="783">
      <c r="C783" s="48"/>
      <c r="D783" s="48"/>
      <c r="E783" s="48"/>
    </row>
    <row r="784">
      <c r="C784" s="48"/>
      <c r="D784" s="48"/>
      <c r="E784" s="48"/>
    </row>
    <row r="785">
      <c r="C785" s="48"/>
      <c r="D785" s="48"/>
      <c r="E785" s="48"/>
    </row>
    <row r="786">
      <c r="C786" s="48"/>
      <c r="D786" s="48"/>
      <c r="E786" s="48"/>
    </row>
    <row r="787">
      <c r="C787" s="48"/>
      <c r="D787" s="48"/>
      <c r="E787" s="48"/>
    </row>
    <row r="788">
      <c r="C788" s="48"/>
      <c r="D788" s="48"/>
      <c r="E788" s="48"/>
    </row>
    <row r="789">
      <c r="C789" s="48"/>
      <c r="D789" s="48"/>
      <c r="E789" s="48"/>
    </row>
    <row r="790">
      <c r="C790" s="48"/>
      <c r="D790" s="48"/>
      <c r="E790" s="48"/>
    </row>
    <row r="791">
      <c r="C791" s="48"/>
      <c r="D791" s="48"/>
      <c r="E791" s="48"/>
    </row>
    <row r="792">
      <c r="C792" s="48"/>
      <c r="D792" s="48"/>
      <c r="E792" s="48"/>
    </row>
    <row r="793">
      <c r="C793" s="48"/>
      <c r="D793" s="48"/>
      <c r="E793" s="48"/>
    </row>
    <row r="794">
      <c r="C794" s="48"/>
      <c r="D794" s="48"/>
      <c r="E794" s="48"/>
    </row>
    <row r="795">
      <c r="C795" s="48"/>
      <c r="D795" s="48"/>
      <c r="E795" s="48"/>
    </row>
    <row r="796">
      <c r="C796" s="48"/>
      <c r="D796" s="48"/>
      <c r="E796" s="48"/>
    </row>
    <row r="797">
      <c r="C797" s="48"/>
      <c r="D797" s="48"/>
      <c r="E797" s="48"/>
    </row>
    <row r="798">
      <c r="C798" s="48"/>
      <c r="D798" s="48"/>
      <c r="E798" s="48"/>
    </row>
    <row r="799">
      <c r="C799" s="48"/>
      <c r="D799" s="48"/>
      <c r="E799" s="48"/>
    </row>
    <row r="800">
      <c r="C800" s="48"/>
      <c r="D800" s="48"/>
      <c r="E800" s="48"/>
    </row>
    <row r="801">
      <c r="C801" s="48"/>
      <c r="D801" s="48"/>
      <c r="E801" s="48"/>
    </row>
    <row r="802">
      <c r="C802" s="48"/>
      <c r="D802" s="48"/>
      <c r="E802" s="48"/>
    </row>
    <row r="803">
      <c r="C803" s="48"/>
      <c r="D803" s="48"/>
      <c r="E803" s="48"/>
    </row>
    <row r="804">
      <c r="C804" s="48"/>
      <c r="D804" s="48"/>
      <c r="E804" s="48"/>
    </row>
    <row r="805">
      <c r="C805" s="48"/>
      <c r="D805" s="48"/>
      <c r="E805" s="48"/>
    </row>
    <row r="806">
      <c r="C806" s="48"/>
      <c r="D806" s="48"/>
      <c r="E806" s="48"/>
    </row>
    <row r="807">
      <c r="C807" s="48"/>
      <c r="D807" s="48"/>
      <c r="E807" s="48"/>
    </row>
    <row r="808">
      <c r="C808" s="48"/>
      <c r="D808" s="48"/>
      <c r="E808" s="48"/>
    </row>
    <row r="809">
      <c r="C809" s="48"/>
      <c r="D809" s="48"/>
      <c r="E809" s="48"/>
    </row>
    <row r="810">
      <c r="C810" s="48"/>
      <c r="D810" s="48"/>
      <c r="E810" s="48"/>
    </row>
    <row r="811">
      <c r="C811" s="48"/>
      <c r="D811" s="48"/>
      <c r="E811" s="48"/>
    </row>
    <row r="812">
      <c r="C812" s="48"/>
      <c r="D812" s="48"/>
      <c r="E812" s="48"/>
    </row>
    <row r="813">
      <c r="C813" s="48"/>
      <c r="D813" s="48"/>
      <c r="E813" s="48"/>
    </row>
    <row r="814">
      <c r="C814" s="48"/>
      <c r="D814" s="48"/>
      <c r="E814" s="48"/>
    </row>
    <row r="815">
      <c r="C815" s="48"/>
      <c r="D815" s="48"/>
      <c r="E815" s="48"/>
    </row>
    <row r="816">
      <c r="C816" s="48"/>
      <c r="D816" s="48"/>
      <c r="E816" s="48"/>
    </row>
    <row r="817">
      <c r="C817" s="48"/>
      <c r="D817" s="48"/>
      <c r="E817" s="48"/>
    </row>
    <row r="818">
      <c r="C818" s="48"/>
      <c r="D818" s="48"/>
      <c r="E818" s="48"/>
    </row>
    <row r="819">
      <c r="C819" s="48"/>
      <c r="D819" s="48"/>
      <c r="E819" s="48"/>
    </row>
    <row r="820">
      <c r="C820" s="48"/>
      <c r="D820" s="48"/>
      <c r="E820" s="48"/>
    </row>
    <row r="821">
      <c r="C821" s="48"/>
      <c r="D821" s="48"/>
      <c r="E821" s="48"/>
    </row>
    <row r="822">
      <c r="C822" s="48"/>
      <c r="D822" s="48"/>
      <c r="E822" s="48"/>
    </row>
    <row r="823">
      <c r="C823" s="48"/>
      <c r="D823" s="48"/>
      <c r="E823" s="48"/>
    </row>
    <row r="824">
      <c r="C824" s="48"/>
      <c r="D824" s="48"/>
      <c r="E824" s="48"/>
    </row>
    <row r="825">
      <c r="C825" s="48"/>
      <c r="D825" s="48"/>
      <c r="E825" s="48"/>
    </row>
    <row r="826">
      <c r="C826" s="48"/>
      <c r="D826" s="48"/>
      <c r="E826" s="48"/>
    </row>
    <row r="827">
      <c r="C827" s="48"/>
      <c r="D827" s="48"/>
      <c r="E827" s="48"/>
    </row>
    <row r="828">
      <c r="C828" s="48"/>
      <c r="D828" s="48"/>
      <c r="E828" s="48"/>
    </row>
    <row r="829">
      <c r="C829" s="48"/>
      <c r="D829" s="48"/>
      <c r="E829" s="48"/>
    </row>
    <row r="830">
      <c r="C830" s="48"/>
      <c r="D830" s="48"/>
      <c r="E830" s="48"/>
    </row>
    <row r="831">
      <c r="C831" s="48"/>
      <c r="D831" s="48"/>
      <c r="E831" s="48"/>
    </row>
    <row r="832">
      <c r="C832" s="48"/>
      <c r="D832" s="48"/>
      <c r="E832" s="48"/>
    </row>
    <row r="833">
      <c r="C833" s="48"/>
      <c r="D833" s="48"/>
      <c r="E833" s="48"/>
    </row>
    <row r="834">
      <c r="C834" s="48"/>
      <c r="D834" s="48"/>
      <c r="E834" s="48"/>
    </row>
    <row r="835">
      <c r="C835" s="48"/>
      <c r="D835" s="48"/>
      <c r="E835" s="48"/>
    </row>
    <row r="836">
      <c r="C836" s="48"/>
      <c r="D836" s="48"/>
      <c r="E836" s="48"/>
    </row>
    <row r="837">
      <c r="C837" s="48"/>
      <c r="D837" s="48"/>
      <c r="E837" s="48"/>
    </row>
    <row r="838">
      <c r="C838" s="48"/>
      <c r="D838" s="48"/>
      <c r="E838" s="48"/>
    </row>
    <row r="839">
      <c r="C839" s="48"/>
      <c r="D839" s="48"/>
      <c r="E839" s="48"/>
    </row>
    <row r="840">
      <c r="C840" s="48"/>
      <c r="D840" s="48"/>
      <c r="E840" s="48"/>
    </row>
    <row r="841">
      <c r="C841" s="48"/>
      <c r="D841" s="48"/>
      <c r="E841" s="48"/>
    </row>
    <row r="842">
      <c r="C842" s="48"/>
      <c r="D842" s="48"/>
      <c r="E842" s="48"/>
    </row>
    <row r="843">
      <c r="C843" s="48"/>
      <c r="D843" s="48"/>
      <c r="E843" s="48"/>
    </row>
    <row r="844">
      <c r="C844" s="48"/>
      <c r="D844" s="48"/>
      <c r="E844" s="48"/>
    </row>
    <row r="845">
      <c r="C845" s="48"/>
      <c r="D845" s="48"/>
      <c r="E845" s="48"/>
    </row>
    <row r="846">
      <c r="C846" s="48"/>
      <c r="D846" s="48"/>
      <c r="E846" s="48"/>
    </row>
    <row r="847">
      <c r="C847" s="48"/>
      <c r="D847" s="48"/>
      <c r="E847" s="48"/>
    </row>
    <row r="848">
      <c r="C848" s="48"/>
      <c r="D848" s="48"/>
      <c r="E848" s="48"/>
    </row>
    <row r="849">
      <c r="C849" s="48"/>
      <c r="D849" s="48"/>
      <c r="E849" s="48"/>
    </row>
    <row r="850">
      <c r="C850" s="48"/>
      <c r="D850" s="48"/>
      <c r="E850" s="48"/>
    </row>
    <row r="851">
      <c r="C851" s="48"/>
      <c r="D851" s="48"/>
      <c r="E851" s="48"/>
    </row>
    <row r="852">
      <c r="C852" s="48"/>
      <c r="D852" s="48"/>
      <c r="E852" s="48"/>
    </row>
    <row r="853">
      <c r="C853" s="48"/>
      <c r="D853" s="48"/>
      <c r="E853" s="48"/>
    </row>
    <row r="854">
      <c r="C854" s="48"/>
      <c r="D854" s="48"/>
      <c r="E854" s="48"/>
    </row>
    <row r="855">
      <c r="C855" s="48"/>
      <c r="D855" s="48"/>
      <c r="E855" s="48"/>
    </row>
    <row r="856">
      <c r="C856" s="48"/>
      <c r="D856" s="48"/>
      <c r="E856" s="48"/>
    </row>
    <row r="857">
      <c r="C857" s="48"/>
      <c r="D857" s="48"/>
      <c r="E857" s="48"/>
    </row>
    <row r="858">
      <c r="C858" s="48"/>
      <c r="D858" s="48"/>
      <c r="E858" s="48"/>
    </row>
    <row r="859">
      <c r="C859" s="48"/>
      <c r="D859" s="48"/>
      <c r="E859" s="48"/>
    </row>
    <row r="860">
      <c r="C860" s="48"/>
      <c r="D860" s="48"/>
      <c r="E860" s="48"/>
    </row>
    <row r="861">
      <c r="C861" s="48"/>
      <c r="D861" s="48"/>
      <c r="E861" s="48"/>
    </row>
    <row r="862">
      <c r="C862" s="48"/>
      <c r="D862" s="48"/>
      <c r="E862" s="48"/>
    </row>
    <row r="863">
      <c r="C863" s="48"/>
      <c r="D863" s="48"/>
      <c r="E863" s="48"/>
    </row>
    <row r="864">
      <c r="C864" s="48"/>
      <c r="D864" s="48"/>
      <c r="E864" s="48"/>
    </row>
    <row r="865">
      <c r="C865" s="48"/>
      <c r="D865" s="48"/>
      <c r="E865" s="48"/>
    </row>
    <row r="866">
      <c r="C866" s="48"/>
      <c r="D866" s="48"/>
      <c r="E866" s="48"/>
    </row>
    <row r="867">
      <c r="C867" s="48"/>
      <c r="D867" s="48"/>
      <c r="E867" s="48"/>
    </row>
    <row r="868">
      <c r="C868" s="48"/>
      <c r="D868" s="48"/>
      <c r="E868" s="48"/>
    </row>
    <row r="869">
      <c r="C869" s="48"/>
      <c r="D869" s="48"/>
      <c r="E869" s="48"/>
    </row>
    <row r="870">
      <c r="C870" s="48"/>
      <c r="D870" s="48"/>
      <c r="E870" s="48"/>
    </row>
    <row r="871">
      <c r="C871" s="48"/>
      <c r="D871" s="48"/>
      <c r="E871" s="48"/>
    </row>
    <row r="872">
      <c r="C872" s="48"/>
      <c r="D872" s="48"/>
      <c r="E872" s="48"/>
    </row>
    <row r="873">
      <c r="C873" s="48"/>
      <c r="D873" s="48"/>
      <c r="E873" s="48"/>
    </row>
    <row r="874">
      <c r="C874" s="48"/>
      <c r="D874" s="48"/>
      <c r="E874" s="48"/>
    </row>
    <row r="875">
      <c r="C875" s="48"/>
      <c r="D875" s="48"/>
      <c r="E875" s="48"/>
    </row>
    <row r="876">
      <c r="C876" s="48"/>
      <c r="D876" s="48"/>
      <c r="E876" s="48"/>
    </row>
    <row r="877">
      <c r="C877" s="48"/>
      <c r="D877" s="48"/>
      <c r="E877" s="48"/>
    </row>
    <row r="878">
      <c r="C878" s="48"/>
      <c r="D878" s="48"/>
      <c r="E878" s="48"/>
    </row>
    <row r="879">
      <c r="C879" s="48"/>
      <c r="D879" s="48"/>
      <c r="E879" s="48"/>
    </row>
    <row r="880">
      <c r="C880" s="48"/>
      <c r="D880" s="48"/>
      <c r="E880" s="48"/>
    </row>
    <row r="881">
      <c r="C881" s="48"/>
      <c r="D881" s="48"/>
      <c r="E881" s="48"/>
    </row>
    <row r="882">
      <c r="C882" s="48"/>
      <c r="D882" s="48"/>
      <c r="E882" s="48"/>
    </row>
    <row r="883">
      <c r="C883" s="48"/>
      <c r="D883" s="48"/>
      <c r="E883" s="48"/>
    </row>
    <row r="884">
      <c r="C884" s="48"/>
      <c r="D884" s="48"/>
      <c r="E884" s="48"/>
    </row>
    <row r="885">
      <c r="C885" s="48"/>
      <c r="D885" s="48"/>
      <c r="E885" s="48"/>
    </row>
    <row r="886">
      <c r="C886" s="48"/>
      <c r="D886" s="48"/>
      <c r="E886" s="48"/>
    </row>
    <row r="887">
      <c r="C887" s="48"/>
      <c r="D887" s="48"/>
      <c r="E887" s="48"/>
    </row>
    <row r="888">
      <c r="C888" s="48"/>
      <c r="D888" s="48"/>
      <c r="E888" s="48"/>
    </row>
    <row r="889">
      <c r="C889" s="48"/>
      <c r="D889" s="48"/>
      <c r="E889" s="48"/>
    </row>
    <row r="890">
      <c r="C890" s="48"/>
      <c r="D890" s="48"/>
      <c r="E890" s="48"/>
    </row>
    <row r="891">
      <c r="C891" s="48"/>
      <c r="D891" s="48"/>
      <c r="E891" s="48"/>
    </row>
    <row r="892">
      <c r="C892" s="48"/>
      <c r="D892" s="48"/>
      <c r="E892" s="48"/>
    </row>
    <row r="893">
      <c r="C893" s="48"/>
      <c r="D893" s="48"/>
      <c r="E893" s="48"/>
    </row>
    <row r="894">
      <c r="C894" s="48"/>
      <c r="D894" s="48"/>
      <c r="E894" s="48"/>
    </row>
    <row r="895">
      <c r="C895" s="48"/>
      <c r="D895" s="48"/>
      <c r="E895" s="48"/>
    </row>
    <row r="896">
      <c r="C896" s="48"/>
      <c r="D896" s="48"/>
      <c r="E896" s="48"/>
    </row>
    <row r="897">
      <c r="C897" s="48"/>
      <c r="D897" s="48"/>
      <c r="E897" s="48"/>
    </row>
    <row r="898">
      <c r="C898" s="48"/>
      <c r="D898" s="48"/>
      <c r="E898" s="48"/>
    </row>
    <row r="899">
      <c r="C899" s="48"/>
      <c r="D899" s="48"/>
      <c r="E899" s="48"/>
    </row>
    <row r="900">
      <c r="C900" s="48"/>
      <c r="D900" s="48"/>
      <c r="E900" s="48"/>
    </row>
    <row r="901">
      <c r="C901" s="48"/>
      <c r="D901" s="48"/>
      <c r="E901" s="48"/>
    </row>
    <row r="902">
      <c r="C902" s="48"/>
      <c r="D902" s="48"/>
      <c r="E902" s="48"/>
    </row>
    <row r="903">
      <c r="C903" s="48"/>
      <c r="D903" s="48"/>
      <c r="E903" s="48"/>
    </row>
    <row r="904">
      <c r="C904" s="48"/>
      <c r="D904" s="48"/>
      <c r="E904" s="48"/>
    </row>
    <row r="905">
      <c r="C905" s="48"/>
      <c r="D905" s="48"/>
      <c r="E905" s="48"/>
    </row>
    <row r="906">
      <c r="C906" s="48"/>
      <c r="D906" s="48"/>
      <c r="E906" s="48"/>
    </row>
    <row r="907">
      <c r="C907" s="48"/>
      <c r="D907" s="48"/>
      <c r="E907" s="48"/>
    </row>
    <row r="908">
      <c r="C908" s="48"/>
      <c r="D908" s="48"/>
      <c r="E908" s="48"/>
    </row>
    <row r="909">
      <c r="C909" s="48"/>
      <c r="D909" s="48"/>
      <c r="E909" s="48"/>
    </row>
    <row r="910">
      <c r="C910" s="48"/>
      <c r="D910" s="48"/>
      <c r="E910" s="48"/>
    </row>
    <row r="911">
      <c r="C911" s="48"/>
      <c r="D911" s="48"/>
      <c r="E911" s="48"/>
    </row>
    <row r="912">
      <c r="C912" s="48"/>
      <c r="D912" s="48"/>
      <c r="E912" s="48"/>
    </row>
    <row r="913">
      <c r="C913" s="48"/>
      <c r="D913" s="48"/>
      <c r="E913" s="48"/>
    </row>
    <row r="914">
      <c r="C914" s="48"/>
      <c r="D914" s="48"/>
      <c r="E914" s="48"/>
    </row>
    <row r="915">
      <c r="C915" s="48"/>
      <c r="D915" s="48"/>
      <c r="E915" s="48"/>
    </row>
    <row r="916">
      <c r="C916" s="48"/>
      <c r="D916" s="48"/>
      <c r="E916" s="48"/>
    </row>
    <row r="917">
      <c r="C917" s="48"/>
      <c r="D917" s="48"/>
      <c r="E917" s="48"/>
    </row>
    <row r="918">
      <c r="C918" s="48"/>
      <c r="D918" s="48"/>
      <c r="E918" s="48"/>
    </row>
    <row r="919">
      <c r="C919" s="48"/>
      <c r="D919" s="48"/>
      <c r="E919" s="48"/>
    </row>
    <row r="920">
      <c r="C920" s="48"/>
      <c r="D920" s="48"/>
      <c r="E920" s="48"/>
    </row>
    <row r="921">
      <c r="C921" s="48"/>
      <c r="D921" s="48"/>
      <c r="E921" s="48"/>
    </row>
    <row r="922">
      <c r="C922" s="48"/>
      <c r="D922" s="48"/>
      <c r="E922" s="48"/>
    </row>
    <row r="923">
      <c r="C923" s="48"/>
      <c r="D923" s="48"/>
      <c r="E923" s="48"/>
    </row>
    <row r="924">
      <c r="C924" s="48"/>
      <c r="D924" s="48"/>
      <c r="E924" s="48"/>
    </row>
    <row r="925">
      <c r="C925" s="48"/>
      <c r="D925" s="48"/>
      <c r="E925" s="48"/>
    </row>
    <row r="926">
      <c r="C926" s="48"/>
      <c r="D926" s="48"/>
      <c r="E926" s="48"/>
    </row>
    <row r="927">
      <c r="C927" s="48"/>
      <c r="D927" s="48"/>
      <c r="E927" s="48"/>
    </row>
    <row r="928">
      <c r="C928" s="48"/>
      <c r="D928" s="48"/>
      <c r="E928" s="48"/>
    </row>
    <row r="929">
      <c r="C929" s="48"/>
      <c r="D929" s="48"/>
      <c r="E929" s="48"/>
    </row>
    <row r="930">
      <c r="C930" s="48"/>
      <c r="D930" s="48"/>
      <c r="E930" s="48"/>
    </row>
    <row r="931">
      <c r="C931" s="48"/>
      <c r="D931" s="48"/>
      <c r="E931" s="48"/>
    </row>
    <row r="932">
      <c r="C932" s="48"/>
      <c r="D932" s="48"/>
      <c r="E932" s="48"/>
    </row>
    <row r="933">
      <c r="C933" s="48"/>
      <c r="D933" s="48"/>
      <c r="E933" s="48"/>
    </row>
    <row r="934">
      <c r="C934" s="48"/>
      <c r="D934" s="48"/>
      <c r="E934" s="48"/>
    </row>
    <row r="935">
      <c r="C935" s="48"/>
      <c r="D935" s="48"/>
      <c r="E935" s="48"/>
    </row>
    <row r="936">
      <c r="C936" s="48"/>
      <c r="D936" s="48"/>
      <c r="E936" s="48"/>
    </row>
    <row r="937">
      <c r="C937" s="48"/>
      <c r="D937" s="48"/>
      <c r="E937" s="48"/>
    </row>
    <row r="938">
      <c r="C938" s="48"/>
      <c r="D938" s="48"/>
      <c r="E938" s="48"/>
    </row>
    <row r="939">
      <c r="C939" s="48"/>
      <c r="D939" s="48"/>
      <c r="E939" s="48"/>
    </row>
    <row r="940">
      <c r="C940" s="48"/>
      <c r="D940" s="48"/>
      <c r="E940" s="48"/>
    </row>
    <row r="941">
      <c r="C941" s="48"/>
      <c r="D941" s="48"/>
      <c r="E941" s="48"/>
    </row>
    <row r="942">
      <c r="C942" s="48"/>
      <c r="D942" s="48"/>
      <c r="E942" s="48"/>
    </row>
    <row r="943">
      <c r="C943" s="48"/>
      <c r="D943" s="48"/>
      <c r="E943" s="48"/>
    </row>
    <row r="944">
      <c r="C944" s="48"/>
      <c r="D944" s="48"/>
      <c r="E944" s="48"/>
    </row>
    <row r="945">
      <c r="C945" s="48"/>
      <c r="D945" s="48"/>
      <c r="E945" s="48"/>
    </row>
    <row r="946">
      <c r="C946" s="48"/>
      <c r="D946" s="48"/>
      <c r="E946" s="48"/>
    </row>
    <row r="947">
      <c r="C947" s="48"/>
      <c r="D947" s="48"/>
      <c r="E947" s="48"/>
    </row>
    <row r="948">
      <c r="C948" s="48"/>
      <c r="D948" s="48"/>
      <c r="E948" s="48"/>
    </row>
    <row r="949">
      <c r="C949" s="48"/>
      <c r="D949" s="48"/>
      <c r="E949" s="48"/>
    </row>
    <row r="950">
      <c r="C950" s="48"/>
      <c r="D950" s="48"/>
      <c r="E950" s="48"/>
    </row>
    <row r="951">
      <c r="C951" s="48"/>
      <c r="D951" s="48"/>
      <c r="E951" s="48"/>
    </row>
    <row r="952">
      <c r="C952" s="48"/>
      <c r="D952" s="48"/>
      <c r="E952" s="48"/>
    </row>
    <row r="953">
      <c r="C953" s="48"/>
      <c r="D953" s="48"/>
      <c r="E953" s="48"/>
    </row>
    <row r="954">
      <c r="C954" s="48"/>
      <c r="D954" s="48"/>
      <c r="E954" s="48"/>
    </row>
    <row r="955">
      <c r="C955" s="48"/>
      <c r="D955" s="48"/>
      <c r="E955" s="48"/>
    </row>
    <row r="956">
      <c r="C956" s="48"/>
      <c r="D956" s="48"/>
      <c r="E956" s="48"/>
    </row>
    <row r="957">
      <c r="C957" s="48"/>
      <c r="D957" s="48"/>
      <c r="E957" s="48"/>
    </row>
    <row r="958">
      <c r="C958" s="48"/>
      <c r="D958" s="48"/>
      <c r="E958" s="48"/>
    </row>
    <row r="959">
      <c r="C959" s="48"/>
      <c r="D959" s="48"/>
      <c r="E959" s="48"/>
    </row>
    <row r="960">
      <c r="C960" s="48"/>
      <c r="D960" s="48"/>
      <c r="E960" s="48"/>
    </row>
    <row r="961">
      <c r="C961" s="48"/>
      <c r="D961" s="48"/>
      <c r="E961" s="48"/>
    </row>
    <row r="962">
      <c r="C962" s="48"/>
      <c r="D962" s="48"/>
      <c r="E962" s="48"/>
    </row>
    <row r="963">
      <c r="C963" s="48"/>
      <c r="D963" s="48"/>
      <c r="E963" s="48"/>
    </row>
    <row r="964">
      <c r="C964" s="48"/>
      <c r="D964" s="48"/>
      <c r="E964" s="48"/>
    </row>
    <row r="965">
      <c r="C965" s="48"/>
      <c r="D965" s="48"/>
      <c r="E965" s="48"/>
    </row>
    <row r="966">
      <c r="C966" s="48"/>
      <c r="D966" s="48"/>
      <c r="E966" s="48"/>
    </row>
    <row r="967">
      <c r="C967" s="48"/>
      <c r="D967" s="48"/>
      <c r="E967" s="48"/>
    </row>
    <row r="968">
      <c r="C968" s="48"/>
      <c r="D968" s="48"/>
      <c r="E968" s="48"/>
    </row>
    <row r="969">
      <c r="C969" s="48"/>
      <c r="D969" s="48"/>
      <c r="E969" s="48"/>
    </row>
    <row r="970">
      <c r="C970" s="48"/>
      <c r="D970" s="48"/>
      <c r="E970" s="48"/>
    </row>
    <row r="971">
      <c r="C971" s="48"/>
      <c r="D971" s="48"/>
      <c r="E971" s="48"/>
    </row>
    <row r="972">
      <c r="C972" s="48"/>
      <c r="D972" s="48"/>
      <c r="E972" s="48"/>
    </row>
    <row r="973">
      <c r="C973" s="48"/>
      <c r="D973" s="48"/>
      <c r="E973" s="48"/>
    </row>
    <row r="974">
      <c r="C974" s="48"/>
      <c r="D974" s="48"/>
      <c r="E974" s="48"/>
    </row>
    <row r="975">
      <c r="C975" s="48"/>
      <c r="D975" s="48"/>
      <c r="E975" s="48"/>
    </row>
    <row r="976">
      <c r="C976" s="48"/>
      <c r="D976" s="48"/>
      <c r="E976" s="48"/>
    </row>
    <row r="977">
      <c r="C977" s="48"/>
      <c r="D977" s="48"/>
      <c r="E977" s="48"/>
    </row>
    <row r="978">
      <c r="C978" s="48"/>
      <c r="D978" s="48"/>
      <c r="E978" s="48"/>
    </row>
    <row r="979">
      <c r="C979" s="48"/>
      <c r="D979" s="48"/>
      <c r="E979" s="48"/>
    </row>
    <row r="980">
      <c r="C980" s="48"/>
      <c r="D980" s="48"/>
      <c r="E980" s="48"/>
    </row>
    <row r="981">
      <c r="C981" s="48"/>
      <c r="D981" s="48"/>
      <c r="E981" s="48"/>
    </row>
    <row r="982">
      <c r="C982" s="48"/>
      <c r="D982" s="48"/>
      <c r="E982" s="48"/>
    </row>
    <row r="983">
      <c r="C983" s="48"/>
      <c r="D983" s="48"/>
      <c r="E983" s="48"/>
    </row>
    <row r="984">
      <c r="C984" s="48"/>
      <c r="D984" s="48"/>
      <c r="E984" s="48"/>
    </row>
    <row r="985">
      <c r="C985" s="48"/>
      <c r="D985" s="48"/>
      <c r="E985" s="48"/>
    </row>
    <row r="986">
      <c r="C986" s="48"/>
      <c r="D986" s="48"/>
      <c r="E986" s="48"/>
    </row>
    <row r="987">
      <c r="C987" s="48"/>
      <c r="D987" s="48"/>
      <c r="E987" s="48"/>
    </row>
    <row r="988">
      <c r="C988" s="48"/>
      <c r="D988" s="48"/>
      <c r="E988" s="48"/>
    </row>
    <row r="989">
      <c r="C989" s="48"/>
      <c r="D989" s="48"/>
      <c r="E989" s="48"/>
    </row>
    <row r="990">
      <c r="C990" s="48"/>
      <c r="D990" s="48"/>
      <c r="E990" s="48"/>
    </row>
    <row r="991">
      <c r="C991" s="48"/>
      <c r="D991" s="48"/>
      <c r="E991" s="48"/>
    </row>
    <row r="992">
      <c r="C992" s="48"/>
      <c r="D992" s="48"/>
      <c r="E992" s="48"/>
    </row>
    <row r="993">
      <c r="C993" s="48"/>
      <c r="D993" s="48"/>
      <c r="E993" s="48"/>
    </row>
    <row r="994">
      <c r="C994" s="48"/>
      <c r="D994" s="48"/>
      <c r="E994" s="48"/>
    </row>
    <row r="995">
      <c r="C995" s="48"/>
      <c r="D995" s="48"/>
      <c r="E995" s="48"/>
    </row>
    <row r="996">
      <c r="C996" s="48"/>
      <c r="D996" s="48"/>
      <c r="E996" s="48"/>
    </row>
    <row r="997">
      <c r="C997" s="48"/>
      <c r="D997" s="48"/>
      <c r="E997" s="48"/>
    </row>
    <row r="998">
      <c r="C998" s="48"/>
      <c r="D998" s="48"/>
      <c r="E998" s="48"/>
    </row>
    <row r="999">
      <c r="C999" s="48"/>
      <c r="D999" s="48"/>
      <c r="E999" s="48"/>
    </row>
    <row r="1000">
      <c r="C1000" s="48"/>
      <c r="D1000" s="48"/>
      <c r="E1000" s="48"/>
    </row>
  </sheetData>
  <mergeCells count="8">
    <mergeCell ref="A346:E346"/>
    <mergeCell ref="A353:E353"/>
    <mergeCell ref="A295:E295"/>
    <mergeCell ref="A51:E51"/>
    <mergeCell ref="A110:E110"/>
    <mergeCell ref="A118:E118"/>
    <mergeCell ref="A166:E166"/>
    <mergeCell ref="A222:E222"/>
  </mergeCells>
  <hyperlinks>
    <hyperlink r:id="rId1" ref="D7"/>
    <hyperlink r:id="rId2" ref="E8"/>
    <hyperlink r:id="rId3" ref="D13"/>
    <hyperlink r:id="rId4" ref="D14"/>
    <hyperlink r:id="rId5" ref="D15"/>
    <hyperlink r:id="rId6" ref="D16"/>
    <hyperlink r:id="rId7" ref="E21"/>
  </hyperlinks>
  <drawing r:id="rId8"/>
</worksheet>
</file>