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<sst xmlns="http://schemas.openxmlformats.org/spreadsheetml/2006/main" count="1197" uniqueCount="758">
  <si>
    <t>General Info</t>
  </si>
  <si>
    <t>Info</t>
  </si>
  <si>
    <t>Value</t>
  </si>
  <si>
    <t>Comment</t>
  </si>
  <si>
    <t>Name</t>
  </si>
  <si>
    <t>Olga Anisimova</t>
  </si>
  <si>
    <t>Full name</t>
  </si>
  <si>
    <t>email</t>
  </si>
  <si>
    <t>IDPF name</t>
  </si>
  <si>
    <t>ovasun</t>
  </si>
  <si>
    <t>Date of test</t>
  </si>
  <si>
    <t>CR Version</t>
  </si>
  <si>
    <t xml:space="preserve">2.18.1 </t>
  </si>
  <si>
    <t>Cloud Reader version is in the About Box</t>
  </si>
  <si>
    <t>Build Date</t>
  </si>
  <si>
    <t>Thu April 30 2015 12:23:30 GMT-0700 (PDT)</t>
  </si>
  <si>
    <t>which can be found in the upper left of the app</t>
  </si>
  <si>
    <t>readium-js-viewer</t>
  </si>
  <si>
    <t>506032e04dee4778f1291e30890c7f0814fd2da2</t>
  </si>
  <si>
    <t>Just click on the Readium logo</t>
  </si>
  <si>
    <t>readium-js</t>
  </si>
  <si>
    <t>69955a34d7959e150c382d1e9d715c1705fe0969</t>
  </si>
  <si>
    <t>readium-shared-js</t>
  </si>
  <si>
    <t>0848f393deea3d1427234cab12e2da382f476adc</t>
  </si>
  <si>
    <t>Device</t>
  </si>
  <si>
    <t>Dell with Intel® Core™ i5-4210U</t>
  </si>
  <si>
    <t>PC, tablet, phone, etc.</t>
  </si>
  <si>
    <t>RAM</t>
  </si>
  <si>
    <t>8GB (7.88 GB usable)</t>
  </si>
  <si>
    <t>Amount of RAM, e.g. 8GB</t>
  </si>
  <si>
    <t>OS and Version</t>
  </si>
  <si>
    <t>Windows8.1</t>
  </si>
  <si>
    <t>Locale</t>
  </si>
  <si>
    <t>en-us</t>
  </si>
  <si>
    <t>Browser and Version</t>
  </si>
  <si>
    <t>Readium Chrome Extension 43.0.2357.130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</si>
  <si>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</si>
  <si>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</si>
  <si>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</si>
  <si>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</si>
  <si>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</si>
  <si>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</si>
  <si>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</si>
  <si>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</si>
  <si>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</si>
  <si>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</si>
  <si>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</si>
  <si>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</si>
  <si>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</si>
  <si>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</si>
  <si>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</si>
  <si>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</si>
  <si>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</si>
  <si>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</si>
  <si>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</si>
  <si>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</si>
  <si>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</si>
  <si>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</si>
  <si>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</si>
  <si>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</si>
  <si>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</si>
  <si>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</si>
  <si>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</si>
  <si>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</si>
  <si>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</si>
  <si>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</si>
  <si>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</si>
  <si>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</si>
  <si>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</si>
  <si>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</si>
  <si>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</si>
  <si>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</si>
  <si>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</si>
  <si>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</si>
  <si>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</si>
  <si>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</si>
  <si>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</si>
  <si>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</si>
  <si>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</si>
  <si>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</si>
  <si>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Video element is not available.</t>
  </si>
  <si>
    <t>Tests whether the HTML5 video element is supported using MP4 video (H.264 video with AAC-LC audio).</t>
  </si>
  <si>
    <t>video-030</t>
  </si>
  <si>
    <t>Skype logo appears, but video element is not available, audio element (man's voice) is available</t>
  </si>
  <si>
    <t>video-040</t>
  </si>
  <si>
    <t>Tests whether poster images are supported the HTML5 video element:</t>
  </si>
  <si>
    <t>video-050</t>
  </si>
  <si>
    <t>Video element is not available</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</si>
  <si>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</si>
  <si>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</si>
  <si>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</si>
  <si>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</si>
  <si>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</si>
  <si>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</si>
  <si>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</si>
  <si>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</si>
  <si>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</si>
  <si>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</si>
  <si>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</si>
  <si>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</si>
  <si>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</si>
  <si>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</si>
  <si>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</si>
  <si>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</si>
  <si>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</si>
  <si>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</si>
  <si>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</si>
  <si>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</si>
  <si>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</si>
  <si>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</si>
  <si>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</si>
  <si>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</si>
  <si>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 is not available</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</si>
  <si>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</si>
  <si>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</si>
  <si>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</si>
  <si>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</si>
  <si>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</si>
  <si>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</si>
  <si>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</si>
  <si>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</si>
  <si>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</si>
  <si>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</si>
  <si>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 has similar description and marked as mathml-080</t>
  </si>
  <si>
    <t>Tests whether mlongdiv elements (from elementary math) are supported.</t>
  </si>
  <si>
    <t>mathml-028</t>
  </si>
  <si>
    <t>test has similar description and marked as mathml-090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</si>
  <si>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</si>
  <si>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</si>
  <si>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</si>
  <si>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</si>
  <si>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</si>
  <si>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</si>
  <si>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</si>
  <si>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</si>
  <si>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</si>
  <si>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</si>
  <si>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</si>
  <si>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</si>
  <si>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</si>
  <si>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</si>
  <si>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</si>
  <si>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</si>
  <si>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</si>
  <si>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</si>
  <si>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</si>
  <si>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</si>
  <si>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</si>
  <si>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</si>
  <si>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</si>
  <si>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</si>
  <si>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</si>
  <si>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</si>
  <si>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</si>
  <si>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</si>
  <si>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</si>
  <si>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</si>
  <si>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</si>
  <si>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</si>
  <si>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</si>
  <si>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</si>
  <si>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</si>
  <si>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</si>
  <si>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</si>
  <si>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</si>
  <si>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slideshow binding was not called; 'FAIL' reads.</t>
  </si>
  <si>
    <t>Tests whether bindings on objects are supported.</t>
  </si>
  <si>
    <t>fallback-010</t>
  </si>
  <si>
    <t>There is no image of checkmark available.</t>
  </si>
  <si>
    <t>Tests whether manifest fallbacks for non-core image media types are supported.</t>
  </si>
  <si>
    <t>fallback-020</t>
  </si>
  <si>
    <t>There is no image of checkmark available; 'FAIL' reads</t>
  </si>
  <si>
    <t>Tests whether manifest fallbacks for non-core media types used in iframes are supported.</t>
  </si>
  <si>
    <t>fallback-030</t>
  </si>
  <si>
    <t>There is no image of checkmark available; message 'This plugin is not supported' reads.</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</si>
  <si>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</si>
  <si>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</si>
  <si>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</si>
  <si>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</si>
  <si>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</si>
  <si>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</si>
  <si>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There is no MathML equation is available; 'FAIL' reads</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</si>
  <si>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</si>
  <si>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</si>
  <si>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</si>
  <si>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</si>
  <si>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</si>
  <si>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</si>
  <si>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</si>
  <si>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</si>
  <si>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</si>
  <si>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</si>
  <si>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</si>
  <si>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</si>
  <si>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</si>
  <si>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</si>
  <si>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</si>
  <si>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</si>
  <si>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</si>
  <si>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</si>
  <si>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</si>
  <si>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</si>
  <si>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</si>
  <si>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</si>
  <si>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</si>
  <si>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</si>
  <si>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</si>
  <si>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</si>
  <si>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</si>
  <si>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</si>
  <si>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</si>
  <si>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</si>
  <si>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</si>
  <si>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</si>
  <si>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</si>
  <si>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</si>
  <si>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</si>
  <si>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</si>
  <si>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</si>
  <si>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</si>
  <si>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</si>
  <si>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</si>
  <si>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</si>
  <si>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</si>
  <si>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</si>
  <si>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</si>
  <si>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</si>
  <si>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</si>
  <si>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</si>
  <si>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</si>
  <si>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</si>
  <si>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</si>
  <si>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</si>
  <si>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</si>
  <si>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</si>
  <si>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</si>
  <si>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</si>
  <si>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</si>
  <si>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</si>
  <si>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</si>
  <si>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</si>
  <si>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</si>
  <si>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</si>
  <si>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</si>
  <si>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</si>
  <si>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</si>
  <si>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</si>
  <si>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</si>
  <si>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</si>
  <si>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</si>
  <si>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</si>
  <si>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</si>
  <si>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</si>
  <si>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</si>
  <si>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 - Portrait orientation is not supported.</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</si>
  <si>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</si>
  <si>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</si>
  <si>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</si>
  <si>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</si>
  <si>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</si>
  <si>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</si>
  <si>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</si>
  <si>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</si>
  <si>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</si>
  <si>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</si>
  <si>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</si>
  <si>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</si>
  <si>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</si>
  <si>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</si>
  <si>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</si>
  <si>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</si>
  <si>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</si>
  <si>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</si>
  <si>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</si>
  <si>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</si>
  <si>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</si>
  <si>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</si>
  <si>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</si>
  <si>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</si>
  <si>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</si>
  <si>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</si>
  <si>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</si>
  <si>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</si>
  <si>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</si>
  <si>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</si>
  <si>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</si>
  <si>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</si>
  <si>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</si>
  <si>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</si>
  <si>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</si>
  <si>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</si>
  <si>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</si>
  <si>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</si>
  <si>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 touch-events feature is not supported.</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</si>
  <si>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</si>
  <si>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</si>
  <si>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</si>
  <si>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</si>
  <si>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</si>
  <si>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</si>
  <si>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</si>
  <si>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</si>
  <si>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</si>
  <si>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</si>
  <si>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Reads 'FAIL' - it is not possible to open local files using XHR</t>
  </si>
  <si>
    <t>Tests whether it is possible to open local files using XHR.</t>
  </si>
  <si>
    <t>xhr-030</t>
  </si>
  <si>
    <t>Reads 'FAIL' - it is not possible to open remote files using XHR</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</si>
  <si>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</si>
  <si>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</si>
  <si>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</si>
  <si>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</si>
  <si>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</si>
  <si>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</si>
  <si>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</si>
  <si>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</si>
  <si>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</si>
  <si>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</si>
  <si>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</si>
  <si>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</si>
  <si>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</si>
  <si>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</si>
  <si>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Reads 'FAIL' - impossible to find user's current position using geolocation API.</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</si>
  <si>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</si>
  <si>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</si>
  <si>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</si>
  <si>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</si>
  <si>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</si>
  <si>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</si>
  <si>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</si>
  <si>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</si>
  <si>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</si>
  <si>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</si>
  <si>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</si>
  <si>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</si>
  <si>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</si>
  <si>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</si>
  <si>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</si>
  <si>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</si>
  <si>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</si>
  <si>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</si>
  <si>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text box is available, but ' predefinding options' are not available from datalist.</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</si>
  <si>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</si>
  <si>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</si>
  <si>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</si>
  <si>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</si>
  <si>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</si>
  <si>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</si>
  <si>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</si>
  <si>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</si>
  <si>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</si>
  <si>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</si>
  <si>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</si>
  <si>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</si>
  <si>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</si>
  <si>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</si>
  <si>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system does not report an error after enetering non-matching pattern</t>
  </si>
  <si>
    <t>Tests whether the HTML5 input element state tel is supported.</t>
  </si>
  <si>
    <t>input-050</t>
  </si>
  <si>
    <t>The system does not report an error after enetering invalid url</t>
  </si>
  <si>
    <t>Tests whether the HTML5 input element state url is supported.</t>
  </si>
  <si>
    <t>input-060</t>
  </si>
  <si>
    <t>The system does not report an error after entering invalid e-mail</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</si>
  <si>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</si>
  <si>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</si>
  <si>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</si>
  <si>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</si>
  <si>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</si>
  <si>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</si>
  <si>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</si>
  <si>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</si>
  <si>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</si>
  <si>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</si>
  <si>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</si>
  <si>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</si>
  <si>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</si>
  <si>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</si>
  <si>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</si>
  <si>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</si>
  <si>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</si>
  <si>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</si>
  <si>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</si>
  <si>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</si>
  <si>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</si>
  <si>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</si>
  <si>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</si>
  <si>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</si>
  <si>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</si>
  <si>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</si>
  <si>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</si>
  <si>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</si>
  <si>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</si>
  <si>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</si>
  <si>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</si>
  <si>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</si>
  <si>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</si>
  <si>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</si>
  <si>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</si>
  <si>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</si>
  <si>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</si>
  <si>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</si>
  <si>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</si>
  <si>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</si>
  <si>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</si>
  <si>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</si>
  <si>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</si>
  <si>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</si>
  <si>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</si>
  <si>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</si>
  <si>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</si>
  <si>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</si>
  <si>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</si>
  <si>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</si>
  <si>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</si>
  <si>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</si>
  <si>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</si>
  <si>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</si>
  <si>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</si>
  <si>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</si>
  <si>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</si>
  <si>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</si>
  <si>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</si>
  <si>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</si>
  <si>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</si>
  <si>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</si>
  <si>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</si>
  <si>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</si>
  <si>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</si>
  <si>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does not skip the element with green background.</t>
  </si>
  <si>
    <t>Tests whether basic skippability is supported.</t>
  </si>
  <si>
    <t>mo-skip-020</t>
  </si>
  <si>
    <t>MO does not skip both elements with green background.</t>
  </si>
  <si>
    <t>Tests whether playback behaviour with contiguous skippable elements is correct.</t>
  </si>
  <si>
    <t>mo-esc-010</t>
  </si>
  <si>
    <t xml:space="preserve">MO does not escape from the blue-bordered escapable element </t>
  </si>
  <si>
    <t>Tests whether basic escapability is supported.</t>
  </si>
  <si>
    <t>mo-esc-020</t>
  </si>
  <si>
    <t xml:space="preserve">MO does not escape from the first and second blue-bordered escapable elements at all </t>
  </si>
  <si>
    <t>Tests whether playback behaviour with contiguous escapable fragments is correct.</t>
  </si>
  <si>
    <t>mo-esc-030</t>
  </si>
  <si>
    <t>MO does not escape from nested escapable element and from top-level document as well</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</si>
  <si>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</si>
  <si>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</si>
  <si>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</si>
  <si>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</si>
  <si>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</si>
  <si>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</si>
  <si>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</si>
  <si>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</si>
  <si>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</si>
  <si>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</si>
  <si>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</si>
  <si>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</si>
  <si>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</si>
  <si>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</si>
  <si>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</si>
  <si>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</si>
  <si>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</si>
  <si>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</si>
  <si>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</si>
  <si>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</si>
  <si>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</si>
  <si>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</si>
  <si>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</si>
  <si>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</si>
  <si>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</si>
  <si>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</si>
  <si>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</si>
  <si>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</si>
  <si>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There is no video element available, but audio (voices)  is possible to hear</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</si>
  <si>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</si>
  <si>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</si>
  <si>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</si>
  <si>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</si>
  <si>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</si>
  <si>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</si>
  <si>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</si>
  <si>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</si>
  <si>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</si>
  <si>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</si>
  <si>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</si>
  <si>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</si>
  <si>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</si>
  <si>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</si>
  <si>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</si>
  <si>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</si>
  <si>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</si>
  <si>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</si>
  <si>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</si>
  <si>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</si>
  <si>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There is no second line of text in headings</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</si>
  <si>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</si>
  <si>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</si>
  <si>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</si>
  <si>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</si>
  <si>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</si>
  <si>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</si>
  <si>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</si>
  <si>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</si>
  <si>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</si>
  <si>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</si>
  <si>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</si>
  <si>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</si>
  <si>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</si>
  <si>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</si>
  <si>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</si>
  <si>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</si>
  <si>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</si>
  <si>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</si>
  <si>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</si>
  <si>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</si>
  <si>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</si>
  <si>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</si>
  <si>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</si>
  <si>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</si>
  <si>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</si>
  <si>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</si>
  <si>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</si>
  <si>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</si>
  <si>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</si>
  <si>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</si>
  <si>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</si>
  <si>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</si>
  <si>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</si>
  <si>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</si>
  <si>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</si>
  <si>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</si>
  <si>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</si>
  <si>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</si>
  <si>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</si>
  <si>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</si>
  <si>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</si>
  <si>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</si>
  <si>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</si>
  <si>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</si>
  <si>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</si>
  <si>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</si>
  <si>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</si>
  <si>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</si>
  <si>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</si>
  <si>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</si>
  <si>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</si>
  <si>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</si>
  <si>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</si>
  <si>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</si>
  <si>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</si>
  <si>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</si>
  <si>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</si>
  <si>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</si>
  <si>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</si>
  <si>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</si>
  <si>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</si>
  <si>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</si>
  <si>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</si>
  <si>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</si>
  <si>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</si>
  <si>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</si>
  <si>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</si>
  <si>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</si>
  <si>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</si>
  <si>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</si>
  <si>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</si>
  <si>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</si>
  <si>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</si>
  <si>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</si>
  <si>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</si>
  <si>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</si>
  <si>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</si>
  <si>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</si>
  <si>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</si>
  <si>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</si>
  <si>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</si>
  <si>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 xml:space="preserve">Click on a link does not load an audio clip, preceding page is loaded instead. However, audio clip is available if click on start/pause button. </t>
  </si>
  <si>
    <t>Tests whether linking to a specific offset in an audio clip is supported.</t>
  </si>
  <si>
    <t>epubcfi-040</t>
  </si>
  <si>
    <t>Click on a link does not load a video clip, but preceding page is loaded instead.</t>
  </si>
  <si>
    <t>Tests whether linking to a specific offset in a video clip is supported.</t>
  </si>
  <si>
    <t>epubcfi-050</t>
  </si>
  <si>
    <t>Tests whether linking to a specific temporal and spatial offset in a video clip is supported.</t>
  </si>
  <si>
    <t>epubcfi-060</t>
  </si>
  <si>
    <t>Click on a link does not jump to the heading 'Intra-Publication Linking'</t>
  </si>
  <si>
    <t>Tests whether the reading system will attempt to correct broken links using IDs.</t>
  </si>
  <si>
    <t>Inter-Publication Linking</t>
  </si>
  <si>
    <t>epubcfi-110</t>
  </si>
  <si>
    <t xml:space="preserve">Click on a link loads the Moby Dick publication sample but does not open it. </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</si>
  <si>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</si>
  <si>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</si>
  <si>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</si>
  <si>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</si>
  <si>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</si>
  <si>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</si>
  <si>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</si>
  <si>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</si>
  <si>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</si>
  <si>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</si>
  <si>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</si>
  <si>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</si>
  <si>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</si>
  <si>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</si>
  <si>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</si>
  <si>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</si>
  <si>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</si>
  <si>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</si>
  <si>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</si>
  <si>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</si>
  <si>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</si>
  <si>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</si>
  <si>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</si>
  <si>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</si>
  <si>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</si>
  <si>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</si>
  <si>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</si>
  <si>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</si>
  <si>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</si>
  <si>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</si>
  <si>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</si>
  <si>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</si>
  <si>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</si>
  <si>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</si>
  <si>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</si>
  <si>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</si>
  <si>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</si>
  <si>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</si>
  <si>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</si>
  <si>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</si>
  <si>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</si>
  <si>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</si>
  <si>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</si>
  <si>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</si>
  <si>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</si>
  <si>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</si>
  <si>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</si>
  <si>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</si>
  <si>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</si>
  <si>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</si>
  <si>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</si>
  <si>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</si>
  <si>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</si>
  <si>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</si>
  <si>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</si>
  <si>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</si>
  <si>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</si>
  <si>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</si>
  <si>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</si>
  <si>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</si>
  <si>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</si>
  <si>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</si>
  <si>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</si>
  <si>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</si>
  <si>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</si>
  <si>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</si>
  <si>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</si>
  <si>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There is no test available</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</si>
  <si>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</si>
  <si>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</si>
  <si>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</si>
  <si>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</si>
  <si>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</si>
  <si>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</si>
  <si>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</si>
  <si>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</si>
  <si>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</si>
  <si>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</si>
  <si>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</si>
  <si>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</si>
  <si>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</si>
  <si>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</si>
  <si>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</si>
  <si>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</si>
  <si>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</si>
  <si>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</si>
  <si>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</si>
  <si>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</si>
  <si>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</si>
  <si>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</si>
  <si>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</si>
  <si>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</si>
  <si>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</si>
  <si>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</si>
  <si>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</si>
  <si>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</si>
  <si>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</si>
  <si>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</si>
  <si>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</si>
  <si>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</si>
  <si>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</si>
  <si>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</si>
  <si>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</si>
  <si>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</si>
  <si>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Function 'read from here' is not available</t>
  </si>
  <si>
    <t>Initiate “read from here”</t>
  </si>
  <si>
    <t>reading-110</t>
  </si>
  <si>
    <t>Reading after stop, will start from same chapter, but not exact phrase</t>
  </si>
  <si>
    <t>Start and stop reading at the same reading location.</t>
  </si>
  <si>
    <t>reading-210</t>
  </si>
  <si>
    <t>All text should be read in the proper order.</t>
  </si>
  <si>
    <t>reading-310</t>
  </si>
  <si>
    <t>Ensure that the alternate text for the image is available.</t>
  </si>
  <si>
    <t>reading-410</t>
  </si>
  <si>
    <t>n/a</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</si>
  <si>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</si>
  <si>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</si>
  <si>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</si>
  <si>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</si>
  <si>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</si>
  <si>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</si>
  <si>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</si>
  <si>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</si>
  <si>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</si>
  <si>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</si>
  <si>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</si>
  <si>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</si>
  <si>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</si>
  <si>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</si>
  <si>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</si>
  <si>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</si>
  <si>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</si>
  <si>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</si>
  <si>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</si>
  <si>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</si>
  <si>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</si>
  <si>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</si>
  <si>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</si>
  <si>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</si>
  <si>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</si>
  <si>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</si>
  <si>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The Navigation between the cells, rows etc in the table is not available</t>
  </si>
  <si>
    <t>Navigate between the cells, rows and columns in the table.</t>
  </si>
  <si>
    <t>nav-410</t>
  </si>
  <si>
    <t>Navigate page elements - lists, figures, sidebars, etc..</t>
  </si>
  <si>
    <t>nav-510</t>
  </si>
  <si>
    <t xml:space="preserve">There is no navigation information </t>
  </si>
  <si>
    <t>Navigate by reflowed page number.</t>
  </si>
  <si>
    <t>nav-610</t>
  </si>
  <si>
    <t>It is impossible to move to the next block item on a text available by using a common key/gesture like swipe, arrow etc</t>
  </si>
  <si>
    <t>Test navigation between internal hyperlinks.</t>
  </si>
  <si>
    <t>nav-810</t>
  </si>
  <si>
    <t>it is not possible to navigate to next and previous character in the book text by way of any command or gesture</t>
  </si>
  <si>
    <t>Read navigation information (e.g., page number, current structural hierarchy and/or headings).</t>
  </si>
  <si>
    <t>nav-910</t>
  </si>
  <si>
    <t>it is not possible to navigate to next and previous word in the book text by way of any command or gesture</t>
  </si>
  <si>
    <t>Move to the next item during reading.</t>
  </si>
  <si>
    <t>nav-1010</t>
  </si>
  <si>
    <t>it is possible to navigate to next and previous line in the book text by way of any command or gesture</t>
  </si>
  <si>
    <t>Perform a search, review the search results and navigate to the selected search result in the content.</t>
  </si>
  <si>
    <t>nav-1110</t>
  </si>
  <si>
    <t>It is impossible to move to the next and previous headings in this book without using the Table of Contents</t>
  </si>
  <si>
    <t>Navigate the content by headings.</t>
  </si>
  <si>
    <t>anno-010</t>
  </si>
  <si>
    <t>Function 'Bookmark' or 'Highlight' are not available</t>
  </si>
  <si>
    <t>Add a bookmark.</t>
  </si>
  <si>
    <t>anno-110</t>
  </si>
  <si>
    <t>Review and navigate Bookmarks.</t>
  </si>
  <si>
    <t>anno-210</t>
  </si>
  <si>
    <t>Function 'Add Note' is not available</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</si>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</sst>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ovasun0702@gmail.com" TargetMode="External"/><Relationship Id="rId4" Type="http://schemas.openxmlformats.org/officeDocument/2006/relationships/drawing" Target="../drawings/worksheetdrawing1.xml"/><Relationship Id="rId3"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HYPERLINK("mailto:ovasun0702@gmail.com","ovasun0702@gmail.com")</f>
        <v>ovasun0702@gmail.com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42185.0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4"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5"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5" t="s">
        <v>21</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22</v>
      </c>
      <c r="D15" s="15" t="s">
        <v>23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30</v>
      </c>
      <c r="D19" s="14" t="s">
        <v>31</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32</v>
      </c>
      <c r="D20" s="11" t="s">
        <v>33</v>
      </c>
      <c r="E20" s="16"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34</v>
      </c>
      <c r="D21" s="14" t="s">
        <v>35</v>
      </c>
      <c r="E21" s="10" t="s">
        <v>36</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37</v>
      </c>
      <c r="B24" s="7"/>
      <c r="C24" s="7"/>
      <c r="D24" s="17"/>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7"/>
      <c r="E25" s="7"/>
      <c r="F25" s="7"/>
      <c r="G25" s="7"/>
      <c r="H25" s="7"/>
      <c r="I25" s="7"/>
      <c r="J25" s="7"/>
      <c r="K25" s="7"/>
      <c r="L25" s="7"/>
      <c r="M25" s="7"/>
      <c r="N25" s="7"/>
      <c r="O25" s="7"/>
      <c r="P25" s="7"/>
      <c r="Q25" s="7"/>
      <c r="R25" s="7"/>
      <c r="S25" s="7"/>
      <c r="T25" s="7"/>
      <c r="U25" s="7"/>
      <c r="V25" s="7"/>
      <c r="W25" s="7"/>
      <c r="X25" s="7"/>
      <c r="Y25" s="7"/>
      <c r="Z25" s="7"/>
    </row>
    <row r="26" ht="18.0" customHeight="1">
      <c r="A26" s="18" t="s">
        <v>38</v>
      </c>
      <c r="B26" s="18" t="s">
        <v>39</v>
      </c>
      <c r="C26" s="18" t="s">
        <v>40</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41</v>
      </c>
      <c r="B27" s="19" t="str">
        <f>SUM(C46:C102)</f>
        <v>40</v>
      </c>
      <c r="C27" s="20" t="str">
        <f>(B27/56)</f>
        <v>71%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42</v>
      </c>
      <c r="B28" s="19" t="str">
        <f>SUM(C110:C152)</f>
        <v>34</v>
      </c>
      <c r="C28" s="20"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43</v>
      </c>
      <c r="B29" s="19" t="str">
        <f>SUM(C160:C207)</f>
        <v>40</v>
      </c>
      <c r="C29" s="20"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44</v>
      </c>
      <c r="B30" s="19" t="str">
        <f>SUM(C215:C227)</f>
        <v>13</v>
      </c>
      <c r="C30" s="20"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45</v>
      </c>
      <c r="B31" s="19" t="str">
        <f>SUM(C234:C261)</f>
        <v>22</v>
      </c>
      <c r="C31" s="20" t="str">
        <f>B31/28</f>
        <v>79%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46</v>
      </c>
      <c r="B32" s="19" t="str">
        <f>SUM(C268:C309)</f>
        <v>41</v>
      </c>
      <c r="C32" s="20" t="str">
        <f>B32/42</f>
        <v>98%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47</v>
      </c>
      <c r="B33" s="19" t="str">
        <f>SUM(C317:C322,C324)</f>
        <v>2</v>
      </c>
      <c r="C33" s="20"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48</v>
      </c>
      <c r="B34" s="19" t="str">
        <f>SUM(C331:C342)</f>
        <v>12</v>
      </c>
      <c r="C34" s="20" t="str">
        <f>B34/12</f>
        <v>100%</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49</v>
      </c>
      <c r="B35" s="19" t="str">
        <f>SUM(C349,C356,C363,C370,C377,C384,C391,C398,C405,C412,C413,C420,C421,C422,C423)</f>
        <v>14</v>
      </c>
      <c r="C35" s="20" t="str">
        <f>B35/15</f>
        <v>93%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50</v>
      </c>
      <c r="B36" s="19" t="str">
        <f>SUM(C430:C439)</f>
        <v>10</v>
      </c>
      <c r="C36" s="20"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51</v>
      </c>
      <c r="B37" s="19" t="str">
        <f>SUM(C446:C478)</f>
        <v>12</v>
      </c>
      <c r="C37" s="20" t="str">
        <f>B37/32</f>
        <v>38%</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52</v>
      </c>
      <c r="B38" s="19" t="str">
        <f>SUM(B27:B37)</f>
        <v>240</v>
      </c>
      <c r="C38" s="20" t="str">
        <f>B38/301</f>
        <v>80%</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53</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54</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1" t="s">
        <v>55</v>
      </c>
      <c r="B44" s="22" t="s">
        <v>56</v>
      </c>
      <c r="C44" s="21" t="s">
        <v>57</v>
      </c>
      <c r="D44" s="21" t="s">
        <v>58</v>
      </c>
      <c r="E44" s="21" t="s">
        <v>59</v>
      </c>
      <c r="F44" s="1"/>
      <c r="G44" s="1"/>
      <c r="H44" s="1"/>
      <c r="I44" s="1"/>
      <c r="J44" s="1"/>
      <c r="K44" s="1"/>
      <c r="L44" s="1"/>
      <c r="M44" s="1"/>
      <c r="N44" s="1"/>
      <c r="O44" s="1"/>
      <c r="P44" s="1"/>
      <c r="Q44" s="1"/>
      <c r="R44" s="1"/>
      <c r="S44" s="1"/>
      <c r="T44" s="1"/>
      <c r="U44" s="1"/>
      <c r="V44" s="1"/>
      <c r="W44" s="1"/>
      <c r="X44" s="1"/>
      <c r="Y44" s="1"/>
      <c r="Z44" s="1"/>
    </row>
    <row r="45" ht="18.0" customHeight="1">
      <c r="A45" s="23" t="s">
        <v>60</v>
      </c>
      <c r="B45" s="24"/>
      <c r="C45" s="24"/>
      <c r="D45" s="24"/>
      <c r="E45" s="25"/>
      <c r="F45" s="1"/>
      <c r="G45" s="1"/>
      <c r="H45" s="1"/>
      <c r="I45" s="1"/>
      <c r="J45" s="1"/>
      <c r="K45" s="1"/>
      <c r="L45" s="1"/>
      <c r="M45" s="1"/>
      <c r="N45" s="1"/>
      <c r="O45" s="1"/>
      <c r="P45" s="1"/>
      <c r="Q45" s="1"/>
      <c r="R45" s="1"/>
      <c r="S45" s="1"/>
      <c r="T45" s="1"/>
      <c r="U45" s="1"/>
      <c r="V45" s="1"/>
      <c r="W45" s="1"/>
      <c r="X45" s="1"/>
      <c r="Y45" s="1"/>
      <c r="Z45" s="1"/>
    </row>
    <row r="46" ht="36.0" customHeight="1">
      <c r="A46" s="11" t="s">
        <v>61</v>
      </c>
      <c r="B46" s="10" t="s">
        <v>62</v>
      </c>
      <c r="C46" s="11">
        <v>1.0</v>
      </c>
      <c r="D46" s="11"/>
      <c r="E46" s="11" t="s">
        <v>63</v>
      </c>
      <c r="F46" s="1"/>
      <c r="G46" s="1"/>
      <c r="H46" s="1"/>
      <c r="I46" s="1"/>
      <c r="J46" s="1"/>
      <c r="K46" s="1"/>
      <c r="L46" s="1"/>
      <c r="M46" s="1"/>
      <c r="N46" s="1"/>
      <c r="O46" s="1"/>
      <c r="P46" s="1"/>
      <c r="Q46" s="1"/>
      <c r="R46" s="1"/>
      <c r="S46" s="1"/>
      <c r="T46" s="1"/>
      <c r="U46" s="1"/>
      <c r="V46" s="1"/>
      <c r="W46" s="1"/>
      <c r="X46" s="1"/>
      <c r="Y46" s="1"/>
      <c r="Z46" s="1"/>
    </row>
    <row r="47" ht="36.0" customHeight="1">
      <c r="A47" s="11" t="s">
        <v>64</v>
      </c>
      <c r="B47" s="10" t="s">
        <v>62</v>
      </c>
      <c r="C47" s="11">
        <v>1.0</v>
      </c>
      <c r="D47" s="11"/>
      <c r="E47" s="11" t="s">
        <v>65</v>
      </c>
      <c r="F47" s="1"/>
      <c r="G47" s="1"/>
      <c r="H47" s="1"/>
      <c r="I47" s="1"/>
      <c r="J47" s="1"/>
      <c r="K47" s="1"/>
      <c r="L47" s="1"/>
      <c r="M47" s="1"/>
      <c r="N47" s="1"/>
      <c r="O47" s="1"/>
      <c r="P47" s="1"/>
      <c r="Q47" s="1"/>
      <c r="R47" s="1"/>
      <c r="S47" s="1"/>
      <c r="T47" s="1"/>
      <c r="U47" s="1"/>
      <c r="V47" s="1"/>
      <c r="W47" s="1"/>
      <c r="X47" s="1"/>
      <c r="Y47" s="1"/>
      <c r="Z47" s="1"/>
    </row>
    <row r="48" ht="36.0" customHeight="1">
      <c r="A48" s="11" t="s">
        <v>66</v>
      </c>
      <c r="B48" s="10" t="s">
        <v>62</v>
      </c>
      <c r="C48" s="11">
        <v>1.0</v>
      </c>
      <c r="D48" s="11"/>
      <c r="E48" s="11" t="s">
        <v>67</v>
      </c>
      <c r="F48" s="1"/>
      <c r="G48" s="1"/>
      <c r="H48" s="1"/>
      <c r="I48" s="1"/>
      <c r="J48" s="1"/>
      <c r="K48" s="1"/>
      <c r="L48" s="1"/>
      <c r="M48" s="1"/>
      <c r="N48" s="1"/>
      <c r="O48" s="1"/>
      <c r="P48" s="1"/>
      <c r="Q48" s="1"/>
      <c r="R48" s="1"/>
      <c r="S48" s="1"/>
      <c r="T48" s="1"/>
      <c r="U48" s="1"/>
      <c r="V48" s="1"/>
      <c r="W48" s="1"/>
      <c r="X48" s="1"/>
      <c r="Y48" s="1"/>
      <c r="Z48" s="1"/>
    </row>
    <row r="49" ht="36.0" customHeight="1">
      <c r="A49" s="11" t="s">
        <v>68</v>
      </c>
      <c r="B49" s="10" t="s">
        <v>62</v>
      </c>
      <c r="C49" s="11">
        <v>1.0</v>
      </c>
      <c r="D49" s="11"/>
      <c r="E49" s="11" t="s">
        <v>69</v>
      </c>
      <c r="F49" s="1"/>
      <c r="G49" s="1"/>
      <c r="H49" s="1"/>
      <c r="I49" s="1"/>
      <c r="J49" s="1"/>
      <c r="K49" s="1"/>
      <c r="L49" s="1"/>
      <c r="M49" s="1"/>
      <c r="N49" s="1"/>
      <c r="O49" s="1"/>
      <c r="P49" s="1"/>
      <c r="Q49" s="1"/>
      <c r="R49" s="1"/>
      <c r="S49" s="1"/>
      <c r="T49" s="1"/>
      <c r="U49" s="1"/>
      <c r="V49" s="1"/>
      <c r="W49" s="1"/>
      <c r="X49" s="1"/>
      <c r="Y49" s="1"/>
      <c r="Z49" s="1"/>
    </row>
    <row r="50" ht="36.0" customHeight="1">
      <c r="A50" s="11" t="s">
        <v>70</v>
      </c>
      <c r="B50" s="10" t="s">
        <v>62</v>
      </c>
      <c r="C50" s="11">
        <v>1.0</v>
      </c>
      <c r="D50" s="11"/>
      <c r="E50" s="11" t="s">
        <v>71</v>
      </c>
      <c r="F50" s="1"/>
      <c r="G50" s="1"/>
      <c r="H50" s="1"/>
      <c r="I50" s="1"/>
      <c r="J50" s="1"/>
      <c r="K50" s="1"/>
      <c r="L50" s="1"/>
      <c r="M50" s="1"/>
      <c r="N50" s="1"/>
      <c r="O50" s="1"/>
      <c r="P50" s="1"/>
      <c r="Q50" s="1"/>
      <c r="R50" s="1"/>
      <c r="S50" s="1"/>
      <c r="T50" s="1"/>
      <c r="U50" s="1"/>
      <c r="V50" s="1"/>
      <c r="W50" s="1"/>
      <c r="X50" s="1"/>
      <c r="Y50" s="1"/>
      <c r="Z50" s="1"/>
    </row>
    <row r="51" ht="54.0" customHeight="1">
      <c r="A51" s="11" t="s">
        <v>72</v>
      </c>
      <c r="B51" s="10" t="s">
        <v>62</v>
      </c>
      <c r="C51" s="11">
        <v>1.0</v>
      </c>
      <c r="D51" s="11"/>
      <c r="E51" s="11" t="s">
        <v>73</v>
      </c>
      <c r="F51" s="1"/>
      <c r="G51" s="1"/>
      <c r="H51" s="1"/>
      <c r="I51" s="1"/>
      <c r="J51" s="1"/>
      <c r="K51" s="1"/>
      <c r="L51" s="1"/>
      <c r="M51" s="1"/>
      <c r="N51" s="1"/>
      <c r="O51" s="1"/>
      <c r="P51" s="1"/>
      <c r="Q51" s="1"/>
      <c r="R51" s="1"/>
      <c r="S51" s="1"/>
      <c r="T51" s="1"/>
      <c r="U51" s="1"/>
      <c r="V51" s="1"/>
      <c r="W51" s="1"/>
      <c r="X51" s="1"/>
      <c r="Y51" s="1"/>
      <c r="Z51" s="1"/>
    </row>
    <row r="52" ht="36.0" customHeight="1">
      <c r="A52" s="11" t="s">
        <v>74</v>
      </c>
      <c r="B52" s="10" t="s">
        <v>62</v>
      </c>
      <c r="C52" s="11">
        <v>1.0</v>
      </c>
      <c r="D52" s="11"/>
      <c r="E52" s="11" t="s">
        <v>75</v>
      </c>
      <c r="F52" s="1"/>
      <c r="G52" s="1"/>
      <c r="H52" s="1"/>
      <c r="I52" s="1"/>
      <c r="J52" s="1"/>
      <c r="K52" s="1"/>
      <c r="L52" s="1"/>
      <c r="M52" s="1"/>
      <c r="N52" s="1"/>
      <c r="O52" s="1"/>
      <c r="P52" s="1"/>
      <c r="Q52" s="1"/>
      <c r="R52" s="1"/>
      <c r="S52" s="1"/>
      <c r="T52" s="1"/>
      <c r="U52" s="1"/>
      <c r="V52" s="1"/>
      <c r="W52" s="1"/>
      <c r="X52" s="1"/>
      <c r="Y52" s="1"/>
      <c r="Z52" s="1"/>
    </row>
    <row r="53" ht="54.0" customHeight="1">
      <c r="A53" s="11" t="s">
        <v>76</v>
      </c>
      <c r="B53" s="10" t="s">
        <v>77</v>
      </c>
      <c r="C53" s="11">
        <v>1.0</v>
      </c>
      <c r="D53" s="11"/>
      <c r="E53" s="11" t="s">
        <v>78</v>
      </c>
      <c r="F53" s="1"/>
      <c r="G53" s="1"/>
      <c r="H53" s="1"/>
      <c r="I53" s="1"/>
      <c r="J53" s="1"/>
      <c r="K53" s="1"/>
      <c r="L53" s="1"/>
      <c r="M53" s="1"/>
      <c r="N53" s="1"/>
      <c r="O53" s="1"/>
      <c r="P53" s="1"/>
      <c r="Q53" s="1"/>
      <c r="R53" s="1"/>
      <c r="S53" s="1"/>
      <c r="T53" s="1"/>
      <c r="U53" s="1"/>
      <c r="V53" s="1"/>
      <c r="W53" s="1"/>
      <c r="X53" s="1"/>
      <c r="Y53" s="1"/>
      <c r="Z53" s="1"/>
    </row>
    <row r="54" ht="54.0" customHeight="1">
      <c r="A54" s="11" t="s">
        <v>79</v>
      </c>
      <c r="B54" s="10" t="s">
        <v>77</v>
      </c>
      <c r="C54" s="11">
        <v>0.0</v>
      </c>
      <c r="D54" s="11" t="s">
        <v>80</v>
      </c>
      <c r="E54" s="11" t="s">
        <v>81</v>
      </c>
      <c r="F54" s="1"/>
      <c r="G54" s="1"/>
      <c r="H54" s="1"/>
      <c r="I54" s="1"/>
      <c r="J54" s="1"/>
      <c r="K54" s="1"/>
      <c r="L54" s="1"/>
      <c r="M54" s="1"/>
      <c r="N54" s="1"/>
      <c r="O54" s="1"/>
      <c r="P54" s="1"/>
      <c r="Q54" s="1"/>
      <c r="R54" s="1"/>
      <c r="S54" s="1"/>
      <c r="T54" s="1"/>
      <c r="U54" s="1"/>
      <c r="V54" s="1"/>
      <c r="W54" s="1"/>
      <c r="X54" s="1"/>
      <c r="Y54" s="1"/>
      <c r="Z54" s="1"/>
    </row>
    <row r="55" ht="54.0" customHeight="1">
      <c r="A55" s="11" t="s">
        <v>82</v>
      </c>
      <c r="B55" s="10" t="s">
        <v>77</v>
      </c>
      <c r="C55" s="11">
        <v>0.0</v>
      </c>
      <c r="D55" s="11" t="s">
        <v>83</v>
      </c>
      <c r="E55" s="11" t="s">
        <v>75</v>
      </c>
      <c r="F55" s="1"/>
      <c r="G55" s="1"/>
      <c r="H55" s="1"/>
      <c r="I55" s="1"/>
      <c r="J55" s="1"/>
      <c r="K55" s="1"/>
      <c r="L55" s="1"/>
      <c r="M55" s="1"/>
      <c r="N55" s="1"/>
      <c r="O55" s="1"/>
      <c r="P55" s="1"/>
      <c r="Q55" s="1"/>
      <c r="R55" s="1"/>
      <c r="S55" s="1"/>
      <c r="T55" s="1"/>
      <c r="U55" s="1"/>
      <c r="V55" s="1"/>
      <c r="W55" s="1"/>
      <c r="X55" s="1"/>
      <c r="Y55" s="1"/>
      <c r="Z55" s="1"/>
    </row>
    <row r="56" ht="36.0" customHeight="1">
      <c r="A56" s="11" t="s">
        <v>84</v>
      </c>
      <c r="B56" s="10" t="s">
        <v>77</v>
      </c>
      <c r="C56" s="11">
        <v>1.0</v>
      </c>
      <c r="D56" s="11"/>
      <c r="E56" s="11" t="s">
        <v>85</v>
      </c>
      <c r="F56" s="1"/>
      <c r="G56" s="1"/>
      <c r="H56" s="1"/>
      <c r="I56" s="1"/>
      <c r="J56" s="1"/>
      <c r="K56" s="1"/>
      <c r="L56" s="1"/>
      <c r="M56" s="1"/>
      <c r="N56" s="1"/>
      <c r="O56" s="1"/>
      <c r="P56" s="1"/>
      <c r="Q56" s="1"/>
      <c r="R56" s="1"/>
      <c r="S56" s="1"/>
      <c r="T56" s="1"/>
      <c r="U56" s="1"/>
      <c r="V56" s="1"/>
      <c r="W56" s="1"/>
      <c r="X56" s="1"/>
      <c r="Y56" s="1"/>
      <c r="Z56" s="1"/>
    </row>
    <row r="57" ht="36.0" customHeight="1">
      <c r="A57" s="11" t="s">
        <v>86</v>
      </c>
      <c r="B57" s="10" t="s">
        <v>77</v>
      </c>
      <c r="C57" s="11">
        <v>0.0</v>
      </c>
      <c r="D57" s="11" t="s">
        <v>87</v>
      </c>
      <c r="E57" s="11" t="s">
        <v>88</v>
      </c>
      <c r="F57" s="1"/>
      <c r="G57" s="1"/>
      <c r="H57" s="1"/>
      <c r="I57" s="1"/>
      <c r="J57" s="1"/>
      <c r="K57" s="1"/>
      <c r="L57" s="1"/>
      <c r="M57" s="1"/>
      <c r="N57" s="1"/>
      <c r="O57" s="1"/>
      <c r="P57" s="1"/>
      <c r="Q57" s="1"/>
      <c r="R57" s="1"/>
      <c r="S57" s="1"/>
      <c r="T57" s="1"/>
      <c r="U57" s="1"/>
      <c r="V57" s="1"/>
      <c r="W57" s="1"/>
      <c r="X57" s="1"/>
      <c r="Y57" s="1"/>
      <c r="Z57" s="1"/>
    </row>
    <row r="58" ht="36.0" customHeight="1">
      <c r="A58" s="11" t="s">
        <v>89</v>
      </c>
      <c r="B58" s="10" t="s">
        <v>77</v>
      </c>
      <c r="C58" s="11">
        <v>0.0</v>
      </c>
      <c r="D58" s="11" t="s">
        <v>87</v>
      </c>
      <c r="E58" s="11" t="s">
        <v>90</v>
      </c>
      <c r="F58" s="1"/>
      <c r="G58" s="1"/>
      <c r="H58" s="1"/>
      <c r="I58" s="1"/>
      <c r="J58" s="1"/>
      <c r="K58" s="1"/>
      <c r="L58" s="1"/>
      <c r="M58" s="1"/>
      <c r="N58" s="1"/>
      <c r="O58" s="1"/>
      <c r="P58" s="1"/>
      <c r="Q58" s="1"/>
      <c r="R58" s="1"/>
      <c r="S58" s="1"/>
      <c r="T58" s="1"/>
      <c r="U58" s="1"/>
      <c r="V58" s="1"/>
      <c r="W58" s="1"/>
      <c r="X58" s="1"/>
      <c r="Y58" s="1"/>
      <c r="Z58" s="1"/>
    </row>
    <row r="59" ht="36.0" customHeight="1">
      <c r="A59" s="11" t="s">
        <v>91</v>
      </c>
      <c r="B59" s="10" t="s">
        <v>77</v>
      </c>
      <c r="C59" s="11">
        <v>0.0</v>
      </c>
      <c r="D59" s="11" t="s">
        <v>87</v>
      </c>
      <c r="E59" s="11" t="s">
        <v>92</v>
      </c>
      <c r="F59" s="1"/>
      <c r="G59" s="1"/>
      <c r="H59" s="1"/>
      <c r="I59" s="1"/>
      <c r="J59" s="1"/>
      <c r="K59" s="1"/>
      <c r="L59" s="1"/>
      <c r="M59" s="1"/>
      <c r="N59" s="1"/>
      <c r="O59" s="1"/>
      <c r="P59" s="1"/>
      <c r="Q59" s="1"/>
      <c r="R59" s="1"/>
      <c r="S59" s="1"/>
      <c r="T59" s="1"/>
      <c r="U59" s="1"/>
      <c r="V59" s="1"/>
      <c r="W59" s="1"/>
      <c r="X59" s="1"/>
      <c r="Y59" s="1"/>
      <c r="Z59" s="1"/>
    </row>
    <row r="60" ht="36.0" customHeight="1">
      <c r="A60" s="11" t="s">
        <v>93</v>
      </c>
      <c r="B60" s="10" t="s">
        <v>77</v>
      </c>
      <c r="C60" s="11">
        <v>0.0</v>
      </c>
      <c r="D60" s="11" t="s">
        <v>87</v>
      </c>
      <c r="E60" s="11" t="s">
        <v>94</v>
      </c>
      <c r="F60" s="1"/>
      <c r="G60" s="1"/>
      <c r="H60" s="1"/>
      <c r="I60" s="1"/>
      <c r="J60" s="1"/>
      <c r="K60" s="1"/>
      <c r="L60" s="1"/>
      <c r="M60" s="1"/>
      <c r="N60" s="1"/>
      <c r="O60" s="1"/>
      <c r="P60" s="1"/>
      <c r="Q60" s="1"/>
      <c r="R60" s="1"/>
      <c r="S60" s="1"/>
      <c r="T60" s="1"/>
      <c r="U60" s="1"/>
      <c r="V60" s="1"/>
      <c r="W60" s="1"/>
      <c r="X60" s="1"/>
      <c r="Y60" s="1"/>
      <c r="Z60" s="1"/>
    </row>
    <row r="61" ht="36.0" customHeight="1">
      <c r="A61" s="11" t="s">
        <v>95</v>
      </c>
      <c r="B61" s="10" t="s">
        <v>62</v>
      </c>
      <c r="C61" s="11">
        <v>1.0</v>
      </c>
      <c r="D61" s="11"/>
      <c r="E61" s="11" t="s">
        <v>96</v>
      </c>
      <c r="F61" s="1"/>
      <c r="G61" s="1"/>
      <c r="H61" s="1"/>
      <c r="I61" s="1"/>
      <c r="J61" s="1"/>
      <c r="K61" s="1"/>
      <c r="L61" s="1"/>
      <c r="M61" s="1"/>
      <c r="N61" s="1"/>
      <c r="O61" s="1"/>
      <c r="P61" s="1"/>
      <c r="Q61" s="1"/>
      <c r="R61" s="1"/>
      <c r="S61" s="1"/>
      <c r="T61" s="1"/>
      <c r="U61" s="1"/>
      <c r="V61" s="1"/>
      <c r="W61" s="1"/>
      <c r="X61" s="1"/>
      <c r="Y61" s="1"/>
      <c r="Z61" s="1"/>
    </row>
    <row r="62" ht="54.0" customHeight="1">
      <c r="A62" s="11" t="s">
        <v>97</v>
      </c>
      <c r="B62" s="10" t="s">
        <v>62</v>
      </c>
      <c r="C62" s="11">
        <v>1.0</v>
      </c>
      <c r="D62" s="11"/>
      <c r="E62" s="11" t="s">
        <v>98</v>
      </c>
      <c r="F62" s="1"/>
      <c r="G62" s="1"/>
      <c r="H62" s="1"/>
      <c r="I62" s="1"/>
      <c r="J62" s="1"/>
      <c r="K62" s="1"/>
      <c r="L62" s="1"/>
      <c r="M62" s="1"/>
      <c r="N62" s="1"/>
      <c r="O62" s="1"/>
      <c r="P62" s="1"/>
      <c r="Q62" s="1"/>
      <c r="R62" s="1"/>
      <c r="S62" s="1"/>
      <c r="T62" s="1"/>
      <c r="U62" s="1"/>
      <c r="V62" s="1"/>
      <c r="W62" s="1"/>
      <c r="X62" s="1"/>
      <c r="Y62" s="1"/>
      <c r="Z62" s="1"/>
    </row>
    <row r="63" ht="54.0" customHeight="1">
      <c r="A63" s="11" t="s">
        <v>99</v>
      </c>
      <c r="B63" s="10" t="s">
        <v>62</v>
      </c>
      <c r="C63" s="11">
        <v>1.0</v>
      </c>
      <c r="D63" s="11"/>
      <c r="E63" s="11" t="s">
        <v>100</v>
      </c>
      <c r="F63" s="1"/>
      <c r="G63" s="1"/>
      <c r="H63" s="1"/>
      <c r="I63" s="1"/>
      <c r="J63" s="1"/>
      <c r="K63" s="1"/>
      <c r="L63" s="1"/>
      <c r="M63" s="1"/>
      <c r="N63" s="1"/>
      <c r="O63" s="1"/>
      <c r="P63" s="1"/>
      <c r="Q63" s="1"/>
      <c r="R63" s="1"/>
      <c r="S63" s="1"/>
      <c r="T63" s="1"/>
      <c r="U63" s="1"/>
      <c r="V63" s="1"/>
      <c r="W63" s="1"/>
      <c r="X63" s="1"/>
      <c r="Y63" s="1"/>
      <c r="Z63" s="1"/>
    </row>
    <row r="64" ht="36.0" customHeight="1">
      <c r="A64" s="11" t="s">
        <v>101</v>
      </c>
      <c r="B64" s="10" t="s">
        <v>62</v>
      </c>
      <c r="C64" s="11">
        <v>1.0</v>
      </c>
      <c r="D64" s="11"/>
      <c r="E64" s="11" t="s">
        <v>102</v>
      </c>
      <c r="F64" s="1"/>
      <c r="G64" s="1"/>
      <c r="H64" s="1"/>
      <c r="I64" s="1"/>
      <c r="J64" s="1"/>
      <c r="K64" s="1"/>
      <c r="L64" s="1"/>
      <c r="M64" s="1"/>
      <c r="N64" s="1"/>
      <c r="O64" s="1"/>
      <c r="P64" s="1"/>
      <c r="Q64" s="1"/>
      <c r="R64" s="1"/>
      <c r="S64" s="1"/>
      <c r="T64" s="1"/>
      <c r="U64" s="1"/>
      <c r="V64" s="1"/>
      <c r="W64" s="1"/>
      <c r="X64" s="1"/>
      <c r="Y64" s="1"/>
      <c r="Z64" s="1"/>
    </row>
    <row r="65" ht="36.0" customHeight="1">
      <c r="A65" s="11" t="s">
        <v>103</v>
      </c>
      <c r="B65" s="10" t="s">
        <v>62</v>
      </c>
      <c r="C65" s="11">
        <v>1.0</v>
      </c>
      <c r="D65" s="11"/>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0" t="s">
        <v>62</v>
      </c>
      <c r="C66" s="11">
        <v>1.0</v>
      </c>
      <c r="D66" s="11"/>
      <c r="E66" s="11" t="s">
        <v>106</v>
      </c>
      <c r="F66" s="1"/>
      <c r="G66" s="1"/>
      <c r="H66" s="1"/>
      <c r="I66" s="1"/>
      <c r="J66" s="1"/>
      <c r="K66" s="1"/>
      <c r="L66" s="1"/>
      <c r="M66" s="1"/>
      <c r="N66" s="1"/>
      <c r="O66" s="1"/>
      <c r="P66" s="1"/>
      <c r="Q66" s="1"/>
      <c r="R66" s="1"/>
      <c r="S66" s="1"/>
      <c r="T66" s="1"/>
      <c r="U66" s="1"/>
      <c r="V66" s="1"/>
      <c r="W66" s="1"/>
      <c r="X66" s="1"/>
      <c r="Y66" s="1"/>
      <c r="Z66" s="1"/>
    </row>
    <row r="67" ht="36.0" customHeight="1">
      <c r="A67" s="11" t="s">
        <v>107</v>
      </c>
      <c r="B67" s="10" t="s">
        <v>77</v>
      </c>
      <c r="C67" s="11">
        <v>1.0</v>
      </c>
      <c r="D67" s="11"/>
      <c r="E67" s="11" t="s">
        <v>108</v>
      </c>
      <c r="F67" s="1"/>
      <c r="G67" s="1"/>
      <c r="H67" s="1"/>
      <c r="I67" s="1"/>
      <c r="J67" s="1"/>
      <c r="K67" s="1"/>
      <c r="L67" s="1"/>
      <c r="M67" s="1"/>
      <c r="N67" s="1"/>
      <c r="O67" s="1"/>
      <c r="P67" s="1"/>
      <c r="Q67" s="1"/>
      <c r="R67" s="1"/>
      <c r="S67" s="1"/>
      <c r="T67" s="1"/>
      <c r="U67" s="1"/>
      <c r="V67" s="1"/>
      <c r="W67" s="1"/>
      <c r="X67" s="1"/>
      <c r="Y67" s="1"/>
      <c r="Z67" s="1"/>
    </row>
    <row r="68" ht="36.0" customHeight="1">
      <c r="A68" s="11" t="s">
        <v>109</v>
      </c>
      <c r="B68" s="10" t="s">
        <v>77</v>
      </c>
      <c r="C68" s="11">
        <v>1.0</v>
      </c>
      <c r="D68" s="11"/>
      <c r="E68" s="11" t="s">
        <v>110</v>
      </c>
      <c r="F68" s="1"/>
      <c r="G68" s="1"/>
      <c r="H68" s="1"/>
      <c r="I68" s="1"/>
      <c r="J68" s="1"/>
      <c r="K68" s="1"/>
      <c r="L68" s="1"/>
      <c r="M68" s="1"/>
      <c r="N68" s="1"/>
      <c r="O68" s="1"/>
      <c r="P68" s="1"/>
      <c r="Q68" s="1"/>
      <c r="R68" s="1"/>
      <c r="S68" s="1"/>
      <c r="T68" s="1"/>
      <c r="U68" s="1"/>
      <c r="V68" s="1"/>
      <c r="W68" s="1"/>
      <c r="X68" s="1"/>
      <c r="Y68" s="1"/>
      <c r="Z68" s="1"/>
    </row>
    <row r="69" ht="36.0" customHeight="1">
      <c r="A69" s="11" t="s">
        <v>111</v>
      </c>
      <c r="B69" s="10" t="s">
        <v>77</v>
      </c>
      <c r="C69" s="11"/>
      <c r="D69" s="11" t="s">
        <v>112</v>
      </c>
      <c r="E69" s="11" t="s">
        <v>113</v>
      </c>
      <c r="F69" s="1"/>
      <c r="G69" s="1"/>
      <c r="H69" s="1"/>
      <c r="I69" s="1"/>
      <c r="J69" s="1"/>
      <c r="K69" s="1"/>
      <c r="L69" s="1"/>
      <c r="M69" s="1"/>
      <c r="N69" s="1"/>
      <c r="O69" s="1"/>
      <c r="P69" s="1"/>
      <c r="Q69" s="1"/>
      <c r="R69" s="1"/>
      <c r="S69" s="1"/>
      <c r="T69" s="1"/>
      <c r="U69" s="1"/>
      <c r="V69" s="1"/>
      <c r="W69" s="1"/>
      <c r="X69" s="1"/>
      <c r="Y69" s="1"/>
      <c r="Z69" s="1"/>
    </row>
    <row r="70" ht="36.0" customHeight="1">
      <c r="A70" s="11" t="s">
        <v>114</v>
      </c>
      <c r="B70" s="10" t="s">
        <v>77</v>
      </c>
      <c r="C70" s="11"/>
      <c r="D70" s="11" t="s">
        <v>112</v>
      </c>
      <c r="E70" s="11" t="s">
        <v>115</v>
      </c>
      <c r="F70" s="1"/>
      <c r="G70" s="1"/>
      <c r="H70" s="1"/>
      <c r="I70" s="1"/>
      <c r="J70" s="1"/>
      <c r="K70" s="1"/>
      <c r="L70" s="1"/>
      <c r="M70" s="1"/>
      <c r="N70" s="1"/>
      <c r="O70" s="1"/>
      <c r="P70" s="1"/>
      <c r="Q70" s="1"/>
      <c r="R70" s="1"/>
      <c r="S70" s="1"/>
      <c r="T70" s="1"/>
      <c r="U70" s="1"/>
      <c r="V70" s="1"/>
      <c r="W70" s="1"/>
      <c r="X70" s="1"/>
      <c r="Y70" s="1"/>
      <c r="Z70" s="1"/>
    </row>
    <row r="71" ht="36.0" customHeight="1">
      <c r="A71" s="11" t="s">
        <v>116</v>
      </c>
      <c r="B71" s="10" t="s">
        <v>62</v>
      </c>
      <c r="C71" s="11"/>
      <c r="D71" s="11" t="s">
        <v>112</v>
      </c>
      <c r="E71" s="11" t="s">
        <v>117</v>
      </c>
      <c r="F71" s="1"/>
      <c r="G71" s="1"/>
      <c r="H71" s="1"/>
      <c r="I71" s="1"/>
      <c r="J71" s="1"/>
      <c r="K71" s="1"/>
      <c r="L71" s="1"/>
      <c r="M71" s="1"/>
      <c r="N71" s="1"/>
      <c r="O71" s="1"/>
      <c r="P71" s="1"/>
      <c r="Q71" s="1"/>
      <c r="R71" s="1"/>
      <c r="S71" s="1"/>
      <c r="T71" s="1"/>
      <c r="U71" s="1"/>
      <c r="V71" s="1"/>
      <c r="W71" s="1"/>
      <c r="X71" s="1"/>
      <c r="Y71" s="1"/>
      <c r="Z71" s="1"/>
    </row>
    <row r="72" ht="54.0" customHeight="1">
      <c r="A72" s="11" t="s">
        <v>118</v>
      </c>
      <c r="B72" s="10" t="s">
        <v>62</v>
      </c>
      <c r="C72" s="11"/>
      <c r="D72" s="11" t="s">
        <v>112</v>
      </c>
      <c r="E72" s="11" t="s">
        <v>119</v>
      </c>
      <c r="F72" s="1"/>
      <c r="G72" s="1"/>
      <c r="H72" s="1"/>
      <c r="I72" s="1"/>
      <c r="J72" s="1"/>
      <c r="K72" s="1"/>
      <c r="L72" s="1"/>
      <c r="M72" s="1"/>
      <c r="N72" s="1"/>
      <c r="O72" s="1"/>
      <c r="P72" s="1"/>
      <c r="Q72" s="1"/>
      <c r="R72" s="1"/>
      <c r="S72" s="1"/>
      <c r="T72" s="1"/>
      <c r="U72" s="1"/>
      <c r="V72" s="1"/>
      <c r="W72" s="1"/>
      <c r="X72" s="1"/>
      <c r="Y72" s="1"/>
      <c r="Z72" s="1"/>
    </row>
    <row r="73" ht="36.0" customHeight="1">
      <c r="A73" s="11" t="s">
        <v>120</v>
      </c>
      <c r="B73" s="10" t="s">
        <v>62</v>
      </c>
      <c r="C73" s="11"/>
      <c r="D73" s="11" t="s">
        <v>112</v>
      </c>
      <c r="E73" s="11" t="s">
        <v>121</v>
      </c>
      <c r="F73" s="1"/>
      <c r="G73" s="1"/>
      <c r="H73" s="1"/>
      <c r="I73" s="1"/>
      <c r="J73" s="1"/>
      <c r="K73" s="1"/>
      <c r="L73" s="1"/>
      <c r="M73" s="1"/>
      <c r="N73" s="1"/>
      <c r="O73" s="1"/>
      <c r="P73" s="1"/>
      <c r="Q73" s="1"/>
      <c r="R73" s="1"/>
      <c r="S73" s="1"/>
      <c r="T73" s="1"/>
      <c r="U73" s="1"/>
      <c r="V73" s="1"/>
      <c r="W73" s="1"/>
      <c r="X73" s="1"/>
      <c r="Y73" s="1"/>
      <c r="Z73" s="1"/>
    </row>
    <row r="74" ht="36.0" customHeight="1">
      <c r="A74" s="11" t="s">
        <v>122</v>
      </c>
      <c r="B74" s="10" t="s">
        <v>62</v>
      </c>
      <c r="C74" s="11">
        <v>1.0</v>
      </c>
      <c r="D74" s="11" t="s">
        <v>123</v>
      </c>
      <c r="E74" s="11" t="s">
        <v>124</v>
      </c>
      <c r="F74" s="1"/>
      <c r="G74" s="1"/>
      <c r="H74" s="1"/>
      <c r="I74" s="1"/>
      <c r="J74" s="1"/>
      <c r="K74" s="1"/>
      <c r="L74" s="1"/>
      <c r="M74" s="1"/>
      <c r="N74" s="1"/>
      <c r="O74" s="1"/>
      <c r="P74" s="1"/>
      <c r="Q74" s="1"/>
      <c r="R74" s="1"/>
      <c r="S74" s="1"/>
      <c r="T74" s="1"/>
      <c r="U74" s="1"/>
      <c r="V74" s="1"/>
      <c r="W74" s="1"/>
      <c r="X74" s="1"/>
      <c r="Y74" s="1"/>
      <c r="Z74" s="1"/>
    </row>
    <row r="75" ht="36.0" customHeight="1">
      <c r="A75" s="11" t="s">
        <v>125</v>
      </c>
      <c r="B75" s="10" t="s">
        <v>62</v>
      </c>
      <c r="C75" s="11">
        <v>1.0</v>
      </c>
      <c r="D75" s="11" t="s">
        <v>126</v>
      </c>
      <c r="E75" s="11" t="s">
        <v>127</v>
      </c>
      <c r="F75" s="1"/>
      <c r="G75" s="1"/>
      <c r="H75" s="1"/>
      <c r="I75" s="1"/>
      <c r="J75" s="1"/>
      <c r="K75" s="1"/>
      <c r="L75" s="1"/>
      <c r="M75" s="1"/>
      <c r="N75" s="1"/>
      <c r="O75" s="1"/>
      <c r="P75" s="1"/>
      <c r="Q75" s="1"/>
      <c r="R75" s="1"/>
      <c r="S75" s="1"/>
      <c r="T75" s="1"/>
      <c r="U75" s="1"/>
      <c r="V75" s="1"/>
      <c r="W75" s="1"/>
      <c r="X75" s="1"/>
      <c r="Y75" s="1"/>
      <c r="Z75" s="1"/>
    </row>
    <row r="76" ht="36.0" customHeight="1">
      <c r="A76" s="11" t="s">
        <v>128</v>
      </c>
      <c r="B76" s="10" t="s">
        <v>62</v>
      </c>
      <c r="C76" s="11">
        <v>1.0</v>
      </c>
      <c r="D76" s="11"/>
      <c r="E76" s="11" t="s">
        <v>129</v>
      </c>
      <c r="F76" s="1"/>
      <c r="G76" s="1"/>
      <c r="H76" s="1"/>
      <c r="I76" s="1"/>
      <c r="J76" s="1"/>
      <c r="K76" s="1"/>
      <c r="L76" s="1"/>
      <c r="M76" s="1"/>
      <c r="N76" s="1"/>
      <c r="O76" s="1"/>
      <c r="P76" s="1"/>
      <c r="Q76" s="1"/>
      <c r="R76" s="1"/>
      <c r="S76" s="1"/>
      <c r="T76" s="1"/>
      <c r="U76" s="1"/>
      <c r="V76" s="1"/>
      <c r="W76" s="1"/>
      <c r="X76" s="1"/>
      <c r="Y76" s="1"/>
      <c r="Z76" s="1"/>
    </row>
    <row r="77" ht="54.0" customHeight="1">
      <c r="A77" s="11" t="s">
        <v>130</v>
      </c>
      <c r="B77" s="10" t="s">
        <v>62</v>
      </c>
      <c r="C77" s="11">
        <v>1.0</v>
      </c>
      <c r="D77" s="11"/>
      <c r="E77" s="11" t="s">
        <v>131</v>
      </c>
      <c r="F77" s="1"/>
      <c r="G77" s="1"/>
      <c r="H77" s="1"/>
      <c r="I77" s="1"/>
      <c r="J77" s="1"/>
      <c r="K77" s="1"/>
      <c r="L77" s="1"/>
      <c r="M77" s="1"/>
      <c r="N77" s="1"/>
      <c r="O77" s="1"/>
      <c r="P77" s="1"/>
      <c r="Q77" s="1"/>
      <c r="R77" s="1"/>
      <c r="S77" s="1"/>
      <c r="T77" s="1"/>
      <c r="U77" s="1"/>
      <c r="V77" s="1"/>
      <c r="W77" s="1"/>
      <c r="X77" s="1"/>
      <c r="Y77" s="1"/>
      <c r="Z77" s="1"/>
    </row>
    <row r="78" ht="36.0" customHeight="1">
      <c r="A78" s="11" t="s">
        <v>132</v>
      </c>
      <c r="B78" s="10" t="s">
        <v>62</v>
      </c>
      <c r="C78" s="11">
        <v>1.0</v>
      </c>
      <c r="D78" s="11"/>
      <c r="E78" s="11" t="s">
        <v>133</v>
      </c>
      <c r="F78" s="1"/>
      <c r="G78" s="1"/>
      <c r="H78" s="1"/>
      <c r="I78" s="1"/>
      <c r="J78" s="1"/>
      <c r="K78" s="1"/>
      <c r="L78" s="1"/>
      <c r="M78" s="1"/>
      <c r="N78" s="1"/>
      <c r="O78" s="1"/>
      <c r="P78" s="1"/>
      <c r="Q78" s="1"/>
      <c r="R78" s="1"/>
      <c r="S78" s="1"/>
      <c r="T78" s="1"/>
      <c r="U78" s="1"/>
      <c r="V78" s="1"/>
      <c r="W78" s="1"/>
      <c r="X78" s="1"/>
      <c r="Y78" s="1"/>
      <c r="Z78" s="1"/>
    </row>
    <row r="79" ht="36.0" customHeight="1">
      <c r="A79" s="11" t="s">
        <v>134</v>
      </c>
      <c r="B79" s="10" t="s">
        <v>62</v>
      </c>
      <c r="C79" s="11">
        <v>1.0</v>
      </c>
      <c r="D79" s="11"/>
      <c r="E79" s="11" t="s">
        <v>135</v>
      </c>
      <c r="F79" s="1"/>
      <c r="G79" s="1"/>
      <c r="H79" s="1"/>
      <c r="I79" s="1"/>
      <c r="J79" s="1"/>
      <c r="K79" s="1"/>
      <c r="L79" s="1"/>
      <c r="M79" s="1"/>
      <c r="N79" s="1"/>
      <c r="O79" s="1"/>
      <c r="P79" s="1"/>
      <c r="Q79" s="1"/>
      <c r="R79" s="1"/>
      <c r="S79" s="1"/>
      <c r="T79" s="1"/>
      <c r="U79" s="1"/>
      <c r="V79" s="1"/>
      <c r="W79" s="1"/>
      <c r="X79" s="1"/>
      <c r="Y79" s="1"/>
      <c r="Z79" s="1"/>
    </row>
    <row r="80" ht="36.0" customHeight="1">
      <c r="A80" s="11" t="s">
        <v>136</v>
      </c>
      <c r="B80" s="10" t="s">
        <v>62</v>
      </c>
      <c r="C80" s="11">
        <v>1.0</v>
      </c>
      <c r="D80" s="11"/>
      <c r="E80" s="11" t="s">
        <v>137</v>
      </c>
      <c r="F80" s="1"/>
      <c r="G80" s="1"/>
      <c r="H80" s="1"/>
      <c r="I80" s="1"/>
      <c r="J80" s="1"/>
      <c r="K80" s="1"/>
      <c r="L80" s="1"/>
      <c r="M80" s="1"/>
      <c r="N80" s="1"/>
      <c r="O80" s="1"/>
      <c r="P80" s="1"/>
      <c r="Q80" s="1"/>
      <c r="R80" s="1"/>
      <c r="S80" s="1"/>
      <c r="T80" s="1"/>
      <c r="U80" s="1"/>
      <c r="V80" s="1"/>
      <c r="W80" s="1"/>
      <c r="X80" s="1"/>
      <c r="Y80" s="1"/>
      <c r="Z80" s="1"/>
    </row>
    <row r="81" ht="36.0" customHeight="1">
      <c r="A81" s="11" t="s">
        <v>138</v>
      </c>
      <c r="B81" s="10" t="s">
        <v>62</v>
      </c>
      <c r="C81" s="11">
        <v>1.0</v>
      </c>
      <c r="D81" s="11"/>
      <c r="E81" s="11" t="s">
        <v>139</v>
      </c>
      <c r="F81" s="1"/>
      <c r="G81" s="1"/>
      <c r="H81" s="1"/>
      <c r="I81" s="1"/>
      <c r="J81" s="1"/>
      <c r="K81" s="1"/>
      <c r="L81" s="1"/>
      <c r="M81" s="1"/>
      <c r="N81" s="1"/>
      <c r="O81" s="1"/>
      <c r="P81" s="1"/>
      <c r="Q81" s="1"/>
      <c r="R81" s="1"/>
      <c r="S81" s="1"/>
      <c r="T81" s="1"/>
      <c r="U81" s="1"/>
      <c r="V81" s="1"/>
      <c r="W81" s="1"/>
      <c r="X81" s="1"/>
      <c r="Y81" s="1"/>
      <c r="Z81" s="1"/>
    </row>
    <row r="82" ht="36.0" customHeight="1">
      <c r="A82" s="11" t="s">
        <v>140</v>
      </c>
      <c r="B82" s="10" t="s">
        <v>62</v>
      </c>
      <c r="C82" s="11">
        <v>1.0</v>
      </c>
      <c r="D82" s="11"/>
      <c r="E82" s="11" t="s">
        <v>141</v>
      </c>
      <c r="F82" s="1"/>
      <c r="G82" s="1"/>
      <c r="H82" s="1"/>
      <c r="I82" s="1"/>
      <c r="J82" s="1"/>
      <c r="K82" s="1"/>
      <c r="L82" s="1"/>
      <c r="M82" s="1"/>
      <c r="N82" s="1"/>
      <c r="O82" s="1"/>
      <c r="P82" s="1"/>
      <c r="Q82" s="1"/>
      <c r="R82" s="1"/>
      <c r="S82" s="1"/>
      <c r="T82" s="1"/>
      <c r="U82" s="1"/>
      <c r="V82" s="1"/>
      <c r="W82" s="1"/>
      <c r="X82" s="1"/>
      <c r="Y82" s="1"/>
      <c r="Z82" s="1"/>
    </row>
    <row r="83" ht="36.0" customHeight="1">
      <c r="A83" s="11" t="s">
        <v>142</v>
      </c>
      <c r="B83" s="10" t="s">
        <v>62</v>
      </c>
      <c r="C83" s="11">
        <v>1.0</v>
      </c>
      <c r="D83" s="11"/>
      <c r="E83" s="11" t="s">
        <v>143</v>
      </c>
      <c r="F83" s="1"/>
      <c r="G83" s="1"/>
      <c r="H83" s="1"/>
      <c r="I83" s="1"/>
      <c r="J83" s="1"/>
      <c r="K83" s="1"/>
      <c r="L83" s="1"/>
      <c r="M83" s="1"/>
      <c r="N83" s="1"/>
      <c r="O83" s="1"/>
      <c r="P83" s="1"/>
      <c r="Q83" s="1"/>
      <c r="R83" s="1"/>
      <c r="S83" s="1"/>
      <c r="T83" s="1"/>
      <c r="U83" s="1"/>
      <c r="V83" s="1"/>
      <c r="W83" s="1"/>
      <c r="X83" s="1"/>
      <c r="Y83" s="1"/>
      <c r="Z83" s="1"/>
    </row>
    <row r="84" ht="36.0" customHeight="1">
      <c r="A84" s="11" t="s">
        <v>144</v>
      </c>
      <c r="B84" s="10" t="s">
        <v>62</v>
      </c>
      <c r="C84" s="11">
        <v>1.0</v>
      </c>
      <c r="D84" s="11"/>
      <c r="E84" s="11" t="s">
        <v>145</v>
      </c>
      <c r="F84" s="1"/>
      <c r="G84" s="1"/>
      <c r="H84" s="1"/>
      <c r="I84" s="1"/>
      <c r="J84" s="1"/>
      <c r="K84" s="1"/>
      <c r="L84" s="1"/>
      <c r="M84" s="1"/>
      <c r="N84" s="1"/>
      <c r="O84" s="1"/>
      <c r="P84" s="1"/>
      <c r="Q84" s="1"/>
      <c r="R84" s="1"/>
      <c r="S84" s="1"/>
      <c r="T84" s="1"/>
      <c r="U84" s="1"/>
      <c r="V84" s="1"/>
      <c r="W84" s="1"/>
      <c r="X84" s="1"/>
      <c r="Y84" s="1"/>
      <c r="Z84" s="1"/>
    </row>
    <row r="85" ht="54.0" customHeight="1">
      <c r="A85" s="11" t="s">
        <v>146</v>
      </c>
      <c r="B85" s="10" t="s">
        <v>62</v>
      </c>
      <c r="C85" s="11">
        <v>1.0</v>
      </c>
      <c r="D85" s="11"/>
      <c r="E85" s="11" t="s">
        <v>147</v>
      </c>
      <c r="F85" s="1"/>
      <c r="G85" s="1"/>
      <c r="H85" s="1"/>
      <c r="I85" s="1"/>
      <c r="J85" s="1"/>
      <c r="K85" s="1"/>
      <c r="L85" s="1"/>
      <c r="M85" s="1"/>
      <c r="N85" s="1"/>
      <c r="O85" s="1"/>
      <c r="P85" s="1"/>
      <c r="Q85" s="1"/>
      <c r="R85" s="1"/>
      <c r="S85" s="1"/>
      <c r="T85" s="1"/>
      <c r="U85" s="1"/>
      <c r="V85" s="1"/>
      <c r="W85" s="1"/>
      <c r="X85" s="1"/>
      <c r="Y85" s="1"/>
      <c r="Z85" s="1"/>
    </row>
    <row r="86" ht="36.0" customHeight="1">
      <c r="A86" s="11" t="s">
        <v>148</v>
      </c>
      <c r="B86" s="10" t="s">
        <v>62</v>
      </c>
      <c r="C86" s="11">
        <v>1.0</v>
      </c>
      <c r="D86" s="11"/>
      <c r="E86" s="11" t="s">
        <v>149</v>
      </c>
      <c r="F86" s="1"/>
      <c r="G86" s="1"/>
      <c r="H86" s="1"/>
      <c r="I86" s="1"/>
      <c r="J86" s="1"/>
      <c r="K86" s="1"/>
      <c r="L86" s="1"/>
      <c r="M86" s="1"/>
      <c r="N86" s="1"/>
      <c r="O86" s="1"/>
      <c r="P86" s="1"/>
      <c r="Q86" s="1"/>
      <c r="R86" s="1"/>
      <c r="S86" s="1"/>
      <c r="T86" s="1"/>
      <c r="U86" s="1"/>
      <c r="V86" s="1"/>
      <c r="W86" s="1"/>
      <c r="X86" s="1"/>
      <c r="Y86" s="1"/>
      <c r="Z86" s="1"/>
    </row>
    <row r="87" ht="36.0" customHeight="1">
      <c r="A87" s="11" t="s">
        <v>150</v>
      </c>
      <c r="B87" s="10" t="s">
        <v>62</v>
      </c>
      <c r="C87" s="11">
        <v>1.0</v>
      </c>
      <c r="D87" s="11"/>
      <c r="E87" s="11" t="s">
        <v>151</v>
      </c>
      <c r="F87" s="1"/>
      <c r="G87" s="1"/>
      <c r="H87" s="1"/>
      <c r="I87" s="1"/>
      <c r="J87" s="1"/>
      <c r="K87" s="1"/>
      <c r="L87" s="1"/>
      <c r="M87" s="1"/>
      <c r="N87" s="1"/>
      <c r="O87" s="1"/>
      <c r="P87" s="1"/>
      <c r="Q87" s="1"/>
      <c r="R87" s="1"/>
      <c r="S87" s="1"/>
      <c r="T87" s="1"/>
      <c r="U87" s="1"/>
      <c r="V87" s="1"/>
      <c r="W87" s="1"/>
      <c r="X87" s="1"/>
      <c r="Y87" s="1"/>
      <c r="Z87" s="1"/>
    </row>
    <row r="88" ht="18.0" customHeight="1">
      <c r="A88" s="11" t="s">
        <v>152</v>
      </c>
      <c r="B88" s="10" t="s">
        <v>62</v>
      </c>
      <c r="C88" s="11">
        <v>1.0</v>
      </c>
      <c r="D88" s="11"/>
      <c r="E88" s="11" t="s">
        <v>153</v>
      </c>
      <c r="F88" s="1"/>
      <c r="G88" s="1"/>
      <c r="H88" s="1"/>
      <c r="I88" s="1"/>
      <c r="J88" s="1"/>
      <c r="K88" s="1"/>
      <c r="L88" s="1"/>
      <c r="M88" s="1"/>
      <c r="N88" s="1"/>
      <c r="O88" s="1"/>
      <c r="P88" s="1"/>
      <c r="Q88" s="1"/>
      <c r="R88" s="1"/>
      <c r="S88" s="1"/>
      <c r="T88" s="1"/>
      <c r="U88" s="1"/>
      <c r="V88" s="1"/>
      <c r="W88" s="1"/>
      <c r="X88" s="1"/>
      <c r="Y88" s="1"/>
      <c r="Z88" s="1"/>
    </row>
    <row r="89" ht="36.0" customHeight="1">
      <c r="A89" s="11" t="s">
        <v>154</v>
      </c>
      <c r="B89" s="10" t="s">
        <v>62</v>
      </c>
      <c r="C89" s="11">
        <v>1.0</v>
      </c>
      <c r="D89" s="11"/>
      <c r="E89" s="11" t="s">
        <v>155</v>
      </c>
      <c r="F89" s="1"/>
      <c r="G89" s="1"/>
      <c r="H89" s="1"/>
      <c r="I89" s="1"/>
      <c r="J89" s="1"/>
      <c r="K89" s="1"/>
      <c r="L89" s="1"/>
      <c r="M89" s="1"/>
      <c r="N89" s="1"/>
      <c r="O89" s="1"/>
      <c r="P89" s="1"/>
      <c r="Q89" s="1"/>
      <c r="R89" s="1"/>
      <c r="S89" s="1"/>
      <c r="T89" s="1"/>
      <c r="U89" s="1"/>
      <c r="V89" s="1"/>
      <c r="W89" s="1"/>
      <c r="X89" s="1"/>
      <c r="Y89" s="1"/>
      <c r="Z89" s="1"/>
    </row>
    <row r="90" ht="18.0" customHeight="1">
      <c r="A90" s="11" t="s">
        <v>156</v>
      </c>
      <c r="B90" s="10" t="s">
        <v>62</v>
      </c>
      <c r="C90" s="11">
        <v>1.0</v>
      </c>
      <c r="D90" s="11"/>
      <c r="E90" s="11" t="s">
        <v>157</v>
      </c>
      <c r="F90" s="1"/>
      <c r="G90" s="1"/>
      <c r="H90" s="1"/>
      <c r="I90" s="1"/>
      <c r="J90" s="1"/>
      <c r="K90" s="1"/>
      <c r="L90" s="1"/>
      <c r="M90" s="1"/>
      <c r="N90" s="1"/>
      <c r="O90" s="1"/>
      <c r="P90" s="1"/>
      <c r="Q90" s="1"/>
      <c r="R90" s="1"/>
      <c r="S90" s="1"/>
      <c r="T90" s="1"/>
      <c r="U90" s="1"/>
      <c r="V90" s="1"/>
      <c r="W90" s="1"/>
      <c r="X90" s="1"/>
      <c r="Y90" s="1"/>
      <c r="Z90" s="1"/>
    </row>
    <row r="91" ht="36.0" customHeight="1">
      <c r="A91" s="11" t="s">
        <v>158</v>
      </c>
      <c r="B91" s="10" t="s">
        <v>62</v>
      </c>
      <c r="C91" s="11">
        <v>1.0</v>
      </c>
      <c r="D91" s="11"/>
      <c r="E91" s="11" t="s">
        <v>159</v>
      </c>
      <c r="F91" s="1"/>
      <c r="G91" s="1"/>
      <c r="H91" s="1"/>
      <c r="I91" s="1"/>
      <c r="J91" s="1"/>
      <c r="K91" s="1"/>
      <c r="L91" s="1"/>
      <c r="M91" s="1"/>
      <c r="N91" s="1"/>
      <c r="O91" s="1"/>
      <c r="P91" s="1"/>
      <c r="Q91" s="1"/>
      <c r="R91" s="1"/>
      <c r="S91" s="1"/>
      <c r="T91" s="1"/>
      <c r="U91" s="1"/>
      <c r="V91" s="1"/>
      <c r="W91" s="1"/>
      <c r="X91" s="1"/>
      <c r="Y91" s="1"/>
      <c r="Z91" s="1"/>
    </row>
    <row r="92" ht="36.0" customHeight="1">
      <c r="A92" s="11" t="s">
        <v>160</v>
      </c>
      <c r="B92" s="10" t="s">
        <v>62</v>
      </c>
      <c r="C92" s="11">
        <v>1.0</v>
      </c>
      <c r="D92" s="11"/>
      <c r="E92" s="11" t="s">
        <v>161</v>
      </c>
      <c r="F92" s="1"/>
      <c r="G92" s="1"/>
      <c r="H92" s="1"/>
      <c r="I92" s="1"/>
      <c r="J92" s="1"/>
      <c r="K92" s="1"/>
      <c r="L92" s="1"/>
      <c r="M92" s="1"/>
      <c r="N92" s="1"/>
      <c r="O92" s="1"/>
      <c r="P92" s="1"/>
      <c r="Q92" s="1"/>
      <c r="R92" s="1"/>
      <c r="S92" s="1"/>
      <c r="T92" s="1"/>
      <c r="U92" s="1"/>
      <c r="V92" s="1"/>
      <c r="W92" s="1"/>
      <c r="X92" s="1"/>
      <c r="Y92" s="1"/>
      <c r="Z92" s="1"/>
    </row>
    <row r="93" ht="36.0" customHeight="1">
      <c r="A93" s="11" t="s">
        <v>162</v>
      </c>
      <c r="B93" s="10" t="s">
        <v>62</v>
      </c>
      <c r="C93" s="11">
        <v>1.0</v>
      </c>
      <c r="D93" s="11"/>
      <c r="E93" s="11" t="s">
        <v>163</v>
      </c>
      <c r="F93" s="1"/>
      <c r="G93" s="1"/>
      <c r="H93" s="1"/>
      <c r="I93" s="1"/>
      <c r="J93" s="1"/>
      <c r="K93" s="1"/>
      <c r="L93" s="1"/>
      <c r="M93" s="1"/>
      <c r="N93" s="1"/>
      <c r="O93" s="1"/>
      <c r="P93" s="1"/>
      <c r="Q93" s="1"/>
      <c r="R93" s="1"/>
      <c r="S93" s="1"/>
      <c r="T93" s="1"/>
      <c r="U93" s="1"/>
      <c r="V93" s="1"/>
      <c r="W93" s="1"/>
      <c r="X93" s="1"/>
      <c r="Y93" s="1"/>
      <c r="Z93" s="1"/>
    </row>
    <row r="94" ht="36.0" customHeight="1">
      <c r="A94" s="11" t="s">
        <v>164</v>
      </c>
      <c r="B94" s="10" t="s">
        <v>77</v>
      </c>
      <c r="C94" s="11">
        <v>0.0</v>
      </c>
      <c r="D94" s="11" t="s">
        <v>165</v>
      </c>
      <c r="E94" s="11" t="s">
        <v>166</v>
      </c>
      <c r="F94" s="1"/>
      <c r="G94" s="1"/>
      <c r="H94" s="1"/>
      <c r="I94" s="1"/>
      <c r="J94" s="1"/>
      <c r="K94" s="1"/>
      <c r="L94" s="1"/>
      <c r="M94" s="1"/>
      <c r="N94" s="1"/>
      <c r="O94" s="1"/>
      <c r="P94" s="1"/>
      <c r="Q94" s="1"/>
      <c r="R94" s="1"/>
      <c r="S94" s="1"/>
      <c r="T94" s="1"/>
      <c r="U94" s="1"/>
      <c r="V94" s="1"/>
      <c r="W94" s="1"/>
      <c r="X94" s="1"/>
      <c r="Y94" s="1"/>
      <c r="Z94" s="1"/>
    </row>
    <row r="95" ht="36.0" customHeight="1">
      <c r="A95" s="11" t="s">
        <v>167</v>
      </c>
      <c r="B95" s="10" t="s">
        <v>62</v>
      </c>
      <c r="C95" s="11">
        <v>0.0</v>
      </c>
      <c r="D95" s="11" t="s">
        <v>168</v>
      </c>
      <c r="E95" s="11" t="s">
        <v>169</v>
      </c>
      <c r="F95" s="1"/>
      <c r="G95" s="1"/>
      <c r="H95" s="1"/>
      <c r="I95" s="1"/>
      <c r="J95" s="1"/>
      <c r="K95" s="1"/>
      <c r="L95" s="1"/>
      <c r="M95" s="1"/>
      <c r="N95" s="1"/>
      <c r="O95" s="1"/>
      <c r="P95" s="1"/>
      <c r="Q95" s="1"/>
      <c r="R95" s="1"/>
      <c r="S95" s="1"/>
      <c r="T95" s="1"/>
      <c r="U95" s="1"/>
      <c r="V95" s="1"/>
      <c r="W95" s="1"/>
      <c r="X95" s="1"/>
      <c r="Y95" s="1"/>
      <c r="Z95" s="1"/>
    </row>
    <row r="96" ht="36.0" customHeight="1">
      <c r="A96" s="11" t="s">
        <v>170</v>
      </c>
      <c r="B96" s="10" t="s">
        <v>62</v>
      </c>
      <c r="C96" s="11">
        <v>0.0</v>
      </c>
      <c r="D96" s="11" t="s">
        <v>171</v>
      </c>
      <c r="E96" s="11" t="s">
        <v>172</v>
      </c>
      <c r="F96" s="1"/>
      <c r="G96" s="1"/>
      <c r="H96" s="1"/>
      <c r="I96" s="1"/>
      <c r="J96" s="1"/>
      <c r="K96" s="1"/>
      <c r="L96" s="1"/>
      <c r="M96" s="1"/>
      <c r="N96" s="1"/>
      <c r="O96" s="1"/>
      <c r="P96" s="1"/>
      <c r="Q96" s="1"/>
      <c r="R96" s="1"/>
      <c r="S96" s="1"/>
      <c r="T96" s="1"/>
      <c r="U96" s="1"/>
      <c r="V96" s="1"/>
      <c r="W96" s="1"/>
      <c r="X96" s="1"/>
      <c r="Y96" s="1"/>
      <c r="Z96" s="1"/>
    </row>
    <row r="97" ht="36.0" customHeight="1">
      <c r="A97" s="11" t="s">
        <v>173</v>
      </c>
      <c r="B97" s="10" t="s">
        <v>62</v>
      </c>
      <c r="C97" s="11">
        <v>0.0</v>
      </c>
      <c r="D97" s="11" t="s">
        <v>174</v>
      </c>
      <c r="E97" s="11" t="s">
        <v>175</v>
      </c>
      <c r="F97" s="1"/>
      <c r="G97" s="1"/>
      <c r="H97" s="1"/>
      <c r="I97" s="1"/>
      <c r="J97" s="1"/>
      <c r="K97" s="1"/>
      <c r="L97" s="1"/>
      <c r="M97" s="1"/>
      <c r="N97" s="1"/>
      <c r="O97" s="1"/>
      <c r="P97" s="1"/>
      <c r="Q97" s="1"/>
      <c r="R97" s="1"/>
      <c r="S97" s="1"/>
      <c r="T97" s="1"/>
      <c r="U97" s="1"/>
      <c r="V97" s="1"/>
      <c r="W97" s="1"/>
      <c r="X97" s="1"/>
      <c r="Y97" s="1"/>
      <c r="Z97" s="1"/>
    </row>
    <row r="98" ht="54.0" customHeight="1">
      <c r="A98" s="11" t="s">
        <v>176</v>
      </c>
      <c r="B98" s="10" t="s">
        <v>62</v>
      </c>
      <c r="C98" s="11">
        <v>1.0</v>
      </c>
      <c r="D98" s="11"/>
      <c r="E98" s="11" t="s">
        <v>177</v>
      </c>
      <c r="F98" s="1"/>
      <c r="G98" s="1"/>
      <c r="H98" s="1"/>
      <c r="I98" s="1"/>
      <c r="J98" s="1"/>
      <c r="K98" s="1"/>
      <c r="L98" s="1"/>
      <c r="M98" s="1"/>
      <c r="N98" s="1"/>
      <c r="O98" s="1"/>
      <c r="P98" s="1"/>
      <c r="Q98" s="1"/>
      <c r="R98" s="1"/>
      <c r="S98" s="1"/>
      <c r="T98" s="1"/>
      <c r="U98" s="1"/>
      <c r="V98" s="1"/>
      <c r="W98" s="1"/>
      <c r="X98" s="1"/>
      <c r="Y98" s="1"/>
      <c r="Z98" s="1"/>
    </row>
    <row r="99" ht="36.0" customHeight="1">
      <c r="A99" s="11" t="s">
        <v>178</v>
      </c>
      <c r="B99" s="10" t="s">
        <v>62</v>
      </c>
      <c r="C99" s="11">
        <v>1.0</v>
      </c>
      <c r="D99" s="11"/>
      <c r="E99" s="11" t="s">
        <v>179</v>
      </c>
      <c r="F99" s="1"/>
      <c r="G99" s="1"/>
      <c r="H99" s="1"/>
      <c r="I99" s="1"/>
      <c r="J99" s="1"/>
      <c r="K99" s="1"/>
      <c r="L99" s="1"/>
      <c r="M99" s="1"/>
      <c r="N99" s="1"/>
      <c r="O99" s="1"/>
      <c r="P99" s="1"/>
      <c r="Q99" s="1"/>
      <c r="R99" s="1"/>
      <c r="S99" s="1"/>
      <c r="T99" s="1"/>
      <c r="U99" s="1"/>
      <c r="V99" s="1"/>
      <c r="W99" s="1"/>
      <c r="X99" s="1"/>
      <c r="Y99" s="1"/>
      <c r="Z99" s="1"/>
    </row>
    <row r="100" ht="36.0" customHeight="1">
      <c r="A100" s="11" t="s">
        <v>180</v>
      </c>
      <c r="B100" s="10" t="s">
        <v>77</v>
      </c>
      <c r="C100" s="11">
        <v>0.0</v>
      </c>
      <c r="D100" s="11" t="s">
        <v>181</v>
      </c>
      <c r="E100" s="11" t="s">
        <v>182</v>
      </c>
      <c r="F100" s="1"/>
      <c r="G100" s="1"/>
      <c r="H100" s="1"/>
      <c r="I100" s="1"/>
      <c r="J100" s="1"/>
      <c r="K100" s="1"/>
      <c r="L100" s="1"/>
      <c r="M100" s="1"/>
      <c r="N100" s="1"/>
      <c r="O100" s="1"/>
      <c r="P100" s="1"/>
      <c r="Q100" s="1"/>
      <c r="R100" s="1"/>
      <c r="S100" s="1"/>
      <c r="T100" s="1"/>
      <c r="U100" s="1"/>
      <c r="V100" s="1"/>
      <c r="W100" s="1"/>
      <c r="X100" s="1"/>
      <c r="Y100" s="1"/>
      <c r="Z100" s="1"/>
    </row>
    <row r="101" ht="18.0" customHeight="1">
      <c r="A101" s="23" t="s">
        <v>183</v>
      </c>
      <c r="B101" s="24"/>
      <c r="C101" s="24"/>
      <c r="D101" s="24"/>
      <c r="E101" s="25"/>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184</v>
      </c>
      <c r="B102" s="10" t="s">
        <v>62</v>
      </c>
      <c r="C102" s="11">
        <v>1.0</v>
      </c>
      <c r="D102" s="11"/>
      <c r="E102" s="11" t="s">
        <v>185</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186</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187</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1" t="s">
        <v>55</v>
      </c>
      <c r="B108" s="22" t="s">
        <v>56</v>
      </c>
      <c r="C108" s="21" t="s">
        <v>57</v>
      </c>
      <c r="D108" s="21" t="s">
        <v>58</v>
      </c>
      <c r="E108" s="21" t="s">
        <v>59</v>
      </c>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188</v>
      </c>
      <c r="B109" s="24"/>
      <c r="C109" s="24"/>
      <c r="D109" s="24"/>
      <c r="E109" s="25"/>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189</v>
      </c>
      <c r="B110" s="10" t="s">
        <v>62</v>
      </c>
      <c r="C110" s="11">
        <v>1.0</v>
      </c>
      <c r="D110" s="11"/>
      <c r="E110" s="11" t="s">
        <v>190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191</v>
      </c>
      <c r="B111" s="10" t="s">
        <v>62</v>
      </c>
      <c r="C111" s="11">
        <v>1.0</v>
      </c>
      <c r="D111" s="11"/>
      <c r="E111" s="11" t="s">
        <v>192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193</v>
      </c>
      <c r="B112" s="10" t="s">
        <v>62</v>
      </c>
      <c r="C112" s="11">
        <v>1.0</v>
      </c>
      <c r="D112" s="11"/>
      <c r="E112" s="11" t="s">
        <v>194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195</v>
      </c>
      <c r="B113" s="10" t="s">
        <v>62</v>
      </c>
      <c r="C113" s="11">
        <v>1.0</v>
      </c>
      <c r="D113" s="11"/>
      <c r="E113" s="11" t="s">
        <v>196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197</v>
      </c>
      <c r="B114" s="10" t="s">
        <v>62</v>
      </c>
      <c r="C114" s="11">
        <v>1.0</v>
      </c>
      <c r="D114" s="11"/>
      <c r="E114" s="11" t="s">
        <v>198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199</v>
      </c>
      <c r="B115" s="10" t="s">
        <v>62</v>
      </c>
      <c r="C115" s="11">
        <v>1.0</v>
      </c>
      <c r="D115" s="11"/>
      <c r="E115" s="11" t="s">
        <v>200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201</v>
      </c>
      <c r="B116" s="10" t="s">
        <v>62</v>
      </c>
      <c r="C116" s="11">
        <v>1.0</v>
      </c>
      <c r="D116" s="11"/>
      <c r="E116" s="11" t="s">
        <v>202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203</v>
      </c>
      <c r="B117" s="10" t="s">
        <v>62</v>
      </c>
      <c r="C117" s="11">
        <v>1.0</v>
      </c>
      <c r="D117" s="11"/>
      <c r="E117" s="11" t="s">
        <v>204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205</v>
      </c>
      <c r="B118" s="10" t="s">
        <v>62</v>
      </c>
      <c r="C118" s="11">
        <v>1.0</v>
      </c>
      <c r="D118" s="11"/>
      <c r="E118" s="11" t="s">
        <v>206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207</v>
      </c>
      <c r="B119" s="10" t="s">
        <v>62</v>
      </c>
      <c r="C119" s="11">
        <v>1.0</v>
      </c>
      <c r="D119" s="11"/>
      <c r="E119" s="11" t="s">
        <v>208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209</v>
      </c>
      <c r="B120" s="10" t="s">
        <v>62</v>
      </c>
      <c r="C120" s="11">
        <v>1.0</v>
      </c>
      <c r="D120" s="11"/>
      <c r="E120" s="11" t="s">
        <v>210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211</v>
      </c>
      <c r="B121" s="10" t="s">
        <v>62</v>
      </c>
      <c r="C121" s="11">
        <v>1.0</v>
      </c>
      <c r="D121" s="11"/>
      <c r="E121" s="11" t="s">
        <v>212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213</v>
      </c>
      <c r="B122" s="10" t="s">
        <v>62</v>
      </c>
      <c r="C122" s="11">
        <v>1.0</v>
      </c>
      <c r="D122" s="11"/>
      <c r="E122" s="11" t="s">
        <v>214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215</v>
      </c>
      <c r="B123" s="10" t="s">
        <v>62</v>
      </c>
      <c r="C123" s="11">
        <v>1.0</v>
      </c>
      <c r="D123" s="11"/>
      <c r="E123" s="11" t="s">
        <v>216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217</v>
      </c>
      <c r="B124" s="10" t="s">
        <v>62</v>
      </c>
      <c r="C124" s="11">
        <v>1.0</v>
      </c>
      <c r="D124" s="11"/>
      <c r="E124" s="11" t="s">
        <v>218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219</v>
      </c>
      <c r="B125" s="10" t="s">
        <v>62</v>
      </c>
      <c r="C125" s="11">
        <v>1.0</v>
      </c>
      <c r="D125" s="11"/>
      <c r="E125" s="11" t="s">
        <v>220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221</v>
      </c>
      <c r="B126" s="10" t="s">
        <v>62</v>
      </c>
      <c r="C126" s="11">
        <v>1.0</v>
      </c>
      <c r="D126" s="11"/>
      <c r="E126" s="11" t="s">
        <v>222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223</v>
      </c>
      <c r="B127" s="10" t="s">
        <v>62</v>
      </c>
      <c r="C127" s="11">
        <v>1.0</v>
      </c>
      <c r="D127" s="11"/>
      <c r="E127" s="11" t="s">
        <v>224</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225</v>
      </c>
      <c r="B128" s="10" t="s">
        <v>62</v>
      </c>
      <c r="C128" s="11">
        <v>1.0</v>
      </c>
      <c r="D128" s="11"/>
      <c r="E128" s="11" t="s">
        <v>226</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227</v>
      </c>
      <c r="B129" s="10" t="s">
        <v>62</v>
      </c>
      <c r="C129" s="11">
        <v>1.0</v>
      </c>
      <c r="D129" s="11"/>
      <c r="E129" s="11" t="s">
        <v>228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229</v>
      </c>
      <c r="B130" s="10" t="s">
        <v>62</v>
      </c>
      <c r="C130" s="11">
        <v>1.0</v>
      </c>
      <c r="D130" s="11"/>
      <c r="E130" s="11" t="s">
        <v>230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231</v>
      </c>
      <c r="B131" s="10" t="s">
        <v>62</v>
      </c>
      <c r="C131" s="11">
        <v>1.0</v>
      </c>
      <c r="D131" s="11"/>
      <c r="E131" s="11" t="s">
        <v>232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233</v>
      </c>
      <c r="B132" s="10" t="s">
        <v>62</v>
      </c>
      <c r="C132" s="11">
        <v>1.0</v>
      </c>
      <c r="D132" s="11"/>
      <c r="E132" s="11" t="s">
        <v>234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235</v>
      </c>
      <c r="B133" s="10" t="s">
        <v>62</v>
      </c>
      <c r="C133" s="11">
        <v>1.0</v>
      </c>
      <c r="D133" s="11"/>
      <c r="E133" s="11" t="s">
        <v>236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237</v>
      </c>
      <c r="B134" s="10" t="s">
        <v>62</v>
      </c>
      <c r="C134" s="11">
        <v>1.0</v>
      </c>
      <c r="D134" s="11"/>
      <c r="E134" s="11" t="s">
        <v>238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239</v>
      </c>
      <c r="B135" s="10" t="s">
        <v>62</v>
      </c>
      <c r="C135" s="11">
        <v>1.0</v>
      </c>
      <c r="D135" s="11"/>
      <c r="E135" s="11" t="s">
        <v>240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241</v>
      </c>
      <c r="B136" s="10" t="s">
        <v>62</v>
      </c>
      <c r="C136" s="11">
        <v>1.0</v>
      </c>
      <c r="D136" s="11"/>
      <c r="E136" s="11" t="s">
        <v>242</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243</v>
      </c>
      <c r="B137" s="10" t="s">
        <v>62</v>
      </c>
      <c r="C137" s="11">
        <v>1.0</v>
      </c>
      <c r="D137" s="11"/>
      <c r="E137" s="11" t="s">
        <v>244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245</v>
      </c>
      <c r="B138" s="10" t="s">
        <v>62</v>
      </c>
      <c r="C138" s="11">
        <v>1.0</v>
      </c>
      <c r="D138" s="11"/>
      <c r="E138" s="11" t="s">
        <v>246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247</v>
      </c>
      <c r="B139" s="10" t="s">
        <v>62</v>
      </c>
      <c r="C139" s="11"/>
      <c r="D139" s="11" t="s">
        <v>112</v>
      </c>
      <c r="E139" s="11" t="s">
        <v>248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249</v>
      </c>
      <c r="B140" s="10" t="s">
        <v>62</v>
      </c>
      <c r="C140" s="11"/>
      <c r="D140" s="11" t="s">
        <v>112</v>
      </c>
      <c r="E140" s="11" t="s">
        <v>250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251</v>
      </c>
      <c r="B141" s="10" t="s">
        <v>62</v>
      </c>
      <c r="C141" s="11">
        <v>1.0</v>
      </c>
      <c r="D141" s="11"/>
      <c r="E141" s="11" t="s">
        <v>252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253</v>
      </c>
      <c r="B142" s="10" t="s">
        <v>62</v>
      </c>
      <c r="C142" s="11">
        <v>0.0</v>
      </c>
      <c r="D142" s="11" t="s">
        <v>254</v>
      </c>
      <c r="E142" s="11" t="s">
        <v>255</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256</v>
      </c>
      <c r="B143" s="10" t="s">
        <v>62</v>
      </c>
      <c r="C143" s="11"/>
      <c r="D143" s="11" t="s">
        <v>112</v>
      </c>
      <c r="E143" s="11" t="s">
        <v>257</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258</v>
      </c>
      <c r="B144" s="10" t="s">
        <v>62</v>
      </c>
      <c r="C144" s="11"/>
      <c r="D144" s="11" t="s">
        <v>112</v>
      </c>
      <c r="E144" s="11" t="s">
        <v>259</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260</v>
      </c>
      <c r="B145" s="10" t="s">
        <v>62</v>
      </c>
      <c r="C145" s="11"/>
      <c r="D145" s="11" t="s">
        <v>112</v>
      </c>
      <c r="E145" s="11" t="s">
        <v>261</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262</v>
      </c>
      <c r="B146" s="10" t="s">
        <v>62</v>
      </c>
      <c r="C146" s="11"/>
      <c r="D146" s="11" t="s">
        <v>112</v>
      </c>
      <c r="E146" s="11" t="s">
        <v>263</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264</v>
      </c>
      <c r="B147" s="10" t="s">
        <v>62</v>
      </c>
      <c r="C147" s="11">
        <v>1.0</v>
      </c>
      <c r="D147" s="11"/>
      <c r="E147" s="11" t="s">
        <v>265</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266</v>
      </c>
      <c r="B148" s="10" t="s">
        <v>62</v>
      </c>
      <c r="C148" s="11">
        <v>1.0</v>
      </c>
      <c r="D148" s="11"/>
      <c r="E148" s="11" t="s">
        <v>267</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268</v>
      </c>
      <c r="B149" s="10" t="s">
        <v>62</v>
      </c>
      <c r="C149" s="11">
        <v>1.0</v>
      </c>
      <c r="D149" s="11"/>
      <c r="E149" s="11" t="s">
        <v>269</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270</v>
      </c>
      <c r="B150" s="10" t="s">
        <v>62</v>
      </c>
      <c r="C150" s="11">
        <v>1.0</v>
      </c>
      <c r="D150" s="11"/>
      <c r="E150" s="11" t="s">
        <v>271</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272</v>
      </c>
      <c r="B151" s="10" t="s">
        <v>62</v>
      </c>
      <c r="C151" s="11">
        <v>0.0</v>
      </c>
      <c r="D151" s="11" t="s">
        <v>273</v>
      </c>
      <c r="E151" s="11" t="s">
        <v>274</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275</v>
      </c>
      <c r="B152" s="10" t="s">
        <v>62</v>
      </c>
      <c r="C152" s="11">
        <v>0.0</v>
      </c>
      <c r="D152" s="11" t="s">
        <v>273</v>
      </c>
      <c r="E152" s="11" t="s">
        <v>276</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277</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278</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1" t="s">
        <v>55</v>
      </c>
      <c r="B158" s="22" t="s">
        <v>56</v>
      </c>
      <c r="C158" s="21" t="s">
        <v>57</v>
      </c>
      <c r="D158" s="21" t="s">
        <v>58</v>
      </c>
      <c r="E158" s="21" t="s">
        <v>59</v>
      </c>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279</v>
      </c>
      <c r="B159" s="24"/>
      <c r="C159" s="24"/>
      <c r="D159" s="24"/>
      <c r="E159" s="25"/>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280</v>
      </c>
      <c r="B160" s="10" t="s">
        <v>77</v>
      </c>
      <c r="C160" s="11">
        <v>1.0</v>
      </c>
      <c r="D160" s="11"/>
      <c r="E160" s="11" t="s">
        <v>281</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282</v>
      </c>
      <c r="B161" s="10" t="s">
        <v>62</v>
      </c>
      <c r="C161" s="11">
        <v>1.0</v>
      </c>
      <c r="D161" s="11"/>
      <c r="E161" s="11" t="s">
        <v>283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284</v>
      </c>
      <c r="B162" s="10" t="s">
        <v>62</v>
      </c>
      <c r="C162" s="11">
        <v>1.0</v>
      </c>
      <c r="D162" s="11"/>
      <c r="E162" s="11" t="s">
        <v>285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286</v>
      </c>
      <c r="B163" s="10" t="s">
        <v>62</v>
      </c>
      <c r="C163" s="11">
        <v>1.0</v>
      </c>
      <c r="D163" s="11"/>
      <c r="E163" s="11" t="s">
        <v>287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288</v>
      </c>
      <c r="B164" s="10" t="s">
        <v>77</v>
      </c>
      <c r="C164" s="11">
        <v>1.0</v>
      </c>
      <c r="D164" s="11"/>
      <c r="E164" s="11" t="s">
        <v>289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290</v>
      </c>
      <c r="B165" s="10" t="s">
        <v>77</v>
      </c>
      <c r="C165" s="11">
        <v>1.0</v>
      </c>
      <c r="D165" s="11"/>
      <c r="E165" s="11" t="s">
        <v>291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292</v>
      </c>
      <c r="B166" s="10" t="s">
        <v>77</v>
      </c>
      <c r="C166" s="11">
        <v>0.0</v>
      </c>
      <c r="D166" s="11" t="s">
        <v>293</v>
      </c>
      <c r="E166" s="11" t="s">
        <v>294</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295</v>
      </c>
      <c r="B167" s="10" t="s">
        <v>77</v>
      </c>
      <c r="C167" s="11">
        <v>1.0</v>
      </c>
      <c r="D167" s="11"/>
      <c r="E167" s="11" t="s">
        <v>296</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297</v>
      </c>
      <c r="B168" s="10" t="s">
        <v>77</v>
      </c>
      <c r="C168" s="11">
        <v>1.0</v>
      </c>
      <c r="D168" s="11"/>
      <c r="E168" s="11" t="s">
        <v>298</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299</v>
      </c>
      <c r="B169" s="10" t="s">
        <v>77</v>
      </c>
      <c r="C169" s="11">
        <v>1.0</v>
      </c>
      <c r="D169" s="11"/>
      <c r="E169" s="11" t="s">
        <v>300</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301</v>
      </c>
      <c r="B170" s="10" t="s">
        <v>77</v>
      </c>
      <c r="C170" s="11">
        <v>1.0</v>
      </c>
      <c r="D170" s="11"/>
      <c r="E170" s="11" t="s">
        <v>302</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303</v>
      </c>
      <c r="B171" s="10" t="s">
        <v>77</v>
      </c>
      <c r="C171" s="11">
        <v>0.0</v>
      </c>
      <c r="D171" s="11" t="s">
        <v>304</v>
      </c>
      <c r="E171" s="11" t="s">
        <v>305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306</v>
      </c>
      <c r="B172" s="10" t="s">
        <v>77</v>
      </c>
      <c r="C172" s="11">
        <v>0.0</v>
      </c>
      <c r="D172" s="11" t="s">
        <v>307</v>
      </c>
      <c r="E172" s="11" t="s">
        <v>308</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309</v>
      </c>
      <c r="B173" s="10" t="s">
        <v>77</v>
      </c>
      <c r="C173" s="11">
        <v>1.0</v>
      </c>
      <c r="D173" s="11"/>
      <c r="E173" s="11" t="s">
        <v>310</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311</v>
      </c>
      <c r="B174" s="10" t="s">
        <v>77</v>
      </c>
      <c r="C174" s="11">
        <v>1.0</v>
      </c>
      <c r="D174" s="11"/>
      <c r="E174" s="11" t="s">
        <v>312</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313</v>
      </c>
      <c r="B175" s="10" t="s">
        <v>77</v>
      </c>
      <c r="C175" s="11">
        <v>1.0</v>
      </c>
      <c r="D175" s="11"/>
      <c r="E175" s="11" t="s">
        <v>314</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315</v>
      </c>
      <c r="B176" s="10" t="s">
        <v>77</v>
      </c>
      <c r="C176" s="11">
        <v>1.0</v>
      </c>
      <c r="D176" s="11"/>
      <c r="E176" s="11" t="s">
        <v>316</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317</v>
      </c>
      <c r="B177" s="10" t="s">
        <v>77</v>
      </c>
      <c r="C177" s="11">
        <v>1.0</v>
      </c>
      <c r="D177" s="11"/>
      <c r="E177" s="11" t="s">
        <v>318</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319</v>
      </c>
      <c r="B178" s="10" t="s">
        <v>77</v>
      </c>
      <c r="C178" s="11">
        <v>1.0</v>
      </c>
      <c r="D178" s="11"/>
      <c r="E178" s="11" t="s">
        <v>320</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321</v>
      </c>
      <c r="B179" s="10" t="s">
        <v>77</v>
      </c>
      <c r="C179" s="11">
        <v>0.0</v>
      </c>
      <c r="D179" s="11" t="s">
        <v>322</v>
      </c>
      <c r="E179" s="11" t="s">
        <v>323</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324</v>
      </c>
      <c r="B180" s="10" t="s">
        <v>77</v>
      </c>
      <c r="C180" s="11">
        <v>1.0</v>
      </c>
      <c r="D180" s="11"/>
      <c r="E180" s="11" t="s">
        <v>325</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326</v>
      </c>
      <c r="B181" s="10" t="s">
        <v>77</v>
      </c>
      <c r="C181" s="11">
        <v>1.0</v>
      </c>
      <c r="D181" s="11"/>
      <c r="E181" s="11" t="s">
        <v>327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328</v>
      </c>
      <c r="B182" s="10" t="s">
        <v>62</v>
      </c>
      <c r="C182" s="11">
        <v>1.0</v>
      </c>
      <c r="D182" s="11"/>
      <c r="E182" s="11" t="s">
        <v>329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330</v>
      </c>
      <c r="B183" s="10" t="s">
        <v>77</v>
      </c>
      <c r="C183" s="11">
        <v>1.0</v>
      </c>
      <c r="D183" s="11"/>
      <c r="E183" s="11" t="s">
        <v>331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332</v>
      </c>
      <c r="B184" s="10" t="s">
        <v>77</v>
      </c>
      <c r="C184" s="11">
        <v>1.0</v>
      </c>
      <c r="D184" s="11"/>
      <c r="E184" s="11" t="s">
        <v>333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334</v>
      </c>
      <c r="B185" s="10" t="s">
        <v>77</v>
      </c>
      <c r="C185" s="11">
        <v>1.0</v>
      </c>
      <c r="D185" s="11"/>
      <c r="E185" s="11" t="s">
        <v>335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336</v>
      </c>
      <c r="B186" s="10" t="s">
        <v>77</v>
      </c>
      <c r="C186" s="11">
        <v>1.0</v>
      </c>
      <c r="D186" s="11"/>
      <c r="E186" s="11" t="s">
        <v>337</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338</v>
      </c>
      <c r="B187" s="10" t="s">
        <v>77</v>
      </c>
      <c r="C187" s="11">
        <v>1.0</v>
      </c>
      <c r="D187" s="11"/>
      <c r="E187" s="11" t="s">
        <v>339</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340</v>
      </c>
      <c r="B188" s="10" t="s">
        <v>77</v>
      </c>
      <c r="C188" s="11">
        <v>0.0</v>
      </c>
      <c r="D188" s="11" t="s">
        <v>341</v>
      </c>
      <c r="E188" s="11" t="s">
        <v>342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343</v>
      </c>
      <c r="B189" s="10" t="s">
        <v>77</v>
      </c>
      <c r="C189" s="11">
        <v>1.0</v>
      </c>
      <c r="D189" s="11"/>
      <c r="E189" s="11" t="s">
        <v>344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345</v>
      </c>
      <c r="B190" s="10" t="s">
        <v>77</v>
      </c>
      <c r="C190" s="11">
        <v>1.0</v>
      </c>
      <c r="D190" s="11"/>
      <c r="E190" s="11" t="s">
        <v>346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347</v>
      </c>
      <c r="B191" s="10" t="s">
        <v>77</v>
      </c>
      <c r="C191" s="11">
        <v>1.0</v>
      </c>
      <c r="D191" s="11"/>
      <c r="E191" s="11" t="s">
        <v>348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349</v>
      </c>
      <c r="B192" s="10" t="s">
        <v>77</v>
      </c>
      <c r="C192" s="11">
        <v>1.0</v>
      </c>
      <c r="D192" s="11"/>
      <c r="E192" s="11" t="s">
        <v>350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351</v>
      </c>
      <c r="B193" s="10" t="s">
        <v>77</v>
      </c>
      <c r="C193" s="11">
        <v>1.0</v>
      </c>
      <c r="D193" s="11"/>
      <c r="E193" s="11" t="s">
        <v>352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353</v>
      </c>
      <c r="B194" s="10" t="s">
        <v>77</v>
      </c>
      <c r="C194" s="11">
        <v>1.0</v>
      </c>
      <c r="D194" s="11"/>
      <c r="E194" s="11" t="s">
        <v>354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355</v>
      </c>
      <c r="B195" s="10" t="s">
        <v>77</v>
      </c>
      <c r="C195" s="11">
        <v>0.0</v>
      </c>
      <c r="D195" s="11" t="s">
        <v>356</v>
      </c>
      <c r="E195" s="11" t="s">
        <v>357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358</v>
      </c>
      <c r="B196" s="10" t="s">
        <v>77</v>
      </c>
      <c r="C196" s="11">
        <v>0.0</v>
      </c>
      <c r="D196" s="11" t="s">
        <v>359</v>
      </c>
      <c r="E196" s="11" t="s">
        <v>360</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361</v>
      </c>
      <c r="B197" s="10" t="s">
        <v>77</v>
      </c>
      <c r="C197" s="11">
        <v>0.0</v>
      </c>
      <c r="D197" s="11" t="s">
        <v>362</v>
      </c>
      <c r="E197" s="11" t="s">
        <v>363</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364</v>
      </c>
      <c r="B198" s="10" t="s">
        <v>77</v>
      </c>
      <c r="C198" s="11">
        <v>1.0</v>
      </c>
      <c r="D198" s="11"/>
      <c r="E198" s="11" t="s">
        <v>365</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366</v>
      </c>
      <c r="B199" s="10" t="s">
        <v>77</v>
      </c>
      <c r="C199" s="11">
        <v>1.0</v>
      </c>
      <c r="D199" s="11"/>
      <c r="E199" s="11" t="s">
        <v>367</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368</v>
      </c>
      <c r="B200" s="10" t="s">
        <v>77</v>
      </c>
      <c r="C200" s="11">
        <v>1.0</v>
      </c>
      <c r="D200" s="11"/>
      <c r="E200" s="11" t="s">
        <v>369</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370</v>
      </c>
      <c r="B201" s="10" t="s">
        <v>77</v>
      </c>
      <c r="C201" s="11">
        <v>1.0</v>
      </c>
      <c r="D201" s="11"/>
      <c r="E201" s="11" t="s">
        <v>371</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372</v>
      </c>
      <c r="B202" s="10" t="s">
        <v>77</v>
      </c>
      <c r="C202" s="11">
        <v>1.0</v>
      </c>
      <c r="D202" s="11"/>
      <c r="E202" s="11" t="s">
        <v>373</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374</v>
      </c>
      <c r="B203" s="10" t="s">
        <v>77</v>
      </c>
      <c r="C203" s="11">
        <v>1.0</v>
      </c>
      <c r="D203" s="11"/>
      <c r="E203" s="11" t="s">
        <v>375</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376</v>
      </c>
      <c r="B204" s="10" t="s">
        <v>77</v>
      </c>
      <c r="C204" s="11">
        <v>1.0</v>
      </c>
      <c r="D204" s="11"/>
      <c r="E204" s="11" t="s">
        <v>377</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378</v>
      </c>
      <c r="B205" s="10" t="s">
        <v>77</v>
      </c>
      <c r="C205" s="11">
        <v>1.0</v>
      </c>
      <c r="D205" s="11"/>
      <c r="E205" s="11" t="s">
        <v>379</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380</v>
      </c>
      <c r="B206" s="10" t="s">
        <v>77</v>
      </c>
      <c r="C206" s="11">
        <v>1.0</v>
      </c>
      <c r="D206" s="11"/>
      <c r="E206" s="11" t="s">
        <v>381</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382</v>
      </c>
      <c r="B207" s="10" t="s">
        <v>77</v>
      </c>
      <c r="C207" s="11">
        <v>1.0</v>
      </c>
      <c r="D207" s="11"/>
      <c r="E207" s="11" t="s">
        <v>383</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384</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385</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1" t="s">
        <v>55</v>
      </c>
      <c r="B213" s="22" t="s">
        <v>56</v>
      </c>
      <c r="C213" s="21" t="s">
        <v>57</v>
      </c>
      <c r="D213" s="21" t="s">
        <v>58</v>
      </c>
      <c r="E213" s="21" t="s">
        <v>59</v>
      </c>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386</v>
      </c>
      <c r="B214" s="24"/>
      <c r="C214" s="24"/>
      <c r="D214" s="24"/>
      <c r="E214" s="25"/>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387</v>
      </c>
      <c r="B215" s="10" t="s">
        <v>62</v>
      </c>
      <c r="C215" s="11">
        <v>1.0</v>
      </c>
      <c r="D215" s="11"/>
      <c r="E215" s="11" t="s">
        <v>388</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389</v>
      </c>
      <c r="B216" s="10" t="s">
        <v>62</v>
      </c>
      <c r="C216" s="11">
        <v>1.0</v>
      </c>
      <c r="D216" s="11"/>
      <c r="E216" s="11" t="s">
        <v>390</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391</v>
      </c>
      <c r="B217" s="10" t="s">
        <v>62</v>
      </c>
      <c r="C217" s="11">
        <v>1.0</v>
      </c>
      <c r="D217" s="11"/>
      <c r="E217" s="11" t="s">
        <v>392</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393</v>
      </c>
      <c r="B218" s="10" t="s">
        <v>62</v>
      </c>
      <c r="C218" s="11">
        <v>1.0</v>
      </c>
      <c r="D218" s="11"/>
      <c r="E218" s="11" t="s">
        <v>394</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395</v>
      </c>
      <c r="B219" s="10" t="s">
        <v>62</v>
      </c>
      <c r="C219" s="11">
        <v>1.0</v>
      </c>
      <c r="D219" s="11"/>
      <c r="E219" s="11" t="s">
        <v>396</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397</v>
      </c>
      <c r="B220" s="10" t="s">
        <v>62</v>
      </c>
      <c r="C220" s="11">
        <v>1.0</v>
      </c>
      <c r="D220" s="11"/>
      <c r="E220" s="11" t="s">
        <v>398</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399</v>
      </c>
      <c r="B221" s="10" t="s">
        <v>62</v>
      </c>
      <c r="C221" s="11">
        <v>1.0</v>
      </c>
      <c r="D221" s="11"/>
      <c r="E221" s="11" t="s">
        <v>400</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401</v>
      </c>
      <c r="B222" s="10" t="s">
        <v>62</v>
      </c>
      <c r="C222" s="11">
        <v>1.0</v>
      </c>
      <c r="D222" s="11"/>
      <c r="E222" s="11" t="s">
        <v>402</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403</v>
      </c>
      <c r="B223" s="10" t="s">
        <v>62</v>
      </c>
      <c r="C223" s="11">
        <v>1.0</v>
      </c>
      <c r="D223" s="11"/>
      <c r="E223" s="11" t="s">
        <v>404</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405</v>
      </c>
      <c r="B224" s="10" t="s">
        <v>62</v>
      </c>
      <c r="C224" s="11">
        <v>1.0</v>
      </c>
      <c r="D224" s="11"/>
      <c r="E224" s="11" t="s">
        <v>406</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407</v>
      </c>
      <c r="B225" s="10" t="s">
        <v>62</v>
      </c>
      <c r="C225" s="11">
        <v>1.0</v>
      </c>
      <c r="D225" s="11"/>
      <c r="E225" s="11" t="s">
        <v>408</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409</v>
      </c>
      <c r="B226" s="10" t="s">
        <v>62</v>
      </c>
      <c r="C226" s="11">
        <v>1.0</v>
      </c>
      <c r="D226" s="11"/>
      <c r="E226" s="11" t="s">
        <v>410</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411</v>
      </c>
      <c r="B227" s="10" t="s">
        <v>62</v>
      </c>
      <c r="C227" s="11">
        <v>1.0</v>
      </c>
      <c r="D227" s="11"/>
      <c r="E227" s="11" t="s">
        <v>412</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413</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414</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1" t="s">
        <v>55</v>
      </c>
      <c r="B233" s="22" t="s">
        <v>56</v>
      </c>
      <c r="C233" s="21" t="s">
        <v>57</v>
      </c>
      <c r="D233" s="21" t="s">
        <v>58</v>
      </c>
      <c r="E233" s="21" t="s">
        <v>59</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415</v>
      </c>
      <c r="B234" s="10" t="s">
        <v>77</v>
      </c>
      <c r="C234" s="11">
        <v>1.0</v>
      </c>
      <c r="D234" s="11"/>
      <c r="E234" s="11" t="s">
        <v>416</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417</v>
      </c>
      <c r="B235" s="10" t="s">
        <v>77</v>
      </c>
      <c r="C235" s="11">
        <v>1.0</v>
      </c>
      <c r="D235" s="11"/>
      <c r="E235" s="11" t="s">
        <v>418</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419</v>
      </c>
      <c r="B236" s="10" t="s">
        <v>77</v>
      </c>
      <c r="C236" s="11">
        <v>1.0</v>
      </c>
      <c r="D236" s="11"/>
      <c r="E236" s="11" t="s">
        <v>420</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421</v>
      </c>
      <c r="B237" s="10" t="s">
        <v>77</v>
      </c>
      <c r="C237" s="11">
        <v>1.0</v>
      </c>
      <c r="D237" s="11"/>
      <c r="E237" s="11" t="s">
        <v>422</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423</v>
      </c>
      <c r="B238" s="10" t="s">
        <v>77</v>
      </c>
      <c r="C238" s="11">
        <v>1.0</v>
      </c>
      <c r="D238" s="11"/>
      <c r="E238" s="11" t="s">
        <v>424</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425</v>
      </c>
      <c r="B239" s="10" t="s">
        <v>77</v>
      </c>
      <c r="C239" s="11">
        <v>1.0</v>
      </c>
      <c r="D239" s="11"/>
      <c r="E239" s="11" t="s">
        <v>426</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427</v>
      </c>
      <c r="B240" s="10" t="s">
        <v>77</v>
      </c>
      <c r="C240" s="11">
        <v>0.0</v>
      </c>
      <c r="D240" s="11" t="s">
        <v>428</v>
      </c>
      <c r="E240" s="11" t="s">
        <v>429</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430</v>
      </c>
      <c r="B241" s="10" t="s">
        <v>77</v>
      </c>
      <c r="C241" s="11">
        <v>0.0</v>
      </c>
      <c r="D241" s="11" t="s">
        <v>431</v>
      </c>
      <c r="E241" s="11" t="s">
        <v>432</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433</v>
      </c>
      <c r="B242" s="10" t="s">
        <v>77</v>
      </c>
      <c r="C242" s="11">
        <v>0.0</v>
      </c>
      <c r="D242" s="11" t="s">
        <v>434</v>
      </c>
      <c r="E242" s="11" t="s">
        <v>435</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436</v>
      </c>
      <c r="B243" s="10" t="s">
        <v>77</v>
      </c>
      <c r="C243" s="11">
        <v>0.0</v>
      </c>
      <c r="D243" s="11" t="s">
        <v>437</v>
      </c>
      <c r="E243" s="11" t="s">
        <v>438</v>
      </c>
      <c r="F243" s="1"/>
      <c r="G243" s="1"/>
      <c r="H243" s="1"/>
      <c r="I243" s="1"/>
      <c r="J243" s="1"/>
      <c r="K243" s="1"/>
      <c r="L243" s="1"/>
      <c r="M243" s="1"/>
      <c r="N243" s="1"/>
      <c r="O243" s="1"/>
      <c r="P243" s="1"/>
      <c r="Q243" s="1"/>
      <c r="R243" s="1"/>
      <c r="S243" s="1"/>
      <c r="T243" s="1"/>
      <c r="U243" s="1"/>
      <c r="V243" s="1"/>
      <c r="W243" s="1"/>
      <c r="X243" s="1"/>
      <c r="Y243" s="1"/>
      <c r="Z243" s="1"/>
    </row>
    <row r="244" ht="36.0" customHeight="1">
      <c r="A244" s="11" t="s">
        <v>439</v>
      </c>
      <c r="B244" s="10" t="s">
        <v>77</v>
      </c>
      <c r="C244" s="11">
        <v>0.0</v>
      </c>
      <c r="D244" s="11" t="s">
        <v>440</v>
      </c>
      <c r="E244" s="11" t="s">
        <v>441</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442</v>
      </c>
      <c r="B245" s="10" t="s">
        <v>77</v>
      </c>
      <c r="C245" s="11">
        <v>1.0</v>
      </c>
      <c r="D245" s="11"/>
      <c r="E245" s="11" t="s">
        <v>443</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444</v>
      </c>
      <c r="B246" s="10" t="s">
        <v>77</v>
      </c>
      <c r="C246" s="11">
        <v>1.0</v>
      </c>
      <c r="D246" s="11"/>
      <c r="E246" s="11" t="s">
        <v>445</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446</v>
      </c>
      <c r="B247" s="10" t="s">
        <v>77</v>
      </c>
      <c r="C247" s="11">
        <v>1.0</v>
      </c>
      <c r="D247" s="11"/>
      <c r="E247" s="11" t="s">
        <v>447</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448</v>
      </c>
      <c r="B248" s="10" t="s">
        <v>62</v>
      </c>
      <c r="C248" s="11">
        <v>1.0</v>
      </c>
      <c r="D248" s="11"/>
      <c r="E248" s="11" t="s">
        <v>449</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450</v>
      </c>
      <c r="B249" s="10" t="s">
        <v>62</v>
      </c>
      <c r="C249" s="11">
        <v>1.0</v>
      </c>
      <c r="D249" s="11"/>
      <c r="E249" s="11" t="s">
        <v>451</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452</v>
      </c>
      <c r="B250" s="10" t="s">
        <v>62</v>
      </c>
      <c r="C250" s="11">
        <v>1.0</v>
      </c>
      <c r="D250" s="11"/>
      <c r="E250" s="11" t="s">
        <v>453</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454</v>
      </c>
      <c r="B251" s="10" t="s">
        <v>77</v>
      </c>
      <c r="C251" s="11">
        <v>1.0</v>
      </c>
      <c r="D251" s="11"/>
      <c r="E251" s="11" t="s">
        <v>455</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456</v>
      </c>
      <c r="B252" s="10" t="s">
        <v>77</v>
      </c>
      <c r="C252" s="11">
        <v>1.0</v>
      </c>
      <c r="D252" s="11"/>
      <c r="E252" s="11" t="s">
        <v>457</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458</v>
      </c>
      <c r="B253" s="10" t="s">
        <v>77</v>
      </c>
      <c r="C253" s="11">
        <v>1.0</v>
      </c>
      <c r="D253" s="11"/>
      <c r="E253" s="11" t="s">
        <v>459</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460</v>
      </c>
      <c r="B254" s="10" t="s">
        <v>77</v>
      </c>
      <c r="C254" s="11">
        <v>1.0</v>
      </c>
      <c r="D254" s="11"/>
      <c r="E254" s="11" t="s">
        <v>461</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462</v>
      </c>
      <c r="B255" s="10" t="s">
        <v>77</v>
      </c>
      <c r="C255" s="11">
        <v>1.0</v>
      </c>
      <c r="D255" s="11"/>
      <c r="E255" s="11" t="s">
        <v>463</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464</v>
      </c>
      <c r="B256" s="10" t="s">
        <v>77</v>
      </c>
      <c r="C256" s="11">
        <v>1.0</v>
      </c>
      <c r="D256" s="11"/>
      <c r="E256" s="11" t="s">
        <v>465</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466</v>
      </c>
      <c r="B257" s="10" t="s">
        <v>77</v>
      </c>
      <c r="C257" s="11">
        <v>1.0</v>
      </c>
      <c r="D257" s="11"/>
      <c r="E257" s="11" t="s">
        <v>467</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468</v>
      </c>
      <c r="B258" s="10" t="s">
        <v>77</v>
      </c>
      <c r="C258" s="11">
        <v>0.0</v>
      </c>
      <c r="D258" s="11" t="s">
        <v>469</v>
      </c>
      <c r="E258" s="11" t="s">
        <v>470</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471</v>
      </c>
      <c r="B259" s="10" t="s">
        <v>77</v>
      </c>
      <c r="C259" s="11">
        <v>1.0</v>
      </c>
      <c r="D259" s="11"/>
      <c r="E259" s="11" t="s">
        <v>472</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473</v>
      </c>
      <c r="B260" s="10" t="s">
        <v>77</v>
      </c>
      <c r="C260" s="11">
        <v>1.0</v>
      </c>
      <c r="D260" s="11"/>
      <c r="E260" s="11" t="s">
        <v>474</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475</v>
      </c>
      <c r="B261" s="10" t="s">
        <v>77</v>
      </c>
      <c r="C261" s="11">
        <v>1.0</v>
      </c>
      <c r="D261" s="11"/>
      <c r="E261" s="11" t="s">
        <v>476</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477</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478</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1" t="s">
        <v>55</v>
      </c>
      <c r="B267" s="22" t="s">
        <v>56</v>
      </c>
      <c r="C267" s="21" t="s">
        <v>57</v>
      </c>
      <c r="D267" s="21" t="s">
        <v>58</v>
      </c>
      <c r="E267" s="21" t="s">
        <v>59</v>
      </c>
      <c r="F267" s="1"/>
      <c r="G267" s="1"/>
      <c r="H267" s="1"/>
      <c r="I267" s="1"/>
      <c r="J267" s="1"/>
      <c r="K267" s="1"/>
      <c r="L267" s="1"/>
      <c r="M267" s="1"/>
      <c r="N267" s="1"/>
      <c r="O267" s="1"/>
      <c r="P267" s="1"/>
      <c r="Q267" s="1"/>
      <c r="R267" s="1"/>
      <c r="S267" s="1"/>
      <c r="T267" s="1"/>
      <c r="U267" s="1"/>
      <c r="V267" s="1"/>
      <c r="W267" s="1"/>
      <c r="X267" s="1"/>
      <c r="Y267" s="1"/>
      <c r="Z267" s="1"/>
    </row>
    <row r="268" ht="36.0" customHeight="1">
      <c r="A268" s="26" t="s">
        <v>479</v>
      </c>
      <c r="B268" s="27" t="s">
        <v>62</v>
      </c>
      <c r="C268" s="26">
        <v>1.0</v>
      </c>
      <c r="D268" s="11"/>
      <c r="E268" s="11" t="s">
        <v>480</v>
      </c>
      <c r="F268" s="1"/>
      <c r="G268" s="1"/>
      <c r="H268" s="1"/>
      <c r="I268" s="1"/>
      <c r="J268" s="1"/>
      <c r="K268" s="1"/>
      <c r="L268" s="1"/>
      <c r="M268" s="1"/>
      <c r="N268" s="1"/>
      <c r="O268" s="1"/>
      <c r="P268" s="1"/>
      <c r="Q268" s="1"/>
      <c r="R268" s="1"/>
      <c r="S268" s="1"/>
      <c r="T268" s="1"/>
      <c r="U268" s="1"/>
      <c r="V268" s="1"/>
      <c r="W268" s="1"/>
      <c r="X268" s="1"/>
      <c r="Y268" s="1"/>
      <c r="Z268" s="1"/>
    </row>
    <row r="269" ht="36.0" customHeight="1">
      <c r="A269" s="26" t="s">
        <v>481</v>
      </c>
      <c r="B269" s="27" t="s">
        <v>62</v>
      </c>
      <c r="C269" s="26">
        <v>1.0</v>
      </c>
      <c r="D269" s="11"/>
      <c r="E269" s="11" t="s">
        <v>482</v>
      </c>
      <c r="F269" s="1"/>
      <c r="G269" s="1"/>
      <c r="H269" s="1"/>
      <c r="I269" s="1"/>
      <c r="J269" s="1"/>
      <c r="K269" s="1"/>
      <c r="L269" s="1"/>
      <c r="M269" s="1"/>
      <c r="N269" s="1"/>
      <c r="O269" s="1"/>
      <c r="P269" s="1"/>
      <c r="Q269" s="1"/>
      <c r="R269" s="1"/>
      <c r="S269" s="1"/>
      <c r="T269" s="1"/>
      <c r="U269" s="1"/>
      <c r="V269" s="1"/>
      <c r="W269" s="1"/>
      <c r="X269" s="1"/>
      <c r="Y269" s="1"/>
      <c r="Z269" s="1"/>
    </row>
    <row r="270" ht="36.0" customHeight="1">
      <c r="A270" s="28" t="s">
        <v>483</v>
      </c>
      <c r="B270" s="27" t="s">
        <v>62</v>
      </c>
      <c r="C270" s="26">
        <v>1.0</v>
      </c>
      <c r="D270" s="11"/>
      <c r="E270" s="11" t="s">
        <v>484</v>
      </c>
      <c r="F270" s="1"/>
      <c r="G270" s="1"/>
      <c r="H270" s="1"/>
      <c r="I270" s="1"/>
      <c r="J270" s="1"/>
      <c r="K270" s="1"/>
      <c r="L270" s="1"/>
      <c r="M270" s="1"/>
      <c r="N270" s="1"/>
      <c r="O270" s="1"/>
      <c r="P270" s="1"/>
      <c r="Q270" s="1"/>
      <c r="R270" s="1"/>
      <c r="S270" s="1"/>
      <c r="T270" s="1"/>
      <c r="U270" s="1"/>
      <c r="V270" s="1"/>
      <c r="W270" s="1"/>
      <c r="X270" s="1"/>
      <c r="Y270" s="1"/>
      <c r="Z270" s="1"/>
    </row>
    <row r="271" ht="36.0" customHeight="1">
      <c r="A271" s="28" t="s">
        <v>485</v>
      </c>
      <c r="B271" s="27" t="s">
        <v>62</v>
      </c>
      <c r="C271" s="26">
        <v>1.0</v>
      </c>
      <c r="D271" s="11"/>
      <c r="E271" s="11" t="s">
        <v>486</v>
      </c>
      <c r="F271" s="1"/>
      <c r="G271" s="1"/>
      <c r="H271" s="1"/>
      <c r="I271" s="1"/>
      <c r="J271" s="1"/>
      <c r="K271" s="1"/>
      <c r="L271" s="1"/>
      <c r="M271" s="1"/>
      <c r="N271" s="1"/>
      <c r="O271" s="1"/>
      <c r="P271" s="1"/>
      <c r="Q271" s="1"/>
      <c r="R271" s="1"/>
      <c r="S271" s="1"/>
      <c r="T271" s="1"/>
      <c r="U271" s="1"/>
      <c r="V271" s="1"/>
      <c r="W271" s="1"/>
      <c r="X271" s="1"/>
      <c r="Y271" s="1"/>
      <c r="Z271" s="1"/>
    </row>
    <row r="272" ht="36.0" customHeight="1">
      <c r="A272" s="28" t="s">
        <v>487</v>
      </c>
      <c r="B272" s="27" t="s">
        <v>62</v>
      </c>
      <c r="C272" s="26">
        <v>1.0</v>
      </c>
      <c r="D272" s="11"/>
      <c r="E272" s="11" t="s">
        <v>488</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489</v>
      </c>
      <c r="B273" s="27" t="s">
        <v>62</v>
      </c>
      <c r="C273" s="26">
        <v>0.0</v>
      </c>
      <c r="D273" s="11" t="s">
        <v>490</v>
      </c>
      <c r="E273" s="11" t="s">
        <v>491</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492</v>
      </c>
      <c r="B274" s="27" t="s">
        <v>62</v>
      </c>
      <c r="C274" s="26">
        <v>1.0</v>
      </c>
      <c r="D274" s="11"/>
      <c r="E274" s="11" t="s">
        <v>493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494</v>
      </c>
      <c r="B275" s="27" t="s">
        <v>62</v>
      </c>
      <c r="C275" s="26">
        <v>1.0</v>
      </c>
      <c r="D275" s="11"/>
      <c r="E275" s="11" t="s">
        <v>495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496</v>
      </c>
      <c r="B276" s="27" t="s">
        <v>62</v>
      </c>
      <c r="C276" s="26">
        <v>1.0</v>
      </c>
      <c r="D276" s="11"/>
      <c r="E276" s="11" t="s">
        <v>497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498</v>
      </c>
      <c r="B277" s="27" t="s">
        <v>62</v>
      </c>
      <c r="C277" s="26">
        <v>1.0</v>
      </c>
      <c r="D277" s="11"/>
      <c r="E277" s="11" t="s">
        <v>499</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500</v>
      </c>
      <c r="B278" s="27" t="s">
        <v>62</v>
      </c>
      <c r="C278" s="26">
        <v>1.0</v>
      </c>
      <c r="D278" s="11"/>
      <c r="E278" s="11" t="s">
        <v>501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502</v>
      </c>
      <c r="B279" s="27" t="s">
        <v>62</v>
      </c>
      <c r="C279" s="26">
        <v>1.0</v>
      </c>
      <c r="D279" s="11"/>
      <c r="E279" s="11" t="s">
        <v>503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504</v>
      </c>
      <c r="B280" s="27" t="s">
        <v>62</v>
      </c>
      <c r="C280" s="26">
        <v>1.0</v>
      </c>
      <c r="D280" s="11"/>
      <c r="E280" s="11" t="s">
        <v>505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506</v>
      </c>
      <c r="B281" s="27" t="s">
        <v>62</v>
      </c>
      <c r="C281" s="26">
        <v>1.0</v>
      </c>
      <c r="D281" s="11"/>
      <c r="E281" s="11" t="s">
        <v>507</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508</v>
      </c>
      <c r="B282" s="27" t="s">
        <v>62</v>
      </c>
      <c r="C282" s="26">
        <v>1.0</v>
      </c>
      <c r="D282" s="11"/>
      <c r="E282" s="11" t="s">
        <v>509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510</v>
      </c>
      <c r="B283" s="27" t="s">
        <v>62</v>
      </c>
      <c r="C283" s="26">
        <v>1.0</v>
      </c>
      <c r="D283" s="11"/>
      <c r="E283" s="11" t="s">
        <v>511</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512</v>
      </c>
      <c r="B284" s="27" t="s">
        <v>62</v>
      </c>
      <c r="C284" s="26">
        <v>1.0</v>
      </c>
      <c r="D284" s="11"/>
      <c r="E284" s="11" t="s">
        <v>513</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514</v>
      </c>
      <c r="B285" s="27" t="s">
        <v>62</v>
      </c>
      <c r="C285" s="26">
        <v>1.0</v>
      </c>
      <c r="D285" s="11"/>
      <c r="E285" s="11" t="s">
        <v>515</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516</v>
      </c>
      <c r="B286" s="27" t="s">
        <v>62</v>
      </c>
      <c r="C286" s="26">
        <v>1.0</v>
      </c>
      <c r="D286" s="11"/>
      <c r="E286" s="11" t="s">
        <v>517</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518</v>
      </c>
      <c r="B287" s="27" t="s">
        <v>62</v>
      </c>
      <c r="C287" s="26">
        <v>1.0</v>
      </c>
      <c r="D287" s="11"/>
      <c r="E287" s="11" t="s">
        <v>519</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520</v>
      </c>
      <c r="B288" s="27" t="s">
        <v>62</v>
      </c>
      <c r="C288" s="26">
        <v>1.0</v>
      </c>
      <c r="D288" s="11"/>
      <c r="E288" s="11" t="s">
        <v>521</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522</v>
      </c>
      <c r="B289" s="27" t="s">
        <v>62</v>
      </c>
      <c r="C289" s="26">
        <v>1.0</v>
      </c>
      <c r="D289" s="11"/>
      <c r="E289" s="11" t="s">
        <v>523</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524</v>
      </c>
      <c r="B290" s="27" t="s">
        <v>62</v>
      </c>
      <c r="C290" s="26">
        <v>1.0</v>
      </c>
      <c r="D290" s="11"/>
      <c r="E290" s="11" t="s">
        <v>525</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526</v>
      </c>
      <c r="B291" s="27" t="s">
        <v>62</v>
      </c>
      <c r="C291" s="26">
        <v>1.0</v>
      </c>
      <c r="D291" s="11"/>
      <c r="E291" s="11" t="s">
        <v>527</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528</v>
      </c>
      <c r="B292" s="27" t="s">
        <v>62</v>
      </c>
      <c r="C292" s="26">
        <v>1.0</v>
      </c>
      <c r="D292" s="11"/>
      <c r="E292" s="11" t="s">
        <v>529</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530</v>
      </c>
      <c r="B293" s="27" t="s">
        <v>62</v>
      </c>
      <c r="C293" s="26">
        <v>1.0</v>
      </c>
      <c r="D293" s="11"/>
      <c r="E293" s="11" t="s">
        <v>531</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532</v>
      </c>
      <c r="B294" s="27" t="s">
        <v>62</v>
      </c>
      <c r="C294" s="26">
        <v>1.0</v>
      </c>
      <c r="D294" s="11"/>
      <c r="E294" s="11" t="s">
        <v>533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534</v>
      </c>
      <c r="B295" s="27" t="s">
        <v>62</v>
      </c>
      <c r="C295" s="26">
        <v>1.0</v>
      </c>
      <c r="D295" s="11"/>
      <c r="E295" s="11" t="s">
        <v>535</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536</v>
      </c>
      <c r="B296" s="27" t="s">
        <v>62</v>
      </c>
      <c r="C296" s="26">
        <v>1.0</v>
      </c>
      <c r="D296" s="11"/>
      <c r="E296" s="11" t="s">
        <v>537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538</v>
      </c>
      <c r="B297" s="27" t="s">
        <v>62</v>
      </c>
      <c r="C297" s="26">
        <v>1.0</v>
      </c>
      <c r="D297" s="11"/>
      <c r="E297" s="11" t="s">
        <v>539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540</v>
      </c>
      <c r="B298" s="27" t="s">
        <v>62</v>
      </c>
      <c r="C298" s="26">
        <v>1.0</v>
      </c>
      <c r="D298" s="11"/>
      <c r="E298" s="11" t="s">
        <v>541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542</v>
      </c>
      <c r="B299" s="27" t="s">
        <v>62</v>
      </c>
      <c r="C299" s="26">
        <v>1.0</v>
      </c>
      <c r="D299" s="11"/>
      <c r="E299" s="11" t="s">
        <v>543</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544</v>
      </c>
      <c r="B300" s="27" t="s">
        <v>62</v>
      </c>
      <c r="C300" s="26">
        <v>1.0</v>
      </c>
      <c r="D300" s="11"/>
      <c r="E300" s="11" t="s">
        <v>545</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546</v>
      </c>
      <c r="B301" s="27" t="s">
        <v>62</v>
      </c>
      <c r="C301" s="26">
        <v>1.0</v>
      </c>
      <c r="D301" s="11"/>
      <c r="E301" s="11" t="s">
        <v>547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548</v>
      </c>
      <c r="B302" s="27" t="s">
        <v>62</v>
      </c>
      <c r="C302" s="26">
        <v>1.0</v>
      </c>
      <c r="D302" s="11"/>
      <c r="E302" s="11" t="s">
        <v>549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550</v>
      </c>
      <c r="B303" s="10" t="s">
        <v>62</v>
      </c>
      <c r="C303" s="26">
        <v>1.0</v>
      </c>
      <c r="D303" s="11"/>
      <c r="E303" s="11" t="s">
        <v>551</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552</v>
      </c>
      <c r="B304" s="10" t="s">
        <v>62</v>
      </c>
      <c r="C304" s="26">
        <v>1.0</v>
      </c>
      <c r="D304" s="11"/>
      <c r="E304" s="11" t="s">
        <v>553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554</v>
      </c>
      <c r="B305" s="10" t="s">
        <v>62</v>
      </c>
      <c r="C305" s="26">
        <v>1.0</v>
      </c>
      <c r="D305" s="11"/>
      <c r="E305" s="11" t="s">
        <v>555</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556</v>
      </c>
      <c r="B306" s="10" t="s">
        <v>62</v>
      </c>
      <c r="C306" s="26">
        <v>1.0</v>
      </c>
      <c r="D306" s="11"/>
      <c r="E306" s="11" t="s">
        <v>557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558</v>
      </c>
      <c r="B307" s="10" t="s">
        <v>62</v>
      </c>
      <c r="C307" s="26">
        <v>1.0</v>
      </c>
      <c r="D307" s="11"/>
      <c r="E307" s="11" t="s">
        <v>559</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560</v>
      </c>
      <c r="B308" s="10" t="s">
        <v>62</v>
      </c>
      <c r="C308" s="26">
        <v>1.0</v>
      </c>
      <c r="D308" s="11"/>
      <c r="E308" s="11" t="s">
        <v>561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562</v>
      </c>
      <c r="B309" s="10" t="s">
        <v>62</v>
      </c>
      <c r="C309" s="26">
        <v>1.0</v>
      </c>
      <c r="D309" s="11"/>
      <c r="E309" s="11" t="s">
        <v>563</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564</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565</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1" t="s">
        <v>55</v>
      </c>
      <c r="B315" s="22" t="s">
        <v>56</v>
      </c>
      <c r="C315" s="21" t="s">
        <v>57</v>
      </c>
      <c r="D315" s="21" t="s">
        <v>58</v>
      </c>
      <c r="E315" s="21" t="s">
        <v>59</v>
      </c>
      <c r="F315" s="1"/>
      <c r="G315" s="1"/>
      <c r="H315" s="1"/>
      <c r="I315" s="1"/>
      <c r="J315" s="1"/>
      <c r="K315" s="1"/>
      <c r="L315" s="1"/>
      <c r="M315" s="1"/>
      <c r="N315" s="1"/>
      <c r="O315" s="1"/>
      <c r="P315" s="1"/>
      <c r="Q315" s="1"/>
      <c r="R315" s="1"/>
      <c r="S315" s="1"/>
      <c r="T315" s="1"/>
      <c r="U315" s="1"/>
      <c r="V315" s="1"/>
      <c r="W315" s="1"/>
      <c r="X315" s="1"/>
      <c r="Y315" s="1"/>
      <c r="Z315" s="1"/>
    </row>
    <row r="316" ht="18.0" customHeight="1">
      <c r="A316" s="23" t="s">
        <v>566</v>
      </c>
      <c r="B316" s="24"/>
      <c r="C316" s="24"/>
      <c r="D316" s="24"/>
      <c r="E316" s="25"/>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567</v>
      </c>
      <c r="B317" s="10" t="s">
        <v>62</v>
      </c>
      <c r="C317" s="11">
        <v>1.0</v>
      </c>
      <c r="D317" s="11"/>
      <c r="E317" s="11" t="s">
        <v>568</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569</v>
      </c>
      <c r="B318" s="10" t="s">
        <v>62</v>
      </c>
      <c r="C318" s="11">
        <v>1.0</v>
      </c>
      <c r="D318" s="11"/>
      <c r="E318" s="11" t="s">
        <v>570</v>
      </c>
      <c r="F318" s="1"/>
      <c r="G318" s="1"/>
      <c r="H318" s="1"/>
      <c r="I318" s="1"/>
      <c r="J318" s="1"/>
      <c r="K318" s="1"/>
      <c r="L318" s="1"/>
      <c r="M318" s="1"/>
      <c r="N318" s="1"/>
      <c r="O318" s="1"/>
      <c r="P318" s="1"/>
      <c r="Q318" s="1"/>
      <c r="R318" s="1"/>
      <c r="S318" s="1"/>
      <c r="T318" s="1"/>
      <c r="U318" s="1"/>
      <c r="V318" s="1"/>
      <c r="W318" s="1"/>
      <c r="X318" s="1"/>
      <c r="Y318" s="1"/>
      <c r="Z318" s="1"/>
    </row>
    <row r="319" ht="72.0" customHeight="1">
      <c r="A319" s="11" t="s">
        <v>571</v>
      </c>
      <c r="B319" s="10" t="s">
        <v>62</v>
      </c>
      <c r="C319" s="11">
        <v>0.0</v>
      </c>
      <c r="D319" s="11" t="s">
        <v>572</v>
      </c>
      <c r="E319" s="11" t="s">
        <v>573</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574</v>
      </c>
      <c r="B320" s="10" t="s">
        <v>62</v>
      </c>
      <c r="C320" s="11">
        <v>0.0</v>
      </c>
      <c r="D320" s="11" t="s">
        <v>575</v>
      </c>
      <c r="E320" s="11" t="s">
        <v>576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577</v>
      </c>
      <c r="B321" s="10" t="s">
        <v>62</v>
      </c>
      <c r="C321" s="11">
        <v>0.0</v>
      </c>
      <c r="D321" s="11" t="s">
        <v>575</v>
      </c>
      <c r="E321" s="11" t="s">
        <v>578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579</v>
      </c>
      <c r="B322" s="10" t="s">
        <v>77</v>
      </c>
      <c r="C322" s="11">
        <v>0.0</v>
      </c>
      <c r="D322" s="11" t="s">
        <v>580</v>
      </c>
      <c r="E322" s="11" t="s">
        <v>581</v>
      </c>
      <c r="F322" s="1"/>
      <c r="G322" s="1"/>
      <c r="H322" s="1"/>
      <c r="I322" s="1"/>
      <c r="J322" s="1"/>
      <c r="K322" s="1"/>
      <c r="L322" s="1"/>
      <c r="M322" s="1"/>
      <c r="N322" s="1"/>
      <c r="O322" s="1"/>
      <c r="P322" s="1"/>
      <c r="Q322" s="1"/>
      <c r="R322" s="1"/>
      <c r="S322" s="1"/>
      <c r="T322" s="1"/>
      <c r="U322" s="1"/>
      <c r="V322" s="1"/>
      <c r="W322" s="1"/>
      <c r="X322" s="1"/>
      <c r="Y322" s="1"/>
      <c r="Z322" s="1"/>
    </row>
    <row r="323" ht="18.0" customHeight="1">
      <c r="A323" s="23" t="s">
        <v>582</v>
      </c>
      <c r="B323" s="24"/>
      <c r="C323" s="24"/>
      <c r="D323" s="24"/>
      <c r="E323" s="25"/>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583</v>
      </c>
      <c r="B324" s="10" t="s">
        <v>77</v>
      </c>
      <c r="C324" s="11">
        <v>0.0</v>
      </c>
      <c r="D324" s="11" t="s">
        <v>584</v>
      </c>
      <c r="E324" s="11" t="s">
        <v>585</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586</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587</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1" t="s">
        <v>55</v>
      </c>
      <c r="B330" s="22" t="s">
        <v>56</v>
      </c>
      <c r="C330" s="21" t="s">
        <v>57</v>
      </c>
      <c r="D330" s="21" t="s">
        <v>58</v>
      </c>
      <c r="E330" s="21" t="s">
        <v>59</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588</v>
      </c>
      <c r="B331" s="10" t="s">
        <v>62</v>
      </c>
      <c r="C331" s="11">
        <v>1.0</v>
      </c>
      <c r="D331" s="11"/>
      <c r="E331" s="11" t="s">
        <v>589</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590</v>
      </c>
      <c r="B332" s="10" t="s">
        <v>62</v>
      </c>
      <c r="C332" s="11">
        <v>1.0</v>
      </c>
      <c r="D332" s="11"/>
      <c r="E332" s="11" t="s">
        <v>591</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592</v>
      </c>
      <c r="B333" s="10" t="s">
        <v>62</v>
      </c>
      <c r="C333" s="11">
        <v>1.0</v>
      </c>
      <c r="D333" s="11"/>
      <c r="E333" s="11" t="s">
        <v>593</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594</v>
      </c>
      <c r="B334" s="10" t="s">
        <v>62</v>
      </c>
      <c r="C334" s="11">
        <v>1.0</v>
      </c>
      <c r="D334" s="11"/>
      <c r="E334" s="11" t="s">
        <v>595</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596</v>
      </c>
      <c r="B335" s="10" t="s">
        <v>62</v>
      </c>
      <c r="C335" s="11">
        <v>1.0</v>
      </c>
      <c r="D335" s="11"/>
      <c r="E335" s="11" t="s">
        <v>597</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598</v>
      </c>
      <c r="B336" s="10" t="s">
        <v>62</v>
      </c>
      <c r="C336" s="11">
        <v>1.0</v>
      </c>
      <c r="D336" s="11"/>
      <c r="E336" s="11" t="s">
        <v>599</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600</v>
      </c>
      <c r="B337" s="10" t="s">
        <v>62</v>
      </c>
      <c r="C337" s="11">
        <v>1.0</v>
      </c>
      <c r="D337" s="11"/>
      <c r="E337" s="11" t="s">
        <v>601</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602</v>
      </c>
      <c r="B338" s="10" t="s">
        <v>62</v>
      </c>
      <c r="C338" s="11">
        <v>1.0</v>
      </c>
      <c r="D338" s="11"/>
      <c r="E338" s="11" t="s">
        <v>603</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604</v>
      </c>
      <c r="B339" s="10" t="s">
        <v>62</v>
      </c>
      <c r="C339" s="11">
        <v>1.0</v>
      </c>
      <c r="D339" s="11"/>
      <c r="E339" s="11" t="s">
        <v>605</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606</v>
      </c>
      <c r="B340" s="10" t="s">
        <v>62</v>
      </c>
      <c r="C340" s="11">
        <v>1.0</v>
      </c>
      <c r="D340" s="11"/>
      <c r="E340" s="11" t="s">
        <v>607</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608</v>
      </c>
      <c r="B341" s="10" t="s">
        <v>62</v>
      </c>
      <c r="C341" s="11">
        <v>1.0</v>
      </c>
      <c r="D341" s="11"/>
      <c r="E341" s="11" t="s">
        <v>609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610</v>
      </c>
      <c r="B342" s="10" t="s">
        <v>62</v>
      </c>
      <c r="C342" s="11">
        <v>1.0</v>
      </c>
      <c r="D342" s="11"/>
      <c r="E342" s="11" t="s">
        <v>611</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612</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613</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1" t="s">
        <v>55</v>
      </c>
      <c r="B348" s="22" t="s">
        <v>56</v>
      </c>
      <c r="C348" s="21" t="s">
        <v>57</v>
      </c>
      <c r="D348" s="21" t="s">
        <v>58</v>
      </c>
      <c r="E348" s="21" t="s">
        <v>59</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614</v>
      </c>
      <c r="B349" s="10" t="s">
        <v>62</v>
      </c>
      <c r="C349" s="11">
        <v>1.0</v>
      </c>
      <c r="D349" s="11"/>
      <c r="E349" s="11" t="s">
        <v>615</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616</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617</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1" t="s">
        <v>55</v>
      </c>
      <c r="B355" s="22" t="s">
        <v>56</v>
      </c>
      <c r="C355" s="21" t="s">
        <v>57</v>
      </c>
      <c r="D355" s="21" t="s">
        <v>58</v>
      </c>
      <c r="E355" s="21" t="s">
        <v>59</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618</v>
      </c>
      <c r="B356" s="10" t="s">
        <v>77</v>
      </c>
      <c r="C356" s="11">
        <v>1.0</v>
      </c>
      <c r="D356" s="11"/>
      <c r="E356" s="11" t="s">
        <v>619</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620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621</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1" t="s">
        <v>55</v>
      </c>
      <c r="B362" s="22" t="s">
        <v>56</v>
      </c>
      <c r="C362" s="21" t="s">
        <v>57</v>
      </c>
      <c r="D362" s="21" t="s">
        <v>58</v>
      </c>
      <c r="E362" s="21" t="s">
        <v>59</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622</v>
      </c>
      <c r="B363" s="10" t="s">
        <v>77</v>
      </c>
      <c r="C363" s="11">
        <v>1.0</v>
      </c>
      <c r="D363" s="11"/>
      <c r="E363" s="11" t="s">
        <v>623</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624</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625</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1" t="s">
        <v>55</v>
      </c>
      <c r="B369" s="22" t="s">
        <v>56</v>
      </c>
      <c r="C369" s="21" t="s">
        <v>57</v>
      </c>
      <c r="D369" s="21" t="s">
        <v>58</v>
      </c>
      <c r="E369" s="21" t="s">
        <v>59</v>
      </c>
      <c r="F369" s="1"/>
      <c r="G369" s="1"/>
      <c r="H369" s="1"/>
      <c r="I369" s="1"/>
      <c r="J369" s="1"/>
      <c r="K369" s="1"/>
      <c r="L369" s="1"/>
      <c r="M369" s="1"/>
      <c r="N369" s="1"/>
      <c r="O369" s="1"/>
      <c r="P369" s="1"/>
      <c r="Q369" s="1"/>
      <c r="R369" s="1"/>
      <c r="S369" s="1"/>
      <c r="T369" s="1"/>
      <c r="U369" s="1"/>
      <c r="V369" s="1"/>
      <c r="W369" s="1"/>
      <c r="X369" s="1"/>
      <c r="Y369" s="1"/>
      <c r="Z369" s="1"/>
    </row>
    <row r="370" ht="54.0" customHeight="1">
      <c r="A370" s="11" t="s">
        <v>626</v>
      </c>
      <c r="B370" s="10" t="s">
        <v>62</v>
      </c>
      <c r="C370" s="11">
        <v>1.0</v>
      </c>
      <c r="D370" s="11"/>
      <c r="E370" s="11" t="s">
        <v>627</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628</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629</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1" t="s">
        <v>55</v>
      </c>
      <c r="B376" s="22" t="s">
        <v>56</v>
      </c>
      <c r="C376" s="21" t="s">
        <v>57</v>
      </c>
      <c r="D376" s="21" t="s">
        <v>58</v>
      </c>
      <c r="E376" s="21" t="s">
        <v>59</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630</v>
      </c>
      <c r="B377" s="10" t="s">
        <v>77</v>
      </c>
      <c r="C377" s="11">
        <v>1.0</v>
      </c>
      <c r="D377" s="11"/>
      <c r="E377" s="11" t="s">
        <v>631</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632</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633</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1" t="s">
        <v>55</v>
      </c>
      <c r="B383" s="22" t="s">
        <v>56</v>
      </c>
      <c r="C383" s="21" t="s">
        <v>57</v>
      </c>
      <c r="D383" s="21" t="s">
        <v>58</v>
      </c>
      <c r="E383" s="21" t="s">
        <v>59</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634</v>
      </c>
      <c r="B384" s="10" t="s">
        <v>62</v>
      </c>
      <c r="C384" s="11">
        <v>1.0</v>
      </c>
      <c r="D384" s="11"/>
      <c r="E384" s="11" t="s">
        <v>635</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636</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637</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1" t="s">
        <v>55</v>
      </c>
      <c r="B390" s="22" t="s">
        <v>56</v>
      </c>
      <c r="C390" s="21" t="s">
        <v>57</v>
      </c>
      <c r="D390" s="21" t="s">
        <v>58</v>
      </c>
      <c r="E390" s="21" t="s">
        <v>59</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638</v>
      </c>
      <c r="B391" s="10" t="s">
        <v>77</v>
      </c>
      <c r="C391" s="11">
        <v>1.0</v>
      </c>
      <c r="D391" s="11"/>
      <c r="E391" s="11" t="s">
        <v>639</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640</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641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1" t="s">
        <v>55</v>
      </c>
      <c r="B397" s="22" t="s">
        <v>56</v>
      </c>
      <c r="C397" s="21" t="s">
        <v>57</v>
      </c>
      <c r="D397" s="21" t="s">
        <v>58</v>
      </c>
      <c r="E397" s="21" t="s">
        <v>59</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642</v>
      </c>
      <c r="B398" s="10" t="s">
        <v>77</v>
      </c>
      <c r="C398" s="11">
        <v>1.0</v>
      </c>
      <c r="D398" s="11"/>
      <c r="E398" s="11" t="s">
        <v>643</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644</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641</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1" t="s">
        <v>55</v>
      </c>
      <c r="B404" s="22" t="s">
        <v>56</v>
      </c>
      <c r="C404" s="21" t="s">
        <v>57</v>
      </c>
      <c r="D404" s="21" t="s">
        <v>58</v>
      </c>
      <c r="E404" s="21" t="s">
        <v>59</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645</v>
      </c>
      <c r="B405" s="10" t="s">
        <v>77</v>
      </c>
      <c r="C405" s="11">
        <v>1.0</v>
      </c>
      <c r="D405" s="11"/>
      <c r="E405" s="11" t="s">
        <v>646</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647</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648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1" t="s">
        <v>55</v>
      </c>
      <c r="B411" s="22" t="s">
        <v>56</v>
      </c>
      <c r="C411" s="21" t="s">
        <v>57</v>
      </c>
      <c r="D411" s="21" t="s">
        <v>58</v>
      </c>
      <c r="E411" s="21" t="s">
        <v>59</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649</v>
      </c>
      <c r="B412" s="10" t="s">
        <v>77</v>
      </c>
      <c r="C412" s="11">
        <v>1.0</v>
      </c>
      <c r="D412" s="11"/>
      <c r="E412" s="11" t="s">
        <v>650</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651</v>
      </c>
      <c r="B413" s="10" t="s">
        <v>77</v>
      </c>
      <c r="C413" s="11"/>
      <c r="D413" s="11" t="s">
        <v>652</v>
      </c>
      <c r="E413" s="11" t="s">
        <v>653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1" t="s">
        <v>55</v>
      </c>
      <c r="B419" s="22" t="s">
        <v>56</v>
      </c>
      <c r="C419" s="21" t="s">
        <v>57</v>
      </c>
      <c r="D419" s="21" t="s">
        <v>58</v>
      </c>
      <c r="E419" s="21" t="s">
        <v>59</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656</v>
      </c>
      <c r="B420" s="10" t="s">
        <v>77</v>
      </c>
      <c r="C420" s="11">
        <v>1.0</v>
      </c>
      <c r="D420" s="11"/>
      <c r="E420" s="11" t="s">
        <v>657</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658</v>
      </c>
      <c r="B421" s="10" t="s">
        <v>77</v>
      </c>
      <c r="C421" s="11">
        <v>1.0</v>
      </c>
      <c r="D421" s="11"/>
      <c r="E421" s="11" t="s">
        <v>659</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660</v>
      </c>
      <c r="B422" s="10" t="s">
        <v>77</v>
      </c>
      <c r="C422" s="11">
        <v>1.0</v>
      </c>
      <c r="D422" s="11"/>
      <c r="E422" s="11" t="s">
        <v>661</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662</v>
      </c>
      <c r="B423" s="10" t="s">
        <v>77</v>
      </c>
      <c r="C423" s="11">
        <v>1.0</v>
      </c>
      <c r="D423" s="11"/>
      <c r="E423" s="11" t="s">
        <v>663</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664</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665</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1" t="s">
        <v>55</v>
      </c>
      <c r="B429" s="22" t="s">
        <v>56</v>
      </c>
      <c r="C429" s="21" t="s">
        <v>57</v>
      </c>
      <c r="D429" s="21" t="s">
        <v>58</v>
      </c>
      <c r="E429" s="21" t="s">
        <v>59</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666</v>
      </c>
      <c r="B430" s="10" t="s">
        <v>77</v>
      </c>
      <c r="C430" s="11">
        <v>1.0</v>
      </c>
      <c r="D430" s="11"/>
      <c r="E430" s="11" t="s">
        <v>416</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667</v>
      </c>
      <c r="B431" s="10" t="s">
        <v>77</v>
      </c>
      <c r="C431" s="11">
        <v>1.0</v>
      </c>
      <c r="D431" s="11"/>
      <c r="E431" s="11" t="s">
        <v>418</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668</v>
      </c>
      <c r="B432" s="10" t="s">
        <v>77</v>
      </c>
      <c r="C432" s="11">
        <v>1.0</v>
      </c>
      <c r="D432" s="11"/>
      <c r="E432" s="11" t="s">
        <v>420</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669</v>
      </c>
      <c r="B433" s="10" t="s">
        <v>77</v>
      </c>
      <c r="C433" s="11">
        <v>1.0</v>
      </c>
      <c r="D433" s="11"/>
      <c r="E433" s="11" t="s">
        <v>422</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670</v>
      </c>
      <c r="B434" s="10" t="s">
        <v>77</v>
      </c>
      <c r="C434" s="11">
        <v>1.0</v>
      </c>
      <c r="D434" s="11"/>
      <c r="E434" s="11" t="s">
        <v>424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671</v>
      </c>
      <c r="B435" s="10" t="s">
        <v>77</v>
      </c>
      <c r="C435" s="11">
        <v>1.0</v>
      </c>
      <c r="D435" s="11"/>
      <c r="E435" s="11" t="s">
        <v>426</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672</v>
      </c>
      <c r="B436" s="10" t="s">
        <v>77</v>
      </c>
      <c r="C436" s="11">
        <v>1.0</v>
      </c>
      <c r="D436" s="11"/>
      <c r="E436" s="11" t="s">
        <v>445</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673</v>
      </c>
      <c r="B437" s="10" t="s">
        <v>77</v>
      </c>
      <c r="C437" s="11">
        <v>1.0</v>
      </c>
      <c r="D437" s="11"/>
      <c r="E437" s="11" t="s">
        <v>447</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674</v>
      </c>
      <c r="B438" s="10" t="s">
        <v>77</v>
      </c>
      <c r="C438" s="11">
        <v>1.0</v>
      </c>
      <c r="D438" s="11"/>
      <c r="E438" s="11" t="s">
        <v>675</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676</v>
      </c>
      <c r="B439" s="10" t="s">
        <v>77</v>
      </c>
      <c r="C439" s="11">
        <v>1.0</v>
      </c>
      <c r="D439" s="11"/>
      <c r="E439" s="11" t="s">
        <v>476</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677</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678</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1" t="s">
        <v>55</v>
      </c>
      <c r="B445" s="22" t="s">
        <v>56</v>
      </c>
      <c r="C445" s="21" t="s">
        <v>57</v>
      </c>
      <c r="D445" s="21" t="s">
        <v>58</v>
      </c>
      <c r="E445" s="21" t="s">
        <v>59</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679</v>
      </c>
      <c r="B446" s="10" t="s">
        <v>680</v>
      </c>
      <c r="C446" s="11">
        <v>1.0</v>
      </c>
      <c r="D446" s="11"/>
      <c r="E446" s="11" t="s">
        <v>681</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682</v>
      </c>
      <c r="B447" s="10" t="s">
        <v>680</v>
      </c>
      <c r="C447" s="11">
        <v>1.0</v>
      </c>
      <c r="D447" s="11"/>
      <c r="E447" s="29" t="s">
        <v>683</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684</v>
      </c>
      <c r="B448" s="10" t="s">
        <v>680</v>
      </c>
      <c r="C448" s="11">
        <v>1.0</v>
      </c>
      <c r="D448" s="11"/>
      <c r="E448" s="29" t="s">
        <v>685</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686</v>
      </c>
      <c r="B449" s="10" t="s">
        <v>680</v>
      </c>
      <c r="C449" s="11">
        <v>1.0</v>
      </c>
      <c r="D449" s="11"/>
      <c r="E449" s="29" t="s">
        <v>687</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688</v>
      </c>
      <c r="B450" s="10" t="s">
        <v>680</v>
      </c>
      <c r="C450" s="11">
        <v>0.0</v>
      </c>
      <c r="D450" s="11" t="s">
        <v>689</v>
      </c>
      <c r="E450" s="29" t="s">
        <v>690</v>
      </c>
      <c r="F450" s="1"/>
      <c r="G450" s="1"/>
      <c r="H450" s="1"/>
      <c r="I450" s="1"/>
      <c r="J450" s="1"/>
      <c r="K450" s="1"/>
      <c r="L450" s="1"/>
      <c r="M450" s="1"/>
      <c r="N450" s="1"/>
      <c r="O450" s="1"/>
      <c r="P450" s="1"/>
      <c r="Q450" s="1"/>
      <c r="R450" s="1"/>
      <c r="S450" s="1"/>
      <c r="T450" s="1"/>
      <c r="U450" s="1"/>
      <c r="V450" s="1"/>
      <c r="W450" s="1"/>
      <c r="X450" s="1"/>
      <c r="Y450" s="1"/>
      <c r="Z450" s="1"/>
    </row>
    <row r="451" ht="36.0" customHeight="1">
      <c r="A451" s="11" t="s">
        <v>691</v>
      </c>
      <c r="B451" s="10" t="s">
        <v>680</v>
      </c>
      <c r="C451" s="11">
        <v>0.0</v>
      </c>
      <c r="D451" s="11" t="s">
        <v>692</v>
      </c>
      <c r="E451" s="29" t="s">
        <v>693</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694</v>
      </c>
      <c r="B452" s="10" t="s">
        <v>680</v>
      </c>
      <c r="C452" s="11">
        <v>1.0</v>
      </c>
      <c r="D452" s="11"/>
      <c r="E452" s="29" t="s">
        <v>695</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696</v>
      </c>
      <c r="B453" s="10" t="s">
        <v>680</v>
      </c>
      <c r="C453" s="11">
        <v>0.0</v>
      </c>
      <c r="D453" s="11"/>
      <c r="E453" s="29" t="s">
        <v>697</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698</v>
      </c>
      <c r="B454" s="10" t="s">
        <v>680</v>
      </c>
      <c r="C454" s="11"/>
      <c r="D454" s="11" t="s">
        <v>699</v>
      </c>
      <c r="E454" s="29" t="s">
        <v>700</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701</v>
      </c>
      <c r="B455" s="10" t="s">
        <v>680</v>
      </c>
      <c r="C455" s="11"/>
      <c r="D455" s="11" t="s">
        <v>699</v>
      </c>
      <c r="E455" s="29" t="s">
        <v>702</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703</v>
      </c>
      <c r="B456" s="10" t="s">
        <v>680</v>
      </c>
      <c r="C456" s="11"/>
      <c r="D456" s="11" t="s">
        <v>699</v>
      </c>
      <c r="E456" s="29" t="s">
        <v>704</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705</v>
      </c>
      <c r="B457" s="10" t="s">
        <v>680</v>
      </c>
      <c r="C457" s="11"/>
      <c r="D457" s="11" t="s">
        <v>112</v>
      </c>
      <c r="E457" s="29" t="s">
        <v>706</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707</v>
      </c>
      <c r="B458" s="10" t="s">
        <v>680</v>
      </c>
      <c r="C458" s="11">
        <v>1.0</v>
      </c>
      <c r="D458" s="11"/>
      <c r="E458" s="29" t="s">
        <v>708</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709</v>
      </c>
      <c r="B459" s="10" t="s">
        <v>680</v>
      </c>
      <c r="C459" s="11"/>
      <c r="D459" s="11" t="s">
        <v>112</v>
      </c>
      <c r="E459" s="29" t="s">
        <v>710</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711</v>
      </c>
      <c r="B460" s="10" t="s">
        <v>680</v>
      </c>
      <c r="C460" s="11">
        <v>1.0</v>
      </c>
      <c r="D460" s="11"/>
      <c r="E460" s="29" t="s">
        <v>712</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713</v>
      </c>
      <c r="B461" s="10" t="s">
        <v>680</v>
      </c>
      <c r="C461" s="11">
        <v>1.0</v>
      </c>
      <c r="D461" s="11"/>
      <c r="E461" s="29" t="s">
        <v>714</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715</v>
      </c>
      <c r="B462" s="10" t="s">
        <v>680</v>
      </c>
      <c r="C462" s="11"/>
      <c r="D462" s="11" t="s">
        <v>699</v>
      </c>
      <c r="E462" s="29" t="s">
        <v>716</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717</v>
      </c>
      <c r="B463" s="10" t="s">
        <v>680</v>
      </c>
      <c r="C463" s="11"/>
      <c r="D463" s="11" t="s">
        <v>699</v>
      </c>
      <c r="E463" s="29" t="s">
        <v>718</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719</v>
      </c>
      <c r="B464" s="10" t="s">
        <v>680</v>
      </c>
      <c r="C464" s="11">
        <v>1.0</v>
      </c>
      <c r="D464" s="11"/>
      <c r="E464" s="29" t="s">
        <v>720</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721</v>
      </c>
      <c r="B465" s="10" t="s">
        <v>680</v>
      </c>
      <c r="C465" s="11">
        <v>1.0</v>
      </c>
      <c r="D465" s="11"/>
      <c r="E465" s="29" t="s">
        <v>722</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723</v>
      </c>
      <c r="B466" s="10" t="s">
        <v>680</v>
      </c>
      <c r="C466" s="11">
        <v>1.0</v>
      </c>
      <c r="D466" s="11"/>
      <c r="E466" s="29" t="s">
        <v>724</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725</v>
      </c>
      <c r="B467" s="10" t="s">
        <v>680</v>
      </c>
      <c r="C467" s="11">
        <v>0.0</v>
      </c>
      <c r="D467" s="11" t="s">
        <v>726</v>
      </c>
      <c r="E467" s="29" t="s">
        <v>727</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728</v>
      </c>
      <c r="B468" s="10" t="s">
        <v>680</v>
      </c>
      <c r="C468" s="11">
        <v>1.0</v>
      </c>
      <c r="D468" s="11"/>
      <c r="E468" s="29" t="s">
        <v>729</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730</v>
      </c>
      <c r="B469" s="10" t="s">
        <v>680</v>
      </c>
      <c r="C469" s="11">
        <v>0.0</v>
      </c>
      <c r="D469" s="11" t="s">
        <v>731</v>
      </c>
      <c r="E469" s="29" t="s">
        <v>732</v>
      </c>
      <c r="F469" s="1"/>
      <c r="G469" s="1"/>
      <c r="H469" s="1"/>
      <c r="I469" s="1"/>
      <c r="J469" s="1"/>
      <c r="K469" s="1"/>
      <c r="L469" s="1"/>
      <c r="M469" s="1"/>
      <c r="N469" s="1"/>
      <c r="O469" s="1"/>
      <c r="P469" s="1"/>
      <c r="Q469" s="1"/>
      <c r="R469" s="1"/>
      <c r="S469" s="1"/>
      <c r="T469" s="1"/>
      <c r="U469" s="1"/>
      <c r="V469" s="1"/>
      <c r="W469" s="1"/>
      <c r="X469" s="1"/>
      <c r="Y469" s="1"/>
      <c r="Z469" s="1"/>
    </row>
    <row r="470" ht="54.0" customHeight="1">
      <c r="A470" s="11" t="s">
        <v>733</v>
      </c>
      <c r="B470" s="10" t="s">
        <v>680</v>
      </c>
      <c r="C470" s="11">
        <v>0.0</v>
      </c>
      <c r="D470" s="11" t="s">
        <v>734</v>
      </c>
      <c r="E470" s="29" t="s">
        <v>735</v>
      </c>
      <c r="F470" s="1"/>
      <c r="G470" s="1"/>
      <c r="H470" s="1"/>
      <c r="I470" s="1"/>
      <c r="J470" s="1"/>
      <c r="K470" s="1"/>
      <c r="L470" s="1"/>
      <c r="M470" s="1"/>
      <c r="N470" s="1"/>
      <c r="O470" s="1"/>
      <c r="P470" s="1"/>
      <c r="Q470" s="1"/>
      <c r="R470" s="1"/>
      <c r="S470" s="1"/>
      <c r="T470" s="1"/>
      <c r="U470" s="1"/>
      <c r="V470" s="1"/>
      <c r="W470" s="1"/>
      <c r="X470" s="1"/>
      <c r="Y470" s="1"/>
      <c r="Z470" s="1"/>
    </row>
    <row r="471" ht="54.0" customHeight="1">
      <c r="A471" s="11" t="s">
        <v>736</v>
      </c>
      <c r="B471" s="10" t="s">
        <v>680</v>
      </c>
      <c r="C471" s="11">
        <v>0.0</v>
      </c>
      <c r="D471" s="11" t="s">
        <v>737</v>
      </c>
      <c r="E471" s="29" t="s">
        <v>738</v>
      </c>
      <c r="F471" s="1"/>
      <c r="G471" s="1"/>
      <c r="H471" s="1"/>
      <c r="I471" s="1"/>
      <c r="J471" s="1"/>
      <c r="K471" s="1"/>
      <c r="L471" s="1"/>
      <c r="M471" s="1"/>
      <c r="N471" s="1"/>
      <c r="O471" s="1"/>
      <c r="P471" s="1"/>
      <c r="Q471" s="1"/>
      <c r="R471" s="1"/>
      <c r="S471" s="1"/>
      <c r="T471" s="1"/>
      <c r="U471" s="1"/>
      <c r="V471" s="1"/>
      <c r="W471" s="1"/>
      <c r="X471" s="1"/>
      <c r="Y471" s="1"/>
      <c r="Z471" s="1"/>
    </row>
    <row r="472" ht="54.0" customHeight="1">
      <c r="A472" s="11" t="s">
        <v>739</v>
      </c>
      <c r="B472" s="10" t="s">
        <v>680</v>
      </c>
      <c r="C472" s="11">
        <v>0.0</v>
      </c>
      <c r="D472" s="11" t="s">
        <v>740</v>
      </c>
      <c r="E472" s="29" t="s">
        <v>741</v>
      </c>
      <c r="F472" s="1"/>
      <c r="G472" s="1"/>
      <c r="H472" s="1"/>
      <c r="I472" s="1"/>
      <c r="J472" s="1"/>
      <c r="K472" s="1"/>
      <c r="L472" s="1"/>
      <c r="M472" s="1"/>
      <c r="N472" s="1"/>
      <c r="O472" s="1"/>
      <c r="P472" s="1"/>
      <c r="Q472" s="1"/>
      <c r="R472" s="1"/>
      <c r="S472" s="1"/>
      <c r="T472" s="1"/>
      <c r="U472" s="1"/>
      <c r="V472" s="1"/>
      <c r="W472" s="1"/>
      <c r="X472" s="1"/>
      <c r="Y472" s="1"/>
      <c r="Z472" s="1"/>
    </row>
    <row r="473" ht="54.0" customHeight="1">
      <c r="A473" s="11" t="s">
        <v>742</v>
      </c>
      <c r="B473" s="10" t="s">
        <v>680</v>
      </c>
      <c r="C473" s="11">
        <v>0.0</v>
      </c>
      <c r="D473" s="11" t="s">
        <v>743</v>
      </c>
      <c r="E473" s="29" t="s">
        <v>744</v>
      </c>
      <c r="F473" s="1"/>
      <c r="G473" s="1"/>
      <c r="H473" s="1"/>
      <c r="I473" s="1"/>
      <c r="J473" s="1"/>
      <c r="K473" s="1"/>
      <c r="L473" s="1"/>
      <c r="M473" s="1"/>
      <c r="N473" s="1"/>
      <c r="O473" s="1"/>
      <c r="P473" s="1"/>
      <c r="Q473" s="1"/>
      <c r="R473" s="1"/>
      <c r="S473" s="1"/>
      <c r="T473" s="1"/>
      <c r="U473" s="1"/>
      <c r="V473" s="1"/>
      <c r="W473" s="1"/>
      <c r="X473" s="1"/>
      <c r="Y473" s="1"/>
      <c r="Z473" s="1"/>
    </row>
    <row r="474" ht="54.0" customHeight="1">
      <c r="A474" s="11" t="s">
        <v>745</v>
      </c>
      <c r="B474" s="10" t="s">
        <v>680</v>
      </c>
      <c r="C474" s="11">
        <v>0.0</v>
      </c>
      <c r="D474" s="11" t="s">
        <v>746</v>
      </c>
      <c r="E474" s="29" t="s">
        <v>747</v>
      </c>
      <c r="F474" s="1"/>
      <c r="G474" s="1"/>
      <c r="H474" s="1"/>
      <c r="I474" s="1"/>
      <c r="J474" s="1"/>
      <c r="K474" s="1"/>
      <c r="L474" s="1"/>
      <c r="M474" s="1"/>
      <c r="N474" s="1"/>
      <c r="O474" s="1"/>
      <c r="P474" s="1"/>
      <c r="Q474" s="1"/>
      <c r="R474" s="1"/>
      <c r="S474" s="1"/>
      <c r="T474" s="1"/>
      <c r="U474" s="1"/>
      <c r="V474" s="1"/>
      <c r="W474" s="1"/>
      <c r="X474" s="1"/>
      <c r="Y474" s="1"/>
      <c r="Z474" s="1"/>
    </row>
    <row r="475" ht="36.0" customHeight="1">
      <c r="A475" s="11" t="s">
        <v>748</v>
      </c>
      <c r="B475" s="10" t="s">
        <v>680</v>
      </c>
      <c r="C475" s="11">
        <v>0.0</v>
      </c>
      <c r="D475" s="11" t="s">
        <v>749</v>
      </c>
      <c r="E475" s="29" t="s">
        <v>750</v>
      </c>
      <c r="F475" s="1"/>
      <c r="G475" s="1"/>
      <c r="H475" s="1"/>
      <c r="I475" s="1"/>
      <c r="J475" s="1"/>
      <c r="K475" s="1"/>
      <c r="L475" s="1"/>
      <c r="M475" s="1"/>
      <c r="N475" s="1"/>
      <c r="O475" s="1"/>
      <c r="P475" s="1"/>
      <c r="Q475" s="1"/>
      <c r="R475" s="1"/>
      <c r="S475" s="1"/>
      <c r="T475" s="1"/>
      <c r="U475" s="1"/>
      <c r="V475" s="1"/>
      <c r="W475" s="1"/>
      <c r="X475" s="1"/>
      <c r="Y475" s="1"/>
      <c r="Z475" s="1"/>
    </row>
    <row r="476" ht="36.0" customHeight="1">
      <c r="A476" s="11" t="s">
        <v>751</v>
      </c>
      <c r="B476" s="10" t="s">
        <v>680</v>
      </c>
      <c r="C476" s="11">
        <v>0.0</v>
      </c>
      <c r="D476" s="11" t="s">
        <v>749</v>
      </c>
      <c r="E476" s="29" t="s">
        <v>752</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753</v>
      </c>
      <c r="B477" s="10" t="s">
        <v>680</v>
      </c>
      <c r="C477" s="11">
        <v>0.0</v>
      </c>
      <c r="D477" s="11" t="s">
        <v>754</v>
      </c>
      <c r="E477" s="29" t="s">
        <v>755</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756</v>
      </c>
      <c r="B478" s="10" t="s">
        <v>680</v>
      </c>
      <c r="C478" s="11">
        <v>0.0</v>
      </c>
      <c r="D478" s="11" t="s">
        <v>754</v>
      </c>
      <c r="E478" s="29" t="s">
        <v>757</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E20"/>
  </hyperlinks>
  <drawing r:id="rId4"/>
</worksheet>
</file>