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705" yWindow="0" windowWidth="24120" windowHeight="13620" tabRatio="500"/>
  </bookViews>
  <sheets>
    <sheet name="Sheet1" sheetId="2" r:id="rId1"/>
  </sheet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B32" i="2"/>
  <c r="C32"/>
  <c r="B31"/>
  <c r="C31"/>
  <c r="B30"/>
  <c r="C30"/>
  <c r="B28"/>
  <c r="C28"/>
  <c r="B29"/>
  <c r="C29"/>
  <c r="B27"/>
  <c r="B33"/>
  <c r="B34"/>
  <c r="B35"/>
  <c r="B36"/>
  <c r="B37"/>
  <c r="C37"/>
  <c r="C36"/>
  <c r="C35"/>
  <c r="C34"/>
  <c r="C33"/>
  <c r="C27"/>
</calcChain>
</file>

<file path=xl/sharedStrings.xml><?xml version="1.0" encoding="utf-8"?>
<sst xmlns="http://schemas.openxmlformats.org/spreadsheetml/2006/main" count="1075" uniqueCount="671">
  <si>
    <t>epub30-test-0100.epub</t>
  </si>
  <si>
    <t>Tests for Content Documents in a reflowable context [UNDER CONSTRUCTION]</t>
  </si>
  <si>
    <t>ID</t>
  </si>
  <si>
    <t>Type</t>
  </si>
  <si>
    <t>Result</t>
  </si>
  <si>
    <t>XHTML Content Documents</t>
  </si>
  <si>
    <t>iframe-010</t>
  </si>
  <si>
    <t>REQUIRED</t>
  </si>
  <si>
    <t>img-010</t>
  </si>
  <si>
    <t>Tests whether the GIF image format is supported.</t>
  </si>
  <si>
    <t>img-020</t>
  </si>
  <si>
    <t>Tests whether the PNG image format is supported.</t>
  </si>
  <si>
    <t>img-030</t>
  </si>
  <si>
    <t>Tests whether the JPEG image format is supported.</t>
  </si>
  <si>
    <t>audio-010</t>
  </si>
  <si>
    <t>audio-020</t>
  </si>
  <si>
    <t>audio-030</t>
  </si>
  <si>
    <t>video-010</t>
  </si>
  <si>
    <t>OPTIONAL</t>
  </si>
  <si>
    <t>video-020</t>
  </si>
  <si>
    <t>video-030</t>
  </si>
  <si>
    <t>video-040</t>
  </si>
  <si>
    <t>video-050</t>
  </si>
  <si>
    <t>video-060</t>
  </si>
  <si>
    <t>video-070</t>
  </si>
  <si>
    <t>video-080</t>
  </si>
  <si>
    <t>trigger-010</t>
  </si>
  <si>
    <t>trigger-020</t>
  </si>
  <si>
    <t>trigger-030</t>
  </si>
  <si>
    <t>trigger-040</t>
  </si>
  <si>
    <t>namespace-010</t>
  </si>
  <si>
    <t>Tests that namespace prefix support is not hard-coded into the application.</t>
  </si>
  <si>
    <t>mathml-010</t>
  </si>
  <si>
    <t>Tests whether MathML equation rendering is supported.</t>
  </si>
  <si>
    <t>mathml-020</t>
  </si>
  <si>
    <t>mathml-021</t>
  </si>
  <si>
    <t>mathml-022</t>
  </si>
  <si>
    <t>mathml-023</t>
  </si>
  <si>
    <t>mathml-024</t>
  </si>
  <si>
    <t>mathml-025</t>
  </si>
  <si>
    <t>mathml-026</t>
  </si>
  <si>
    <t>Tests whether right-to-left and Arabic alphabets are supported.</t>
  </si>
  <si>
    <t>mathml-027</t>
  </si>
  <si>
    <t>mathml-028</t>
  </si>
  <si>
    <t>svg-010</t>
  </si>
  <si>
    <t>Tests whether simple vector shapes are supported by drawing a circle.</t>
  </si>
  <si>
    <t>svg-020</t>
  </si>
  <si>
    <t>Tests whether simple vector shape transformations are supported by transforming a square into a diamond.</t>
  </si>
  <si>
    <t>svg-110</t>
  </si>
  <si>
    <t>svg-120</t>
  </si>
  <si>
    <t>svg-130</t>
  </si>
  <si>
    <t>svg-140</t>
  </si>
  <si>
    <t>svg-150</t>
  </si>
  <si>
    <t>svg-160</t>
  </si>
  <si>
    <t>svg-210</t>
  </si>
  <si>
    <t>svg-220</t>
  </si>
  <si>
    <t>svg-230</t>
  </si>
  <si>
    <t>Tests whether positioning text on a path is supported.</t>
  </si>
  <si>
    <t>svg-240</t>
  </si>
  <si>
    <t>svg-310</t>
  </si>
  <si>
    <t>svg-320</t>
  </si>
  <si>
    <t>svg-410</t>
  </si>
  <si>
    <t>svg-420</t>
  </si>
  <si>
    <t>svg-430</t>
  </si>
  <si>
    <t>svg-510</t>
  </si>
  <si>
    <t>Tests whether bitmap images can be embedded in an SVG image.</t>
  </si>
  <si>
    <t>bindings-010</t>
  </si>
  <si>
    <t>fallback-010</t>
  </si>
  <si>
    <t>Tests whether manifest fallbacks for non-core image media types are supported.</t>
  </si>
  <si>
    <t>fallback-020</t>
  </si>
  <si>
    <t>fallback-030</t>
  </si>
  <si>
    <t>fallback-040</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</si>
  <si>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</si>
  <si>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</si>
  <si>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</si>
  <si>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</si>
  <si>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</si>
  <si>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</si>
  <si>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</si>
  <si>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</si>
  <si>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</si>
  <si>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</si>
  <si>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</si>
  <si>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</si>
  <si>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</si>
  <si>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style-010</t>
  </si>
  <si>
    <t>style-011</t>
  </si>
  <si>
    <t>style-012</t>
  </si>
  <si>
    <t>style-013</t>
  </si>
  <si>
    <t>style-014</t>
  </si>
  <si>
    <t>style-015</t>
  </si>
  <si>
    <t>style-016</t>
  </si>
  <si>
    <t>style-017</t>
  </si>
  <si>
    <t>style-018</t>
  </si>
  <si>
    <t>style-019</t>
  </si>
  <si>
    <t>style-020</t>
  </si>
  <si>
    <t>style-021</t>
  </si>
  <si>
    <t>style-022</t>
  </si>
  <si>
    <t>style-023</t>
  </si>
  <si>
    <t>style-024</t>
  </si>
  <si>
    <t>style-025</t>
  </si>
  <si>
    <t>style-026</t>
  </si>
  <si>
    <t>style-027</t>
  </si>
  <si>
    <t>style-028</t>
  </si>
  <si>
    <t>style-029</t>
  </si>
  <si>
    <t>style-030</t>
  </si>
  <si>
    <t>style-040</t>
  </si>
  <si>
    <t>style-041</t>
  </si>
  <si>
    <t>style-050</t>
  </si>
  <si>
    <t>style-051</t>
  </si>
  <si>
    <t>style-210</t>
  </si>
  <si>
    <t>style-211</t>
  </si>
  <si>
    <t>style-212</t>
  </si>
  <si>
    <t>style-213</t>
  </si>
  <si>
    <t>style-220</t>
  </si>
  <si>
    <t>style-221</t>
  </si>
  <si>
    <t>style-230</t>
  </si>
  <si>
    <t>style-231</t>
  </si>
  <si>
    <t>style-240</t>
  </si>
  <si>
    <t>style-241</t>
  </si>
  <si>
    <t>style-310</t>
  </si>
  <si>
    <t>style-311</t>
  </si>
  <si>
    <t>style-312</t>
  </si>
  <si>
    <t>style-410</t>
  </si>
  <si>
    <t>style-411</t>
  </si>
  <si>
    <t>style-412</t>
  </si>
  <si>
    <t>epub30-test-0102.epub</t>
  </si>
  <si>
    <t>Tests for Scripting [UNDER CONSTRUCTION]</t>
  </si>
  <si>
    <t>Scripting and Interactivity</t>
  </si>
  <si>
    <t>rso-010</t>
  </si>
  <si>
    <t>rso-020</t>
  </si>
  <si>
    <t>rso-030</t>
  </si>
  <si>
    <t>rso-040</t>
  </si>
  <si>
    <t>rso-050</t>
  </si>
  <si>
    <t>rso-060</t>
  </si>
  <si>
    <t>rso-070</t>
  </si>
  <si>
    <t>rso-080</t>
  </si>
  <si>
    <t>rso-090</t>
  </si>
  <si>
    <t>rso-100</t>
  </si>
  <si>
    <t>xhr-010</t>
  </si>
  <si>
    <t>xhr-020</t>
  </si>
  <si>
    <t>Tests whether it is possible to open local files using XHR.</t>
  </si>
  <si>
    <t>xhr-030</t>
  </si>
  <si>
    <t>Tests whether it is possible to open remote files using XHR.</t>
  </si>
  <si>
    <t>fs-010</t>
  </si>
  <si>
    <t>fs-020</t>
  </si>
  <si>
    <t>Tests whether it is possible to write a file to temporary storage using the filesystem API.</t>
  </si>
  <si>
    <t>fs-030</t>
  </si>
  <si>
    <t>fs-040</t>
  </si>
  <si>
    <t>Tests whether it is possible to write a file to persistent storage using the filesystem API.</t>
  </si>
  <si>
    <t>fs-050</t>
  </si>
  <si>
    <t>geo-010</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</si>
  <si>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</si>
  <si>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</si>
  <si>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</si>
  <si>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</si>
  <si>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</si>
  <si>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</si>
  <si>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</si>
  <si>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canvas-020</t>
  </si>
  <si>
    <t>forms-010</t>
  </si>
  <si>
    <t>forms-020</t>
  </si>
  <si>
    <t>forms-030</t>
  </si>
  <si>
    <t>forms-040</t>
  </si>
  <si>
    <t>forms-050</t>
  </si>
  <si>
    <t>forms-060</t>
  </si>
  <si>
    <t>forms-070</t>
  </si>
  <si>
    <t>forms-080</t>
  </si>
  <si>
    <t>input-010</t>
  </si>
  <si>
    <t>input-020</t>
  </si>
  <si>
    <t>input-030</t>
  </si>
  <si>
    <t>input-040</t>
  </si>
  <si>
    <t>input-050</t>
  </si>
  <si>
    <t>input-060</t>
  </si>
  <si>
    <t>input-070</t>
  </si>
  <si>
    <t>input-080</t>
  </si>
  <si>
    <t>input-090</t>
  </si>
  <si>
    <t>input-100</t>
  </si>
  <si>
    <t>input-110</t>
  </si>
  <si>
    <t>input-120</t>
  </si>
  <si>
    <t>input-130</t>
  </si>
  <si>
    <t>input-140</t>
  </si>
  <si>
    <t>input-150</t>
  </si>
  <si>
    <t>input-160</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</si>
  <si>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</si>
  <si>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</si>
  <si>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</si>
  <si>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</si>
  <si>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</si>
  <si>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</si>
  <si>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</si>
  <si>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</si>
  <si>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</si>
  <si>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</si>
  <si>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</si>
  <si>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</si>
  <si>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</si>
  <si>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</si>
  <si>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</si>
  <si>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</si>
  <si>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</si>
  <si>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</si>
  <si>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</si>
  <si>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</si>
  <si>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</si>
  <si>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</si>
  <si>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</si>
  <si>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</si>
  <si>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</si>
  <si>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</si>
  <si>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</si>
  <si>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</si>
  <si>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</si>
  <si>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</si>
  <si>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</si>
  <si>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</si>
  <si>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</si>
  <si>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</si>
  <si>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</si>
  <si>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</si>
  <si>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</si>
  <si>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</si>
  <si>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</si>
  <si>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</si>
  <si>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</si>
  <si>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</si>
  <si>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</si>
  <si>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</si>
  <si>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</si>
  <si>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</si>
  <si>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</si>
  <si>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</si>
  <si>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</si>
  <si>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</si>
  <si>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</si>
  <si>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</si>
  <si>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</si>
  <si>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</si>
  <si>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</si>
  <si>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</si>
  <si>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</si>
  <si>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</si>
  <si>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</si>
  <si>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mo-audio-020</t>
  </si>
  <si>
    <t>mo-audio-030</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</si>
  <si>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</si>
  <si>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</si>
  <si>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</si>
  <si>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</si>
  <si>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</si>
  <si>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</si>
  <si>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</si>
  <si>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</si>
  <si>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</si>
  <si>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</si>
  <si>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</si>
  <si>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</si>
  <si>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</si>
  <si>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</si>
  <si>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</si>
  <si>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</si>
  <si>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</si>
  <si>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</si>
  <si>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</si>
  <si>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</si>
  <si>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</si>
  <si>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</si>
  <si>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</si>
  <si>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</si>
  <si>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</si>
  <si>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</si>
  <si>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</si>
  <si>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</si>
  <si>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</si>
  <si>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</si>
  <si>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</si>
  <si>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</si>
  <si>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</si>
  <si>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</si>
  <si>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</si>
  <si>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</si>
  <si>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</si>
  <si>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</si>
  <si>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</si>
  <si>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</si>
  <si>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</si>
  <si>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</si>
  <si>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</si>
  <si>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</si>
  <si>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</si>
  <si>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</si>
  <si>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</si>
  <si>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</si>
  <si>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</si>
  <si>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</si>
  <si>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</si>
  <si>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</si>
  <si>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</si>
  <si>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</si>
  <si>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</si>
  <si>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</si>
  <si>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</si>
  <si>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</si>
  <si>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</si>
  <si>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paragraph-rtl-010</t>
  </si>
  <si>
    <t>Tests whether "line head indent" is supported in Japanese vertical writing.</t>
  </si>
  <si>
    <t>paragraph-rtl-020</t>
  </si>
  <si>
    <t>Tests whether "line head indent at the beginning of paragraphs" is supported in Japanese vertical writing.</t>
  </si>
  <si>
    <t>paragraph-rtl-030</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</si>
  <si>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</si>
  <si>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</si>
  <si>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</si>
  <si>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</si>
  <si>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</si>
  <si>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</si>
  <si>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</si>
  <si>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</si>
  <si>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</si>
  <si>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</si>
  <si>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</si>
  <si>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</si>
  <si>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</si>
  <si>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</si>
  <si>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</si>
  <si>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</si>
  <si>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</si>
  <si>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</si>
  <si>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</si>
  <si>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</si>
  <si>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</si>
  <si>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</si>
  <si>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</si>
  <si>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</si>
  <si>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</si>
  <si>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</si>
  <si>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</si>
  <si>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</si>
  <si>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</si>
  <si>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</si>
  <si>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</si>
  <si>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</si>
  <si>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</si>
  <si>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</si>
  <si>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</si>
  <si>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</si>
  <si>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</si>
  <si>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</si>
  <si>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</si>
  <si>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</si>
  <si>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</si>
  <si>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</si>
  <si>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</si>
  <si>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</si>
  <si>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</si>
  <si>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</si>
  <si>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</si>
  <si>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</si>
  <si>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</si>
  <si>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</si>
  <si>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</si>
  <si>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</si>
  <si>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</si>
  <si>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</si>
  <si>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</si>
  <si>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</si>
  <si>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</si>
  <si>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</si>
  <si>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</si>
  <si>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</si>
  <si>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</si>
  <si>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epubnav-020</t>
  </si>
  <si>
    <t>epubnav-030</t>
  </si>
  <si>
    <t>epubnav-040</t>
  </si>
  <si>
    <t>epubnav-050</t>
  </si>
  <si>
    <t>epubnav-060</t>
  </si>
  <si>
    <t>epubnav-070</t>
  </si>
  <si>
    <t>epubnav-080</t>
  </si>
  <si>
    <t>epubnav-090</t>
  </si>
  <si>
    <t>epubnav-100</t>
  </si>
  <si>
    <t>epubnav-110</t>
  </si>
  <si>
    <t>epubnav-120</t>
  </si>
  <si>
    <t>epub30-test-0201.epub</t>
  </si>
  <si>
    <t>Tests for fixed layout support [UNDER CONSTRUCTION]</t>
  </si>
  <si>
    <t>fxl-010</t>
  </si>
  <si>
    <t>epub30-test-0202.epub</t>
  </si>
  <si>
    <t>Tests for synthetic spreads in both device modes [UNDER CONSTRUCTION]</t>
  </si>
  <si>
    <t>fxl-020</t>
  </si>
  <si>
    <t>epub30-test-0203.epub</t>
  </si>
  <si>
    <t>Tests for synthetic spreads in landscape mode [UNDER CONSTRUCTION]</t>
  </si>
  <si>
    <t>fxl-030</t>
  </si>
  <si>
    <t>epub30-test-0204.epub</t>
  </si>
  <si>
    <t>Tests for synthetic spreads disabled [UNDER CONSTRUCTION]</t>
  </si>
  <si>
    <t>fxl-040</t>
  </si>
  <si>
    <t>epub30-test-0205.epub</t>
  </si>
  <si>
    <t>Tests for synthetic spreads in portrait mode [UNDER CONSTRUCTION]</t>
  </si>
  <si>
    <t>fxl-050</t>
  </si>
  <si>
    <t>epub30-test-0206.epub</t>
  </si>
  <si>
    <t>Tests for landscape orientation [UNDER CONSTRUCTION]</t>
  </si>
  <si>
    <t>fxl-060</t>
  </si>
  <si>
    <t>epub30-test-0207.epub</t>
  </si>
  <si>
    <t>Tests for portrait orientation [UNDER CONSTRUCTION]</t>
  </si>
  <si>
    <t>fxl-070</t>
  </si>
  <si>
    <t>epub30-test-0208.epub</t>
  </si>
  <si>
    <t>Tests for spine overrides of rendition:layout property [UNDER CONSTRUCTION]</t>
  </si>
  <si>
    <t>fxl-080</t>
  </si>
  <si>
    <t>epub30-test-0209.epub</t>
  </si>
  <si>
    <t>fxl-090</t>
  </si>
  <si>
    <t>epub30-test-0210.epub</t>
  </si>
  <si>
    <t>Tests for spine overrides of rendition:orientation property [UNDER CONSTRUCTION]</t>
  </si>
  <si>
    <t>fxl-100</t>
  </si>
  <si>
    <t>fxl-110</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</si>
  <si>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</si>
  <si>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</si>
  <si>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</si>
  <si>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</si>
  <si>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</si>
  <si>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</si>
  <si>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</si>
  <si>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</si>
  <si>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</si>
  <si>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</si>
  <si>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</si>
  <si>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</si>
  <si>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</si>
  <si>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</si>
  <si>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</si>
  <si>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</si>
  <si>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</si>
  <si>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</si>
  <si>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</si>
  <si>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</si>
  <si>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</si>
  <si>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</si>
  <si>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</si>
  <si>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Tests whether embedding content via an iframe is supported.</t>
  </si>
  <si>
    <t>Tests whether the HTML5 audio element is supported using MP3 audio.</t>
  </si>
  <si>
    <t>Tests whether the HTML5 audio element is supported using AAC LC audio in an MP4 container.</t>
  </si>
  <si>
    <t>Tests whether media specified via source elements is recognized:</t>
  </si>
  <si>
    <t>Tests whether the HTML5 video element is supported using WebM video (VP8 video with Vorbis audio).</t>
  </si>
  <si>
    <t>Tests whether the HTML5 video element is supported using MP4 video (H.264 video with AAC-LC audio).</t>
  </si>
  <si>
    <t>Tests whether poster images are supported the HTML5 video element:</t>
  </si>
  <si>
    <t>Tests whether WebVTT captions are supported in the HTML5 video element:</t>
  </si>
  <si>
    <t>Tests whether TTML captions are supported in the HTML5 video element:</t>
  </si>
  <si>
    <t>Tests whether WebVTT subtitles are supported in the HTML5 video element:</t>
  </si>
  <si>
    <t>Tests whether TTML subtitles are supported in the HTML5 video element:</t>
  </si>
  <si>
    <t>Tests whether playback of multimedia content by epub:trigger elements is supported.</t>
  </si>
  <si>
    <t>Tests whether pausing and resumption of multimedia content by epub:trigger elements is supported.</t>
  </si>
  <si>
    <t>Tests whether muting and unmuting of multimedia content by epub:trigger elements is supported.</t>
  </si>
  <si>
    <t>Tests whether content can be hidden and revealed by epub:trigger elements.</t>
  </si>
  <si>
    <t>Tests whether basic CSS styling of MathML is supported on the math element.</t>
  </si>
  <si>
    <t>Tests whether basic CSS styling of MathML is supported on the mo element.</t>
  </si>
  <si>
    <t>Tests whether basic CSS styling of MathML is supported on the mi element.</t>
  </si>
  <si>
    <t>Tests whether basic CSS styling of MathML is supported on the mn element.</t>
  </si>
  <si>
    <t>Tests whether horizontal stretch, mover, munder, mspace elements are supported.</t>
  </si>
  <si>
    <t>Tests whether mtable with colspan and mspace attributes (colum and row spanning) are supported; uses Hebrew and Script alphabets.</t>
  </si>
  <si>
    <t>Tests whether mlongdiv elements (from elementary math) are supported.</t>
  </si>
  <si>
    <t>Tests whether mmultiscript elements as well as Greek and Gothic alphabets are supported.</t>
  </si>
  <si>
    <t>Tests whether the letter-spacing attribute is supported.</t>
  </si>
  <si>
    <t>Tests whether the word-spacing attribute is supported.</t>
  </si>
  <si>
    <t>Tests whether the font-size attribute is supported.</t>
  </si>
  <si>
    <t>Tests whether the font-weight attribute is supported.</t>
  </si>
  <si>
    <t>Tests whether the font-style attribute is supported.</t>
  </si>
  <si>
    <t>Tests whether the text-decoration attribute is supported.</t>
  </si>
  <si>
    <t>Tests whether the x and y attributes on text elements for positioning lines is supported.</t>
  </si>
  <si>
    <t>Tests whether the SVG code for positioning words or characters is supported using the text and tspan elements.</t>
  </si>
  <si>
    <t>Tests whether multiple values of the x and y attributes are supported.</t>
  </si>
  <si>
    <t>Tests whether the rotate attribute is supported.</t>
  </si>
  <si>
    <t>Tests whether transform attribute (translate and rotate values) are supported.</t>
  </si>
  <si>
    <t>Tests whether SVG is supported in img elements.</t>
  </si>
  <si>
    <t>Tests whether SVG is supported in object elements.</t>
  </si>
  <si>
    <t>Tests whether SVG is supported when set using the CSS background-image property.</t>
  </si>
  <si>
    <t>Tests whether bindings on objects are supported.</t>
  </si>
  <si>
    <t>Tests whether manifest fallbacks for non-core media types used in iframes are supported.</t>
  </si>
  <si>
    <t>Tests whether manifest fallbacks for non-core media types used in embeds are supported.</t>
  </si>
  <si>
    <t>Tests whether object's intrinsic fallback mechanism for non-core media types is supported.</t>
  </si>
  <si>
    <t>Tests whether the list-style-type property set to decimal is supported on a ol element.</t>
  </si>
  <si>
    <t>Tests whether the list-style-type property set to circle is supported on a ul element.</t>
  </si>
  <si>
    <t>Tests whether the list-style-type property set to square is supported on a ul element.</t>
  </si>
  <si>
    <t>Tests whether the list-style-type property set to disc is supported on a ul element.</t>
  </si>
  <si>
    <t>Tests whether the list-style-type property set to lower-latin is supported on a ol element.</t>
  </si>
  <si>
    <t>Tests whether the list-style-type property set to lower-roman is supported on a ol element.</t>
  </si>
  <si>
    <t>Tests whether the list-style-type property set to upper-alpha is supported on a ol element.</t>
  </si>
  <si>
    <t>Tests whether the list-style-type property set to hiragana is supported on a ol element.</t>
  </si>
  <si>
    <t>Tests whether the list-style-type property set to hiragana-iroha is supported on a ol element.</t>
  </si>
  <si>
    <t>Tests whether the list-style-type property set to katakana is supported on a ol element.</t>
  </si>
  <si>
    <t>Tests whether the list-style-type property set to katakana-iroha is supported on a ol element.</t>
  </si>
  <si>
    <t>Tests whether the list-style-type property set to upper-roman is supported on a ol element.</t>
  </si>
  <si>
    <t>Tests whether the list-style-type property set to upper-latin is supported on a ol element.</t>
  </si>
  <si>
    <t>Tests whether the list-style-type property set to lower-alpha is supported on a ol element.</t>
  </si>
  <si>
    <t>Tests whether the list-style-type property set to lower-greek is supported on a ol element.</t>
  </si>
  <si>
    <t>Tests whether the list-style-type property set to armenian is supported on a ol element.</t>
  </si>
  <si>
    <t>Tests whether the list-style-type property set to cjk-ideographic is supported on a ol element.</t>
  </si>
  <si>
    <t>Tests whether the list-style-type property set to decimal-leading-zero is supported on a ol element.</t>
  </si>
  <si>
    <t>Tests whether the list-style-type property set to georgian is supported on a ol element.</t>
  </si>
  <si>
    <t>Tests whether the list-style-type property set to hebrew is supported on a ol element.</t>
  </si>
  <si>
    <t>Tests whether the list-style-type property set to none is supported on a ol element.</t>
  </si>
  <si>
    <t>Tests whether the list-style shorthand property is supported using a gif on a ul element.</t>
  </si>
  <si>
    <t>Tests whether the list-style-position property set to inside is supported on a ul element.</t>
  </si>
  <si>
    <t>Tests whether the list-style-position property set to outside is supported on a ul element.</t>
  </si>
  <si>
    <t>Tests whether the start attribute is supported on a ol element with no list-style-type property.</t>
  </si>
  <si>
    <t>Tests whether the start attribute is supported on a ol element with a list-style-type property.</t>
  </si>
  <si>
    <t>Tests whether the @media rule set to all is supported.</t>
  </si>
  <si>
    <t>Tests whether the @media rule set to screen is supported.</t>
  </si>
  <si>
    <t>Tests whether the @media rule set to handheld is supported.</t>
  </si>
  <si>
    <t>Tests whether the @media rule set to tv is supported.</t>
  </si>
  <si>
    <t>Tests whether the @media rule set to orientation:landscape is supported.</t>
  </si>
  <si>
    <t>Tests whether the @media rule set to orientation:portrait is supported.</t>
  </si>
  <si>
    <t>Tests whether the @media rule set to min-width:200px is supported.</t>
  </si>
  <si>
    <t>Tests whether the @media rule set to max-width:2000px is supported.</t>
  </si>
  <si>
    <t>Tests whether the @media rule set to min-device-width:200px is supported.</t>
  </si>
  <si>
    <t>Tests whether the @media rule set to max-device-width:2000px is supported.</t>
  </si>
  <si>
    <t>Tests whether the text-transform property set to uppercase is supported.</t>
  </si>
  <si>
    <t>Tests whether the text-transform property set to capitalize is supported.</t>
  </si>
  <si>
    <t>Tests whether the text-transform property set to lowercase is supported.</t>
  </si>
  <si>
    <t>Tests whether the -epub-ruby-position property set to over is supported.</t>
  </si>
  <si>
    <t>Tests whether the -epub-ruby-position property set to under is supported.</t>
  </si>
  <si>
    <t>Tests whether the -epub-ruby-position property set to inter-caracter is supported.</t>
  </si>
  <si>
    <t>Tests whether the navigator.epubReadingSystem field is defined.</t>
  </si>
  <si>
    <t>Tests whether the readingSystem object name field is defined.</t>
  </si>
  <si>
    <t>Tests whether the readingSystem object version field is defined.</t>
  </si>
  <si>
    <t>Test whether the readingSystem object layoutStyle field is defined.</t>
  </si>
  <si>
    <t>Tests whether the readingSystem object dom-manipulation feature is supported.</t>
  </si>
  <si>
    <t>Tests whether the readingSystem object layout-changes feature is supported.</t>
  </si>
  <si>
    <t>Tests whether the readingSystem object touch-events feature is supported.</t>
  </si>
  <si>
    <t>Tests whether the readingSystem object mouse-events feature is supported.</t>
  </si>
  <si>
    <t>Tests whether the readingSystem object keyboard-events feature is supported.</t>
  </si>
  <si>
    <t>Tests whether the readingSystem object spine-scripting feature is supported.</t>
  </si>
  <si>
    <t>Tests whether the window.XMLHttpRequest field is defined.</t>
  </si>
  <si>
    <t>Tests whether requestFileSystem or webkitRequestFileSystem is supported.</t>
  </si>
  <si>
    <t>Tests whether it is possible to read the file created in test fs-020 from temporary storage using the filesystem API.</t>
  </si>
  <si>
    <t>Tests whether it is possible to read the file created in test fs-040 from persistent storage using the filesystem API.</t>
  </si>
  <si>
    <t>Tests whether the navigator.geolocation field is defined.</t>
  </si>
  <si>
    <t>Tests whether the HTML5 canvas element is supported.</t>
  </si>
  <si>
    <t>Tests whether scripting of the canvas element is supported.</t>
  </si>
  <si>
    <t>Tests whether the HTML5 button element is supported.</t>
  </si>
  <si>
    <t>Tests whether the HTML5 select element is supported for picking a single option.</t>
  </si>
  <si>
    <t>Tests whether the HTML5 select element is supported for picking multiple options.</t>
  </si>
  <si>
    <t>Tests whether the HTML5 optgroup element is supported for grouping options under a common heading.</t>
  </si>
  <si>
    <t>Tests whether the HTML5 datalist element for predefining options is supported.</t>
  </si>
  <si>
    <t>Tests whether the HTML5 textarea element is supported.</t>
  </si>
  <si>
    <t>Tests whether the HTML5 progress element is supported.</t>
  </si>
  <si>
    <t>Tests whether the HTML5 meter element is supported.</t>
  </si>
  <si>
    <t>Tests whether the HTML5 input element state text is supported.</t>
  </si>
  <si>
    <t>Tests whether the HTML5 input element state search is supported.</t>
  </si>
  <si>
    <t>Tests whether the HTML5 input element state tel is supported.</t>
  </si>
  <si>
    <t>Tests whether the HTML5 input element state url is supported.</t>
  </si>
  <si>
    <t>Tests whether the HTML5 input element state email is supported.</t>
  </si>
  <si>
    <t>Tests whether the HTML5 input element state date is supported.</t>
  </si>
  <si>
    <t>Tests whether the HTML5 input element state number is supported.</t>
  </si>
  <si>
    <t>Tests whether the HTML5 input element state range is supported.</t>
  </si>
  <si>
    <t>Tests whether the HTML5 input element state checkbox is supported.</t>
  </si>
  <si>
    <t>Tests whether the HTML5 input element state radio is supported.</t>
  </si>
  <si>
    <t>Tests whether the HTML5 input element state file is supported.</t>
  </si>
  <si>
    <t>Tests whether the HTML5 input element state submit is supported.</t>
  </si>
  <si>
    <t>Tests whether the HTML5 input element state image is supported.</t>
  </si>
  <si>
    <t>Tests whether the HTML5 input element state reset is supported.</t>
  </si>
  <si>
    <t>Tests whether the HTML5 input element state button is supported.</t>
  </si>
  <si>
    <t>Tests whether the CSS Fonts Level 3 unicode-range property is supported (using a TTF embedded font).</t>
  </si>
  <si>
    <t>Tests whether starting playback begins at the start of a clip when the clipBegin attribute is not specified.</t>
  </si>
  <si>
    <t>Tests whether playback continues to the end of the clip when the clipEnd attribute is not specified.</t>
  </si>
  <si>
    <t>Tests whether playback ends at the end of the clip when the clipEnd attribute specifies a duration longer than the clip length.</t>
  </si>
  <si>
    <t>Tests whether text-orientation:sideways against full-width math symbols is supported in Japanese vertical writing.</t>
  </si>
  <si>
    <t>Tests whether "line alignment" feature by "text-align: center / right"is supported in Japanese vertical writing.</t>
  </si>
  <si>
    <t>Tests whether the toc nav can be accessed.</t>
  </si>
  <si>
    <t>Tests whether linking to Content Documents from the toc nav is possible.</t>
  </si>
  <si>
    <t>Tests whether linking to fragments within Content Documents from the toc nav is possible.</t>
  </si>
  <si>
    <t>Tests whether the landmarks nav can be accessed.</t>
  </si>
  <si>
    <t>Tests whether linking to Content Documents from the landmarks nav is possible.</t>
  </si>
  <si>
    <t>Tests whether linking to fragments within Content Documents from the landmarks nav is possible.</t>
  </si>
  <si>
    <t>Tests whether the page-list nav can be accessed.</t>
  </si>
  <si>
    <t>Tests whether linking to pages from the page-list nav is possible.</t>
  </si>
  <si>
    <t>Tests whether custom nav elements can be accessed.</t>
  </si>
  <si>
    <t>Tests whether linking to Content Documents from a custom nav is possible.</t>
  </si>
  <si>
    <t>Tests whether linking to fragments within Content Documents from a custom nav is possible.</t>
  </si>
  <si>
    <t>Tests whether nav elements can be hidden from rendering in the spine.</t>
  </si>
  <si>
    <t>Tests whether setting the global rendition:layout property to pre-paginated renders fixed layout pages.</t>
  </si>
  <si>
    <t>Tests whether setting the global rendition:spread property to both always results in a synthetic spread being generated.</t>
  </si>
  <si>
    <t>Tests whether setting the global rendition:spread property to landscape generates a synthetic spread only when the device is held in landscape mode.</t>
  </si>
  <si>
    <t>Tests whether setting the global rendition:spread property to none disables synthetic spreads.</t>
  </si>
  <si>
    <t>Tests whether setting the global rendition:spread property to portrait generates a synthetic spread only when the device is held in portrait mode.</t>
  </si>
  <si>
    <t>Tests whether setting the global rendition:orientation property to landscape results in pages always being rendered in landscape mode.</t>
  </si>
  <si>
    <t>Tests whether setting the global rendition:orientation property to portrait results in pages always being rendered in portrait mode.</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</si>
  <si>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</si>
  <si>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Tests whether the global rendition:layout setting can be overriden to fixed layout for individual spine items.</t>
  </si>
  <si>
    <t>Tests whether the global rendition:orientation setting can be overriden for individual spine items.</t>
  </si>
  <si>
    <t>Tests whether the global rendition:spread setting can be overriden for individual spine items.</t>
  </si>
  <si>
    <t>General Info</t>
  </si>
  <si>
    <t>Info</t>
  </si>
  <si>
    <t>Comment</t>
  </si>
  <si>
    <t>RAM</t>
  </si>
  <si>
    <t>OS and Version</t>
  </si>
  <si>
    <t>Locale</t>
  </si>
  <si>
    <t>Browser and Version</t>
  </si>
  <si>
    <t>Tests whether the HTML5 input element state word is supported.</t>
  </si>
  <si>
    <t>Device</t>
  </si>
  <si>
    <t>readium-js-viewer</t>
  </si>
  <si>
    <t>readium-js</t>
  </si>
  <si>
    <t>readium-shared-js</t>
  </si>
  <si>
    <t>Value</t>
  </si>
  <si>
    <t>Name</t>
  </si>
  <si>
    <t>email</t>
  </si>
  <si>
    <t>IDPF name</t>
  </si>
  <si>
    <t>Date of test</t>
  </si>
  <si>
    <t>CR Version</t>
  </si>
  <si>
    <t>Build Date</t>
  </si>
  <si>
    <t>Full name</t>
  </si>
  <si>
    <t>Get an account here for free</t>
  </si>
  <si>
    <t>Cloud Reader version is in the About Box</t>
  </si>
  <si>
    <t>which can be found in the upper left of the app</t>
  </si>
  <si>
    <t>Just click on the Readium logo</t>
  </si>
  <si>
    <t>PC, tablet, phone, etc.</t>
  </si>
  <si>
    <t>Amount of RAM, e.g. 8GB</t>
  </si>
  <si>
    <t xml:space="preserve">Use this table </t>
  </si>
  <si>
    <t>Version may not be available (e.g. on iOS)</t>
  </si>
  <si>
    <t>Summary of Results</t>
  </si>
  <si>
    <t>XHTML Content</t>
  </si>
  <si>
    <t>Styling</t>
  </si>
  <si>
    <t>Scripting</t>
  </si>
  <si>
    <t>Test</t>
  </si>
  <si>
    <t>Fonts</t>
  </si>
  <si>
    <t>Media Overlay</t>
  </si>
  <si>
    <t>Globalization</t>
  </si>
  <si>
    <t>CFI</t>
  </si>
  <si>
    <t>Navigation</t>
  </si>
  <si>
    <t>Fixed Layout</t>
  </si>
  <si>
    <t>Total</t>
  </si>
  <si>
    <r>
      <rPr>
        <sz val="14"/>
        <color theme="1"/>
        <rFont val="Verdana"/>
      </rPr>
      <t>Tests whether the page-progression-direction="rtl" element is supported.</t>
    </r>
  </si>
  <si>
    <r>
      <rPr>
        <sz val="14"/>
        <color theme="1"/>
        <rFont val="Verdana"/>
      </rPr>
      <t>Tests whether CJK symbols are displayed corrctly the same as UTR#50 rev11 in Japanese vertical writing.</t>
    </r>
  </si>
  <si>
    <t>Fixed Layout MO</t>
  </si>
  <si>
    <t>Failure Details</t>
  </si>
  <si>
    <t>Test Description</t>
  </si>
  <si>
    <t>Percentage %</t>
  </si>
  <si>
    <t>Raw Score</t>
  </si>
  <si>
    <t>Sergey Almazov</t>
  </si>
  <si>
    <t>daemir1@yahoo.ca</t>
  </si>
  <si>
    <t>serg_a</t>
  </si>
  <si>
    <t>video looks like an audio player with a white space above and does not start</t>
  </si>
  <si>
    <t>when clicked play button area of a video dissapeared but audio started playing. Player stopped responding</t>
  </si>
  <si>
    <t>the equation is present with no alterations</t>
  </si>
  <si>
    <t>the I character does not show up in the equation</t>
  </si>
  <si>
    <t>the numbers are present but divider lines are not</t>
  </si>
  <si>
    <t>FAIL</t>
  </si>
  <si>
    <t>broken immage</t>
  </si>
  <si>
    <t>no checkmark</t>
  </si>
  <si>
    <t>no plug in</t>
  </si>
  <si>
    <t>the ruby text is positioned on the over side</t>
  </si>
  <si>
    <t>false</t>
  </si>
  <si>
    <t>selection box presents all the options but only one can be chosen</t>
  </si>
  <si>
    <t>the only requirement to pass is @</t>
  </si>
  <si>
    <t>the paragraph is not in specified font</t>
  </si>
  <si>
    <t>in the background the playback begins to repeat clips randomly 'a a b c b b c d e e d'</t>
  </si>
  <si>
    <t>video is not visible but its sound controlled correctly</t>
  </si>
  <si>
    <t>the second heading(one that supposed to be 6em down) is not in the rendered text</t>
  </si>
  <si>
    <t>the enter symbol is upright in rendered text and on the side in expected image</t>
  </si>
  <si>
    <t>120 is upright in expected and on the side in rendered</t>
  </si>
  <si>
    <t>link leads to epubcfi-010</t>
  </si>
  <si>
    <t>link does not work</t>
  </si>
  <si>
    <t>loaded the file but did not open the chapter</t>
  </si>
  <si>
    <t>not supported</t>
  </si>
  <si>
    <t>page rendered in a spread</t>
  </si>
  <si>
    <t>06-Mar-15</t>
  </si>
  <si>
    <t>2.17.0</t>
  </si>
  <si>
    <t>Fri Mar 06 2015</t>
  </si>
  <si>
    <t>readium-js-viewer@0b08bd75b4ccd819180d07a2f0214d08d718f707</t>
  </si>
  <si>
    <t>readium-js@0c20e50bd7b9fa90e1ecea1a87ca64a881d70434</t>
  </si>
  <si>
    <t>readium-shared-js@55ae3abb0efdf3dad6cabceb975a9ab8a2b41671</t>
  </si>
  <si>
    <t>PC Intel Core2 Quad CPU Q8300 @ 2.5GHz</t>
  </si>
  <si>
    <t>4GB</t>
  </si>
  <si>
    <t>Windows 7</t>
  </si>
  <si>
    <t>en-us</t>
  </si>
  <si>
    <t>Google Chrome 41.0.2272.76m</t>
  </si>
</sst>
</file>

<file path=xl/styles.xml><?xml version="1.0" encoding="utf-8"?>
<styleSheet xmlns="http://schemas.openxmlformats.org/spreadsheetml/2006/main">
  <fonts count="10">
    <font>
      <sz val="12"/>
      <color theme="1"/>
      <name val="Calibri"/>
      <family val="2"/>
      <scheme val="minor"/>
    </font>
    <font>
      <u/>
      <sz val="12"/>
      <color theme="10"/>
      <name val="Calibri"/>
      <family val="2"/>
      <scheme val="minor"/>
    </font>
    <font>
      <u/>
      <sz val="12"/>
      <color theme="10"/>
      <name val="Verdana"/>
    </font>
    <font>
      <b/>
      <sz val="14"/>
      <color theme="1"/>
      <name val="Verdana"/>
    </font>
    <font>
      <sz val="14"/>
      <color theme="1"/>
      <name val="Verdana"/>
    </font>
    <font>
      <u/>
      <sz val="14"/>
      <color theme="10"/>
      <name val="Verdana"/>
    </font>
    <font>
      <u/>
      <sz val="12"/>
      <color theme="11"/>
      <name val="Calibri"/>
      <family val="2"/>
      <scheme val="minor"/>
    </font>
    <font>
      <b/>
      <sz val="16"/>
      <color theme="1"/>
      <name val="Verdana"/>
    </font>
    <font>
      <sz val="16"/>
      <color theme="1"/>
      <name val="Verdana"/>
    </font>
    <font>
      <sz val="12"/>
      <color theme="1"/>
      <name val="Calibri"/>
      <family val="2"/>
      <scheme val="minor"/>
    </font>
  </fonts>
  <fills count="3">
    <fill>
      <patternFill patternType="none"/>
    </fill>
    <fill>
      <patternFill patternType="gray125"/>
    </fill>
    <fill>
      <patternFill patternType="solid">
        <fgColor theme="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5">
    <xf numFmtId="0" fontId="0" fillId="0" borderId="0"/>
    <xf numFmtId="0" fontId="1"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9" fontId="9" fillId="0" borderId="0" applyFont="0" applyFill="0" applyBorder="0" applyAlignment="0" applyProtection="0"/>
  </cellStyleXfs>
  <cellXfs count="34">
    <xf numFmtId="0" fontId="0" fillId="0" borderId="0" xfId="0"/>
    <xf numFmtId="0" fontId="3" fillId="0" borderId="0" xfId="0" applyFont="1"/>
    <xf numFmtId="0" fontId="4" fillId="0" borderId="0" xfId="0" applyFont="1"/>
    <xf numFmtId="0" fontId="4" fillId="0" borderId="0" xfId="0" applyFont="1" applyAlignment="1">
      <alignment wrapText="1"/>
    </xf>
    <xf numFmtId="0" fontId="4" fillId="0" borderId="1" xfId="0" applyFont="1" applyBorder="1" applyAlignment="1">
      <alignment wrapText="1"/>
    </xf>
    <xf numFmtId="0" fontId="4" fillId="0" borderId="1" xfId="0" applyFont="1" applyBorder="1"/>
    <xf numFmtId="0" fontId="4" fillId="0" borderId="0" xfId="0" applyFont="1" applyBorder="1"/>
    <xf numFmtId="0" fontId="3" fillId="2" borderId="1" xfId="0" applyFont="1" applyFill="1" applyBorder="1" applyAlignment="1">
      <alignment horizontal="center" vertical="center" wrapText="1"/>
    </xf>
    <xf numFmtId="0" fontId="3" fillId="0" borderId="0" xfId="0" applyFont="1" applyBorder="1"/>
    <xf numFmtId="0" fontId="3" fillId="0" borderId="0" xfId="0" applyFont="1" applyBorder="1" applyAlignment="1">
      <alignment wrapText="1"/>
    </xf>
    <xf numFmtId="0" fontId="4" fillId="0" borderId="0" xfId="0" applyFont="1" applyBorder="1" applyAlignment="1">
      <alignment wrapText="1"/>
    </xf>
    <xf numFmtId="0" fontId="4" fillId="2" borderId="1" xfId="0" applyFont="1" applyFill="1" applyBorder="1"/>
    <xf numFmtId="0" fontId="3" fillId="2" borderId="1" xfId="0" applyFont="1" applyFill="1" applyBorder="1"/>
    <xf numFmtId="0" fontId="7" fillId="0" borderId="0" xfId="0" applyFont="1" applyBorder="1"/>
    <xf numFmtId="49" fontId="7" fillId="0" borderId="0" xfId="0" applyNumberFormat="1" applyFont="1" applyBorder="1" applyAlignment="1">
      <alignment vertical="top" wrapText="1"/>
    </xf>
    <xf numFmtId="0" fontId="7" fillId="0" borderId="0" xfId="0" applyFont="1" applyBorder="1" applyAlignment="1">
      <alignment wrapText="1"/>
    </xf>
    <xf numFmtId="0" fontId="8" fillId="0" borderId="0" xfId="0" applyFont="1" applyBorder="1"/>
    <xf numFmtId="0" fontId="4" fillId="0" borderId="6" xfId="0" applyFont="1" applyBorder="1" applyAlignment="1">
      <alignment wrapText="1"/>
    </xf>
    <xf numFmtId="0" fontId="3" fillId="2" borderId="1" xfId="0" applyFont="1" applyFill="1" applyBorder="1" applyAlignment="1">
      <alignment wrapText="1"/>
    </xf>
    <xf numFmtId="15" fontId="4" fillId="0" borderId="1" xfId="0" applyNumberFormat="1" applyFont="1" applyBorder="1" applyAlignment="1">
      <alignment horizontal="left" wrapText="1"/>
    </xf>
    <xf numFmtId="0" fontId="2" fillId="0" borderId="1" xfId="1" applyFont="1" applyBorder="1"/>
    <xf numFmtId="0" fontId="5" fillId="0" borderId="1" xfId="1" applyFont="1" applyBorder="1"/>
    <xf numFmtId="0" fontId="4" fillId="0" borderId="5" xfId="0" applyFont="1" applyBorder="1" applyAlignment="1">
      <alignment wrapText="1"/>
    </xf>
    <xf numFmtId="0" fontId="4" fillId="0" borderId="1" xfId="0" applyFont="1" applyBorder="1" applyAlignment="1">
      <alignment wrapText="1"/>
    </xf>
    <xf numFmtId="9" fontId="4" fillId="0" borderId="1" xfId="4" applyFont="1" applyBorder="1"/>
    <xf numFmtId="9" fontId="4" fillId="0" borderId="1" xfId="4" applyNumberFormat="1" applyFont="1" applyBorder="1"/>
    <xf numFmtId="0" fontId="1" fillId="0" borderId="1" xfId="1" applyBorder="1" applyAlignment="1">
      <alignment wrapText="1"/>
    </xf>
    <xf numFmtId="0" fontId="4" fillId="0" borderId="1" xfId="0" applyFont="1" applyBorder="1" applyAlignment="1">
      <alignment wrapText="1"/>
    </xf>
    <xf numFmtId="0" fontId="4" fillId="0" borderId="2"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4" fillId="0" borderId="0" xfId="0" applyFont="1" applyAlignment="1">
      <alignment wrapText="1"/>
    </xf>
    <xf numFmtId="0" fontId="4" fillId="0" borderId="1" xfId="0" applyFont="1" applyBorder="1" applyAlignment="1">
      <alignment wrapText="1"/>
    </xf>
    <xf numFmtId="0" fontId="1" fillId="0" borderId="0" xfId="1"/>
  </cellXfs>
  <cellStyles count="5">
    <cellStyle name="Гиперссылка" xfId="1" builtinId="8"/>
    <cellStyle name="Обычный" xfId="0" builtinId="0"/>
    <cellStyle name="Открывавшаяся гиперссылка" xfId="2" builtinId="9" hidden="1"/>
    <cellStyle name="Открывавшаяся гиперссылка" xfId="3" builtinId="9" hidden="1"/>
    <cellStyle name="Процентный" xfId="4"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aemir1@yahoo.ca"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55ae3abb0efdf3dad6cabceb975a9ab8a2b41671" TargetMode="External"/><Relationship Id="rId5" Type="http://schemas.openxmlformats.org/officeDocument/2006/relationships/hyperlink" Target="https://github.com/readium/readium-js/tree/0c20e50bd7b9fa90e1ecea1a87ca64a881d70434" TargetMode="External"/><Relationship Id="rId4" Type="http://schemas.openxmlformats.org/officeDocument/2006/relationships/hyperlink" Target="https://github.com/readium/readium-js-viewer/tree/0b08bd75b4ccd819180d07a2f0214d08d718f707" TargetMode="External"/></Relationships>
</file>

<file path=xl/worksheets/sheet1.xml><?xml version="1.0" encoding="utf-8"?>
<worksheet xmlns="http://schemas.openxmlformats.org/spreadsheetml/2006/main" xmlns:r="http://schemas.openxmlformats.org/officeDocument/2006/relationships">
  <dimension ref="A2:E438"/>
  <sheetViews>
    <sheetView showGridLines="0" tabSelected="1" topLeftCell="A2" workbookViewId="0">
      <selection activeCell="D21" sqref="D21"/>
    </sheetView>
  </sheetViews>
  <sheetFormatPr defaultColWidth="10.875" defaultRowHeight="18"/>
  <cols>
    <col min="1" max="1" width="26.125" style="2" customWidth="1"/>
    <col min="2" max="2" width="17.5" style="2" customWidth="1"/>
    <col min="3" max="3" width="25.875" style="2" customWidth="1"/>
    <col min="4" max="4" width="58.625" style="3" customWidth="1"/>
    <col min="5" max="5" width="62.5" style="2" customWidth="1"/>
    <col min="6" max="16384" width="10.875" style="2"/>
  </cols>
  <sheetData>
    <row r="2" spans="1:5" s="16" customFormat="1" ht="19.5">
      <c r="A2" s="13" t="s">
        <v>586</v>
      </c>
      <c r="B2" s="14"/>
      <c r="C2" s="13" t="s">
        <v>586</v>
      </c>
      <c r="D2" s="15"/>
    </row>
    <row r="4" spans="1:5">
      <c r="A4" s="6"/>
      <c r="B4" s="6"/>
      <c r="D4" s="2"/>
    </row>
    <row r="5" spans="1:5" s="1" customFormat="1">
      <c r="A5" s="8"/>
      <c r="B5" s="8"/>
      <c r="C5" s="12" t="s">
        <v>587</v>
      </c>
      <c r="D5" s="18" t="s">
        <v>598</v>
      </c>
      <c r="E5" s="12" t="s">
        <v>588</v>
      </c>
    </row>
    <row r="6" spans="1:5">
      <c r="A6" s="6"/>
      <c r="B6" s="6"/>
      <c r="C6" s="5" t="s">
        <v>599</v>
      </c>
      <c r="D6" s="23" t="s">
        <v>633</v>
      </c>
      <c r="E6" s="5" t="s">
        <v>605</v>
      </c>
    </row>
    <row r="7" spans="1:5">
      <c r="A7" s="6"/>
      <c r="B7" s="6"/>
      <c r="C7" s="5" t="s">
        <v>600</v>
      </c>
      <c r="D7" s="26" t="s">
        <v>634</v>
      </c>
      <c r="E7" s="5"/>
    </row>
    <row r="8" spans="1:5">
      <c r="A8" s="6"/>
      <c r="B8" s="6"/>
      <c r="C8" s="5" t="s">
        <v>601</v>
      </c>
      <c r="D8" s="23" t="s">
        <v>635</v>
      </c>
      <c r="E8" s="20" t="s">
        <v>606</v>
      </c>
    </row>
    <row r="9" spans="1:5">
      <c r="A9" s="6"/>
      <c r="B9" s="6"/>
      <c r="C9" s="5" t="s">
        <v>602</v>
      </c>
      <c r="D9" s="19" t="s">
        <v>660</v>
      </c>
      <c r="E9" s="5"/>
    </row>
    <row r="10" spans="1:5">
      <c r="A10" s="6"/>
      <c r="B10" s="6"/>
      <c r="C10" s="5"/>
      <c r="D10" s="4"/>
      <c r="E10" s="5"/>
    </row>
    <row r="11" spans="1:5">
      <c r="A11" s="6"/>
      <c r="B11" s="6"/>
      <c r="C11" s="5" t="s">
        <v>603</v>
      </c>
      <c r="D11" t="s">
        <v>661</v>
      </c>
      <c r="E11" s="5" t="s">
        <v>607</v>
      </c>
    </row>
    <row r="12" spans="1:5">
      <c r="A12" s="6"/>
      <c r="B12" s="6"/>
      <c r="C12" s="5" t="s">
        <v>604</v>
      </c>
      <c r="D12" t="s">
        <v>662</v>
      </c>
      <c r="E12" s="5" t="s">
        <v>608</v>
      </c>
    </row>
    <row r="13" spans="1:5">
      <c r="A13" s="6"/>
      <c r="B13" s="6"/>
      <c r="C13" s="5" t="s">
        <v>595</v>
      </c>
      <c r="D13" s="33" t="s">
        <v>663</v>
      </c>
      <c r="E13" s="5" t="s">
        <v>609</v>
      </c>
    </row>
    <row r="14" spans="1:5">
      <c r="A14" s="6"/>
      <c r="B14" s="6"/>
      <c r="C14" s="5" t="s">
        <v>596</v>
      </c>
      <c r="D14" s="33" t="s">
        <v>664</v>
      </c>
      <c r="E14" s="5"/>
    </row>
    <row r="15" spans="1:5">
      <c r="A15" s="6"/>
      <c r="B15" s="6"/>
      <c r="C15" s="5" t="s">
        <v>597</v>
      </c>
      <c r="D15" s="33" t="s">
        <v>665</v>
      </c>
      <c r="E15" s="5"/>
    </row>
    <row r="16" spans="1:5">
      <c r="A16" s="6"/>
      <c r="B16" s="6"/>
      <c r="C16" s="5"/>
      <c r="D16" s="4"/>
      <c r="E16" s="5"/>
    </row>
    <row r="17" spans="1:5">
      <c r="A17" s="6"/>
      <c r="B17" s="6"/>
      <c r="C17" s="5" t="s">
        <v>594</v>
      </c>
      <c r="D17" s="27" t="s">
        <v>666</v>
      </c>
      <c r="E17" s="5" t="s">
        <v>610</v>
      </c>
    </row>
    <row r="18" spans="1:5">
      <c r="A18" s="6"/>
      <c r="B18" s="6"/>
      <c r="C18" s="5" t="s">
        <v>589</v>
      </c>
      <c r="D18" s="27" t="s">
        <v>667</v>
      </c>
      <c r="E18" s="5" t="s">
        <v>611</v>
      </c>
    </row>
    <row r="19" spans="1:5">
      <c r="A19" s="6"/>
      <c r="B19" s="6"/>
      <c r="C19" s="5" t="s">
        <v>590</v>
      </c>
      <c r="D19" s="27" t="s">
        <v>668</v>
      </c>
      <c r="E19" s="5"/>
    </row>
    <row r="20" spans="1:5">
      <c r="A20" s="6"/>
      <c r="B20" s="6"/>
      <c r="C20" s="5" t="s">
        <v>591</v>
      </c>
      <c r="D20" s="27" t="s">
        <v>669</v>
      </c>
      <c r="E20" s="21" t="s">
        <v>612</v>
      </c>
    </row>
    <row r="21" spans="1:5">
      <c r="A21" s="6"/>
      <c r="B21" s="6"/>
      <c r="C21" s="5" t="s">
        <v>592</v>
      </c>
      <c r="D21" s="27" t="s">
        <v>670</v>
      </c>
      <c r="E21" s="5" t="s">
        <v>613</v>
      </c>
    </row>
    <row r="22" spans="1:5">
      <c r="A22" s="6"/>
      <c r="B22" s="6"/>
      <c r="C22" s="5"/>
      <c r="D22" s="4"/>
      <c r="E22" s="5"/>
    </row>
    <row r="23" spans="1:5">
      <c r="A23" s="6"/>
      <c r="B23" s="6"/>
      <c r="C23" s="6"/>
      <c r="D23" s="10"/>
      <c r="E23" s="6"/>
    </row>
    <row r="24" spans="1:5" s="8" customFormat="1">
      <c r="A24" s="8" t="s">
        <v>614</v>
      </c>
      <c r="D24" s="9"/>
    </row>
    <row r="25" spans="1:5" s="8" customFormat="1">
      <c r="D25" s="9"/>
    </row>
    <row r="26" spans="1:5" s="6" customFormat="1">
      <c r="A26" s="11" t="s">
        <v>618</v>
      </c>
      <c r="B26" s="11" t="s">
        <v>632</v>
      </c>
      <c r="C26" s="11" t="s">
        <v>631</v>
      </c>
      <c r="D26" s="10"/>
    </row>
    <row r="27" spans="1:5" s="6" customFormat="1">
      <c r="A27" s="5" t="s">
        <v>615</v>
      </c>
      <c r="B27" s="5">
        <f>SUM(C45:C101)</f>
        <v>39</v>
      </c>
      <c r="C27" s="25">
        <f>(B27/56)</f>
        <v>0.6964285714285714</v>
      </c>
      <c r="D27" s="10"/>
    </row>
    <row r="28" spans="1:5" s="6" customFormat="1">
      <c r="A28" s="5" t="s">
        <v>616</v>
      </c>
      <c r="B28" s="5">
        <f>SUM(C109:C151)</f>
        <v>38</v>
      </c>
      <c r="C28" s="24">
        <f>B28/43</f>
        <v>0.88372093023255816</v>
      </c>
      <c r="D28" s="10"/>
    </row>
    <row r="29" spans="1:5" s="6" customFormat="1">
      <c r="A29" s="5" t="s">
        <v>617</v>
      </c>
      <c r="B29" s="5">
        <f>SUM(C159:C206)</f>
        <v>55</v>
      </c>
      <c r="C29" s="24">
        <f>B29/48</f>
        <v>1.1458333333333333</v>
      </c>
      <c r="D29" s="10"/>
    </row>
    <row r="30" spans="1:5" s="6" customFormat="1">
      <c r="A30" s="5" t="s">
        <v>619</v>
      </c>
      <c r="B30" s="5">
        <f>SUM(C214:C226)</f>
        <v>7</v>
      </c>
      <c r="C30" s="24">
        <f>B30/13</f>
        <v>0.53846153846153844</v>
      </c>
      <c r="D30" s="10"/>
    </row>
    <row r="31" spans="1:5" s="6" customFormat="1">
      <c r="A31" s="5" t="s">
        <v>620</v>
      </c>
      <c r="B31" s="5">
        <f>SUM(C233:C260)</f>
        <v>26</v>
      </c>
      <c r="C31" s="24">
        <f>B31/28</f>
        <v>0.9285714285714286</v>
      </c>
      <c r="D31" s="10"/>
    </row>
    <row r="32" spans="1:5" s="6" customFormat="1">
      <c r="A32" s="5" t="s">
        <v>621</v>
      </c>
      <c r="B32" s="5">
        <f>SUM(C267:C308)</f>
        <v>39</v>
      </c>
      <c r="C32" s="24">
        <f>B32/42</f>
        <v>0.9285714285714286</v>
      </c>
      <c r="D32" s="10"/>
    </row>
    <row r="33" spans="1:5" s="6" customFormat="1">
      <c r="A33" s="5" t="s">
        <v>622</v>
      </c>
      <c r="B33" s="5">
        <f>SUM(C316:C321,C323)</f>
        <v>2</v>
      </c>
      <c r="C33" s="24">
        <f>B33/7</f>
        <v>0.2857142857142857</v>
      </c>
      <c r="D33" s="10"/>
    </row>
    <row r="34" spans="1:5" s="6" customFormat="1">
      <c r="A34" s="5" t="s">
        <v>623</v>
      </c>
      <c r="B34" s="5">
        <f>SUM(C330:C341)</f>
        <v>12</v>
      </c>
      <c r="C34" s="24">
        <f>B34/12</f>
        <v>1</v>
      </c>
      <c r="D34" s="10"/>
    </row>
    <row r="35" spans="1:5" s="6" customFormat="1">
      <c r="A35" s="5" t="s">
        <v>624</v>
      </c>
      <c r="B35" s="5">
        <f>SUM(C348,C355,C362,C369,C376,C383,C390,C397,C404,C411,C412,C419,C420,C421,C422)</f>
        <v>7</v>
      </c>
      <c r="C35" s="24">
        <f>B35/15</f>
        <v>0.46666666666666667</v>
      </c>
      <c r="D35" s="10"/>
    </row>
    <row r="36" spans="1:5" s="6" customFormat="1">
      <c r="A36" s="5" t="s">
        <v>628</v>
      </c>
      <c r="B36" s="5">
        <f>SUM(C429:C438)</f>
        <v>10</v>
      </c>
      <c r="C36" s="24">
        <f>B36/10</f>
        <v>1</v>
      </c>
      <c r="D36" s="10"/>
    </row>
    <row r="37" spans="1:5" s="6" customFormat="1">
      <c r="A37" s="5" t="s">
        <v>625</v>
      </c>
      <c r="B37" s="5">
        <f>SUM(B27:B36)</f>
        <v>235</v>
      </c>
      <c r="C37" s="24">
        <f>B37/269</f>
        <v>0.87360594795539037</v>
      </c>
      <c r="D37" s="10"/>
    </row>
    <row r="38" spans="1:5" s="6" customFormat="1">
      <c r="D38" s="10"/>
    </row>
    <row r="39" spans="1:5">
      <c r="A39" s="1" t="s">
        <v>0</v>
      </c>
    </row>
    <row r="41" spans="1:5">
      <c r="A41" s="2" t="s">
        <v>1</v>
      </c>
    </row>
    <row r="43" spans="1:5">
      <c r="A43" s="7" t="s">
        <v>2</v>
      </c>
      <c r="B43" s="7" t="s">
        <v>3</v>
      </c>
      <c r="C43" s="7" t="s">
        <v>4</v>
      </c>
      <c r="D43" s="7" t="s">
        <v>629</v>
      </c>
      <c r="E43" s="7" t="s">
        <v>630</v>
      </c>
    </row>
    <row r="44" spans="1:5" ht="18" customHeight="1">
      <c r="A44" s="28" t="s">
        <v>5</v>
      </c>
      <c r="B44" s="29"/>
      <c r="C44" s="29"/>
      <c r="D44" s="29"/>
      <c r="E44" s="30"/>
    </row>
    <row r="45" spans="1:5" ht="36">
      <c r="A45" s="4" t="s">
        <v>6</v>
      </c>
      <c r="B45" s="4" t="s">
        <v>7</v>
      </c>
      <c r="C45" s="4">
        <v>1</v>
      </c>
      <c r="D45" s="4"/>
      <c r="E45" s="4" t="s">
        <v>434</v>
      </c>
    </row>
    <row r="46" spans="1:5" ht="36">
      <c r="A46" s="4" t="s">
        <v>8</v>
      </c>
      <c r="B46" s="4" t="s">
        <v>7</v>
      </c>
      <c r="C46" s="4">
        <v>1</v>
      </c>
      <c r="D46" s="4"/>
      <c r="E46" s="4" t="s">
        <v>9</v>
      </c>
    </row>
    <row r="47" spans="1:5" ht="36">
      <c r="A47" s="4" t="s">
        <v>10</v>
      </c>
      <c r="B47" s="4" t="s">
        <v>7</v>
      </c>
      <c r="C47" s="4">
        <v>1</v>
      </c>
      <c r="D47" s="4"/>
      <c r="E47" s="4" t="s">
        <v>11</v>
      </c>
    </row>
    <row r="48" spans="1:5" ht="36">
      <c r="A48" s="4" t="s">
        <v>12</v>
      </c>
      <c r="B48" s="4" t="s">
        <v>7</v>
      </c>
      <c r="C48" s="4">
        <v>1</v>
      </c>
      <c r="D48" s="4"/>
      <c r="E48" s="4" t="s">
        <v>13</v>
      </c>
    </row>
    <row r="49" spans="1:5" ht="36">
      <c r="A49" s="4" t="s">
        <v>14</v>
      </c>
      <c r="B49" s="4" t="s">
        <v>7</v>
      </c>
      <c r="C49" s="4">
        <v>1</v>
      </c>
      <c r="D49" s="4"/>
      <c r="E49" s="4" t="s">
        <v>435</v>
      </c>
    </row>
    <row r="50" spans="1:5" ht="54">
      <c r="A50" s="4" t="s">
        <v>15</v>
      </c>
      <c r="B50" s="4" t="s">
        <v>7</v>
      </c>
      <c r="C50" s="4">
        <v>1</v>
      </c>
      <c r="D50" s="4"/>
      <c r="E50" s="4" t="s">
        <v>436</v>
      </c>
    </row>
    <row r="51" spans="1:5" ht="36">
      <c r="A51" s="4" t="s">
        <v>16</v>
      </c>
      <c r="B51" s="4" t="s">
        <v>7</v>
      </c>
      <c r="C51" s="4">
        <v>1</v>
      </c>
      <c r="D51" s="4"/>
      <c r="E51" s="4" t="s">
        <v>437</v>
      </c>
    </row>
    <row r="52" spans="1:5" ht="54">
      <c r="A52" s="4" t="s">
        <v>17</v>
      </c>
      <c r="B52" s="4" t="s">
        <v>18</v>
      </c>
      <c r="C52" s="4">
        <v>1</v>
      </c>
      <c r="D52" s="4"/>
      <c r="E52" s="4" t="s">
        <v>438</v>
      </c>
    </row>
    <row r="53" spans="1:5" ht="54">
      <c r="A53" s="4" t="s">
        <v>19</v>
      </c>
      <c r="B53" s="4" t="s">
        <v>18</v>
      </c>
      <c r="C53" s="4">
        <v>0</v>
      </c>
      <c r="D53" s="27" t="s">
        <v>636</v>
      </c>
      <c r="E53" s="4" t="s">
        <v>439</v>
      </c>
    </row>
    <row r="54" spans="1:5" ht="54">
      <c r="A54" s="4" t="s">
        <v>20</v>
      </c>
      <c r="B54" s="4" t="s">
        <v>18</v>
      </c>
      <c r="C54" s="4">
        <v>0</v>
      </c>
      <c r="D54" s="27" t="s">
        <v>637</v>
      </c>
      <c r="E54" s="4" t="s">
        <v>437</v>
      </c>
    </row>
    <row r="55" spans="1:5" ht="36">
      <c r="A55" s="4" t="s">
        <v>21</v>
      </c>
      <c r="B55" s="4" t="s">
        <v>18</v>
      </c>
      <c r="C55" s="4">
        <v>1</v>
      </c>
      <c r="D55" s="4">
        <v>1</v>
      </c>
      <c r="E55" s="4" t="s">
        <v>440</v>
      </c>
    </row>
    <row r="56" spans="1:5" ht="36">
      <c r="A56" s="4" t="s">
        <v>22</v>
      </c>
      <c r="B56" s="4" t="s">
        <v>18</v>
      </c>
      <c r="C56" s="4">
        <v>0</v>
      </c>
      <c r="D56" s="27" t="s">
        <v>636</v>
      </c>
      <c r="E56" s="4" t="s">
        <v>441</v>
      </c>
    </row>
    <row r="57" spans="1:5" ht="36">
      <c r="A57" s="4" t="s">
        <v>23</v>
      </c>
      <c r="B57" s="4" t="s">
        <v>18</v>
      </c>
      <c r="C57" s="4">
        <v>0</v>
      </c>
      <c r="D57" s="27" t="s">
        <v>636</v>
      </c>
      <c r="E57" s="4" t="s">
        <v>442</v>
      </c>
    </row>
    <row r="58" spans="1:5" ht="36">
      <c r="A58" s="4" t="s">
        <v>24</v>
      </c>
      <c r="B58" s="4" t="s">
        <v>18</v>
      </c>
      <c r="C58" s="4">
        <v>0</v>
      </c>
      <c r="D58" s="27" t="s">
        <v>636</v>
      </c>
      <c r="E58" s="4" t="s">
        <v>443</v>
      </c>
    </row>
    <row r="59" spans="1:5" ht="36">
      <c r="A59" s="4" t="s">
        <v>25</v>
      </c>
      <c r="B59" s="4" t="s">
        <v>18</v>
      </c>
      <c r="C59" s="4">
        <v>0</v>
      </c>
      <c r="D59" s="27" t="s">
        <v>636</v>
      </c>
      <c r="E59" s="4" t="s">
        <v>444</v>
      </c>
    </row>
    <row r="60" spans="1:5" ht="36">
      <c r="A60" s="4" t="s">
        <v>26</v>
      </c>
      <c r="B60" s="4" t="s">
        <v>7</v>
      </c>
      <c r="C60" s="4">
        <v>1</v>
      </c>
      <c r="D60" s="4"/>
      <c r="E60" s="4" t="s">
        <v>445</v>
      </c>
    </row>
    <row r="61" spans="1:5" ht="54">
      <c r="A61" s="4" t="s">
        <v>27</v>
      </c>
      <c r="B61" s="4" t="s">
        <v>7</v>
      </c>
      <c r="C61" s="4">
        <v>1</v>
      </c>
      <c r="D61" s="4"/>
      <c r="E61" s="4" t="s">
        <v>446</v>
      </c>
    </row>
    <row r="62" spans="1:5" ht="54">
      <c r="A62" s="4" t="s">
        <v>28</v>
      </c>
      <c r="B62" s="4" t="s">
        <v>7</v>
      </c>
      <c r="C62" s="4">
        <v>1</v>
      </c>
      <c r="D62" s="4"/>
      <c r="E62" s="4" t="s">
        <v>447</v>
      </c>
    </row>
    <row r="63" spans="1:5" ht="36">
      <c r="A63" s="4" t="s">
        <v>29</v>
      </c>
      <c r="B63" s="4" t="s">
        <v>7</v>
      </c>
      <c r="C63" s="4">
        <v>1</v>
      </c>
      <c r="D63" s="4"/>
      <c r="E63" s="4" t="s">
        <v>448</v>
      </c>
    </row>
    <row r="64" spans="1:5" ht="36">
      <c r="A64" s="4" t="s">
        <v>30</v>
      </c>
      <c r="B64" s="4" t="s">
        <v>7</v>
      </c>
      <c r="C64" s="4">
        <v>1</v>
      </c>
      <c r="D64" s="4"/>
      <c r="E64" s="4" t="s">
        <v>31</v>
      </c>
    </row>
    <row r="65" spans="1:5" ht="36">
      <c r="A65" s="4" t="s">
        <v>32</v>
      </c>
      <c r="B65" s="4" t="s">
        <v>7</v>
      </c>
      <c r="C65" s="4">
        <v>1</v>
      </c>
      <c r="D65" s="4"/>
      <c r="E65" s="4" t="s">
        <v>33</v>
      </c>
    </row>
    <row r="66" spans="1:5" ht="36">
      <c r="A66" s="4" t="s">
        <v>34</v>
      </c>
      <c r="B66" s="4" t="s">
        <v>18</v>
      </c>
      <c r="C66" s="4">
        <v>0</v>
      </c>
      <c r="D66" s="27" t="s">
        <v>638</v>
      </c>
      <c r="E66" s="4" t="s">
        <v>449</v>
      </c>
    </row>
    <row r="67" spans="1:5" ht="36">
      <c r="A67" s="4" t="s">
        <v>35</v>
      </c>
      <c r="B67" s="4" t="s">
        <v>18</v>
      </c>
      <c r="C67" s="4">
        <v>0</v>
      </c>
      <c r="D67" s="27" t="s">
        <v>638</v>
      </c>
      <c r="E67" s="4" t="s">
        <v>450</v>
      </c>
    </row>
    <row r="68" spans="1:5" ht="36">
      <c r="A68" s="4" t="s">
        <v>36</v>
      </c>
      <c r="B68" s="4" t="s">
        <v>18</v>
      </c>
      <c r="C68" s="4">
        <v>0</v>
      </c>
      <c r="D68" s="27" t="s">
        <v>638</v>
      </c>
      <c r="E68" s="4" t="s">
        <v>451</v>
      </c>
    </row>
    <row r="69" spans="1:5" ht="36">
      <c r="A69" s="4" t="s">
        <v>37</v>
      </c>
      <c r="B69" s="4" t="s">
        <v>18</v>
      </c>
      <c r="C69" s="4">
        <v>0</v>
      </c>
      <c r="D69" s="27" t="s">
        <v>638</v>
      </c>
      <c r="E69" s="4" t="s">
        <v>452</v>
      </c>
    </row>
    <row r="70" spans="1:5" ht="36">
      <c r="A70" s="4" t="s">
        <v>38</v>
      </c>
      <c r="B70" s="4" t="s">
        <v>7</v>
      </c>
      <c r="C70" s="4">
        <v>0</v>
      </c>
      <c r="D70" s="27" t="s">
        <v>639</v>
      </c>
      <c r="E70" s="4" t="s">
        <v>453</v>
      </c>
    </row>
    <row r="71" spans="1:5" ht="54">
      <c r="A71" s="4" t="s">
        <v>39</v>
      </c>
      <c r="B71" s="4" t="s">
        <v>7</v>
      </c>
      <c r="C71" s="4">
        <v>1</v>
      </c>
      <c r="D71" s="4"/>
      <c r="E71" s="4" t="s">
        <v>454</v>
      </c>
    </row>
    <row r="72" spans="1:5" ht="36">
      <c r="A72" s="4" t="s">
        <v>40</v>
      </c>
      <c r="B72" s="4" t="s">
        <v>7</v>
      </c>
      <c r="C72" s="4">
        <v>1</v>
      </c>
      <c r="D72" s="4"/>
      <c r="E72" s="4" t="s">
        <v>41</v>
      </c>
    </row>
    <row r="73" spans="1:5" ht="36">
      <c r="A73" s="4" t="s">
        <v>42</v>
      </c>
      <c r="B73" s="4" t="s">
        <v>7</v>
      </c>
      <c r="C73" s="4">
        <v>0</v>
      </c>
      <c r="D73" s="27" t="s">
        <v>640</v>
      </c>
      <c r="E73" s="4" t="s">
        <v>455</v>
      </c>
    </row>
    <row r="74" spans="1:5" ht="36">
      <c r="A74" s="4" t="s">
        <v>43</v>
      </c>
      <c r="B74" s="4" t="s">
        <v>7</v>
      </c>
      <c r="C74" s="4">
        <v>1</v>
      </c>
      <c r="D74" s="4"/>
      <c r="E74" s="4" t="s">
        <v>456</v>
      </c>
    </row>
    <row r="75" spans="1:5" ht="36">
      <c r="A75" s="4" t="s">
        <v>44</v>
      </c>
      <c r="B75" s="4" t="s">
        <v>7</v>
      </c>
      <c r="C75" s="4">
        <v>1</v>
      </c>
      <c r="D75" s="4"/>
      <c r="E75" s="4" t="s">
        <v>45</v>
      </c>
    </row>
    <row r="76" spans="1:5" ht="54">
      <c r="A76" s="4" t="s">
        <v>46</v>
      </c>
      <c r="B76" s="4" t="s">
        <v>7</v>
      </c>
      <c r="C76" s="4">
        <v>1</v>
      </c>
      <c r="D76" s="4"/>
      <c r="E76" s="4" t="s">
        <v>47</v>
      </c>
    </row>
    <row r="77" spans="1:5" ht="36">
      <c r="A77" s="4" t="s">
        <v>48</v>
      </c>
      <c r="B77" s="4" t="s">
        <v>7</v>
      </c>
      <c r="C77" s="4">
        <v>1</v>
      </c>
      <c r="D77" s="4"/>
      <c r="E77" s="4" t="s">
        <v>457</v>
      </c>
    </row>
    <row r="78" spans="1:5" ht="36">
      <c r="A78" s="4" t="s">
        <v>49</v>
      </c>
      <c r="B78" s="4" t="s">
        <v>7</v>
      </c>
      <c r="C78" s="4">
        <v>1</v>
      </c>
      <c r="D78" s="4"/>
      <c r="E78" s="4" t="s">
        <v>458</v>
      </c>
    </row>
    <row r="79" spans="1:5" ht="36">
      <c r="A79" s="4" t="s">
        <v>50</v>
      </c>
      <c r="B79" s="4" t="s">
        <v>7</v>
      </c>
      <c r="C79" s="4">
        <v>1</v>
      </c>
      <c r="D79" s="4"/>
      <c r="E79" s="4" t="s">
        <v>459</v>
      </c>
    </row>
    <row r="80" spans="1:5" ht="36">
      <c r="A80" s="4" t="s">
        <v>51</v>
      </c>
      <c r="B80" s="4" t="s">
        <v>7</v>
      </c>
      <c r="C80" s="4">
        <v>1</v>
      </c>
      <c r="D80" s="4"/>
      <c r="E80" s="4" t="s">
        <v>460</v>
      </c>
    </row>
    <row r="81" spans="1:5" ht="36">
      <c r="A81" s="4" t="s">
        <v>52</v>
      </c>
      <c r="B81" s="4" t="s">
        <v>7</v>
      </c>
      <c r="C81" s="4">
        <v>1</v>
      </c>
      <c r="D81" s="4"/>
      <c r="E81" s="4" t="s">
        <v>461</v>
      </c>
    </row>
    <row r="82" spans="1:5" ht="36">
      <c r="A82" s="4" t="s">
        <v>53</v>
      </c>
      <c r="B82" s="4" t="s">
        <v>7</v>
      </c>
      <c r="C82" s="4">
        <v>1</v>
      </c>
      <c r="D82" s="4"/>
      <c r="E82" s="4" t="s">
        <v>462</v>
      </c>
    </row>
    <row r="83" spans="1:5" ht="36">
      <c r="A83" s="4" t="s">
        <v>54</v>
      </c>
      <c r="B83" s="4" t="s">
        <v>7</v>
      </c>
      <c r="C83" s="4">
        <v>1</v>
      </c>
      <c r="D83" s="4"/>
      <c r="E83" s="4" t="s">
        <v>463</v>
      </c>
    </row>
    <row r="84" spans="1:5" ht="54">
      <c r="A84" s="4" t="s">
        <v>55</v>
      </c>
      <c r="B84" s="4" t="s">
        <v>7</v>
      </c>
      <c r="C84" s="4">
        <v>1</v>
      </c>
      <c r="D84" s="4"/>
      <c r="E84" s="4" t="s">
        <v>464</v>
      </c>
    </row>
    <row r="85" spans="1:5" ht="36">
      <c r="A85" s="4" t="s">
        <v>56</v>
      </c>
      <c r="B85" s="4" t="s">
        <v>7</v>
      </c>
      <c r="C85" s="4">
        <v>1</v>
      </c>
      <c r="D85" s="4"/>
      <c r="E85" s="4" t="s">
        <v>57</v>
      </c>
    </row>
    <row r="86" spans="1:5" ht="36">
      <c r="A86" s="4" t="s">
        <v>58</v>
      </c>
      <c r="B86" s="4" t="s">
        <v>7</v>
      </c>
      <c r="C86" s="4">
        <v>1</v>
      </c>
      <c r="D86" s="4"/>
      <c r="E86" s="4" t="s">
        <v>465</v>
      </c>
    </row>
    <row r="87" spans="1:5">
      <c r="A87" s="4" t="s">
        <v>59</v>
      </c>
      <c r="B87" s="4" t="s">
        <v>7</v>
      </c>
      <c r="C87" s="4">
        <v>1</v>
      </c>
      <c r="D87" s="4"/>
      <c r="E87" s="4" t="s">
        <v>466</v>
      </c>
    </row>
    <row r="88" spans="1:5" ht="36">
      <c r="A88" s="4" t="s">
        <v>60</v>
      </c>
      <c r="B88" s="4" t="s">
        <v>7</v>
      </c>
      <c r="C88" s="4">
        <v>1</v>
      </c>
      <c r="D88" s="4"/>
      <c r="E88" s="4" t="s">
        <v>467</v>
      </c>
    </row>
    <row r="89" spans="1:5">
      <c r="A89" s="4" t="s">
        <v>61</v>
      </c>
      <c r="B89" s="4" t="s">
        <v>7</v>
      </c>
      <c r="C89" s="4">
        <v>1</v>
      </c>
      <c r="D89" s="4"/>
      <c r="E89" s="4" t="s">
        <v>468</v>
      </c>
    </row>
    <row r="90" spans="1:5" ht="36">
      <c r="A90" s="4" t="s">
        <v>62</v>
      </c>
      <c r="B90" s="4" t="s">
        <v>7</v>
      </c>
      <c r="C90" s="4">
        <v>1</v>
      </c>
      <c r="D90" s="4"/>
      <c r="E90" s="4" t="s">
        <v>469</v>
      </c>
    </row>
    <row r="91" spans="1:5" ht="36">
      <c r="A91" s="4" t="s">
        <v>63</v>
      </c>
      <c r="B91" s="4" t="s">
        <v>7</v>
      </c>
      <c r="C91" s="4">
        <v>1</v>
      </c>
      <c r="D91" s="4"/>
      <c r="E91" s="4" t="s">
        <v>470</v>
      </c>
    </row>
    <row r="92" spans="1:5" ht="36">
      <c r="A92" s="4" t="s">
        <v>64</v>
      </c>
      <c r="B92" s="4" t="s">
        <v>7</v>
      </c>
      <c r="C92" s="4">
        <v>1</v>
      </c>
      <c r="D92" s="4"/>
      <c r="E92" s="4" t="s">
        <v>65</v>
      </c>
    </row>
    <row r="93" spans="1:5">
      <c r="A93" s="4" t="s">
        <v>66</v>
      </c>
      <c r="B93" s="4" t="s">
        <v>18</v>
      </c>
      <c r="C93" s="4">
        <v>0</v>
      </c>
      <c r="D93" s="27" t="s">
        <v>641</v>
      </c>
      <c r="E93" s="4" t="s">
        <v>471</v>
      </c>
    </row>
    <row r="94" spans="1:5" ht="36">
      <c r="A94" s="4" t="s">
        <v>67</v>
      </c>
      <c r="B94" s="4" t="s">
        <v>7</v>
      </c>
      <c r="C94" s="4">
        <v>0</v>
      </c>
      <c r="D94" s="27" t="s">
        <v>642</v>
      </c>
      <c r="E94" s="4" t="s">
        <v>68</v>
      </c>
    </row>
    <row r="95" spans="1:5" ht="36">
      <c r="A95" s="4" t="s">
        <v>69</v>
      </c>
      <c r="B95" s="4" t="s">
        <v>7</v>
      </c>
      <c r="C95" s="4">
        <v>0</v>
      </c>
      <c r="D95" s="27" t="s">
        <v>643</v>
      </c>
      <c r="E95" s="4" t="s">
        <v>472</v>
      </c>
    </row>
    <row r="96" spans="1:5" ht="36">
      <c r="A96" s="4" t="s">
        <v>70</v>
      </c>
      <c r="B96" s="4" t="s">
        <v>7</v>
      </c>
      <c r="C96" s="4">
        <v>0</v>
      </c>
      <c r="D96" s="27" t="s">
        <v>644</v>
      </c>
      <c r="E96" s="4" t="s">
        <v>473</v>
      </c>
    </row>
    <row r="97" spans="1:5" ht="54">
      <c r="A97" s="4" t="s">
        <v>71</v>
      </c>
      <c r="B97" s="4" t="s">
        <v>7</v>
      </c>
      <c r="C97" s="4">
        <v>1</v>
      </c>
      <c r="D97" s="4"/>
      <c r="E97" s="4" t="s">
        <v>474</v>
      </c>
    </row>
    <row r="98" spans="1:5" ht="36">
      <c r="A98" s="4" t="s">
        <v>72</v>
      </c>
      <c r="B98" s="4" t="s">
        <v>7</v>
      </c>
      <c r="C98" s="4">
        <v>1</v>
      </c>
      <c r="D98" s="4"/>
      <c r="E98" s="4" t="s">
        <v>73</v>
      </c>
    </row>
    <row r="99" spans="1:5" ht="36">
      <c r="A99" s="4" t="s">
        <v>74</v>
      </c>
      <c r="B99" s="4" t="s">
        <v>18</v>
      </c>
      <c r="C99" s="4">
        <v>0</v>
      </c>
      <c r="D99" s="27" t="s">
        <v>641</v>
      </c>
      <c r="E99" s="4" t="s">
        <v>75</v>
      </c>
    </row>
    <row r="100" spans="1:5" ht="18" customHeight="1">
      <c r="A100" s="28" t="s">
        <v>76</v>
      </c>
      <c r="B100" s="29"/>
      <c r="C100" s="29"/>
      <c r="D100" s="29"/>
      <c r="E100" s="30"/>
    </row>
    <row r="101" spans="1:5">
      <c r="A101" s="4" t="s">
        <v>77</v>
      </c>
      <c r="B101" s="4" t="s">
        <v>7</v>
      </c>
      <c r="C101" s="4">
        <v>1</v>
      </c>
      <c r="D101" s="4"/>
      <c r="E101" s="4" t="s">
        <v>78</v>
      </c>
    </row>
    <row r="103" spans="1:5">
      <c r="A103" s="1" t="s">
        <v>79</v>
      </c>
    </row>
    <row r="105" spans="1:5">
      <c r="A105" s="2" t="s">
        <v>80</v>
      </c>
    </row>
    <row r="107" spans="1:5">
      <c r="A107" s="7" t="s">
        <v>2</v>
      </c>
      <c r="B107" s="7" t="s">
        <v>3</v>
      </c>
      <c r="C107" s="7" t="s">
        <v>4</v>
      </c>
      <c r="D107" s="7" t="s">
        <v>629</v>
      </c>
      <c r="E107" s="7" t="s">
        <v>630</v>
      </c>
    </row>
    <row r="108" spans="1:5" ht="18" customHeight="1">
      <c r="A108" s="32" t="s">
        <v>81</v>
      </c>
      <c r="B108" s="32"/>
      <c r="C108" s="32"/>
      <c r="D108" s="32"/>
      <c r="E108" s="32"/>
    </row>
    <row r="109" spans="1:5" ht="36">
      <c r="A109" s="4" t="s">
        <v>82</v>
      </c>
      <c r="B109" s="4" t="s">
        <v>7</v>
      </c>
      <c r="C109" s="4">
        <v>1</v>
      </c>
      <c r="D109" s="4"/>
      <c r="E109" s="4" t="s">
        <v>83</v>
      </c>
    </row>
    <row r="110" spans="1:5" ht="36">
      <c r="A110" s="4" t="s">
        <v>84</v>
      </c>
      <c r="B110" s="4" t="s">
        <v>7</v>
      </c>
      <c r="C110" s="4">
        <v>1</v>
      </c>
      <c r="D110" s="4"/>
      <c r="E110" s="4" t="s">
        <v>475</v>
      </c>
    </row>
    <row r="111" spans="1:5" ht="36">
      <c r="A111" s="4" t="s">
        <v>85</v>
      </c>
      <c r="B111" s="4" t="s">
        <v>7</v>
      </c>
      <c r="C111" s="4">
        <v>1</v>
      </c>
      <c r="D111" s="4"/>
      <c r="E111" s="4" t="s">
        <v>476</v>
      </c>
    </row>
    <row r="112" spans="1:5" ht="36">
      <c r="A112" s="4" t="s">
        <v>86</v>
      </c>
      <c r="B112" s="4" t="s">
        <v>7</v>
      </c>
      <c r="C112" s="4">
        <v>1</v>
      </c>
      <c r="D112" s="4"/>
      <c r="E112" s="4" t="s">
        <v>477</v>
      </c>
    </row>
    <row r="113" spans="1:5" ht="36">
      <c r="A113" s="4" t="s">
        <v>87</v>
      </c>
      <c r="B113" s="4" t="s">
        <v>7</v>
      </c>
      <c r="C113" s="4">
        <v>1</v>
      </c>
      <c r="D113" s="4"/>
      <c r="E113" s="4" t="s">
        <v>478</v>
      </c>
    </row>
    <row r="114" spans="1:5" ht="36">
      <c r="A114" s="4" t="s">
        <v>88</v>
      </c>
      <c r="B114" s="4" t="s">
        <v>7</v>
      </c>
      <c r="C114" s="4">
        <v>1</v>
      </c>
      <c r="D114" s="4"/>
      <c r="E114" s="4" t="s">
        <v>479</v>
      </c>
    </row>
    <row r="115" spans="1:5" ht="36">
      <c r="A115" s="4" t="s">
        <v>89</v>
      </c>
      <c r="B115" s="4" t="s">
        <v>7</v>
      </c>
      <c r="C115" s="4">
        <v>1</v>
      </c>
      <c r="D115" s="4"/>
      <c r="E115" s="4" t="s">
        <v>480</v>
      </c>
    </row>
    <row r="116" spans="1:5" ht="36">
      <c r="A116" s="4" t="s">
        <v>90</v>
      </c>
      <c r="B116" s="4" t="s">
        <v>7</v>
      </c>
      <c r="C116" s="4">
        <v>1</v>
      </c>
      <c r="D116" s="4"/>
      <c r="E116" s="4" t="s">
        <v>481</v>
      </c>
    </row>
    <row r="117" spans="1:5" ht="36">
      <c r="A117" s="4" t="s">
        <v>91</v>
      </c>
      <c r="B117" s="4" t="s">
        <v>7</v>
      </c>
      <c r="C117" s="4">
        <v>1</v>
      </c>
      <c r="D117" s="4"/>
      <c r="E117" s="4" t="s">
        <v>482</v>
      </c>
    </row>
    <row r="118" spans="1:5" ht="36">
      <c r="A118" s="4" t="s">
        <v>92</v>
      </c>
      <c r="B118" s="4" t="s">
        <v>7</v>
      </c>
      <c r="C118" s="4">
        <v>1</v>
      </c>
      <c r="D118" s="4"/>
      <c r="E118" s="4" t="s">
        <v>483</v>
      </c>
    </row>
    <row r="119" spans="1:5" ht="36">
      <c r="A119" s="4" t="s">
        <v>93</v>
      </c>
      <c r="B119" s="4" t="s">
        <v>7</v>
      </c>
      <c r="C119" s="4">
        <v>1</v>
      </c>
      <c r="D119" s="4"/>
      <c r="E119" s="4" t="s">
        <v>484</v>
      </c>
    </row>
    <row r="120" spans="1:5" ht="36">
      <c r="A120" s="4" t="s">
        <v>94</v>
      </c>
      <c r="B120" s="4" t="s">
        <v>7</v>
      </c>
      <c r="C120" s="4">
        <v>1</v>
      </c>
      <c r="D120" s="4"/>
      <c r="E120" s="4" t="s">
        <v>485</v>
      </c>
    </row>
    <row r="121" spans="1:5" ht="36">
      <c r="A121" s="4" t="s">
        <v>95</v>
      </c>
      <c r="B121" s="4" t="s">
        <v>7</v>
      </c>
      <c r="C121" s="4">
        <v>1</v>
      </c>
      <c r="D121" s="4"/>
      <c r="E121" s="4" t="s">
        <v>486</v>
      </c>
    </row>
    <row r="122" spans="1:5" ht="36">
      <c r="A122" s="4" t="s">
        <v>96</v>
      </c>
      <c r="B122" s="4" t="s">
        <v>7</v>
      </c>
      <c r="C122" s="4">
        <v>1</v>
      </c>
      <c r="D122" s="4"/>
      <c r="E122" s="4" t="s">
        <v>487</v>
      </c>
    </row>
    <row r="123" spans="1:5" ht="36">
      <c r="A123" s="4" t="s">
        <v>97</v>
      </c>
      <c r="B123" s="4" t="s">
        <v>7</v>
      </c>
      <c r="C123" s="4">
        <v>1</v>
      </c>
      <c r="D123" s="4"/>
      <c r="E123" s="4" t="s">
        <v>488</v>
      </c>
    </row>
    <row r="124" spans="1:5" ht="36">
      <c r="A124" s="4" t="s">
        <v>98</v>
      </c>
      <c r="B124" s="4" t="s">
        <v>7</v>
      </c>
      <c r="C124" s="4">
        <v>1</v>
      </c>
      <c r="D124" s="4"/>
      <c r="E124" s="4" t="s">
        <v>489</v>
      </c>
    </row>
    <row r="125" spans="1:5" ht="36">
      <c r="A125" s="4" t="s">
        <v>99</v>
      </c>
      <c r="B125" s="4" t="s">
        <v>7</v>
      </c>
      <c r="C125" s="4">
        <v>1</v>
      </c>
      <c r="D125" s="4"/>
      <c r="E125" s="4" t="s">
        <v>490</v>
      </c>
    </row>
    <row r="126" spans="1:5" ht="36">
      <c r="A126" s="4" t="s">
        <v>100</v>
      </c>
      <c r="B126" s="4" t="s">
        <v>7</v>
      </c>
      <c r="C126" s="4">
        <v>1</v>
      </c>
      <c r="D126" s="4"/>
      <c r="E126" s="4" t="s">
        <v>491</v>
      </c>
    </row>
    <row r="127" spans="1:5" ht="32.25" customHeight="1">
      <c r="A127" s="4" t="s">
        <v>101</v>
      </c>
      <c r="B127" s="4" t="s">
        <v>7</v>
      </c>
      <c r="C127" s="4">
        <v>1</v>
      </c>
      <c r="D127" s="4"/>
      <c r="E127" s="4" t="s">
        <v>492</v>
      </c>
    </row>
    <row r="128" spans="1:5" ht="36">
      <c r="A128" s="4" t="s">
        <v>102</v>
      </c>
      <c r="B128" s="4" t="s">
        <v>7</v>
      </c>
      <c r="C128" s="4">
        <v>1</v>
      </c>
      <c r="D128" s="4"/>
      <c r="E128" s="4" t="s">
        <v>493</v>
      </c>
    </row>
    <row r="129" spans="1:5" ht="36">
      <c r="A129" s="4" t="s">
        <v>103</v>
      </c>
      <c r="B129" s="4" t="s">
        <v>7</v>
      </c>
      <c r="C129" s="4">
        <v>1</v>
      </c>
      <c r="D129" s="4"/>
      <c r="E129" s="4" t="s">
        <v>494</v>
      </c>
    </row>
    <row r="130" spans="1:5" ht="36">
      <c r="A130" s="4" t="s">
        <v>104</v>
      </c>
      <c r="B130" s="4" t="s">
        <v>7</v>
      </c>
      <c r="C130" s="4">
        <v>1</v>
      </c>
      <c r="D130" s="4"/>
      <c r="E130" s="4" t="s">
        <v>495</v>
      </c>
    </row>
    <row r="131" spans="1:5" ht="36">
      <c r="A131" s="4" t="s">
        <v>105</v>
      </c>
      <c r="B131" s="4" t="s">
        <v>7</v>
      </c>
      <c r="C131" s="4">
        <v>1</v>
      </c>
      <c r="D131" s="4"/>
      <c r="E131" s="4" t="s">
        <v>496</v>
      </c>
    </row>
    <row r="132" spans="1:5" ht="36">
      <c r="A132" s="4" t="s">
        <v>106</v>
      </c>
      <c r="B132" s="4" t="s">
        <v>7</v>
      </c>
      <c r="C132" s="4">
        <v>1</v>
      </c>
      <c r="D132" s="4"/>
      <c r="E132" s="4" t="s">
        <v>497</v>
      </c>
    </row>
    <row r="133" spans="1:5" ht="36">
      <c r="A133" s="4" t="s">
        <v>107</v>
      </c>
      <c r="B133" s="4" t="s">
        <v>7</v>
      </c>
      <c r="C133" s="4">
        <v>1</v>
      </c>
      <c r="D133" s="4"/>
      <c r="E133" s="4" t="s">
        <v>498</v>
      </c>
    </row>
    <row r="134" spans="1:5" ht="36">
      <c r="A134" s="4" t="s">
        <v>108</v>
      </c>
      <c r="B134" s="4" t="s">
        <v>7</v>
      </c>
      <c r="C134" s="4">
        <v>1</v>
      </c>
      <c r="D134" s="4"/>
      <c r="E134" s="4" t="s">
        <v>499</v>
      </c>
    </row>
    <row r="135" spans="1:5" ht="36">
      <c r="A135" s="4" t="s">
        <v>109</v>
      </c>
      <c r="B135" s="4" t="s">
        <v>7</v>
      </c>
      <c r="C135" s="4">
        <v>1</v>
      </c>
      <c r="D135" s="4"/>
      <c r="E135" s="4" t="s">
        <v>500</v>
      </c>
    </row>
    <row r="136" spans="1:5" ht="36">
      <c r="A136" s="4" t="s">
        <v>110</v>
      </c>
      <c r="B136" s="4" t="s">
        <v>7</v>
      </c>
      <c r="C136" s="4">
        <v>1</v>
      </c>
      <c r="D136" s="4"/>
      <c r="E136" s="4" t="s">
        <v>501</v>
      </c>
    </row>
    <row r="137" spans="1:5" ht="36">
      <c r="A137" s="4" t="s">
        <v>111</v>
      </c>
      <c r="B137" s="4" t="s">
        <v>7</v>
      </c>
      <c r="C137" s="4">
        <v>1</v>
      </c>
      <c r="D137" s="4"/>
      <c r="E137" s="4" t="s">
        <v>502</v>
      </c>
    </row>
    <row r="138" spans="1:5" ht="36">
      <c r="A138" s="4" t="s">
        <v>112</v>
      </c>
      <c r="B138" s="4" t="s">
        <v>7</v>
      </c>
      <c r="C138" s="4">
        <v>0</v>
      </c>
      <c r="D138" s="27" t="s">
        <v>641</v>
      </c>
      <c r="E138" s="4" t="s">
        <v>503</v>
      </c>
    </row>
    <row r="139" spans="1:5" ht="36">
      <c r="A139" s="4" t="s">
        <v>113</v>
      </c>
      <c r="B139" s="4" t="s">
        <v>7</v>
      </c>
      <c r="C139" s="4">
        <v>0</v>
      </c>
      <c r="D139" s="27" t="s">
        <v>641</v>
      </c>
      <c r="E139" s="4" t="s">
        <v>504</v>
      </c>
    </row>
    <row r="140" spans="1:5" ht="36">
      <c r="A140" s="4" t="s">
        <v>114</v>
      </c>
      <c r="B140" s="4" t="s">
        <v>7</v>
      </c>
      <c r="C140" s="4">
        <v>1</v>
      </c>
      <c r="D140" s="4"/>
      <c r="E140" s="4" t="s">
        <v>505</v>
      </c>
    </row>
    <row r="141" spans="1:5" ht="36">
      <c r="A141" s="4" t="s">
        <v>115</v>
      </c>
      <c r="B141" s="4" t="s">
        <v>7</v>
      </c>
      <c r="C141" s="4">
        <v>0</v>
      </c>
      <c r="D141" s="27" t="s">
        <v>641</v>
      </c>
      <c r="E141" s="4" t="s">
        <v>506</v>
      </c>
    </row>
    <row r="142" spans="1:5" ht="36">
      <c r="A142" s="4" t="s">
        <v>116</v>
      </c>
      <c r="B142" s="4" t="s">
        <v>7</v>
      </c>
      <c r="C142" s="4">
        <v>1</v>
      </c>
      <c r="D142" s="4"/>
      <c r="E142" s="4" t="s">
        <v>507</v>
      </c>
    </row>
    <row r="143" spans="1:5" ht="36">
      <c r="A143" s="4" t="s">
        <v>117</v>
      </c>
      <c r="B143" s="4" t="s">
        <v>7</v>
      </c>
      <c r="C143" s="4">
        <v>1</v>
      </c>
      <c r="D143" s="4"/>
      <c r="E143" s="4" t="s">
        <v>508</v>
      </c>
    </row>
    <row r="144" spans="1:5" ht="36">
      <c r="A144" s="4" t="s">
        <v>118</v>
      </c>
      <c r="B144" s="4" t="s">
        <v>7</v>
      </c>
      <c r="C144" s="4">
        <v>1</v>
      </c>
      <c r="D144" s="4"/>
      <c r="E144" s="4" t="s">
        <v>509</v>
      </c>
    </row>
    <row r="145" spans="1:5" ht="36">
      <c r="A145" s="4" t="s">
        <v>119</v>
      </c>
      <c r="B145" s="4" t="s">
        <v>7</v>
      </c>
      <c r="C145" s="4">
        <v>1</v>
      </c>
      <c r="D145" s="4"/>
      <c r="E145" s="4" t="s">
        <v>510</v>
      </c>
    </row>
    <row r="146" spans="1:5" ht="36">
      <c r="A146" s="4" t="s">
        <v>120</v>
      </c>
      <c r="B146" s="4" t="s">
        <v>7</v>
      </c>
      <c r="C146" s="4">
        <v>1</v>
      </c>
      <c r="D146" s="4"/>
      <c r="E146" s="4" t="s">
        <v>511</v>
      </c>
    </row>
    <row r="147" spans="1:5" ht="36">
      <c r="A147" s="4" t="s">
        <v>121</v>
      </c>
      <c r="B147" s="4" t="s">
        <v>7</v>
      </c>
      <c r="C147" s="4">
        <v>1</v>
      </c>
      <c r="D147" s="4"/>
      <c r="E147" s="4" t="s">
        <v>512</v>
      </c>
    </row>
    <row r="148" spans="1:5" ht="36">
      <c r="A148" s="4" t="s">
        <v>122</v>
      </c>
      <c r="B148" s="4" t="s">
        <v>7</v>
      </c>
      <c r="C148" s="4">
        <v>1</v>
      </c>
      <c r="D148" s="4"/>
      <c r="E148" s="4" t="s">
        <v>513</v>
      </c>
    </row>
    <row r="149" spans="1:5" ht="36">
      <c r="A149" s="4" t="s">
        <v>123</v>
      </c>
      <c r="B149" s="4" t="s">
        <v>7</v>
      </c>
      <c r="C149" s="4">
        <v>1</v>
      </c>
      <c r="D149" s="4"/>
      <c r="E149" s="4" t="s">
        <v>514</v>
      </c>
    </row>
    <row r="150" spans="1:5" ht="36">
      <c r="A150" s="4" t="s">
        <v>124</v>
      </c>
      <c r="B150" s="4" t="s">
        <v>7</v>
      </c>
      <c r="C150" s="4">
        <v>0</v>
      </c>
      <c r="D150" s="27" t="s">
        <v>645</v>
      </c>
      <c r="E150" s="4" t="s">
        <v>515</v>
      </c>
    </row>
    <row r="151" spans="1:5" ht="36">
      <c r="A151" s="4" t="s">
        <v>125</v>
      </c>
      <c r="B151" s="4" t="s">
        <v>7</v>
      </c>
      <c r="C151" s="4">
        <v>0</v>
      </c>
      <c r="D151" s="27" t="s">
        <v>645</v>
      </c>
      <c r="E151" s="4" t="s">
        <v>516</v>
      </c>
    </row>
    <row r="153" spans="1:5">
      <c r="A153" s="1" t="s">
        <v>126</v>
      </c>
    </row>
    <row r="155" spans="1:5">
      <c r="A155" s="2" t="s">
        <v>127</v>
      </c>
    </row>
    <row r="157" spans="1:5">
      <c r="A157" s="7" t="s">
        <v>2</v>
      </c>
      <c r="B157" s="7" t="s">
        <v>3</v>
      </c>
      <c r="C157" s="7" t="s">
        <v>4</v>
      </c>
      <c r="D157" s="7" t="s">
        <v>629</v>
      </c>
      <c r="E157" s="7" t="s">
        <v>630</v>
      </c>
    </row>
    <row r="158" spans="1:5" ht="18" customHeight="1">
      <c r="A158" s="32" t="s">
        <v>128</v>
      </c>
      <c r="B158" s="32"/>
      <c r="C158" s="32"/>
      <c r="D158" s="32"/>
      <c r="E158" s="32"/>
    </row>
    <row r="159" spans="1:5" ht="36">
      <c r="A159" s="4" t="s">
        <v>129</v>
      </c>
      <c r="B159" s="4" t="s">
        <v>18</v>
      </c>
      <c r="C159" s="4">
        <v>1</v>
      </c>
      <c r="D159" s="4"/>
      <c r="E159" s="4" t="s">
        <v>517</v>
      </c>
    </row>
    <row r="160" spans="1:5" ht="36">
      <c r="A160" s="4" t="s">
        <v>130</v>
      </c>
      <c r="B160" s="4" t="s">
        <v>7</v>
      </c>
      <c r="C160" s="4">
        <v>1</v>
      </c>
      <c r="D160" s="4"/>
      <c r="E160" s="4" t="s">
        <v>518</v>
      </c>
    </row>
    <row r="161" spans="1:5" ht="36">
      <c r="A161" s="4" t="s">
        <v>131</v>
      </c>
      <c r="B161" s="4" t="s">
        <v>7</v>
      </c>
      <c r="C161" s="4">
        <v>1</v>
      </c>
      <c r="D161" s="4"/>
      <c r="E161" s="4" t="s">
        <v>519</v>
      </c>
    </row>
    <row r="162" spans="1:5" ht="36">
      <c r="A162" s="4" t="s">
        <v>132</v>
      </c>
      <c r="B162" s="4" t="s">
        <v>7</v>
      </c>
      <c r="C162" s="4">
        <v>1</v>
      </c>
      <c r="D162" s="4"/>
      <c r="E162" s="4" t="s">
        <v>520</v>
      </c>
    </row>
    <row r="163" spans="1:5" ht="36">
      <c r="A163" s="4" t="s">
        <v>133</v>
      </c>
      <c r="B163" s="4" t="s">
        <v>18</v>
      </c>
      <c r="C163" s="4">
        <v>1</v>
      </c>
      <c r="D163" s="4"/>
      <c r="E163" s="4" t="s">
        <v>521</v>
      </c>
    </row>
    <row r="164" spans="1:5" ht="36">
      <c r="A164" s="4" t="s">
        <v>134</v>
      </c>
      <c r="B164" s="4" t="s">
        <v>18</v>
      </c>
      <c r="C164" s="4">
        <v>1</v>
      </c>
      <c r="D164" s="4"/>
      <c r="E164" s="4" t="s">
        <v>522</v>
      </c>
    </row>
    <row r="165" spans="1:5" ht="36">
      <c r="A165" s="4" t="s">
        <v>135</v>
      </c>
      <c r="B165" s="4" t="s">
        <v>18</v>
      </c>
      <c r="C165" s="4">
        <v>0</v>
      </c>
      <c r="D165" s="27" t="s">
        <v>646</v>
      </c>
      <c r="E165" s="4" t="s">
        <v>523</v>
      </c>
    </row>
    <row r="166" spans="1:5" ht="36">
      <c r="A166" s="4" t="s">
        <v>136</v>
      </c>
      <c r="B166" s="4" t="s">
        <v>18</v>
      </c>
      <c r="C166" s="4">
        <v>1</v>
      </c>
      <c r="D166" s="4"/>
      <c r="E166" s="4" t="s">
        <v>524</v>
      </c>
    </row>
    <row r="167" spans="1:5" ht="36">
      <c r="A167" s="4" t="s">
        <v>137</v>
      </c>
      <c r="B167" s="4" t="s">
        <v>18</v>
      </c>
      <c r="C167" s="4">
        <v>1</v>
      </c>
      <c r="D167" s="4"/>
      <c r="E167" s="4" t="s">
        <v>525</v>
      </c>
    </row>
    <row r="168" spans="1:5" ht="36">
      <c r="A168" s="4" t="s">
        <v>138</v>
      </c>
      <c r="B168" s="4" t="s">
        <v>18</v>
      </c>
      <c r="C168" s="4">
        <v>1</v>
      </c>
      <c r="D168" s="4"/>
      <c r="E168" s="4" t="s">
        <v>526</v>
      </c>
    </row>
    <row r="169" spans="1:5" ht="36">
      <c r="A169" s="4" t="s">
        <v>139</v>
      </c>
      <c r="B169" s="4" t="s">
        <v>18</v>
      </c>
      <c r="C169" s="4">
        <v>1</v>
      </c>
      <c r="D169" s="4"/>
      <c r="E169" s="4" t="s">
        <v>527</v>
      </c>
    </row>
    <row r="170" spans="1:5" ht="36">
      <c r="A170" s="4" t="s">
        <v>140</v>
      </c>
      <c r="B170" s="4" t="s">
        <v>18</v>
      </c>
      <c r="C170" s="4">
        <v>1</v>
      </c>
      <c r="D170" s="4"/>
      <c r="E170" s="4" t="s">
        <v>141</v>
      </c>
    </row>
    <row r="171" spans="1:5" ht="36">
      <c r="A171" s="4" t="s">
        <v>142</v>
      </c>
      <c r="B171" s="4" t="s">
        <v>18</v>
      </c>
      <c r="C171" s="4">
        <v>1</v>
      </c>
      <c r="D171" s="4"/>
      <c r="E171" s="4" t="s">
        <v>143</v>
      </c>
    </row>
    <row r="172" spans="1:5" ht="36">
      <c r="A172" s="4" t="s">
        <v>144</v>
      </c>
      <c r="B172" s="4" t="s">
        <v>18</v>
      </c>
      <c r="C172" s="4">
        <v>11</v>
      </c>
      <c r="D172" s="4"/>
      <c r="E172" s="4" t="s">
        <v>528</v>
      </c>
    </row>
    <row r="173" spans="1:5" ht="36">
      <c r="A173" s="4" t="s">
        <v>145</v>
      </c>
      <c r="B173" s="4" t="s">
        <v>18</v>
      </c>
      <c r="C173" s="4">
        <v>1</v>
      </c>
      <c r="D173" s="4"/>
      <c r="E173" s="4" t="s">
        <v>146</v>
      </c>
    </row>
    <row r="174" spans="1:5" ht="54">
      <c r="A174" s="4" t="s">
        <v>147</v>
      </c>
      <c r="B174" s="4" t="s">
        <v>18</v>
      </c>
      <c r="C174" s="4">
        <v>1</v>
      </c>
      <c r="D174" s="4"/>
      <c r="E174" s="4" t="s">
        <v>529</v>
      </c>
    </row>
    <row r="175" spans="1:5" ht="36">
      <c r="A175" s="4" t="s">
        <v>148</v>
      </c>
      <c r="B175" s="4" t="s">
        <v>18</v>
      </c>
      <c r="C175" s="4">
        <v>1</v>
      </c>
      <c r="D175" s="4"/>
      <c r="E175" s="4" t="s">
        <v>149</v>
      </c>
    </row>
    <row r="176" spans="1:5" ht="54">
      <c r="A176" s="4" t="s">
        <v>150</v>
      </c>
      <c r="B176" s="4" t="s">
        <v>18</v>
      </c>
      <c r="C176" s="4">
        <v>1</v>
      </c>
      <c r="D176" s="4"/>
      <c r="E176" s="4" t="s">
        <v>530</v>
      </c>
    </row>
    <row r="177" spans="1:5" ht="36">
      <c r="A177" s="4" t="s">
        <v>151</v>
      </c>
      <c r="B177" s="4" t="s">
        <v>18</v>
      </c>
      <c r="C177" s="4">
        <v>1</v>
      </c>
      <c r="D177" s="4"/>
      <c r="E177" s="4" t="s">
        <v>531</v>
      </c>
    </row>
    <row r="178" spans="1:5" ht="36">
      <c r="A178" s="4" t="s">
        <v>152</v>
      </c>
      <c r="B178" s="4" t="s">
        <v>18</v>
      </c>
      <c r="C178" s="4">
        <v>1</v>
      </c>
      <c r="D178" s="4"/>
      <c r="E178" s="4" t="s">
        <v>153</v>
      </c>
    </row>
    <row r="179" spans="1:5">
      <c r="A179" s="4" t="s">
        <v>154</v>
      </c>
      <c r="B179" s="4" t="s">
        <v>18</v>
      </c>
      <c r="C179" s="4">
        <v>1</v>
      </c>
      <c r="D179" s="4"/>
      <c r="E179" s="4" t="s">
        <v>155</v>
      </c>
    </row>
    <row r="180" spans="1:5" ht="36">
      <c r="A180" s="4" t="s">
        <v>156</v>
      </c>
      <c r="B180" s="4" t="s">
        <v>18</v>
      </c>
      <c r="C180" s="4">
        <v>1</v>
      </c>
      <c r="D180" s="4"/>
      <c r="E180" s="4" t="s">
        <v>157</v>
      </c>
    </row>
    <row r="181" spans="1:5" ht="36">
      <c r="A181" s="4" t="s">
        <v>158</v>
      </c>
      <c r="B181" s="4" t="s">
        <v>7</v>
      </c>
      <c r="C181" s="4">
        <v>1</v>
      </c>
      <c r="D181" s="4"/>
      <c r="E181" s="4" t="s">
        <v>532</v>
      </c>
    </row>
    <row r="182" spans="1:5" ht="36">
      <c r="A182" s="4" t="s">
        <v>159</v>
      </c>
      <c r="B182" s="4" t="s">
        <v>18</v>
      </c>
      <c r="C182" s="4">
        <v>1</v>
      </c>
      <c r="D182" s="4"/>
      <c r="E182" s="4" t="s">
        <v>533</v>
      </c>
    </row>
    <row r="183" spans="1:5" ht="36">
      <c r="A183" s="4" t="s">
        <v>160</v>
      </c>
      <c r="B183" s="4" t="s">
        <v>18</v>
      </c>
      <c r="C183" s="4">
        <v>1</v>
      </c>
      <c r="D183" s="4"/>
      <c r="E183" s="4" t="s">
        <v>534</v>
      </c>
    </row>
    <row r="184" spans="1:5" ht="36">
      <c r="A184" s="4" t="s">
        <v>161</v>
      </c>
      <c r="B184" s="4" t="s">
        <v>18</v>
      </c>
      <c r="C184" s="4">
        <v>1</v>
      </c>
      <c r="D184" s="4"/>
      <c r="E184" s="4" t="s">
        <v>535</v>
      </c>
    </row>
    <row r="185" spans="1:5" ht="36">
      <c r="A185" s="4" t="s">
        <v>162</v>
      </c>
      <c r="B185" s="4" t="s">
        <v>18</v>
      </c>
      <c r="C185" s="4">
        <v>0</v>
      </c>
      <c r="D185" s="27" t="s">
        <v>647</v>
      </c>
      <c r="E185" s="4" t="s">
        <v>536</v>
      </c>
    </row>
    <row r="186" spans="1:5" ht="54">
      <c r="A186" s="4" t="s">
        <v>163</v>
      </c>
      <c r="B186" s="4" t="s">
        <v>18</v>
      </c>
      <c r="C186" s="4">
        <v>1</v>
      </c>
      <c r="D186" s="4"/>
      <c r="E186" s="4" t="s">
        <v>537</v>
      </c>
    </row>
    <row r="187" spans="1:5" ht="36">
      <c r="A187" s="4" t="s">
        <v>164</v>
      </c>
      <c r="B187" s="4" t="s">
        <v>18</v>
      </c>
      <c r="C187" s="4">
        <v>1</v>
      </c>
      <c r="D187" s="4"/>
      <c r="E187" s="4" t="s">
        <v>538</v>
      </c>
    </row>
    <row r="188" spans="1:5" ht="36">
      <c r="A188" s="4" t="s">
        <v>165</v>
      </c>
      <c r="B188" s="4" t="s">
        <v>18</v>
      </c>
      <c r="C188" s="4">
        <v>1</v>
      </c>
      <c r="D188" s="4"/>
      <c r="E188" s="4" t="s">
        <v>539</v>
      </c>
    </row>
    <row r="189" spans="1:5" ht="36">
      <c r="A189" s="4" t="s">
        <v>166</v>
      </c>
      <c r="B189" s="4" t="s">
        <v>18</v>
      </c>
      <c r="C189" s="4">
        <v>1</v>
      </c>
      <c r="D189" s="4"/>
      <c r="E189" s="4" t="s">
        <v>540</v>
      </c>
    </row>
    <row r="190" spans="1:5" ht="36">
      <c r="A190" s="4" t="s">
        <v>167</v>
      </c>
      <c r="B190" s="4" t="s">
        <v>18</v>
      </c>
      <c r="C190" s="4">
        <v>1</v>
      </c>
      <c r="D190" s="4"/>
      <c r="E190" s="4" t="s">
        <v>541</v>
      </c>
    </row>
    <row r="191" spans="1:5" ht="36">
      <c r="A191" s="4" t="s">
        <v>168</v>
      </c>
      <c r="B191" s="4" t="s">
        <v>18</v>
      </c>
      <c r="C191" s="4">
        <v>1</v>
      </c>
      <c r="D191" s="4"/>
      <c r="E191" s="4" t="s">
        <v>542</v>
      </c>
    </row>
    <row r="192" spans="1:5" ht="36">
      <c r="A192" s="4" t="s">
        <v>169</v>
      </c>
      <c r="B192" s="4" t="s">
        <v>18</v>
      </c>
      <c r="C192" s="4">
        <v>1</v>
      </c>
      <c r="D192" s="4"/>
      <c r="E192" s="4" t="s">
        <v>543</v>
      </c>
    </row>
    <row r="193" spans="1:5" ht="36">
      <c r="A193" s="4" t="s">
        <v>170</v>
      </c>
      <c r="B193" s="4" t="s">
        <v>18</v>
      </c>
      <c r="C193" s="4">
        <v>1</v>
      </c>
      <c r="D193" s="4"/>
      <c r="E193" s="4" t="s">
        <v>593</v>
      </c>
    </row>
    <row r="194" spans="1:5" ht="36">
      <c r="A194" s="4" t="s">
        <v>171</v>
      </c>
      <c r="B194" s="4" t="s">
        <v>18</v>
      </c>
      <c r="C194" s="4">
        <v>1</v>
      </c>
      <c r="D194" s="4"/>
      <c r="E194" s="4" t="s">
        <v>544</v>
      </c>
    </row>
    <row r="195" spans="1:5" ht="36">
      <c r="A195" s="4" t="s">
        <v>172</v>
      </c>
      <c r="B195" s="4" t="s">
        <v>18</v>
      </c>
      <c r="C195" s="4">
        <v>1</v>
      </c>
      <c r="D195" s="4"/>
      <c r="E195" s="4" t="s">
        <v>545</v>
      </c>
    </row>
    <row r="196" spans="1:5" ht="36">
      <c r="A196" s="4" t="s">
        <v>173</v>
      </c>
      <c r="B196" s="4" t="s">
        <v>18</v>
      </c>
      <c r="C196" s="4">
        <v>0</v>
      </c>
      <c r="D196" s="27" t="s">
        <v>648</v>
      </c>
      <c r="E196" s="4" t="s">
        <v>546</v>
      </c>
    </row>
    <row r="197" spans="1:5" ht="36">
      <c r="A197" s="4" t="s">
        <v>174</v>
      </c>
      <c r="B197" s="4" t="s">
        <v>18</v>
      </c>
      <c r="C197" s="4">
        <v>1</v>
      </c>
      <c r="D197" s="4"/>
      <c r="E197" s="4" t="s">
        <v>547</v>
      </c>
    </row>
    <row r="198" spans="1:5" ht="36">
      <c r="A198" s="4" t="s">
        <v>175</v>
      </c>
      <c r="B198" s="4" t="s">
        <v>18</v>
      </c>
      <c r="C198" s="4">
        <v>1</v>
      </c>
      <c r="D198" s="4"/>
      <c r="E198" s="4" t="s">
        <v>548</v>
      </c>
    </row>
    <row r="199" spans="1:5" ht="36">
      <c r="A199" s="4" t="s">
        <v>176</v>
      </c>
      <c r="B199" s="4" t="s">
        <v>18</v>
      </c>
      <c r="C199" s="4">
        <v>1</v>
      </c>
      <c r="D199" s="4"/>
      <c r="E199" s="4" t="s">
        <v>549</v>
      </c>
    </row>
    <row r="200" spans="1:5" ht="36">
      <c r="A200" s="4" t="s">
        <v>177</v>
      </c>
      <c r="B200" s="4" t="s">
        <v>18</v>
      </c>
      <c r="C200" s="4">
        <v>1</v>
      </c>
      <c r="D200" s="4"/>
      <c r="E200" s="4" t="s">
        <v>550</v>
      </c>
    </row>
    <row r="201" spans="1:5" ht="36">
      <c r="A201" s="4" t="s">
        <v>178</v>
      </c>
      <c r="B201" s="4" t="s">
        <v>18</v>
      </c>
      <c r="C201" s="4">
        <v>1</v>
      </c>
      <c r="D201" s="4"/>
      <c r="E201" s="4" t="s">
        <v>551</v>
      </c>
    </row>
    <row r="202" spans="1:5" ht="36">
      <c r="A202" s="4" t="s">
        <v>179</v>
      </c>
      <c r="B202" s="4" t="s">
        <v>18</v>
      </c>
      <c r="C202" s="4">
        <v>1</v>
      </c>
      <c r="D202" s="4"/>
      <c r="E202" s="4" t="s">
        <v>552</v>
      </c>
    </row>
    <row r="203" spans="1:5" ht="36">
      <c r="A203" s="4" t="s">
        <v>180</v>
      </c>
      <c r="B203" s="4" t="s">
        <v>18</v>
      </c>
      <c r="C203" s="4">
        <v>1</v>
      </c>
      <c r="D203" s="4"/>
      <c r="E203" s="4" t="s">
        <v>553</v>
      </c>
    </row>
    <row r="204" spans="1:5" ht="36">
      <c r="A204" s="4" t="s">
        <v>181</v>
      </c>
      <c r="B204" s="4" t="s">
        <v>18</v>
      </c>
      <c r="C204" s="4">
        <v>1</v>
      </c>
      <c r="D204" s="4"/>
      <c r="E204" s="4" t="s">
        <v>554</v>
      </c>
    </row>
    <row r="205" spans="1:5" ht="36">
      <c r="A205" s="4" t="s">
        <v>182</v>
      </c>
      <c r="B205" s="4" t="s">
        <v>18</v>
      </c>
      <c r="C205" s="4">
        <v>1</v>
      </c>
      <c r="D205" s="4"/>
      <c r="E205" s="4" t="s">
        <v>555</v>
      </c>
    </row>
    <row r="206" spans="1:5" ht="36">
      <c r="A206" s="4" t="s">
        <v>183</v>
      </c>
      <c r="B206" s="4" t="s">
        <v>18</v>
      </c>
      <c r="C206" s="4">
        <v>1</v>
      </c>
      <c r="D206" s="4"/>
      <c r="E206" s="4" t="s">
        <v>556</v>
      </c>
    </row>
    <row r="208" spans="1:5">
      <c r="A208" s="1" t="s">
        <v>184</v>
      </c>
    </row>
    <row r="210" spans="1:5">
      <c r="A210" s="2" t="s">
        <v>185</v>
      </c>
    </row>
    <row r="212" spans="1:5">
      <c r="A212" s="7" t="s">
        <v>2</v>
      </c>
      <c r="B212" s="7" t="s">
        <v>3</v>
      </c>
      <c r="C212" s="7" t="s">
        <v>4</v>
      </c>
      <c r="D212" s="7" t="s">
        <v>629</v>
      </c>
      <c r="E212" s="7" t="s">
        <v>630</v>
      </c>
    </row>
    <row r="213" spans="1:5" ht="18" customHeight="1">
      <c r="A213" s="32" t="s">
        <v>186</v>
      </c>
      <c r="B213" s="32"/>
      <c r="C213" s="32"/>
      <c r="D213" s="32"/>
      <c r="E213" s="32"/>
    </row>
    <row r="214" spans="1:5" ht="54">
      <c r="A214" s="4" t="s">
        <v>187</v>
      </c>
      <c r="B214" s="4" t="s">
        <v>7</v>
      </c>
      <c r="C214" s="4">
        <v>1</v>
      </c>
      <c r="D214" s="4"/>
      <c r="E214" s="4" t="s">
        <v>188</v>
      </c>
    </row>
    <row r="215" spans="1:5" ht="54">
      <c r="A215" s="4" t="s">
        <v>189</v>
      </c>
      <c r="B215" s="4" t="s">
        <v>7</v>
      </c>
      <c r="C215" s="4">
        <v>1</v>
      </c>
      <c r="D215" s="4"/>
      <c r="E215" s="4" t="s">
        <v>190</v>
      </c>
    </row>
    <row r="216" spans="1:5" ht="36">
      <c r="A216" s="4" t="s">
        <v>191</v>
      </c>
      <c r="B216" s="4" t="s">
        <v>7</v>
      </c>
      <c r="C216" s="4">
        <v>1</v>
      </c>
      <c r="D216" s="4"/>
      <c r="E216" s="4" t="s">
        <v>192</v>
      </c>
    </row>
    <row r="217" spans="1:5" ht="54">
      <c r="A217" s="4" t="s">
        <v>193</v>
      </c>
      <c r="B217" s="4" t="s">
        <v>7</v>
      </c>
      <c r="C217" s="4">
        <v>1</v>
      </c>
      <c r="D217" s="4"/>
      <c r="E217" s="4" t="s">
        <v>194</v>
      </c>
    </row>
    <row r="218" spans="1:5" ht="54">
      <c r="A218" s="4" t="s">
        <v>195</v>
      </c>
      <c r="B218" s="4" t="s">
        <v>7</v>
      </c>
      <c r="C218" s="4">
        <v>1</v>
      </c>
      <c r="D218" s="4"/>
      <c r="E218" s="4" t="s">
        <v>196</v>
      </c>
    </row>
    <row r="219" spans="1:5" ht="36">
      <c r="A219" s="4" t="s">
        <v>197</v>
      </c>
      <c r="B219" s="4" t="s">
        <v>7</v>
      </c>
      <c r="C219" s="4">
        <v>1</v>
      </c>
      <c r="D219" s="4"/>
      <c r="E219" s="4" t="s">
        <v>198</v>
      </c>
    </row>
    <row r="220" spans="1:5" ht="54">
      <c r="A220" s="4" t="s">
        <v>199</v>
      </c>
      <c r="B220" s="4" t="s">
        <v>7</v>
      </c>
      <c r="C220" s="4">
        <v>1</v>
      </c>
      <c r="D220" s="4"/>
      <c r="E220" s="4" t="s">
        <v>557</v>
      </c>
    </row>
    <row r="221" spans="1:5" ht="54">
      <c r="A221" s="4" t="s">
        <v>200</v>
      </c>
      <c r="B221" s="4" t="s">
        <v>7</v>
      </c>
      <c r="C221" s="4">
        <v>0</v>
      </c>
      <c r="D221" s="27" t="s">
        <v>649</v>
      </c>
      <c r="E221" s="4" t="s">
        <v>201</v>
      </c>
    </row>
    <row r="222" spans="1:5" ht="54">
      <c r="A222" s="4" t="s">
        <v>202</v>
      </c>
      <c r="B222" s="4" t="s">
        <v>7</v>
      </c>
      <c r="C222" s="4">
        <v>0</v>
      </c>
      <c r="D222" s="27" t="s">
        <v>649</v>
      </c>
      <c r="E222" s="4" t="s">
        <v>203</v>
      </c>
    </row>
    <row r="223" spans="1:5" ht="36">
      <c r="A223" s="4" t="s">
        <v>204</v>
      </c>
      <c r="B223" s="4" t="s">
        <v>7</v>
      </c>
      <c r="C223" s="4">
        <v>0</v>
      </c>
      <c r="D223" s="27" t="s">
        <v>649</v>
      </c>
      <c r="E223" s="4" t="s">
        <v>205</v>
      </c>
    </row>
    <row r="224" spans="1:5" ht="54">
      <c r="A224" s="4" t="s">
        <v>206</v>
      </c>
      <c r="B224" s="4" t="s">
        <v>7</v>
      </c>
      <c r="C224" s="4">
        <v>0</v>
      </c>
      <c r="D224" s="27" t="s">
        <v>649</v>
      </c>
      <c r="E224" s="4" t="s">
        <v>207</v>
      </c>
    </row>
    <row r="225" spans="1:5" ht="54">
      <c r="A225" s="4" t="s">
        <v>208</v>
      </c>
      <c r="B225" s="4" t="s">
        <v>7</v>
      </c>
      <c r="C225" s="4">
        <v>0</v>
      </c>
      <c r="D225" s="27" t="s">
        <v>649</v>
      </c>
      <c r="E225" s="4" t="s">
        <v>209</v>
      </c>
    </row>
    <row r="226" spans="1:5" ht="36">
      <c r="A226" s="4" t="s">
        <v>210</v>
      </c>
      <c r="B226" s="4" t="s">
        <v>7</v>
      </c>
      <c r="C226" s="4">
        <v>0</v>
      </c>
      <c r="D226" s="27" t="s">
        <v>649</v>
      </c>
      <c r="E226" s="4" t="s">
        <v>211</v>
      </c>
    </row>
    <row r="228" spans="1:5">
      <c r="A228" s="1" t="s">
        <v>212</v>
      </c>
    </row>
    <row r="230" spans="1:5">
      <c r="A230" s="2" t="s">
        <v>213</v>
      </c>
    </row>
    <row r="232" spans="1:5">
      <c r="A232" s="7" t="s">
        <v>2</v>
      </c>
      <c r="B232" s="7" t="s">
        <v>3</v>
      </c>
      <c r="C232" s="7" t="s">
        <v>4</v>
      </c>
      <c r="D232" s="7" t="s">
        <v>629</v>
      </c>
      <c r="E232" s="7" t="s">
        <v>630</v>
      </c>
    </row>
    <row r="233" spans="1:5" ht="36">
      <c r="A233" s="4" t="s">
        <v>214</v>
      </c>
      <c r="B233" s="4" t="s">
        <v>18</v>
      </c>
      <c r="C233" s="4">
        <v>1</v>
      </c>
      <c r="D233" s="4"/>
      <c r="E233" s="4" t="s">
        <v>215</v>
      </c>
    </row>
    <row r="234" spans="1:5">
      <c r="A234" s="4" t="s">
        <v>216</v>
      </c>
      <c r="B234" s="4" t="s">
        <v>18</v>
      </c>
      <c r="C234" s="4">
        <v>1</v>
      </c>
      <c r="D234" s="4"/>
      <c r="E234" s="4" t="s">
        <v>217</v>
      </c>
    </row>
    <row r="235" spans="1:5" ht="36">
      <c r="A235" s="4" t="s">
        <v>218</v>
      </c>
      <c r="B235" s="4" t="s">
        <v>18</v>
      </c>
      <c r="C235" s="4">
        <v>1</v>
      </c>
      <c r="D235" s="4"/>
      <c r="E235" s="4" t="s">
        <v>219</v>
      </c>
    </row>
    <row r="236" spans="1:5" ht="36">
      <c r="A236" s="4" t="s">
        <v>220</v>
      </c>
      <c r="B236" s="4" t="s">
        <v>18</v>
      </c>
      <c r="C236" s="4">
        <v>1</v>
      </c>
      <c r="D236" s="4"/>
      <c r="E236" s="4" t="s">
        <v>221</v>
      </c>
    </row>
    <row r="237" spans="1:5">
      <c r="A237" s="4" t="s">
        <v>222</v>
      </c>
      <c r="B237" s="4" t="s">
        <v>18</v>
      </c>
      <c r="C237" s="4">
        <v>1</v>
      </c>
      <c r="D237" s="4"/>
      <c r="E237" s="4" t="s">
        <v>223</v>
      </c>
    </row>
    <row r="238" spans="1:5" ht="36">
      <c r="A238" s="4" t="s">
        <v>224</v>
      </c>
      <c r="B238" s="4" t="s">
        <v>18</v>
      </c>
      <c r="C238" s="4">
        <v>1</v>
      </c>
      <c r="D238" s="4"/>
      <c r="E238" s="4" t="s">
        <v>225</v>
      </c>
    </row>
    <row r="239" spans="1:5">
      <c r="A239" s="4" t="s">
        <v>226</v>
      </c>
      <c r="B239" s="4" t="s">
        <v>18</v>
      </c>
      <c r="C239" s="4">
        <v>1</v>
      </c>
      <c r="D239" s="4"/>
      <c r="E239" s="4" t="s">
        <v>227</v>
      </c>
    </row>
    <row r="240" spans="1:5" ht="36">
      <c r="A240" s="4" t="s">
        <v>228</v>
      </c>
      <c r="B240" s="4" t="s">
        <v>18</v>
      </c>
      <c r="C240" s="4">
        <v>1</v>
      </c>
      <c r="D240" s="4"/>
      <c r="E240" s="4" t="s">
        <v>229</v>
      </c>
    </row>
    <row r="241" spans="1:5">
      <c r="A241" s="4" t="s">
        <v>230</v>
      </c>
      <c r="B241" s="4" t="s">
        <v>18</v>
      </c>
      <c r="C241" s="4">
        <v>1</v>
      </c>
      <c r="D241" s="4"/>
      <c r="E241" s="4" t="s">
        <v>231</v>
      </c>
    </row>
    <row r="242" spans="1:5" ht="36">
      <c r="A242" s="4" t="s">
        <v>232</v>
      </c>
      <c r="B242" s="4" t="s">
        <v>18</v>
      </c>
      <c r="C242" s="4">
        <v>1</v>
      </c>
      <c r="D242" s="4"/>
      <c r="E242" s="4" t="s">
        <v>233</v>
      </c>
    </row>
    <row r="243" spans="1:5">
      <c r="A243" s="4" t="s">
        <v>234</v>
      </c>
      <c r="B243" s="4" t="s">
        <v>18</v>
      </c>
      <c r="C243" s="4">
        <v>1</v>
      </c>
      <c r="D243" s="4"/>
      <c r="E243" s="4" t="s">
        <v>235</v>
      </c>
    </row>
    <row r="244" spans="1:5" ht="36">
      <c r="A244" s="4" t="s">
        <v>236</v>
      </c>
      <c r="B244" s="4" t="s">
        <v>18</v>
      </c>
      <c r="C244" s="4">
        <v>1</v>
      </c>
      <c r="D244" s="4"/>
      <c r="E244" s="4" t="s">
        <v>237</v>
      </c>
    </row>
    <row r="245" spans="1:5" ht="36">
      <c r="A245" s="4" t="s">
        <v>238</v>
      </c>
      <c r="B245" s="4" t="s">
        <v>18</v>
      </c>
      <c r="C245" s="4">
        <v>1</v>
      </c>
      <c r="D245" s="4"/>
      <c r="E245" s="4" t="s">
        <v>239</v>
      </c>
    </row>
    <row r="246" spans="1:5" ht="36">
      <c r="A246" s="4" t="s">
        <v>240</v>
      </c>
      <c r="B246" s="4" t="s">
        <v>18</v>
      </c>
      <c r="C246" s="4">
        <v>1</v>
      </c>
      <c r="D246" s="4"/>
      <c r="E246" s="4" t="s">
        <v>241</v>
      </c>
    </row>
    <row r="247" spans="1:5" ht="54">
      <c r="A247" s="4" t="s">
        <v>242</v>
      </c>
      <c r="B247" s="4" t="s">
        <v>7</v>
      </c>
      <c r="C247" s="4">
        <v>1</v>
      </c>
      <c r="D247" s="4"/>
      <c r="E247" s="4" t="s">
        <v>558</v>
      </c>
    </row>
    <row r="248" spans="1:5" ht="54">
      <c r="A248" s="4" t="s">
        <v>243</v>
      </c>
      <c r="B248" s="4" t="s">
        <v>7</v>
      </c>
      <c r="C248" s="4">
        <v>1</v>
      </c>
      <c r="D248" s="4"/>
      <c r="E248" s="4" t="s">
        <v>559</v>
      </c>
    </row>
    <row r="249" spans="1:5" ht="54">
      <c r="A249" s="4" t="s">
        <v>244</v>
      </c>
      <c r="B249" s="4" t="s">
        <v>7</v>
      </c>
      <c r="C249" s="4">
        <v>1</v>
      </c>
      <c r="D249" s="4"/>
      <c r="E249" s="4" t="s">
        <v>560</v>
      </c>
    </row>
    <row r="250" spans="1:5" ht="36">
      <c r="A250" s="4" t="s">
        <v>245</v>
      </c>
      <c r="B250" s="4" t="s">
        <v>18</v>
      </c>
      <c r="C250" s="4">
        <v>1</v>
      </c>
      <c r="D250" s="4"/>
      <c r="E250" s="4" t="s">
        <v>246</v>
      </c>
    </row>
    <row r="251" spans="1:5" ht="36">
      <c r="A251" s="4" t="s">
        <v>247</v>
      </c>
      <c r="B251" s="4" t="s">
        <v>18</v>
      </c>
      <c r="C251" s="4">
        <v>1</v>
      </c>
      <c r="D251" s="4"/>
      <c r="E251" s="4" t="s">
        <v>248</v>
      </c>
    </row>
    <row r="252" spans="1:5" ht="54">
      <c r="A252" s="4" t="s">
        <v>249</v>
      </c>
      <c r="B252" s="4" t="s">
        <v>18</v>
      </c>
      <c r="C252" s="4">
        <v>0</v>
      </c>
      <c r="D252" s="27" t="s">
        <v>650</v>
      </c>
      <c r="E252" s="4" t="s">
        <v>250</v>
      </c>
    </row>
    <row r="253" spans="1:5" ht="54">
      <c r="A253" s="4" t="s">
        <v>251</v>
      </c>
      <c r="B253" s="4" t="s">
        <v>18</v>
      </c>
      <c r="C253" s="4">
        <v>1</v>
      </c>
      <c r="D253" s="4"/>
      <c r="E253" s="4" t="s">
        <v>252</v>
      </c>
    </row>
    <row r="254" spans="1:5" ht="54">
      <c r="A254" s="4" t="s">
        <v>253</v>
      </c>
      <c r="B254" s="4" t="s">
        <v>18</v>
      </c>
      <c r="C254" s="4">
        <v>1</v>
      </c>
      <c r="D254" s="4"/>
      <c r="E254" s="4" t="s">
        <v>254</v>
      </c>
    </row>
    <row r="255" spans="1:5" ht="36">
      <c r="A255" s="4" t="s">
        <v>255</v>
      </c>
      <c r="B255" s="4" t="s">
        <v>18</v>
      </c>
      <c r="C255" s="4">
        <v>1</v>
      </c>
      <c r="D255" s="4"/>
      <c r="E255" s="4" t="s">
        <v>256</v>
      </c>
    </row>
    <row r="256" spans="1:5" ht="36">
      <c r="A256" s="4" t="s">
        <v>257</v>
      </c>
      <c r="B256" s="4" t="s">
        <v>18</v>
      </c>
      <c r="C256" s="4">
        <v>1</v>
      </c>
      <c r="D256" s="4"/>
      <c r="E256" s="4" t="s">
        <v>258</v>
      </c>
    </row>
    <row r="257" spans="1:5" ht="36">
      <c r="A257" s="4" t="s">
        <v>259</v>
      </c>
      <c r="B257" s="4" t="s">
        <v>18</v>
      </c>
      <c r="C257" s="4">
        <v>0</v>
      </c>
      <c r="D257" s="27" t="s">
        <v>651</v>
      </c>
      <c r="E257" s="4" t="s">
        <v>260</v>
      </c>
    </row>
    <row r="258" spans="1:5" ht="54">
      <c r="A258" s="4" t="s">
        <v>261</v>
      </c>
      <c r="B258" s="4" t="s">
        <v>18</v>
      </c>
      <c r="C258" s="4">
        <v>1</v>
      </c>
      <c r="D258" s="4"/>
      <c r="E258" s="4" t="s">
        <v>262</v>
      </c>
    </row>
    <row r="259" spans="1:5" ht="36">
      <c r="A259" s="4" t="s">
        <v>263</v>
      </c>
      <c r="B259" s="4" t="s">
        <v>18</v>
      </c>
      <c r="C259" s="4">
        <v>1</v>
      </c>
      <c r="D259" s="4"/>
      <c r="E259" s="4" t="s">
        <v>264</v>
      </c>
    </row>
    <row r="260" spans="1:5" ht="54">
      <c r="A260" s="4" t="s">
        <v>265</v>
      </c>
      <c r="B260" s="4" t="s">
        <v>18</v>
      </c>
      <c r="C260" s="4">
        <v>1</v>
      </c>
      <c r="D260" s="4"/>
      <c r="E260" s="4" t="s">
        <v>266</v>
      </c>
    </row>
    <row r="262" spans="1:5">
      <c r="A262" s="1" t="s">
        <v>267</v>
      </c>
    </row>
    <row r="264" spans="1:5" ht="27.95" customHeight="1">
      <c r="A264" s="31" t="s">
        <v>268</v>
      </c>
      <c r="B264" s="31"/>
      <c r="C264" s="31"/>
      <c r="D264" s="31"/>
      <c r="E264" s="31"/>
    </row>
    <row r="266" spans="1:5">
      <c r="A266" s="7" t="s">
        <v>2</v>
      </c>
      <c r="B266" s="7" t="s">
        <v>3</v>
      </c>
      <c r="C266" s="7" t="s">
        <v>4</v>
      </c>
      <c r="D266" s="7" t="s">
        <v>629</v>
      </c>
      <c r="E266" s="7" t="s">
        <v>630</v>
      </c>
    </row>
    <row r="267" spans="1:5" ht="36">
      <c r="A267" s="22" t="s">
        <v>269</v>
      </c>
      <c r="B267" s="22" t="s">
        <v>7</v>
      </c>
      <c r="C267" s="22">
        <v>1</v>
      </c>
      <c r="D267" s="4"/>
      <c r="E267" s="4" t="s">
        <v>626</v>
      </c>
    </row>
    <row r="268" spans="1:5" ht="36">
      <c r="A268" s="22" t="s">
        <v>270</v>
      </c>
      <c r="B268" s="22" t="s">
        <v>7</v>
      </c>
      <c r="C268" s="22">
        <v>1</v>
      </c>
      <c r="D268" s="4"/>
      <c r="E268" s="4" t="s">
        <v>271</v>
      </c>
    </row>
    <row r="269" spans="1:5" ht="36">
      <c r="A269" s="17" t="s">
        <v>272</v>
      </c>
      <c r="B269" s="22" t="s">
        <v>7</v>
      </c>
      <c r="C269" s="22">
        <v>1</v>
      </c>
      <c r="D269" s="4"/>
      <c r="E269" s="4" t="s">
        <v>273</v>
      </c>
    </row>
    <row r="270" spans="1:5" ht="36">
      <c r="A270" s="17" t="s">
        <v>274</v>
      </c>
      <c r="B270" s="22" t="s">
        <v>7</v>
      </c>
      <c r="C270" s="22">
        <v>1</v>
      </c>
      <c r="D270" s="4"/>
      <c r="E270" s="4" t="s">
        <v>275</v>
      </c>
    </row>
    <row r="271" spans="1:5" ht="36">
      <c r="A271" s="17" t="s">
        <v>276</v>
      </c>
      <c r="B271" s="22" t="s">
        <v>7</v>
      </c>
      <c r="C271" s="22">
        <v>1</v>
      </c>
      <c r="D271" s="4"/>
      <c r="E271" s="4" t="s">
        <v>277</v>
      </c>
    </row>
    <row r="272" spans="1:5" ht="36">
      <c r="A272" s="4" t="s">
        <v>278</v>
      </c>
      <c r="B272" s="22" t="s">
        <v>7</v>
      </c>
      <c r="C272" s="22">
        <v>0</v>
      </c>
      <c r="D272" s="27" t="s">
        <v>652</v>
      </c>
      <c r="E272" s="4" t="s">
        <v>279</v>
      </c>
    </row>
    <row r="273" spans="1:5" ht="54">
      <c r="A273" s="4" t="s">
        <v>280</v>
      </c>
      <c r="B273" s="22" t="s">
        <v>7</v>
      </c>
      <c r="C273" s="22">
        <v>1</v>
      </c>
      <c r="D273" s="4"/>
      <c r="E273" s="4" t="s">
        <v>281</v>
      </c>
    </row>
    <row r="274" spans="1:5" ht="36">
      <c r="A274" s="4" t="s">
        <v>282</v>
      </c>
      <c r="B274" s="22" t="s">
        <v>7</v>
      </c>
      <c r="C274" s="22">
        <v>1</v>
      </c>
      <c r="D274" s="4"/>
      <c r="E274" s="4" t="s">
        <v>283</v>
      </c>
    </row>
    <row r="275" spans="1:5" ht="36">
      <c r="A275" s="4" t="s">
        <v>284</v>
      </c>
      <c r="B275" s="22" t="s">
        <v>7</v>
      </c>
      <c r="C275" s="22">
        <v>1</v>
      </c>
      <c r="D275" s="4"/>
      <c r="E275" s="4" t="s">
        <v>285</v>
      </c>
    </row>
    <row r="276" spans="1:5" ht="36">
      <c r="A276" s="4" t="s">
        <v>286</v>
      </c>
      <c r="B276" s="22" t="s">
        <v>7</v>
      </c>
      <c r="C276" s="22">
        <v>1</v>
      </c>
      <c r="D276" s="4"/>
      <c r="E276" s="4" t="s">
        <v>287</v>
      </c>
    </row>
    <row r="277" spans="1:5" ht="90">
      <c r="A277" s="4" t="s">
        <v>288</v>
      </c>
      <c r="B277" s="22" t="s">
        <v>7</v>
      </c>
      <c r="C277" s="22">
        <v>1</v>
      </c>
      <c r="D277" s="4"/>
      <c r="E277" s="4" t="s">
        <v>289</v>
      </c>
    </row>
    <row r="278" spans="1:5" ht="36">
      <c r="A278" s="4" t="s">
        <v>290</v>
      </c>
      <c r="B278" s="22" t="s">
        <v>7</v>
      </c>
      <c r="C278" s="22">
        <v>1</v>
      </c>
      <c r="D278" s="4"/>
      <c r="E278" s="4" t="s">
        <v>291</v>
      </c>
    </row>
    <row r="279" spans="1:5" ht="36">
      <c r="A279" s="4" t="s">
        <v>292</v>
      </c>
      <c r="B279" s="22" t="s">
        <v>7</v>
      </c>
      <c r="C279" s="22">
        <v>1</v>
      </c>
      <c r="D279" s="4"/>
      <c r="E279" s="4" t="s">
        <v>293</v>
      </c>
    </row>
    <row r="280" spans="1:5" ht="36">
      <c r="A280" s="4" t="s">
        <v>294</v>
      </c>
      <c r="B280" s="22" t="s">
        <v>7</v>
      </c>
      <c r="C280" s="22">
        <v>1</v>
      </c>
      <c r="D280" s="4"/>
      <c r="E280" s="4" t="s">
        <v>295</v>
      </c>
    </row>
    <row r="281" spans="1:5" ht="54">
      <c r="A281" s="4" t="s">
        <v>296</v>
      </c>
      <c r="B281" s="22" t="s">
        <v>7</v>
      </c>
      <c r="C281" s="22">
        <v>0</v>
      </c>
      <c r="D281" s="27" t="s">
        <v>653</v>
      </c>
      <c r="E281" s="4" t="s">
        <v>627</v>
      </c>
    </row>
    <row r="282" spans="1:5" ht="36">
      <c r="A282" s="4" t="s">
        <v>297</v>
      </c>
      <c r="B282" s="22" t="s">
        <v>7</v>
      </c>
      <c r="C282" s="22">
        <v>1</v>
      </c>
      <c r="D282" s="4"/>
      <c r="E282" s="4" t="s">
        <v>298</v>
      </c>
    </row>
    <row r="283" spans="1:5" ht="54">
      <c r="A283" s="4" t="s">
        <v>299</v>
      </c>
      <c r="B283" s="22" t="s">
        <v>7</v>
      </c>
      <c r="C283" s="22">
        <v>1</v>
      </c>
      <c r="D283" s="4"/>
      <c r="E283" s="4" t="s">
        <v>300</v>
      </c>
    </row>
    <row r="284" spans="1:5" ht="54">
      <c r="A284" s="4" t="s">
        <v>301</v>
      </c>
      <c r="B284" s="22" t="s">
        <v>7</v>
      </c>
      <c r="C284" s="22">
        <v>1</v>
      </c>
      <c r="D284" s="27"/>
      <c r="E284" s="4" t="s">
        <v>302</v>
      </c>
    </row>
    <row r="285" spans="1:5" ht="54">
      <c r="A285" s="4" t="s">
        <v>303</v>
      </c>
      <c r="B285" s="22" t="s">
        <v>7</v>
      </c>
      <c r="C285" s="22">
        <v>1</v>
      </c>
      <c r="D285" s="4"/>
      <c r="E285" s="4" t="s">
        <v>561</v>
      </c>
    </row>
    <row r="286" spans="1:5" ht="36">
      <c r="A286" s="4" t="s">
        <v>304</v>
      </c>
      <c r="B286" s="22" t="s">
        <v>7</v>
      </c>
      <c r="C286" s="22">
        <v>1</v>
      </c>
      <c r="D286" s="4"/>
      <c r="E286" s="4" t="s">
        <v>305</v>
      </c>
    </row>
    <row r="287" spans="1:5" ht="54">
      <c r="A287" s="4" t="s">
        <v>306</v>
      </c>
      <c r="B287" s="22" t="s">
        <v>7</v>
      </c>
      <c r="C287" s="22">
        <v>1</v>
      </c>
      <c r="D287" s="4"/>
      <c r="E287" s="4" t="s">
        <v>307</v>
      </c>
    </row>
    <row r="288" spans="1:5" ht="54">
      <c r="A288" s="4" t="s">
        <v>308</v>
      </c>
      <c r="B288" s="22" t="s">
        <v>7</v>
      </c>
      <c r="C288" s="22">
        <v>1</v>
      </c>
      <c r="D288" s="4"/>
      <c r="E288" s="4" t="s">
        <v>562</v>
      </c>
    </row>
    <row r="289" spans="1:5" ht="90">
      <c r="A289" s="4" t="s">
        <v>309</v>
      </c>
      <c r="B289" s="22" t="s">
        <v>7</v>
      </c>
      <c r="C289" s="22">
        <v>1</v>
      </c>
      <c r="D289" s="4"/>
      <c r="E289" s="4" t="s">
        <v>310</v>
      </c>
    </row>
    <row r="290" spans="1:5" ht="36">
      <c r="A290" s="4" t="s">
        <v>311</v>
      </c>
      <c r="B290" s="22" t="s">
        <v>7</v>
      </c>
      <c r="C290" s="22">
        <v>1</v>
      </c>
      <c r="D290" s="4"/>
      <c r="E290" s="4" t="s">
        <v>312</v>
      </c>
    </row>
    <row r="291" spans="1:5" ht="108">
      <c r="A291" s="4" t="s">
        <v>313</v>
      </c>
      <c r="B291" s="22" t="s">
        <v>7</v>
      </c>
      <c r="C291" s="22">
        <v>1</v>
      </c>
      <c r="D291" s="4"/>
      <c r="E291" s="4" t="s">
        <v>314</v>
      </c>
    </row>
    <row r="292" spans="1:5" ht="90">
      <c r="A292" s="4" t="s">
        <v>315</v>
      </c>
      <c r="B292" s="22" t="s">
        <v>7</v>
      </c>
      <c r="C292" s="22">
        <v>1</v>
      </c>
      <c r="D292" s="4"/>
      <c r="E292" s="4" t="s">
        <v>316</v>
      </c>
    </row>
    <row r="293" spans="1:5" ht="36">
      <c r="A293" s="4" t="s">
        <v>317</v>
      </c>
      <c r="B293" s="22" t="s">
        <v>7</v>
      </c>
      <c r="C293" s="22">
        <v>1</v>
      </c>
      <c r="D293" s="4"/>
      <c r="E293" s="4" t="s">
        <v>318</v>
      </c>
    </row>
    <row r="294" spans="1:5" ht="36">
      <c r="A294" s="4" t="s">
        <v>319</v>
      </c>
      <c r="B294" s="22" t="s">
        <v>7</v>
      </c>
      <c r="C294" s="22">
        <v>1</v>
      </c>
      <c r="D294" s="4"/>
      <c r="E294" s="4" t="s">
        <v>320</v>
      </c>
    </row>
    <row r="295" spans="1:5" ht="54">
      <c r="A295" s="4" t="s">
        <v>321</v>
      </c>
      <c r="B295" s="22" t="s">
        <v>7</v>
      </c>
      <c r="C295" s="22">
        <v>0</v>
      </c>
      <c r="D295" s="27" t="s">
        <v>654</v>
      </c>
      <c r="E295" s="4" t="s">
        <v>322</v>
      </c>
    </row>
    <row r="296" spans="1:5" ht="36">
      <c r="A296" s="4" t="s">
        <v>323</v>
      </c>
      <c r="B296" s="22" t="s">
        <v>7</v>
      </c>
      <c r="C296" s="22">
        <v>1</v>
      </c>
      <c r="D296" s="4"/>
      <c r="E296" s="4" t="s">
        <v>324</v>
      </c>
    </row>
    <row r="297" spans="1:5" ht="36">
      <c r="A297" s="4" t="s">
        <v>325</v>
      </c>
      <c r="B297" s="22" t="s">
        <v>7</v>
      </c>
      <c r="C297" s="22">
        <v>1</v>
      </c>
      <c r="D297" s="4"/>
      <c r="E297" s="4" t="s">
        <v>326</v>
      </c>
    </row>
    <row r="298" spans="1:5" ht="36">
      <c r="A298" s="4" t="s">
        <v>327</v>
      </c>
      <c r="B298" s="22" t="s">
        <v>7</v>
      </c>
      <c r="C298" s="22">
        <v>1</v>
      </c>
      <c r="D298" s="4"/>
      <c r="E298" s="4" t="s">
        <v>328</v>
      </c>
    </row>
    <row r="299" spans="1:5" ht="36">
      <c r="A299" s="4" t="s">
        <v>329</v>
      </c>
      <c r="B299" s="22" t="s">
        <v>7</v>
      </c>
      <c r="C299" s="22">
        <v>1</v>
      </c>
      <c r="D299" s="4"/>
      <c r="E299" s="4" t="s">
        <v>330</v>
      </c>
    </row>
    <row r="300" spans="1:5" ht="54">
      <c r="A300" s="4" t="s">
        <v>331</v>
      </c>
      <c r="B300" s="22" t="s">
        <v>7</v>
      </c>
      <c r="C300" s="22">
        <v>1</v>
      </c>
      <c r="D300" s="4"/>
      <c r="E300" s="4" t="s">
        <v>332</v>
      </c>
    </row>
    <row r="301" spans="1:5" ht="36">
      <c r="A301" s="4" t="s">
        <v>333</v>
      </c>
      <c r="B301" s="22" t="s">
        <v>7</v>
      </c>
      <c r="C301" s="22">
        <v>1</v>
      </c>
      <c r="D301" s="4"/>
      <c r="E301" s="4" t="s">
        <v>334</v>
      </c>
    </row>
    <row r="302" spans="1:5" ht="36">
      <c r="A302" s="4" t="s">
        <v>335</v>
      </c>
      <c r="B302" s="4" t="s">
        <v>7</v>
      </c>
      <c r="C302" s="22">
        <v>1</v>
      </c>
      <c r="D302" s="4"/>
      <c r="E302" s="4" t="s">
        <v>336</v>
      </c>
    </row>
    <row r="303" spans="1:5">
      <c r="A303" s="4" t="s">
        <v>337</v>
      </c>
      <c r="B303" s="4" t="s">
        <v>7</v>
      </c>
      <c r="C303" s="22">
        <v>1</v>
      </c>
      <c r="D303" s="4"/>
      <c r="E303" s="4" t="s">
        <v>338</v>
      </c>
    </row>
    <row r="304" spans="1:5" ht="36">
      <c r="A304" s="4" t="s">
        <v>339</v>
      </c>
      <c r="B304" s="4" t="s">
        <v>7</v>
      </c>
      <c r="C304" s="22">
        <v>1</v>
      </c>
      <c r="D304" s="4"/>
      <c r="E304" s="4" t="s">
        <v>340</v>
      </c>
    </row>
    <row r="305" spans="1:5" ht="36">
      <c r="A305" s="4" t="s">
        <v>341</v>
      </c>
      <c r="B305" s="4" t="s">
        <v>7</v>
      </c>
      <c r="C305" s="22">
        <v>1</v>
      </c>
      <c r="D305" s="4"/>
      <c r="E305" s="4" t="s">
        <v>342</v>
      </c>
    </row>
    <row r="306" spans="1:5" ht="36">
      <c r="A306" s="4" t="s">
        <v>343</v>
      </c>
      <c r="B306" s="4" t="s">
        <v>7</v>
      </c>
      <c r="C306" s="22">
        <v>1</v>
      </c>
      <c r="D306" s="4"/>
      <c r="E306" s="4" t="s">
        <v>344</v>
      </c>
    </row>
    <row r="307" spans="1:5" ht="36">
      <c r="A307" s="4" t="s">
        <v>345</v>
      </c>
      <c r="B307" s="4" t="s">
        <v>7</v>
      </c>
      <c r="C307" s="22">
        <v>1</v>
      </c>
      <c r="D307" s="4"/>
      <c r="E307" s="4" t="s">
        <v>346</v>
      </c>
    </row>
    <row r="308" spans="1:5" ht="36">
      <c r="A308" s="4" t="s">
        <v>347</v>
      </c>
      <c r="B308" s="4" t="s">
        <v>7</v>
      </c>
      <c r="C308" s="22">
        <v>1</v>
      </c>
      <c r="D308" s="4"/>
      <c r="E308" s="4" t="s">
        <v>348</v>
      </c>
    </row>
    <row r="310" spans="1:5">
      <c r="A310" s="1" t="s">
        <v>349</v>
      </c>
    </row>
    <row r="312" spans="1:5">
      <c r="A312" s="2" t="s">
        <v>350</v>
      </c>
    </row>
    <row r="314" spans="1:5">
      <c r="A314" s="7" t="s">
        <v>2</v>
      </c>
      <c r="B314" s="7" t="s">
        <v>3</v>
      </c>
      <c r="C314" s="7" t="s">
        <v>4</v>
      </c>
      <c r="D314" s="7" t="s">
        <v>629</v>
      </c>
      <c r="E314" s="7" t="s">
        <v>630</v>
      </c>
    </row>
    <row r="315" spans="1:5" ht="18" customHeight="1">
      <c r="A315" s="28" t="s">
        <v>351</v>
      </c>
      <c r="B315" s="29"/>
      <c r="C315" s="29"/>
      <c r="D315" s="29"/>
      <c r="E315" s="30"/>
    </row>
    <row r="316" spans="1:5" ht="36">
      <c r="A316" s="4" t="s">
        <v>352</v>
      </c>
      <c r="B316" s="4" t="s">
        <v>7</v>
      </c>
      <c r="C316" s="4">
        <v>1</v>
      </c>
      <c r="D316" s="4"/>
      <c r="E316" s="4" t="s">
        <v>353</v>
      </c>
    </row>
    <row r="317" spans="1:5" ht="36">
      <c r="A317" s="4" t="s">
        <v>354</v>
      </c>
      <c r="B317" s="4" t="s">
        <v>7</v>
      </c>
      <c r="C317" s="4">
        <v>1</v>
      </c>
      <c r="D317" s="4"/>
      <c r="E317" s="4" t="s">
        <v>355</v>
      </c>
    </row>
    <row r="318" spans="1:5" ht="36">
      <c r="A318" s="4" t="s">
        <v>356</v>
      </c>
      <c r="B318" s="4" t="s">
        <v>7</v>
      </c>
      <c r="C318" s="4">
        <v>0</v>
      </c>
      <c r="D318" s="27" t="s">
        <v>655</v>
      </c>
      <c r="E318" s="4" t="s">
        <v>357</v>
      </c>
    </row>
    <row r="319" spans="1:5" ht="36">
      <c r="A319" s="4" t="s">
        <v>358</v>
      </c>
      <c r="B319" s="4" t="s">
        <v>7</v>
      </c>
      <c r="C319" s="4">
        <v>0</v>
      </c>
      <c r="D319" s="27" t="s">
        <v>655</v>
      </c>
      <c r="E319" s="4" t="s">
        <v>359</v>
      </c>
    </row>
    <row r="320" spans="1:5" ht="36">
      <c r="A320" s="4" t="s">
        <v>360</v>
      </c>
      <c r="B320" s="4" t="s">
        <v>7</v>
      </c>
      <c r="C320" s="4">
        <v>0</v>
      </c>
      <c r="D320" s="27" t="s">
        <v>655</v>
      </c>
      <c r="E320" s="4" t="s">
        <v>361</v>
      </c>
    </row>
    <row r="321" spans="1:5" ht="36">
      <c r="A321" s="4" t="s">
        <v>362</v>
      </c>
      <c r="B321" s="4" t="s">
        <v>18</v>
      </c>
      <c r="C321" s="4">
        <v>0</v>
      </c>
      <c r="D321" s="27" t="s">
        <v>656</v>
      </c>
      <c r="E321" s="4" t="s">
        <v>363</v>
      </c>
    </row>
    <row r="322" spans="1:5" ht="18" customHeight="1">
      <c r="A322" s="28" t="s">
        <v>364</v>
      </c>
      <c r="B322" s="29"/>
      <c r="C322" s="29"/>
      <c r="D322" s="29"/>
      <c r="E322" s="30"/>
    </row>
    <row r="323" spans="1:5" ht="36">
      <c r="A323" s="4" t="s">
        <v>365</v>
      </c>
      <c r="B323" s="4" t="s">
        <v>18</v>
      </c>
      <c r="C323" s="4">
        <v>0</v>
      </c>
      <c r="D323" s="27" t="s">
        <v>657</v>
      </c>
      <c r="E323" s="4" t="s">
        <v>366</v>
      </c>
    </row>
    <row r="325" spans="1:5">
      <c r="A325" s="1" t="s">
        <v>367</v>
      </c>
    </row>
    <row r="327" spans="1:5">
      <c r="A327" s="2" t="s">
        <v>368</v>
      </c>
    </row>
    <row r="329" spans="1:5">
      <c r="A329" s="7" t="s">
        <v>2</v>
      </c>
      <c r="B329" s="7" t="s">
        <v>3</v>
      </c>
      <c r="C329" s="7" t="s">
        <v>4</v>
      </c>
      <c r="D329" s="7" t="s">
        <v>629</v>
      </c>
      <c r="E329" s="7" t="s">
        <v>630</v>
      </c>
    </row>
    <row r="330" spans="1:5">
      <c r="A330" s="4" t="s">
        <v>369</v>
      </c>
      <c r="B330" s="4" t="s">
        <v>7</v>
      </c>
      <c r="C330" s="4">
        <v>1</v>
      </c>
      <c r="D330" s="4"/>
      <c r="E330" s="4" t="s">
        <v>563</v>
      </c>
    </row>
    <row r="331" spans="1:5" ht="36">
      <c r="A331" s="4" t="s">
        <v>370</v>
      </c>
      <c r="B331" s="4" t="s">
        <v>7</v>
      </c>
      <c r="C331" s="4">
        <v>1</v>
      </c>
      <c r="D331" s="4"/>
      <c r="E331" s="4" t="s">
        <v>564</v>
      </c>
    </row>
    <row r="332" spans="1:5" ht="36">
      <c r="A332" s="4" t="s">
        <v>371</v>
      </c>
      <c r="B332" s="4" t="s">
        <v>7</v>
      </c>
      <c r="C332" s="4">
        <v>1</v>
      </c>
      <c r="D332" s="4"/>
      <c r="E332" s="4" t="s">
        <v>565</v>
      </c>
    </row>
    <row r="333" spans="1:5" ht="36">
      <c r="A333" s="4" t="s">
        <v>372</v>
      </c>
      <c r="B333" s="4" t="s">
        <v>7</v>
      </c>
      <c r="C333" s="4">
        <v>1</v>
      </c>
      <c r="D333" s="4"/>
      <c r="E333" s="4" t="s">
        <v>566</v>
      </c>
    </row>
    <row r="334" spans="1:5" ht="36">
      <c r="A334" s="4" t="s">
        <v>373</v>
      </c>
      <c r="B334" s="4" t="s">
        <v>7</v>
      </c>
      <c r="C334" s="4">
        <v>1</v>
      </c>
      <c r="D334" s="4"/>
      <c r="E334" s="4" t="s">
        <v>567</v>
      </c>
    </row>
    <row r="335" spans="1:5" ht="54">
      <c r="A335" s="4" t="s">
        <v>374</v>
      </c>
      <c r="B335" s="4" t="s">
        <v>7</v>
      </c>
      <c r="C335" s="4">
        <v>1</v>
      </c>
      <c r="D335" s="4"/>
      <c r="E335" s="4" t="s">
        <v>568</v>
      </c>
    </row>
    <row r="336" spans="1:5">
      <c r="A336" s="4" t="s">
        <v>375</v>
      </c>
      <c r="B336" s="4" t="s">
        <v>7</v>
      </c>
      <c r="C336" s="4">
        <v>1</v>
      </c>
      <c r="D336" s="4"/>
      <c r="E336" s="4" t="s">
        <v>569</v>
      </c>
    </row>
    <row r="337" spans="1:5" ht="36">
      <c r="A337" s="4" t="s">
        <v>376</v>
      </c>
      <c r="B337" s="4" t="s">
        <v>7</v>
      </c>
      <c r="C337" s="4">
        <v>1</v>
      </c>
      <c r="D337" s="4"/>
      <c r="E337" s="4" t="s">
        <v>570</v>
      </c>
    </row>
    <row r="338" spans="1:5" ht="36">
      <c r="A338" s="4" t="s">
        <v>377</v>
      </c>
      <c r="B338" s="4" t="s">
        <v>7</v>
      </c>
      <c r="C338" s="4">
        <v>1</v>
      </c>
      <c r="D338" s="4"/>
      <c r="E338" s="4" t="s">
        <v>571</v>
      </c>
    </row>
    <row r="339" spans="1:5" ht="36">
      <c r="A339" s="4" t="s">
        <v>378</v>
      </c>
      <c r="B339" s="4" t="s">
        <v>7</v>
      </c>
      <c r="C339" s="4">
        <v>1</v>
      </c>
      <c r="D339" s="4"/>
      <c r="E339" s="4" t="s">
        <v>572</v>
      </c>
    </row>
    <row r="340" spans="1:5" ht="54">
      <c r="A340" s="4" t="s">
        <v>379</v>
      </c>
      <c r="B340" s="4" t="s">
        <v>7</v>
      </c>
      <c r="C340" s="4">
        <v>1</v>
      </c>
      <c r="D340" s="4"/>
      <c r="E340" s="4" t="s">
        <v>573</v>
      </c>
    </row>
    <row r="341" spans="1:5" ht="36">
      <c r="A341" s="4" t="s">
        <v>380</v>
      </c>
      <c r="B341" s="4" t="s">
        <v>7</v>
      </c>
      <c r="C341" s="4">
        <v>1</v>
      </c>
      <c r="D341" s="4"/>
      <c r="E341" s="4" t="s">
        <v>574</v>
      </c>
    </row>
    <row r="343" spans="1:5">
      <c r="A343" s="1" t="s">
        <v>381</v>
      </c>
    </row>
    <row r="345" spans="1:5">
      <c r="A345" s="2" t="s">
        <v>382</v>
      </c>
    </row>
    <row r="347" spans="1:5">
      <c r="A347" s="7" t="s">
        <v>2</v>
      </c>
      <c r="B347" s="7" t="s">
        <v>3</v>
      </c>
      <c r="C347" s="7" t="s">
        <v>4</v>
      </c>
      <c r="D347" s="7" t="s">
        <v>629</v>
      </c>
      <c r="E347" s="7" t="s">
        <v>630</v>
      </c>
    </row>
    <row r="348" spans="1:5" ht="54">
      <c r="A348" s="4" t="s">
        <v>383</v>
      </c>
      <c r="B348" s="4" t="s">
        <v>7</v>
      </c>
      <c r="C348" s="4">
        <v>1</v>
      </c>
      <c r="D348" s="4"/>
      <c r="E348" s="4" t="s">
        <v>575</v>
      </c>
    </row>
    <row r="350" spans="1:5">
      <c r="A350" s="1" t="s">
        <v>384</v>
      </c>
    </row>
    <row r="352" spans="1:5">
      <c r="A352" s="2" t="s">
        <v>385</v>
      </c>
    </row>
    <row r="354" spans="1:5">
      <c r="A354" s="7" t="s">
        <v>2</v>
      </c>
      <c r="B354" s="7" t="s">
        <v>3</v>
      </c>
      <c r="C354" s="7" t="s">
        <v>4</v>
      </c>
      <c r="D354" s="7" t="s">
        <v>629</v>
      </c>
      <c r="E354" s="7" t="s">
        <v>630</v>
      </c>
    </row>
    <row r="355" spans="1:5" ht="54">
      <c r="A355" s="4" t="s">
        <v>386</v>
      </c>
      <c r="B355" s="4" t="s">
        <v>18</v>
      </c>
      <c r="C355" s="4">
        <v>0</v>
      </c>
      <c r="D355" s="27" t="s">
        <v>658</v>
      </c>
      <c r="E355" s="4" t="s">
        <v>576</v>
      </c>
    </row>
    <row r="357" spans="1:5">
      <c r="A357" s="1" t="s">
        <v>387</v>
      </c>
    </row>
    <row r="359" spans="1:5">
      <c r="A359" s="2" t="s">
        <v>388</v>
      </c>
    </row>
    <row r="361" spans="1:5">
      <c r="A361" s="7" t="s">
        <v>2</v>
      </c>
      <c r="B361" s="7" t="s">
        <v>3</v>
      </c>
      <c r="C361" s="7" t="s">
        <v>4</v>
      </c>
      <c r="D361" s="7" t="s">
        <v>629</v>
      </c>
      <c r="E361" s="7" t="s">
        <v>630</v>
      </c>
    </row>
    <row r="362" spans="1:5" ht="72">
      <c r="A362" s="4" t="s">
        <v>389</v>
      </c>
      <c r="B362" s="4" t="s">
        <v>18</v>
      </c>
      <c r="C362" s="4">
        <v>0</v>
      </c>
      <c r="D362" s="27" t="s">
        <v>658</v>
      </c>
      <c r="E362" s="4" t="s">
        <v>577</v>
      </c>
    </row>
    <row r="364" spans="1:5">
      <c r="A364" s="1" t="s">
        <v>390</v>
      </c>
    </row>
    <row r="366" spans="1:5">
      <c r="A366" s="2" t="s">
        <v>391</v>
      </c>
    </row>
    <row r="368" spans="1:5">
      <c r="A368" s="7" t="s">
        <v>2</v>
      </c>
      <c r="B368" s="7" t="s">
        <v>3</v>
      </c>
      <c r="C368" s="7" t="s">
        <v>4</v>
      </c>
      <c r="D368" s="7" t="s">
        <v>629</v>
      </c>
      <c r="E368" s="7" t="s">
        <v>630</v>
      </c>
    </row>
    <row r="369" spans="1:5" ht="36">
      <c r="A369" s="4" t="s">
        <v>392</v>
      </c>
      <c r="B369" s="4" t="s">
        <v>7</v>
      </c>
      <c r="C369" s="4">
        <v>0</v>
      </c>
      <c r="D369" s="27" t="s">
        <v>658</v>
      </c>
      <c r="E369" s="4" t="s">
        <v>578</v>
      </c>
    </row>
    <row r="370" spans="1:5">
      <c r="A370" s="5"/>
      <c r="B370" s="5"/>
      <c r="C370" s="5"/>
      <c r="D370" s="4"/>
      <c r="E370" s="5"/>
    </row>
    <row r="371" spans="1:5">
      <c r="A371" s="1" t="s">
        <v>393</v>
      </c>
    </row>
    <row r="373" spans="1:5">
      <c r="A373" s="2" t="s">
        <v>394</v>
      </c>
    </row>
    <row r="375" spans="1:5">
      <c r="A375" s="7" t="s">
        <v>2</v>
      </c>
      <c r="B375" s="7" t="s">
        <v>3</v>
      </c>
      <c r="C375" s="7" t="s">
        <v>4</v>
      </c>
      <c r="D375" s="7" t="s">
        <v>629</v>
      </c>
      <c r="E375" s="7" t="s">
        <v>630</v>
      </c>
    </row>
    <row r="376" spans="1:5" ht="54">
      <c r="A376" s="4" t="s">
        <v>395</v>
      </c>
      <c r="B376" s="4" t="s">
        <v>18</v>
      </c>
      <c r="C376" s="4">
        <v>0</v>
      </c>
      <c r="D376" s="27" t="s">
        <v>658</v>
      </c>
      <c r="E376" s="4" t="s">
        <v>579</v>
      </c>
    </row>
    <row r="378" spans="1:5">
      <c r="A378" s="1" t="s">
        <v>396</v>
      </c>
    </row>
    <row r="380" spans="1:5">
      <c r="A380" s="2" t="s">
        <v>397</v>
      </c>
    </row>
    <row r="382" spans="1:5">
      <c r="A382" s="7" t="s">
        <v>2</v>
      </c>
      <c r="B382" s="7" t="s">
        <v>3</v>
      </c>
      <c r="C382" s="7" t="s">
        <v>4</v>
      </c>
      <c r="D382" s="7" t="s">
        <v>629</v>
      </c>
      <c r="E382" s="7" t="s">
        <v>630</v>
      </c>
    </row>
    <row r="383" spans="1:5" ht="72">
      <c r="A383" s="4" t="s">
        <v>398</v>
      </c>
      <c r="B383" s="4" t="s">
        <v>7</v>
      </c>
      <c r="C383" s="4">
        <v>0</v>
      </c>
      <c r="D383" s="27" t="s">
        <v>658</v>
      </c>
      <c r="E383" s="4" t="s">
        <v>580</v>
      </c>
    </row>
    <row r="385" spans="1:5">
      <c r="A385" s="1" t="s">
        <v>399</v>
      </c>
    </row>
    <row r="387" spans="1:5">
      <c r="A387" s="2" t="s">
        <v>400</v>
      </c>
    </row>
    <row r="389" spans="1:5">
      <c r="A389" s="7" t="s">
        <v>2</v>
      </c>
      <c r="B389" s="7" t="s">
        <v>3</v>
      </c>
      <c r="C389" s="7" t="s">
        <v>4</v>
      </c>
      <c r="D389" s="7" t="s">
        <v>629</v>
      </c>
      <c r="E389" s="7" t="s">
        <v>630</v>
      </c>
    </row>
    <row r="390" spans="1:5" ht="54">
      <c r="A390" s="4" t="s">
        <v>401</v>
      </c>
      <c r="B390" s="4" t="s">
        <v>18</v>
      </c>
      <c r="C390" s="4">
        <v>0</v>
      </c>
      <c r="D390" s="27" t="s">
        <v>658</v>
      </c>
      <c r="E390" s="4" t="s">
        <v>581</v>
      </c>
    </row>
    <row r="392" spans="1:5">
      <c r="A392" s="1" t="s">
        <v>402</v>
      </c>
    </row>
    <row r="394" spans="1:5">
      <c r="A394" s="2" t="s">
        <v>403</v>
      </c>
    </row>
    <row r="396" spans="1:5">
      <c r="A396" s="7" t="s">
        <v>2</v>
      </c>
      <c r="B396" s="7" t="s">
        <v>3</v>
      </c>
      <c r="C396" s="7" t="s">
        <v>4</v>
      </c>
      <c r="D396" s="7" t="s">
        <v>629</v>
      </c>
      <c r="E396" s="7" t="s">
        <v>630</v>
      </c>
    </row>
    <row r="397" spans="1:5" ht="126">
      <c r="A397" s="4" t="s">
        <v>404</v>
      </c>
      <c r="B397" s="4" t="s">
        <v>18</v>
      </c>
      <c r="C397" s="4">
        <v>1</v>
      </c>
      <c r="D397" s="4"/>
      <c r="E397" s="4" t="s">
        <v>582</v>
      </c>
    </row>
    <row r="399" spans="1:5">
      <c r="A399" s="1" t="s">
        <v>405</v>
      </c>
    </row>
    <row r="401" spans="1:5">
      <c r="A401" s="2" t="s">
        <v>403</v>
      </c>
    </row>
    <row r="403" spans="1:5">
      <c r="A403" s="7" t="s">
        <v>2</v>
      </c>
      <c r="B403" s="7" t="s">
        <v>3</v>
      </c>
      <c r="C403" s="7" t="s">
        <v>4</v>
      </c>
      <c r="D403" s="7" t="s">
        <v>629</v>
      </c>
      <c r="E403" s="7" t="s">
        <v>630</v>
      </c>
    </row>
    <row r="404" spans="1:5" ht="54">
      <c r="A404" s="4" t="s">
        <v>406</v>
      </c>
      <c r="B404" s="4" t="s">
        <v>18</v>
      </c>
      <c r="C404" s="4">
        <v>1</v>
      </c>
      <c r="D404" s="4"/>
      <c r="E404" s="4" t="s">
        <v>583</v>
      </c>
    </row>
    <row r="405" spans="1:5">
      <c r="A405" s="5"/>
      <c r="B405" s="5"/>
      <c r="C405" s="5"/>
      <c r="D405" s="4"/>
      <c r="E405" s="5"/>
    </row>
    <row r="406" spans="1:5">
      <c r="A406" s="1" t="s">
        <v>407</v>
      </c>
    </row>
    <row r="408" spans="1:5">
      <c r="A408" s="2" t="s">
        <v>408</v>
      </c>
    </row>
    <row r="410" spans="1:5">
      <c r="A410" s="7" t="s">
        <v>2</v>
      </c>
      <c r="B410" s="7" t="s">
        <v>3</v>
      </c>
      <c r="C410" s="7" t="s">
        <v>4</v>
      </c>
      <c r="D410" s="7" t="s">
        <v>629</v>
      </c>
      <c r="E410" s="7" t="s">
        <v>630</v>
      </c>
    </row>
    <row r="411" spans="1:5" ht="54">
      <c r="A411" s="4" t="s">
        <v>409</v>
      </c>
      <c r="B411" s="4" t="s">
        <v>18</v>
      </c>
      <c r="C411" s="4">
        <v>0</v>
      </c>
      <c r="D411" s="27" t="s">
        <v>658</v>
      </c>
      <c r="E411" s="4" t="s">
        <v>584</v>
      </c>
    </row>
    <row r="412" spans="1:5" ht="36">
      <c r="A412" s="4" t="s">
        <v>410</v>
      </c>
      <c r="B412" s="4" t="s">
        <v>18</v>
      </c>
      <c r="C412" s="4">
        <v>0</v>
      </c>
      <c r="D412" s="27" t="s">
        <v>659</v>
      </c>
      <c r="E412" s="4" t="s">
        <v>585</v>
      </c>
    </row>
    <row r="414" spans="1:5">
      <c r="A414" s="1" t="s">
        <v>411</v>
      </c>
    </row>
    <row r="416" spans="1:5">
      <c r="A416" s="2" t="s">
        <v>412</v>
      </c>
    </row>
    <row r="418" spans="1:5">
      <c r="A418" s="7" t="s">
        <v>2</v>
      </c>
      <c r="B418" s="7" t="s">
        <v>3</v>
      </c>
      <c r="C418" s="7" t="s">
        <v>4</v>
      </c>
      <c r="D418" s="7" t="s">
        <v>629</v>
      </c>
      <c r="E418" s="7" t="s">
        <v>630</v>
      </c>
    </row>
    <row r="419" spans="1:5" ht="36">
      <c r="A419" s="4" t="s">
        <v>413</v>
      </c>
      <c r="B419" s="4" t="s">
        <v>18</v>
      </c>
      <c r="C419" s="4">
        <v>1</v>
      </c>
      <c r="D419" s="4"/>
      <c r="E419" s="4" t="s">
        <v>414</v>
      </c>
    </row>
    <row r="420" spans="1:5" ht="36">
      <c r="A420" s="4" t="s">
        <v>415</v>
      </c>
      <c r="B420" s="4" t="s">
        <v>18</v>
      </c>
      <c r="C420" s="4">
        <v>1</v>
      </c>
      <c r="D420" s="4"/>
      <c r="E420" s="4" t="s">
        <v>416</v>
      </c>
    </row>
    <row r="421" spans="1:5" ht="36">
      <c r="A421" s="4" t="s">
        <v>417</v>
      </c>
      <c r="B421" s="4" t="s">
        <v>18</v>
      </c>
      <c r="C421" s="4">
        <v>1</v>
      </c>
      <c r="D421" s="4"/>
      <c r="E421" s="4" t="s">
        <v>418</v>
      </c>
    </row>
    <row r="422" spans="1:5" ht="36">
      <c r="A422" s="4" t="s">
        <v>419</v>
      </c>
      <c r="B422" s="4" t="s">
        <v>18</v>
      </c>
      <c r="C422" s="4">
        <v>1</v>
      </c>
      <c r="D422" s="4"/>
      <c r="E422" s="4" t="s">
        <v>420</v>
      </c>
    </row>
    <row r="424" spans="1:5">
      <c r="A424" s="1" t="s">
        <v>421</v>
      </c>
    </row>
    <row r="426" spans="1:5">
      <c r="A426" s="2" t="s">
        <v>422</v>
      </c>
    </row>
    <row r="428" spans="1:5">
      <c r="A428" s="7" t="s">
        <v>2</v>
      </c>
      <c r="B428" s="7" t="s">
        <v>3</v>
      </c>
      <c r="C428" s="7" t="s">
        <v>4</v>
      </c>
      <c r="D428" s="7" t="s">
        <v>629</v>
      </c>
      <c r="E428" s="7" t="s">
        <v>630</v>
      </c>
    </row>
    <row r="429" spans="1:5" ht="36">
      <c r="A429" s="4" t="s">
        <v>423</v>
      </c>
      <c r="B429" s="4" t="s">
        <v>18</v>
      </c>
      <c r="C429" s="4">
        <v>1</v>
      </c>
      <c r="D429" s="4"/>
      <c r="E429" s="4" t="s">
        <v>215</v>
      </c>
    </row>
    <row r="430" spans="1:5">
      <c r="A430" s="4" t="s">
        <v>424</v>
      </c>
      <c r="B430" s="4" t="s">
        <v>18</v>
      </c>
      <c r="C430" s="4">
        <v>1</v>
      </c>
      <c r="D430" s="4"/>
      <c r="E430" s="4" t="s">
        <v>217</v>
      </c>
    </row>
    <row r="431" spans="1:5" ht="36">
      <c r="A431" s="4" t="s">
        <v>425</v>
      </c>
      <c r="B431" s="4" t="s">
        <v>18</v>
      </c>
      <c r="C431" s="4">
        <v>1</v>
      </c>
      <c r="D431" s="4"/>
      <c r="E431" s="4" t="s">
        <v>219</v>
      </c>
    </row>
    <row r="432" spans="1:5" ht="36">
      <c r="A432" s="4" t="s">
        <v>426</v>
      </c>
      <c r="B432" s="4" t="s">
        <v>18</v>
      </c>
      <c r="C432" s="4">
        <v>1</v>
      </c>
      <c r="D432" s="4"/>
      <c r="E432" s="4" t="s">
        <v>221</v>
      </c>
    </row>
    <row r="433" spans="1:5">
      <c r="A433" s="4" t="s">
        <v>427</v>
      </c>
      <c r="B433" s="4" t="s">
        <v>18</v>
      </c>
      <c r="C433" s="4">
        <v>1</v>
      </c>
      <c r="D433" s="4"/>
      <c r="E433" s="4" t="s">
        <v>223</v>
      </c>
    </row>
    <row r="434" spans="1:5" ht="36">
      <c r="A434" s="4" t="s">
        <v>428</v>
      </c>
      <c r="B434" s="4" t="s">
        <v>18</v>
      </c>
      <c r="C434" s="4">
        <v>1</v>
      </c>
      <c r="D434" s="4"/>
      <c r="E434" s="4" t="s">
        <v>225</v>
      </c>
    </row>
    <row r="435" spans="1:5" ht="36">
      <c r="A435" s="4" t="s">
        <v>429</v>
      </c>
      <c r="B435" s="4" t="s">
        <v>18</v>
      </c>
      <c r="C435" s="4">
        <v>1</v>
      </c>
      <c r="D435" s="4"/>
      <c r="E435" s="4" t="s">
        <v>239</v>
      </c>
    </row>
    <row r="436" spans="1:5" ht="36">
      <c r="A436" s="4" t="s">
        <v>430</v>
      </c>
      <c r="B436" s="4" t="s">
        <v>18</v>
      </c>
      <c r="C436" s="4">
        <v>1</v>
      </c>
      <c r="D436" s="4"/>
      <c r="E436" s="4" t="s">
        <v>241</v>
      </c>
    </row>
    <row r="437" spans="1:5" ht="54">
      <c r="A437" s="4" t="s">
        <v>431</v>
      </c>
      <c r="B437" s="4" t="s">
        <v>18</v>
      </c>
      <c r="C437" s="4">
        <v>1</v>
      </c>
      <c r="D437" s="4"/>
      <c r="E437" s="4" t="s">
        <v>432</v>
      </c>
    </row>
    <row r="438" spans="1:5" ht="54">
      <c r="A438" s="4" t="s">
        <v>433</v>
      </c>
      <c r="B438" s="4" t="s">
        <v>18</v>
      </c>
      <c r="C438" s="4">
        <v>1</v>
      </c>
      <c r="D438" s="4"/>
      <c r="E438" s="4" t="s">
        <v>266</v>
      </c>
    </row>
  </sheetData>
  <mergeCells count="8">
    <mergeCell ref="A315:E315"/>
    <mergeCell ref="A322:E322"/>
    <mergeCell ref="A264:E264"/>
    <mergeCell ref="A44:E44"/>
    <mergeCell ref="A100:E100"/>
    <mergeCell ref="A108:E108"/>
    <mergeCell ref="A158:E158"/>
    <mergeCell ref="A213:E213"/>
  </mergeCells>
  <hyperlinks>
    <hyperlink ref="E8" r:id="rId1"/>
    <hyperlink ref="E20" r:id="rId2"/>
    <hyperlink ref="D7" r:id="rId3"/>
    <hyperlink ref="D13" r:id="rId4" display="https://github.com/readium/readium-js-viewer/tree/0b08bd75b4ccd819180d07a2f0214d08d718f707"/>
    <hyperlink ref="D14" r:id="rId5" display="https://github.com/readium/readium-js/tree/0c20e50bd7b9fa90e1ecea1a87ca64a881d70434"/>
    <hyperlink ref="D15" r:id="rId6" display="https://github.com/readium/readium-shared-js/tree/55ae3abb0efdf3dad6cabceb975a9ab8a2b4167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UserXP</cp:lastModifiedBy>
  <dcterms:created xsi:type="dcterms:W3CDTF">2015-02-18T14:53:22Z</dcterms:created>
  <dcterms:modified xsi:type="dcterms:W3CDTF">2015-03-06T20:23:29Z</dcterms:modified>
</cp:coreProperties>
</file>