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drawing+xml" PartName="/xl/drawings/worksheetdrawing1.xml"/>
  <Override ContentType="application/vnd.openxmlformats-officedocument.spreadsheetml.styles+xml" PartName="/xl/styles.xml"/>
  <Override ContentType="application/vnd.openxmlformats-officedocument.spreadsheetml.sharedStrings+xml" PartName="/xl/sharedString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1" sheetId="1" r:id="rId3"/>
  </sheets>
  <definedNames/>
  <calcPr/>
</workbook>
</file>

<file path=xl/sharedStrings.xml><?xml version="1.0" encoding="utf-8"?>
<sst xmlns="http://schemas.openxmlformats.org/spreadsheetml/2006/main" count="1069" uniqueCount="674">
  <si>
    <t>General Info</t>
  </si>
  <si>
    <t>Info</t>
  </si>
  <si>
    <t>Value</t>
  </si>
  <si>
    <t>Comment</t>
  </si>
  <si>
    <t>Name</t>
  </si>
  <si>
    <t>Sergey Almazov</t>
  </si>
  <si>
    <t>Full name</t>
  </si>
  <si>
    <t>email</t>
  </si>
  <si>
    <t>daemir1@yahoo.ca</t>
  </si>
  <si>
    <t>IDPF name</t>
  </si>
  <si>
    <t>serg_a</t>
  </si>
  <si>
    <t>Get an account here for free</t>
  </si>
  <si>
    <t>Date of test</t>
  </si>
  <si>
    <t>CR Version</t>
  </si>
  <si>
    <t>2.17.0</t>
  </si>
  <si>
    <t>Cloud Reader version is in the About Box</t>
  </si>
  <si>
    <t>Build Date</t>
  </si>
  <si>
    <t>Mon Mar 30 2015 08:06:48 GMT-0700 (Pacific Standard Time)</t>
  </si>
  <si>
    <t>which can be found in the upper left of the app</t>
  </si>
  <si>
    <t>readium-js-viewer</t>
  </si>
  <si>
    <t>readium-js-viewer@d963d5865b292f49786ac54b22f1bfa25042ca0a</t>
  </si>
  <si>
    <t>Just click on the Readium logo</t>
  </si>
  <si>
    <t>readium-js</t>
  </si>
  <si>
    <t>readium-js@69955a34d7959e150c382d1e9d715c1705fe0969(with local changes)</t>
  </si>
  <si>
    <t>readium-shared-js</t>
  </si>
  <si>
    <t>readium-shared-js@0848f393deea3d1427234cab12e2da382f476adc</t>
  </si>
  <si>
    <t>Device</t>
  </si>
  <si>
    <t>Notebook AMD A10-7300</t>
  </si>
  <si>
    <t>PC, tablet, phone, etc.</t>
  </si>
  <si>
    <t>RAM</t>
  </si>
  <si>
    <t>8GB</t>
  </si>
  <si>
    <t>Amount of RAM, e.g. 8GB</t>
  </si>
  <si>
    <t>OS and Version</t>
  </si>
  <si>
    <t>Windows 8.1</t>
  </si>
  <si>
    <t>Locale</t>
  </si>
  <si>
    <t>en-us</t>
  </si>
  <si>
    <t xml:space="preserve">Use this table </t>
  </si>
  <si>
    <t>Browser and Version</t>
  </si>
  <si>
    <t>Opera 28.0.1750.48</t>
  </si>
  <si>
    <t>Version may not be available (e.g. on iOS)</t>
  </si>
  <si>
    <t>Summary of Results</t>
  </si>
  <si>
    <t>Test</t>
  </si>
  <si>
    <t>Raw Score</t>
  </si>
  <si>
    <t>Percentage %</t>
  </si>
  <si>
    <t>XHTML Content</t>
  </si>
  <si>
    <t>Styling</t>
  </si>
  <si>
    <t>Scripting</t>
  </si>
  <si>
    <t>Fonts</t>
  </si>
  <si>
    <t>Media Overlay</t>
  </si>
  <si>
    <t>Globalization</t>
  </si>
  <si>
    <t>CFI</t>
  </si>
  <si>
    <t>Navigation</t>
  </si>
  <si>
    <t>Fixed Layout</t>
  </si>
  <si>
    <t>Fixed Layout MO</t>
  </si>
  <si>
    <t>Total</t>
  </si>
  <si>
    <t>epub30-test-0100.epub</t>
  </si>
  <si>
    <t>Tests for Content Documents in a reflowable context [UNDER CONSTRUCTION]</t>
  </si>
  <si>
    <t>ID</t>
  </si>
  <si>
    <t>Type</t>
  </si>
  <si>
    <t>Result</t>
  </si>
  <si>
    <t>Failure Details</t>
  </si>
  <si>
    <t>Test Description</t>
  </si>
  <si>
    <t>XHTML Content Documents</t>
  </si>
  <si>
    <t>iframe-010</t>
  </si>
  <si>
    <t>REQUIRED</t>
  </si>
  <si>
    <t>Tests whether embedding content via an iframe is supported.</t>
  </si>
  <si>
    <t>img-010</t>
  </si>
  <si>
    <t>Tests whether the GIF image format is supported.</t>
  </si>
  <si>
    <t>img-020</t>
  </si>
  <si>
    <t>Tests whether the PNG image format is supported.</t>
  </si>
  <si>
    <t>img-030</t>
  </si>
  <si>
    <t>Tests whether the JPEG image format is supported.</t>
  </si>
  <si>
    <t>audio-010</t>
  </si>
  <si>
    <t>Tests whether the HTML5 audio element is supported using MP3 audio.</t>
  </si>
  <si>
    <t>audio-020</t>
  </si>
  <si>
    <t>Note: works in continuous does not in auto</t>
  </si>
  <si>
    <t>Tests whether the HTML5 audio element is supported using AAC LC audio in an MP4 container.</t>
  </si>
  <si>
    <t>audio-030</t>
  </si>
  <si>
    <t>Tests whether media specified via source elements is recognized:</t>
  </si>
  <si>
    <t>video-010</t>
  </si>
  <si>
    <t>OPTIONAL</t>
  </si>
  <si>
    <t>Tests whether the HTML5 video element is supported using WebM video (VP8 video with Vorbis audio).</t>
  </si>
  <si>
    <t>video-020</t>
  </si>
  <si>
    <t>Tests whether the HTML5 video element is supported using MP4 video (H.264 video with AAC-LC audio).</t>
  </si>
  <si>
    <t>video-030</t>
  </si>
  <si>
    <t>video-040</t>
  </si>
  <si>
    <t>Tests whether poster images are supported the HTML5 video element:</t>
  </si>
  <si>
    <t>video-050</t>
  </si>
  <si>
    <t>Tests whether WebVTT captions are supported in the HTML5 video element:</t>
  </si>
  <si>
    <t>video-060</t>
  </si>
  <si>
    <t>no captions</t>
  </si>
  <si>
    <t>Tests whether TTML captions are supported in the HTML5 video element:</t>
  </si>
  <si>
    <t>video-070</t>
  </si>
  <si>
    <t>Tests whether WebVTT subtitles are supported in the HTML5 video element:</t>
  </si>
  <si>
    <t>video-080</t>
  </si>
  <si>
    <t>no subtitles</t>
  </si>
  <si>
    <t>Tests whether TTML subtitles are supported in the HTML5 video element:</t>
  </si>
  <si>
    <t>trigger-010</t>
  </si>
  <si>
    <t>Tests whether playback of multimedia content by epub:trigger elements is supported.</t>
  </si>
  <si>
    <t>trigger-020</t>
  </si>
  <si>
    <t>Tests whether pausing and resumption of multimedia content by epub:trigger elements is supported.</t>
  </si>
  <si>
    <t>trigger-030</t>
  </si>
  <si>
    <t>Tests whether muting and unmuting of multimedia content by epub:trigger elements is supported.</t>
  </si>
  <si>
    <t>trigger-040</t>
  </si>
  <si>
    <t>Tests whether content can be hidden and revealed by epub:trigger elements.</t>
  </si>
  <si>
    <t>namespace-010</t>
  </si>
  <si>
    <t>Tests that namespace prefix support is not hard-coded into the application.</t>
  </si>
  <si>
    <t>mathml-010</t>
  </si>
  <si>
    <t>Tests whether MathML equation rendering is supported.</t>
  </si>
  <si>
    <t>mathml-020</t>
  </si>
  <si>
    <t>the equation is present with no changes</t>
  </si>
  <si>
    <t>Tests whether basic CSS styling of MathML is supported on the math element.</t>
  </si>
  <si>
    <t>mathml-021</t>
  </si>
  <si>
    <t>Tests whether basic CSS styling of MathML is supported on the mo element.</t>
  </si>
  <si>
    <t>mathml-022</t>
  </si>
  <si>
    <t>Tests whether basic CSS styling of MathML is supported on the mi element.</t>
  </si>
  <si>
    <t>mathml-023</t>
  </si>
  <si>
    <t>Tests whether basic CSS styling of MathML is supported on the mn element.</t>
  </si>
  <si>
    <t>mathml-024</t>
  </si>
  <si>
    <t>the I element of the imaginary part is not rendered</t>
  </si>
  <si>
    <t>Tests whether horizontal stretch, mover, munder, mspace elements are supported.</t>
  </si>
  <si>
    <t>mathml-025</t>
  </si>
  <si>
    <t>the diagram is not lining up like in the image</t>
  </si>
  <si>
    <t>Tests whether mtable with colspan and mspace attributes (colum and row spanning) are supported; uses Hebrew and Script alphabets.</t>
  </si>
  <si>
    <t>mathml-026</t>
  </si>
  <si>
    <t>sum and integration signs are not in RTL</t>
  </si>
  <si>
    <t>Tests whether right-to-left and Arabic alphabets are supported.</t>
  </si>
  <si>
    <t>mathml-027</t>
  </si>
  <si>
    <t>division lines are not rendered</t>
  </si>
  <si>
    <t>Tests whether mlongdiv elements (from elementary math) are supported.</t>
  </si>
  <si>
    <t>mathml-028</t>
  </si>
  <si>
    <t>Tests whether mmultiscript elements as well as Greek and Gothic alphabets are supported.</t>
  </si>
  <si>
    <t>svg-010</t>
  </si>
  <si>
    <t>Tests whether simple vector shapes are supported by drawing a circle.</t>
  </si>
  <si>
    <t>svg-020</t>
  </si>
  <si>
    <t>Tests whether simple vector shape transformations are supported by transforming a square into a diamond.</t>
  </si>
  <si>
    <t>svg-110</t>
  </si>
  <si>
    <t>Tests whether the letter-spacing attribute is supported.</t>
  </si>
  <si>
    <t>svg-120</t>
  </si>
  <si>
    <t>Tests whether the word-spacing attribute is supported.</t>
  </si>
  <si>
    <t>svg-130</t>
  </si>
  <si>
    <t>Tests whether the font-size attribute is supported.</t>
  </si>
  <si>
    <t>svg-140</t>
  </si>
  <si>
    <t>Tests whether the font-weight attribute is supported.</t>
  </si>
  <si>
    <t>svg-150</t>
  </si>
  <si>
    <t>Tests whether the font-style attribute is supported.</t>
  </si>
  <si>
    <t>svg-160</t>
  </si>
  <si>
    <t>Tests whether the text-decoration attribute is supported.</t>
  </si>
  <si>
    <t>svg-210</t>
  </si>
  <si>
    <t>Tests whether the x and y attributes on text elements for positioning lines is supported.</t>
  </si>
  <si>
    <t>svg-220</t>
  </si>
  <si>
    <t>Tests whether the SVG code for positioning words or characters is supported using the text and tspan elements.</t>
  </si>
  <si>
    <t>svg-230</t>
  </si>
  <si>
    <t>Tests whether positioning text on a path is supported.</t>
  </si>
  <si>
    <t>svg-240</t>
  </si>
  <si>
    <t>Tests whether multiple values of the x and y attributes are supported.</t>
  </si>
  <si>
    <t>svg-310</t>
  </si>
  <si>
    <t>Tests whether the rotate attribute is supported.</t>
  </si>
  <si>
    <t>svg-320</t>
  </si>
  <si>
    <t>Tests whether transform attribute (translate and rotate values) are supported.</t>
  </si>
  <si>
    <t>svg-410</t>
  </si>
  <si>
    <t>Tests whether SVG is supported in img elements.</t>
  </si>
  <si>
    <t>svg-420</t>
  </si>
  <si>
    <t>Tests whether SVG is supported in object elements.</t>
  </si>
  <si>
    <t>svg-430</t>
  </si>
  <si>
    <t>Tests whether SVG is supported when set using the CSS background-image property.</t>
  </si>
  <si>
    <t>svg-510</t>
  </si>
  <si>
    <t>Tests whether bitmap images can be embedded in an SVG image.</t>
  </si>
  <si>
    <t>bindings-010</t>
  </si>
  <si>
    <t>FAIL The slideshow binding was not called</t>
  </si>
  <si>
    <t>Tests whether bindings on objects are supported.</t>
  </si>
  <si>
    <t>fallback-010</t>
  </si>
  <si>
    <t>broken image</t>
  </si>
  <si>
    <t>Tests whether manifest fallbacks for non-core image media types are supported.</t>
  </si>
  <si>
    <t>fallback-020</t>
  </si>
  <si>
    <t>empty frame with no checkmark in it</t>
  </si>
  <si>
    <t>Tests whether manifest fallbacks for non-core media types used in iframes are supported.</t>
  </si>
  <si>
    <t>fallback-030</t>
  </si>
  <si>
    <t>This plug-in is not supported</t>
  </si>
  <si>
    <t>Tests whether manifest fallbacks for non-core media types used in embeds are supported.</t>
  </si>
  <si>
    <t>fallback-040</t>
  </si>
  <si>
    <t>Tests whether object's intrinsic fallback mechanism for non-core media types is supported.</t>
  </si>
  <si>
    <t>switch-010</t>
  </si>
  <si>
    <t>Tests whether the epub:switch element is supported.</t>
  </si>
  <si>
    <t>switch-020</t>
  </si>
  <si>
    <t>FAIL</t>
  </si>
  <si>
    <t>Tests whether the MathML namespace is recognized when used in an epub:case element.</t>
  </si>
  <si>
    <t>SVG Content Documents</t>
  </si>
  <si>
    <t>svg-doc-001</t>
  </si>
  <si>
    <t>Tests whether the SVG is supported in the spine</t>
  </si>
  <si>
    <t>epub30-test-0101.epub</t>
  </si>
  <si>
    <t>Tests for Styling [UNDER CONSTRUCTION]</t>
  </si>
  <si>
    <t>EPUB Style Sheets</t>
  </si>
  <si>
    <t>style-110</t>
  </si>
  <si>
    <t>Tests whether the CSS Multi-Column Layout properties are supported.</t>
  </si>
  <si>
    <t>style-009</t>
  </si>
  <si>
    <t>Tests whether the list-style-type property set to decimal is supported on a ol element.</t>
  </si>
  <si>
    <t>style-010</t>
  </si>
  <si>
    <t>Tests whether the list-style-type property set to circle is supported on a ul element.</t>
  </si>
  <si>
    <t>style-011</t>
  </si>
  <si>
    <t>Tests whether the list-style-type property set to square is supported on a ul element.</t>
  </si>
  <si>
    <t>style-012</t>
  </si>
  <si>
    <t>Tests whether the list-style-type property set to disc is supported on a ul element.</t>
  </si>
  <si>
    <t>style-013</t>
  </si>
  <si>
    <t>Tests whether the list-style-type property set to lower-latin is supported on a ol element.</t>
  </si>
  <si>
    <t>style-014</t>
  </si>
  <si>
    <t>Tests whether the list-style-type property set to lower-roman is supported on a ol element.</t>
  </si>
  <si>
    <t>style-015</t>
  </si>
  <si>
    <t>Tests whether the list-style-type property set to upper-alpha is supported on a ol element.</t>
  </si>
  <si>
    <t>style-016</t>
  </si>
  <si>
    <t>Tests whether the list-style-type property set to hiragana is supported on a ol element.</t>
  </si>
  <si>
    <t>style-017</t>
  </si>
  <si>
    <t>Tests whether the list-style-type property set to hiragana-iroha is supported on a ol element.</t>
  </si>
  <si>
    <t>style-018</t>
  </si>
  <si>
    <t>Tests whether the list-style-type property set to katakana is supported on a ol element.</t>
  </si>
  <si>
    <t>style-019</t>
  </si>
  <si>
    <t>Tests whether the list-style-type property set to katakana-iroha is supported on a ol element.</t>
  </si>
  <si>
    <t>style-020</t>
  </si>
  <si>
    <t>Tests whether the list-style-type property set to upper-roman is supported on a ol element.</t>
  </si>
  <si>
    <t>style-021</t>
  </si>
  <si>
    <t>Tests whether the list-style-type property set to upper-latin is supported on a ol element.</t>
  </si>
  <si>
    <t>style-022</t>
  </si>
  <si>
    <t>Tests whether the list-style-type property set to lower-alpha is supported on a ol element.</t>
  </si>
  <si>
    <t>style-023</t>
  </si>
  <si>
    <t>Tests whether the list-style-type property set to lower-greek is supported on a ol element.</t>
  </si>
  <si>
    <t>style-024</t>
  </si>
  <si>
    <t>Tests whether the list-style-type property set to armenian is supported on a ol element.</t>
  </si>
  <si>
    <t>style-025</t>
  </si>
  <si>
    <t>Tests whether the list-style-type property set to cjk-ideographic is supported on a ol element.</t>
  </si>
  <si>
    <t>style-026</t>
  </si>
  <si>
    <t>Tests whether the list-style-type property set to decimal-leading-zero is supported on a ol element.</t>
  </si>
  <si>
    <t>style-027</t>
  </si>
  <si>
    <t>Tests whether the list-style-type property set to georgian is supported on a ol element.</t>
  </si>
  <si>
    <t>style-028</t>
  </si>
  <si>
    <t>Tests whether the list-style-type property set to hebrew is supported on a ol element.</t>
  </si>
  <si>
    <t>style-029</t>
  </si>
  <si>
    <t>Tests whether the list-style-type property set to none is supported on a ol element.</t>
  </si>
  <si>
    <t>style-030</t>
  </si>
  <si>
    <t>Tests whether the list-style shorthand property is supported using a gif on a ul element.</t>
  </si>
  <si>
    <t>style-040</t>
  </si>
  <si>
    <t>Tests whether the list-style-position property set to inside is supported on a ul element.</t>
  </si>
  <si>
    <t>style-041</t>
  </si>
  <si>
    <t>Tests whether the list-style-position property set to outside is supported on a ul element.</t>
  </si>
  <si>
    <t>style-050</t>
  </si>
  <si>
    <t>Tests whether the start attribute is supported on a ol element with no list-style-type property.</t>
  </si>
  <si>
    <t>style-051</t>
  </si>
  <si>
    <t>Tests whether the start attribute is supported on a ol element with a list-style-type property.</t>
  </si>
  <si>
    <t>style-210</t>
  </si>
  <si>
    <t>Tests whether the @media rule set to all is supported.</t>
  </si>
  <si>
    <t>style-211</t>
  </si>
  <si>
    <t>Tests whether the @media rule set to screen is supported.</t>
  </si>
  <si>
    <t>style-212</t>
  </si>
  <si>
    <t>Tests whether the @media rule set to handheld is supported.</t>
  </si>
  <si>
    <t>style-213</t>
  </si>
  <si>
    <t>Tests whether the @media rule set to tv is supported.</t>
  </si>
  <si>
    <t>style-220</t>
  </si>
  <si>
    <t>Tests whether the @media rule set to orientation:landscape is supported.</t>
  </si>
  <si>
    <t>style-221</t>
  </si>
  <si>
    <t>Tests whether the @media rule set to orientation:portrait is supported.</t>
  </si>
  <si>
    <t>style-230</t>
  </si>
  <si>
    <t>Tests whether the @media rule set to min-width:200px is supported.</t>
  </si>
  <si>
    <t>style-231</t>
  </si>
  <si>
    <t>Tests whether the @media rule set to max-width:2000px is supported.</t>
  </si>
  <si>
    <t>style-240</t>
  </si>
  <si>
    <t>Tests whether the @media rule set to min-device-width:200px is supported.</t>
  </si>
  <si>
    <t>style-241</t>
  </si>
  <si>
    <t>Tests whether the @media rule set to max-device-width:2000px is supported.</t>
  </si>
  <si>
    <t>style-310</t>
  </si>
  <si>
    <t>Tests whether the text-transform property set to uppercase is supported.</t>
  </si>
  <si>
    <t>style-311</t>
  </si>
  <si>
    <t>Tests whether the text-transform property set to capitalize is supported.</t>
  </si>
  <si>
    <t>style-312</t>
  </si>
  <si>
    <t>Tests whether the text-transform property set to lowercase is supported.</t>
  </si>
  <si>
    <t>style-410</t>
  </si>
  <si>
    <t>Tests whether the -epub-ruby-position property set to over is supported.</t>
  </si>
  <si>
    <t>style-411</t>
  </si>
  <si>
    <t>The ruby text is on the over side of ruby base</t>
  </si>
  <si>
    <t>Tests whether the -epub-ruby-position property set to under is supported.</t>
  </si>
  <si>
    <t>style-412</t>
  </si>
  <si>
    <t>Tests whether the -epub-ruby-position property set to inter-caracter is supported.</t>
  </si>
  <si>
    <t>epub30-test-0102.epub</t>
  </si>
  <si>
    <t>Tests for Scripting [UNDER CONSTRUCTION]</t>
  </si>
  <si>
    <t>Scripting and Interactivity</t>
  </si>
  <si>
    <t>rso-010</t>
  </si>
  <si>
    <t>Tests whether the navigator.epubReadingSystem field is defined.</t>
  </si>
  <si>
    <t>rso-020</t>
  </si>
  <si>
    <t>Tests whether the readingSystem object name field is defined.</t>
  </si>
  <si>
    <t>rso-030</t>
  </si>
  <si>
    <t>Tests whether the readingSystem object version field is defined.</t>
  </si>
  <si>
    <t>rso-040</t>
  </si>
  <si>
    <t>Test whether the readingSystem object layoutStyle field is defined.</t>
  </si>
  <si>
    <t>rso-050</t>
  </si>
  <si>
    <t>Tests whether the readingSystem object dom-manipulation feature is supported.</t>
  </si>
  <si>
    <t>rso-060</t>
  </si>
  <si>
    <t>Tests whether the readingSystem object layout-changes feature is supported.</t>
  </si>
  <si>
    <t>rso-070</t>
  </si>
  <si>
    <t>Tests whether the readingSystem object touch-events feature is supported.</t>
  </si>
  <si>
    <t>rso-080</t>
  </si>
  <si>
    <t>Tests whether the readingSystem object mouse-events feature is supported.</t>
  </si>
  <si>
    <t>rso-090</t>
  </si>
  <si>
    <t>Tests whether the readingSystem object keyboard-events feature is supported.</t>
  </si>
  <si>
    <t>rso-100</t>
  </si>
  <si>
    <t>Tests whether the readingSystem object spine-scripting feature is supported.</t>
  </si>
  <si>
    <t>xhr-010</t>
  </si>
  <si>
    <t>Tests whether the window.XMLHttpRequest field is defined.</t>
  </si>
  <si>
    <t>xhr-020</t>
  </si>
  <si>
    <t>Tests whether it is possible to open local files using XHR.</t>
  </si>
  <si>
    <t>xhr-030</t>
  </si>
  <si>
    <t>Tests whether it is possible to open remote files using XHR.</t>
  </si>
  <si>
    <t>fs-010</t>
  </si>
  <si>
    <t>Tests whether requestFileSystem or webkitRequestFileSystem is supported.</t>
  </si>
  <si>
    <t>fs-020</t>
  </si>
  <si>
    <t>Tests whether it is possible to write a file to temporary storage using the filesystem API.</t>
  </si>
  <si>
    <t>fs-030</t>
  </si>
  <si>
    <t>Tests whether it is possible to read the file created in test fs-020 from temporary storage using the filesystem API.</t>
  </si>
  <si>
    <t>fs-040</t>
  </si>
  <si>
    <t>Tests whether it is possible to write a file to persistent storage using the filesystem API.</t>
  </si>
  <si>
    <t>fs-050</t>
  </si>
  <si>
    <t>Tests whether it is possible to read the file created in test fs-040 from persistent storage using the filesystem API.</t>
  </si>
  <si>
    <t>geo-010</t>
  </si>
  <si>
    <t>Tests whether the navigator.geolocation field is defined.</t>
  </si>
  <si>
    <t>geo-020</t>
  </si>
  <si>
    <t>Tests whether it is possible to find the user's current position using the geolocation API.</t>
  </si>
  <si>
    <t>scr-010</t>
  </si>
  <si>
    <t>Tests whether spine-level scripts are supported.</t>
  </si>
  <si>
    <t>scr-020</t>
  </si>
  <si>
    <t>Tests whether container-constrained scripts are supported.</t>
  </si>
  <si>
    <t>canvas-010</t>
  </si>
  <si>
    <t>Tests whether the HTML5 canvas element is supported.</t>
  </si>
  <si>
    <t>canvas-020</t>
  </si>
  <si>
    <t>Tests whether scripting of the canvas element is supported.</t>
  </si>
  <si>
    <t>forms-010</t>
  </si>
  <si>
    <t>Tests whether the HTML5 button element is supported.</t>
  </si>
  <si>
    <t>forms-020</t>
  </si>
  <si>
    <t>Tests whether the HTML5 select element is supported for picking a single option.</t>
  </si>
  <si>
    <t>forms-030</t>
  </si>
  <si>
    <t>Tests whether the HTML5 select element is supported for picking multiple options.</t>
  </si>
  <si>
    <t>forms-040</t>
  </si>
  <si>
    <t>Tests whether the HTML5 optgroup element is supported for grouping options under a common heading.</t>
  </si>
  <si>
    <t>forms-050</t>
  </si>
  <si>
    <t>Tests whether the HTML5 datalist element for predefining options is supported.</t>
  </si>
  <si>
    <t>forms-060</t>
  </si>
  <si>
    <t>Tests whether the HTML5 textarea element is supported.</t>
  </si>
  <si>
    <t>forms-070</t>
  </si>
  <si>
    <t>Tests whether the HTML5 progress element is supported.</t>
  </si>
  <si>
    <t>forms-080</t>
  </si>
  <si>
    <t>Tests whether the HTML5 meter element is supported.</t>
  </si>
  <si>
    <t>input-010</t>
  </si>
  <si>
    <t>Tests whether the HTML5 input element state text is supported.</t>
  </si>
  <si>
    <t>input-020</t>
  </si>
  <si>
    <t>Tests whether the HTML5 input element state search is supported.</t>
  </si>
  <si>
    <t>input-030</t>
  </si>
  <si>
    <t>Tests whether the HTML5 input element state word is supported.</t>
  </si>
  <si>
    <t>input-040</t>
  </si>
  <si>
    <t>Tests whether the HTML5 input element state tel is supported.</t>
  </si>
  <si>
    <t>input-050</t>
  </si>
  <si>
    <t>Tests whether the HTML5 input element state url is supported.</t>
  </si>
  <si>
    <t>input-060</t>
  </si>
  <si>
    <t>Tests whether the HTML5 input element state email is supported.</t>
  </si>
  <si>
    <t>input-070</t>
  </si>
  <si>
    <t>Tests whether the HTML5 input element state date is supported.</t>
  </si>
  <si>
    <t>input-080</t>
  </si>
  <si>
    <t>Tests whether the HTML5 input element state number is supported.</t>
  </si>
  <si>
    <t>input-090</t>
  </si>
  <si>
    <t>Tests whether the HTML5 input element state range is supported.</t>
  </si>
  <si>
    <t>input-100</t>
  </si>
  <si>
    <t>Tests whether the HTML5 input element state checkbox is supported.</t>
  </si>
  <si>
    <t>input-110</t>
  </si>
  <si>
    <t>Tests whether the HTML5 input element state radio is supported.</t>
  </si>
  <si>
    <t>input-120</t>
  </si>
  <si>
    <t>Tests whether the HTML5 input element state file is supported.</t>
  </si>
  <si>
    <t>input-130</t>
  </si>
  <si>
    <t>Tests whether the HTML5 input element state submit is supported.</t>
  </si>
  <si>
    <t>input-140</t>
  </si>
  <si>
    <t>Tests whether the HTML5 input element state image is supported.</t>
  </si>
  <si>
    <t>input-150</t>
  </si>
  <si>
    <t>Tests whether the HTML5 input element state reset is supported.</t>
  </si>
  <si>
    <t>input-160</t>
  </si>
  <si>
    <t>Tests whether the HTML5 input element state button is supported.</t>
  </si>
  <si>
    <t>epub30-test-0103.epub</t>
  </si>
  <si>
    <t>Tests for Font Embedding and Obfuscation [UNDER CONSTRUCTION]</t>
  </si>
  <si>
    <t>Font Embedding and Obfuscation</t>
  </si>
  <si>
    <t>fonts-010</t>
  </si>
  <si>
    <t>Tests whether embedded fonts using the OpenType format with TrueType outlines are supported.</t>
  </si>
  <si>
    <t>fonts-020</t>
  </si>
  <si>
    <t>Tests whether embedded fonts using the OpenType format with PostScript outlines (also called OpenType-CFF) are supported.</t>
  </si>
  <si>
    <t>fonts-030</t>
  </si>
  <si>
    <t>Tests whether embedded fonts using the WOFF format are supported.</t>
  </si>
  <si>
    <t>fonts-040</t>
  </si>
  <si>
    <t>Tests whether embedded obfuscated fonts using the OpenType format with TrueType outlines are supported.</t>
  </si>
  <si>
    <t>fonts-050</t>
  </si>
  <si>
    <t>Tests whether embedded obfuscated fonts using the OpenType format with PostScript outlines (also called OpenType-CFF) are supported.</t>
  </si>
  <si>
    <t>fonts-060</t>
  </si>
  <si>
    <t>Tests whether embedded obfuscated fonts using the WOFF format are supported.</t>
  </si>
  <si>
    <t>fonts-070</t>
  </si>
  <si>
    <t>Tests whether the CSS Fonts Level 3 unicode-range property is supported (using a TTF embedded font).</t>
  </si>
  <si>
    <t>fonts-110</t>
  </si>
  <si>
    <t>Test whether embedded fonts using the OpenType format with TrueType outlines are supported.</t>
  </si>
  <si>
    <t>fonts-120</t>
  </si>
  <si>
    <t>Test whether embedded fonts using the OpenType format with PostScript outlines are supported.</t>
  </si>
  <si>
    <t>fonts-130</t>
  </si>
  <si>
    <t>Test whether embedded fonts using the WOFF format are supported.</t>
  </si>
  <si>
    <t>fonts-140</t>
  </si>
  <si>
    <t>Test whether embedded obfuscated fonts using the OpenType format with TrueType outlines are supported.</t>
  </si>
  <si>
    <t>fonts-150</t>
  </si>
  <si>
    <t>Test whether embedded obfuscated fonts using the OpenType format with PostScript outlines are supported.</t>
  </si>
  <si>
    <t>fonts-160</t>
  </si>
  <si>
    <t>Test whether embedded obfuscated fonts using the WOFF format are supported.</t>
  </si>
  <si>
    <t>epub30-test-0120.epub</t>
  </si>
  <si>
    <t>Tests for Media Overlays in a reflowable context [UNDER CONSTRUCTION]</t>
  </si>
  <si>
    <t>mo-basic-010</t>
  </si>
  <si>
    <t>Tests whether playback of Media Overlays is supported.</t>
  </si>
  <si>
    <t>mo-basic-020</t>
  </si>
  <si>
    <t>Tests whether text highlighting is supported.</t>
  </si>
  <si>
    <t>mo-basic-030</t>
  </si>
  <si>
    <t>Tests whether authors can control the highlighting color.</t>
  </si>
  <si>
    <t>mo-basic-040</t>
  </si>
  <si>
    <t>Tests whether the volume of the Media Overlay playback can be independently adjusted.</t>
  </si>
  <si>
    <t>mo-basic-050</t>
  </si>
  <si>
    <t>Tests whether playback rate control is supported.</t>
  </si>
  <si>
    <t>mo-basic-060</t>
  </si>
  <si>
    <t>Tests whether playback across spine items is supported.</t>
  </si>
  <si>
    <t>mo-skip-010</t>
  </si>
  <si>
    <t>Tests whether basic skippability is supported.</t>
  </si>
  <si>
    <t>mo-skip-020</t>
  </si>
  <si>
    <t>Tests whether playback behaviour with contiguous skippable elements is correct.</t>
  </si>
  <si>
    <t>mo-esc-010</t>
  </si>
  <si>
    <t>Tests whether basic escapability is supported.</t>
  </si>
  <si>
    <t>mo-esc-020</t>
  </si>
  <si>
    <t>Tests whether playback behaviour with contiguous escapable fragments is correct.</t>
  </si>
  <si>
    <t>mo-esc-030</t>
  </si>
  <si>
    <t>Tests whether nested escapability is supported.</t>
  </si>
  <si>
    <t>mo-nav-010</t>
  </si>
  <si>
    <t>Tests whether previous/next phrase navigation is supported.</t>
  </si>
  <si>
    <t>mo-nav-020</t>
  </si>
  <si>
    <t>opening/closing TOC stops playback</t>
  </si>
  <si>
    <t>Tests whether navigation to a new section is supported.</t>
  </si>
  <si>
    <t>mo-nav-030</t>
  </si>
  <si>
    <t>playback of the element provided for the test does not begin</t>
  </si>
  <si>
    <t>Tests whether playback across page turns is supported.</t>
  </si>
  <si>
    <t>mo-audio-010</t>
  </si>
  <si>
    <t>Tests whether starting playback begins at the start of a clip when the clipBegin attribute is not specified.</t>
  </si>
  <si>
    <t>mo-audio-020</t>
  </si>
  <si>
    <t>Tests whether playback continues to the end of the clip when the clipEnd attribute is not specified.</t>
  </si>
  <si>
    <t>mo-audio-030</t>
  </si>
  <si>
    <t>Tests whether playback ends at the end of the clip when the clipEnd attribute specifies a duration longer than the clip length.</t>
  </si>
  <si>
    <t>mo-audio-040</t>
  </si>
  <si>
    <t>Tests whether one audio file can be referenced by multiple Media Overlay documents.</t>
  </si>
  <si>
    <t>mo-audio-050</t>
  </si>
  <si>
    <t>Tests that playback of very short clips does not cause audio quality issues.</t>
  </si>
  <si>
    <t>mo-audio-060</t>
  </si>
  <si>
    <t>while in the background the playback was randomply repeating audioclips and even jumping back. When brought into focus playback stopped</t>
  </si>
  <si>
    <t>Tests that playback of very short clips does not cause audio quality issues when the reading system is in the background.</t>
  </si>
  <si>
    <t>mo-audio-070</t>
  </si>
  <si>
    <t>not valid due to mo-audio-060</t>
  </si>
  <si>
    <t>Tests whether synchronization of text content continues when the reading system is in the background.</t>
  </si>
  <si>
    <t>mo-audio-080</t>
  </si>
  <si>
    <t>Tests whether two audio files with the same name, but in different directories, can be referenced.</t>
  </si>
  <si>
    <t>mo-embed-010</t>
  </si>
  <si>
    <t>Tests whether MO-driven playback of embedded media (audio or video) is supported.</t>
  </si>
  <si>
    <t>mo-embed-020</t>
  </si>
  <si>
    <t>Tests whether MO-driven pause/resume of embedded media (audio or video) is supported.</t>
  </si>
  <si>
    <t>mo-embed-030</t>
  </si>
  <si>
    <t>Tests whether MO embedded video is supported.</t>
  </si>
  <si>
    <t>mo-chap-010</t>
  </si>
  <si>
    <t>Tests whether text/audio remain synchronized when one Media Overlay document is used for multiple chapters</t>
  </si>
  <si>
    <t>mo-chap-020</t>
  </si>
  <si>
    <t>Tests whether synchronizing to the same file name in another directory is supported.</t>
  </si>
  <si>
    <t>mo-end-010</t>
  </si>
  <si>
    <t>Tests whether playback ends after the last Media Overlay-synchronized chapter has been played back.</t>
  </si>
  <si>
    <t>epub30-test-0130.epub</t>
  </si>
  <si>
    <t>Tests for right-to-left page progression and vertical writing mode languages in a reflowable context [UNDER CONSTRUCTION]</t>
  </si>
  <si>
    <t>pagination-rtl-010</t>
  </si>
  <si>
    <t>Tests whether the page-progression-direction="rtl" element is supported.</t>
  </si>
  <si>
    <t>pagination-rtl-020</t>
  </si>
  <si>
    <t>Tests whether the characters are arranged correctly (from top to bottom) in vertical writing.</t>
  </si>
  <si>
    <t>pagination-rtl-030</t>
  </si>
  <si>
    <t>Tests whether the lines are arranged correctly (from right to left) in vertical writing.</t>
  </si>
  <si>
    <t>pagination-rtl-040</t>
  </si>
  <si>
    <t>Overall test for character / line arrangement in vertical writing.</t>
  </si>
  <si>
    <t>headings-rtl-010</t>
  </si>
  <si>
    <t>Tests whether the "padding-top"/ "padding-right"/ "padding-left" properties are supported.</t>
  </si>
  <si>
    <t>headings-rtl-020</t>
  </si>
  <si>
    <t>the second heading(6em down) is not rendered</t>
  </si>
  <si>
    <t>Tests whether the "text-indent" property is supported.</t>
  </si>
  <si>
    <t>headings-rtl-030</t>
  </si>
  <si>
    <t>Tests whether the "border-top-style"/"border-top-color"/"border-top-width" properties are supported.</t>
  </si>
  <si>
    <t>headings-rtl-040</t>
  </si>
  <si>
    <t>Tests whether the "font-family"/"font-size"/"font-weight" properties are supported.</t>
  </si>
  <si>
    <t>links-rtl-010</t>
  </si>
  <si>
    <t>Tests whether an HTTP link works in Japanese vertical writing.</t>
  </si>
  <si>
    <t>links-rtl-020</t>
  </si>
  <si>
    <t>Tests whether an HTTP link on text with ruby works in Japanese vertical writing.</t>
  </si>
  <si>
    <t>links-rtl-030</t>
  </si>
  <si>
    <t>Tests whether an HTTP link on inline images works in Japanese vertical writing. Please also test whether it works when the line icluding the image is returned at the bottom of the page by shrinking the window.</t>
  </si>
  <si>
    <t>character-rtl-010</t>
  </si>
  <si>
    <t>Tests whether bracket and parenthesis are displayed corrctly in Japanese vertical writing.</t>
  </si>
  <si>
    <t>character-rtl-020</t>
  </si>
  <si>
    <t>Tests whether Punctuation Marks are displayed corrctly in Japanese vertical writing.</t>
  </si>
  <si>
    <t>character-rtl-030</t>
  </si>
  <si>
    <t>Tests whether box drawings are displayed corrctly in Japanese vertical writing.</t>
  </si>
  <si>
    <t>character-rtl-040</t>
  </si>
  <si>
    <t>middle column fourth from the top character is not rotated as it should be</t>
  </si>
  <si>
    <t>Tests whether CJK symbols are displayed corrctly the same as UTR#50 rev11 in Japanese vertical writing.</t>
  </si>
  <si>
    <t>character-rtl-050</t>
  </si>
  <si>
    <t>Tests whether circled digit/roman numeric are displayed corrctly in Japanese vertical writing.</t>
  </si>
  <si>
    <t>character-rtl-060</t>
  </si>
  <si>
    <t>Tests whether full-width alphabet and full-width numeric are displayed corrctly in Japanese vertical writing.</t>
  </si>
  <si>
    <t>character-rtl-070</t>
  </si>
  <si>
    <t>plus/minus, divide and both dot triangles are rotated by 90 degrees comparing to the image</t>
  </si>
  <si>
    <t>Tests whether the direction of full-width math symbols is the same as UTR#50 in vertical writing.</t>
  </si>
  <si>
    <t>character-rtl-080</t>
  </si>
  <si>
    <t>Tests whether text-orientation:sideways against full-width math symbols is supported in Japanese vertical writing.</t>
  </si>
  <si>
    <t>paragraph-rtl-010</t>
  </si>
  <si>
    <t>Tests whether "line head indent" is supported in Japanese vertical writing.</t>
  </si>
  <si>
    <t>paragraph-rtl-020</t>
  </si>
  <si>
    <t>Tests whether "line head indent at the beginning of paragraphs" is supported in Japanese vertical writing.</t>
  </si>
  <si>
    <t>paragraph-rtl-030</t>
  </si>
  <si>
    <t>Tests whether "line alignment" feature by "text-align: center / right"is supported in Japanese vertical writing.</t>
  </si>
  <si>
    <t>ruby-rtl-010</t>
  </si>
  <si>
    <t>Tests whether ruby display is supported in Japanese vertical writing. The test includes 3 common types of ruby display; mono-ruby (モノルビ), Jukugo-ruby (熟語ルビ), group-ruby (グループルビ)</t>
  </si>
  <si>
    <t>ruby-rtl-020</t>
  </si>
  <si>
    <t>Tests whether long ruby in the text is displayed properly in Japanese vertical writing.</t>
  </si>
  <si>
    <t>text-style-rtl-010</t>
  </si>
  <si>
    <t>Tests whether designated "font family" elements are reflected properly in Japanese vertical writing. The "Rendered text" includes several different font family elements. This test is effective when Japanese serif and sans-serif fonts are installed in the Reading System.</t>
  </si>
  <si>
    <t>text-style-rtl-020</t>
  </si>
  <si>
    <t>Tests whether designated "font family" elements for latin letters and European numerals are reflected properly in vertical writing. Latin letters and European numerals are displayed as rotated 90 degrees clockwise in vertical writing.</t>
  </si>
  <si>
    <t>text-style-rtl-030</t>
  </si>
  <si>
    <t>Tests whether Sideline and Emphasis-dot display is supported in Japanese vertical writing.</t>
  </si>
  <si>
    <t>text-style-rtl-040</t>
  </si>
  <si>
    <t>Tests whether Ornament characters display is supported in Japanese vertical writing.</t>
  </si>
  <si>
    <t>text-style-rtl-050</t>
  </si>
  <si>
    <t>120 is on the side when supposed to be upright</t>
  </si>
  <si>
    <t>Tests whether Tate-chu-yoko (short runs of horizontal numbers or latin text) is supported in Japanese vertical writing.</t>
  </si>
  <si>
    <t>images-rtl-010</t>
  </si>
  <si>
    <t>Tests whether external character using image is displayed properly in Japanese vertical writing.</t>
  </si>
  <si>
    <t>images-rtl-020</t>
  </si>
  <si>
    <t>Tests whether inline image is displayed properly in Japanese vertical writing.</t>
  </si>
  <si>
    <t>images-rtl-030</t>
  </si>
  <si>
    <t>Tests whether block image is displayed properly in Japanese vertical writing.</t>
  </si>
  <si>
    <t>images-rtl-040</t>
  </si>
  <si>
    <t>Tests whether floating image is displayed properly in Japanese vertical writing.</t>
  </si>
  <si>
    <t>images-rtl-050</t>
  </si>
  <si>
    <t>Tests whether the horizontally-written caption text to an image is displayed properly in vertical-writing body.</t>
  </si>
  <si>
    <t>multi-colums-rtl-010</t>
  </si>
  <si>
    <t>Tests whether multi column layout is supported in Japanese vertical writing.</t>
  </si>
  <si>
    <t>page-progression</t>
  </si>
  <si>
    <t>Tests whether the page progression gestures are supported.</t>
  </si>
  <si>
    <t>disp01</t>
  </si>
  <si>
    <t>Tests whether the Hebrew script is supported.</t>
  </si>
  <si>
    <t>disp02</t>
  </si>
  <si>
    <t>Tests whether diacritics are supported for Hewbrew script.</t>
  </si>
  <si>
    <t>disp03</t>
  </si>
  <si>
    <t>Tests whether right justification of Hebrew text is supported.</t>
  </si>
  <si>
    <t>disp04</t>
  </si>
  <si>
    <t>Tests whether left justification of Hebrew text is supported.</t>
  </si>
  <si>
    <t>disp05</t>
  </si>
  <si>
    <t>Tests whether weak directionality characters are correctly rendered.</t>
  </si>
  <si>
    <t>disp06</t>
  </si>
  <si>
    <t>Tests whether strong directionality characters are correctly rendered.</t>
  </si>
  <si>
    <t>epub30-test-0140.epub</t>
  </si>
  <si>
    <t>Tests for EPUB Content Fragment Identifiers [UNDER CONSTRUCTION]</t>
  </si>
  <si>
    <t>Intra-Publication Linking</t>
  </si>
  <si>
    <t>epubcfi-010</t>
  </si>
  <si>
    <t>Tests whether basic EPUB CFI path resolution is supported.</t>
  </si>
  <si>
    <t>epubcfi-020</t>
  </si>
  <si>
    <t>Tests whether linking to specific spatial offsets within images is supported.</t>
  </si>
  <si>
    <t>epubcfi-030</t>
  </si>
  <si>
    <t>the link leads to epubcfi-010 instead of the offset</t>
  </si>
  <si>
    <t>Tests whether linking to a specific offset in an audio clip is supported.</t>
  </si>
  <si>
    <t>epubcfi-040</t>
  </si>
  <si>
    <t>Tests whether linking to a specific offset in a video clip is supported.</t>
  </si>
  <si>
    <t>epubcfi-050</t>
  </si>
  <si>
    <t>Tests whether linking to a specific temporal and spatial offset in a video clip is supported.</t>
  </si>
  <si>
    <t>epubcfi-060</t>
  </si>
  <si>
    <t>the link is not corrected</t>
  </si>
  <si>
    <t>Tests whether the reading system will attempt to correct broken links using IDs.</t>
  </si>
  <si>
    <t>Inter-Publication Linking</t>
  </si>
  <si>
    <t>epubcfi-110</t>
  </si>
  <si>
    <t>Tests whether linking into a web-based publication is supported.</t>
  </si>
  <si>
    <t>epub30-test-0150.epub</t>
  </si>
  <si>
    <t>Tests for EPUB Navigation Documents [UNDER CONSTRUCTION]</t>
  </si>
  <si>
    <t>epubnav-010</t>
  </si>
  <si>
    <t>Tests whether the toc nav can be accessed.</t>
  </si>
  <si>
    <t>epubnav-020</t>
  </si>
  <si>
    <t>Tests whether linking to Content Documents from the toc nav is possible.</t>
  </si>
  <si>
    <t>epubnav-030</t>
  </si>
  <si>
    <t>Tests whether linking to fragments within Content Documents from the toc nav is possible.</t>
  </si>
  <si>
    <t>epubnav-040</t>
  </si>
  <si>
    <t>Tests whether the landmarks nav can be accessed.</t>
  </si>
  <si>
    <t>epubnav-050</t>
  </si>
  <si>
    <t>Tests whether linking to Content Documents from the landmarks nav is possible.</t>
  </si>
  <si>
    <t>epubnav-060</t>
  </si>
  <si>
    <t>Tests whether linking to fragments within Content Documents from the landmarks nav is possible.</t>
  </si>
  <si>
    <t>epubnav-070</t>
  </si>
  <si>
    <t>Tests whether the page-list nav can be accessed.</t>
  </si>
  <si>
    <t>epubnav-080</t>
  </si>
  <si>
    <t>Tests whether linking to pages from the page-list nav is possible.</t>
  </si>
  <si>
    <t>epubnav-090</t>
  </si>
  <si>
    <t>Tests whether custom nav elements can be accessed.</t>
  </si>
  <si>
    <t>epubnav-100</t>
  </si>
  <si>
    <t>Tests whether linking to Content Documents from a custom nav is possible.</t>
  </si>
  <si>
    <t>epubnav-110</t>
  </si>
  <si>
    <t>Tests whether linking to fragments within Content Documents from a custom nav is possible.</t>
  </si>
  <si>
    <t>epubnav-120</t>
  </si>
  <si>
    <t>Tests whether nav elements can be hidden from rendering in the spine.</t>
  </si>
  <si>
    <t>epub30-test-0201.epub</t>
  </si>
  <si>
    <t>Tests for fixed layout support [UNDER CONSTRUCTION]</t>
  </si>
  <si>
    <t>fxl-010</t>
  </si>
  <si>
    <t>Tests whether setting the global rendition:layout property to pre-paginated renders fixed layout pages.</t>
  </si>
  <si>
    <t>epub30-test-0202.epub</t>
  </si>
  <si>
    <t>Tests for synthetic spreads in both device modes [UNDER CONSTRUCTION]</t>
  </si>
  <si>
    <t>fxl-020</t>
  </si>
  <si>
    <t>not supported</t>
  </si>
  <si>
    <t>Tests whether setting the global rendition:spread property to both always results in a synthetic spread being generated.</t>
  </si>
  <si>
    <t>epub30-test-0203.epub</t>
  </si>
  <si>
    <t>Tests for synthetic spreads in landscape mode [UNDER CONSTRUCTION]</t>
  </si>
  <si>
    <t>fxl-030</t>
  </si>
  <si>
    <t>Tests whether setting the global rendition:spread property to landscape generates a synthetic spread only when the device is held in landscape mode.</t>
  </si>
  <si>
    <t>epub30-test-0204.epub</t>
  </si>
  <si>
    <t>Tests for synthetic spreads disabled [UNDER CONSTRUCTION]</t>
  </si>
  <si>
    <t>fxl-040</t>
  </si>
  <si>
    <t>Tests whether setting the global rendition:spread property to none disables synthetic spreads.</t>
  </si>
  <si>
    <t>epub30-test-0205.epub</t>
  </si>
  <si>
    <t>Tests for synthetic spreads in portrait mode [UNDER CONSTRUCTION]</t>
  </si>
  <si>
    <t>fxl-050</t>
  </si>
  <si>
    <t>Tests whether setting the global rendition:spread property to portrait generates a synthetic spread only when the device is held in portrait mode.</t>
  </si>
  <si>
    <t>epub30-test-0206.epub</t>
  </si>
  <si>
    <t>Tests for landscape orientation [UNDER CONSTRUCTION]</t>
  </si>
  <si>
    <t>fxl-060</t>
  </si>
  <si>
    <t>Tests whether setting the global rendition:orientation property to landscape results in pages always being rendered in landscape mode.</t>
  </si>
  <si>
    <t>epub30-test-0207.epub</t>
  </si>
  <si>
    <t>Tests for portrait orientation [UNDER CONSTRUCTION]</t>
  </si>
  <si>
    <t>fxl-070</t>
  </si>
  <si>
    <t>Tests whether setting the global rendition:orientation property to portrait results in pages always being rendered in portrait mode.</t>
  </si>
  <si>
    <t>epub30-test-0208.epub</t>
  </si>
  <si>
    <t>Tests for spine overrides of rendition:layout property [UNDER CONSTRUCTION]</t>
  </si>
  <si>
    <t>fxl-080</t>
  </si>
  <si>
    <t>Tests whether the global rendition:layout property can be overriden to reflowable for individual spine items. The reading system must support fixed layout in order for this test to work. If the reading system does not support test fxl-010 from test document 0201, then this test should be marked as not supported.</t>
  </si>
  <si>
    <t>epub30-test-0209.epub</t>
  </si>
  <si>
    <t>fxl-090</t>
  </si>
  <si>
    <t>Tests whether the global rendition:layout setting can be overriden to fixed layout for individual spine items.</t>
  </si>
  <si>
    <t>epub30-test-0210.epub</t>
  </si>
  <si>
    <t>Tests for spine overrides of rendition:orientation property [UNDER CONSTRUCTION]</t>
  </si>
  <si>
    <t>fxl-100</t>
  </si>
  <si>
    <t>Tests whether the global rendition:orientation setting can be overriden for individual spine items.</t>
  </si>
  <si>
    <t>fxl-110</t>
  </si>
  <si>
    <t>the page is rendered in a spread</t>
  </si>
  <si>
    <t>Tests whether the global rendition:spread setting can be overriden for individual spine items.</t>
  </si>
  <si>
    <t>epub30-test-0211.epub</t>
  </si>
  <si>
    <t>Tests for fixed layout page progression direction [UNDER CONSTRUCTION]</t>
  </si>
  <si>
    <t>fxl-120</t>
  </si>
  <si>
    <t>Tests right-to-left page progression direction for fixed layout pages.</t>
  </si>
  <si>
    <t>fxl-130</t>
  </si>
  <si>
    <t>Tests whether a document can be inserted into the right-hand slot of a synthetic spread.</t>
  </si>
  <si>
    <t>fxl-140</t>
  </si>
  <si>
    <t>Tests whether a document can be inserted into the left-hand slot of a synthetic spread.</t>
  </si>
  <si>
    <t>fxl-150</t>
  </si>
  <si>
    <t>Tests whether a single centered slot is created for a document.</t>
  </si>
  <si>
    <t>epub30-test-0220.epub</t>
  </si>
  <si>
    <t>Tests for Media Overlays in a fixed layout context [UNDER CONSTRUCTION]</t>
  </si>
  <si>
    <t>mo-basic-210</t>
  </si>
  <si>
    <t>mo-basic-220</t>
  </si>
  <si>
    <t>mo-basic-230</t>
  </si>
  <si>
    <t>mo-basic-250</t>
  </si>
  <si>
    <t>mo-basic-260</t>
  </si>
  <si>
    <t>mo-basic-270</t>
  </si>
  <si>
    <t>mo-nav-210</t>
  </si>
  <si>
    <t>opening TOC restarts the playback from the top of the page</t>
  </si>
  <si>
    <t>mo-nav-220</t>
  </si>
  <si>
    <t>playback of the element provided does not begin</t>
  </si>
  <si>
    <t>mo-nav-230</t>
  </si>
  <si>
    <t>Tests whether text/audio remain synchronized when one Media Overlay document is used for multiple pages.</t>
  </si>
  <si>
    <t>mo-end-210</t>
  </si>
</sst>
</file>

<file path=xl/styles.xml><?xml version="1.0" encoding="utf-8"?>
<styleSheet xmlns="http://schemas.openxmlformats.org/spreadsheetml/2006/main" xmlns:x14ac="http://schemas.microsoft.com/office/spreadsheetml/2009/9/ac" xmlns:mc="http://schemas.openxmlformats.org/markup-compatibility/2006">
  <fonts count="11">
    <font>
      <sz val="10.0"/>
      <name val="Arial"/>
    </font>
    <font>
      <sz val="14.0"/>
      <color rgb="FF000000"/>
      <name val="Verdana"/>
    </font>
    <font>
      <b/>
      <sz val="16.0"/>
      <color rgb="FF000000"/>
      <name val="Verdana"/>
    </font>
    <font>
      <sz val="16.0"/>
      <color rgb="FF000000"/>
      <name val="Verdana"/>
    </font>
    <font>
      <b/>
      <sz val="14.0"/>
      <color rgb="FF000000"/>
      <name val="Verdana"/>
    </font>
    <font>
      <u/>
      <sz val="12.0"/>
      <color rgb="FF0000FF"/>
      <name val="Calibri"/>
    </font>
    <font>
      <u/>
      <sz val="12.0"/>
      <color rgb="FF0000FF"/>
      <name val="Verdana"/>
    </font>
    <font>
      <sz val="12.0"/>
      <color rgb="FF000000"/>
      <name val="Calibri"/>
    </font>
    <font>
      <u/>
      <sz val="12.0"/>
      <color rgb="FF0000FF"/>
      <name val="Calibri"/>
    </font>
    <font>
      <u/>
      <sz val="14.0"/>
      <color rgb="FF0000FF"/>
      <name val="Verdana"/>
    </font>
    <font/>
  </fonts>
  <fills count="3">
    <fill>
      <patternFill patternType="none"/>
    </fill>
    <fill>
      <patternFill patternType="lightGray"/>
    </fill>
    <fill>
      <patternFill patternType="solid">
        <fgColor rgb="FFEEECE1"/>
        <bgColor rgb="FFEEECE1"/>
      </patternFill>
    </fill>
  </fills>
  <borders count="8">
    <border>
      <left/>
      <right/>
      <top/>
      <bottom/>
      <diagonal/>
    </border>
    <border>
      <left/>
      <right/>
      <top/>
      <bottom/>
    </border>
    <border>
      <left style="thin">
        <color rgb="FF000000"/>
      </left>
      <right style="thin">
        <color rgb="FF000000"/>
      </right>
      <top style="thin">
        <color rgb="FF000000"/>
      </top>
      <bottom style="thin">
        <color rgb="FF000000"/>
      </bottom>
    </border>
    <border>
      <left style="thin">
        <color rgb="FF000000"/>
      </left>
      <right/>
      <top style="thin">
        <color rgb="FF000000"/>
      </top>
      <bottom style="thin">
        <color rgb="FF000000"/>
      </bottom>
    </border>
    <border>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style="thin">
        <color rgb="FF000000"/>
      </right>
      <top/>
      <bottom style="thin">
        <color rgb="FF000000"/>
      </bottom>
    </border>
    <border>
      <left style="thin">
        <color rgb="FF000000"/>
      </left>
      <right style="thin">
        <color rgb="FF000000"/>
      </right>
      <top style="thin">
        <color rgb="FF000000"/>
      </top>
      <bottom/>
    </border>
  </borders>
  <cellStyleXfs count="1">
    <xf borderId="0" fillId="0" fontId="0" numFmtId="0"/>
  </cellStyleXfs>
  <cellXfs count="28">
    <xf borderId="0" fillId="0" fontId="0" numFmtId="0"/>
    <xf borderId="1" fillId="0" fontId="1" numFmtId="0" xfId="0" applyFont="1"/>
    <xf borderId="1" fillId="0" fontId="1" numFmtId="0" xfId="0" applyAlignment="1" applyFont="1">
      <alignment wrapText="1"/>
    </xf>
    <xf borderId="1" fillId="0" fontId="2" numFmtId="0" xfId="0" applyFont="1"/>
    <xf borderId="1" fillId="0" fontId="2" numFmtId="49" xfId="0" applyAlignment="1" applyFont="1" applyNumberFormat="1">
      <alignment vertical="top" wrapText="1"/>
    </xf>
    <xf borderId="1" fillId="0" fontId="2" numFmtId="0" xfId="0" applyAlignment="1" applyFont="1">
      <alignment wrapText="1"/>
    </xf>
    <xf borderId="1" fillId="0" fontId="3" numFmtId="0" xfId="0" applyFont="1"/>
    <xf borderId="1" fillId="0" fontId="4" numFmtId="0" xfId="0" applyFont="1"/>
    <xf borderId="2" fillId="2" fontId="4" numFmtId="0" xfId="0" applyBorder="1" applyFill="1" applyFont="1"/>
    <xf borderId="2" fillId="2" fontId="4" numFmtId="0" xfId="0" applyAlignment="1" applyBorder="1" applyFont="1">
      <alignment wrapText="1"/>
    </xf>
    <xf borderId="2" fillId="0" fontId="1" numFmtId="0" xfId="0" applyBorder="1" applyFont="1"/>
    <xf borderId="2" fillId="0" fontId="1" numFmtId="0" xfId="0" applyAlignment="1" applyBorder="1" applyFont="1">
      <alignment wrapText="1"/>
    </xf>
    <xf borderId="2" fillId="0" fontId="5" numFmtId="0" xfId="0" applyAlignment="1" applyBorder="1" applyFont="1">
      <alignment wrapText="1"/>
    </xf>
    <xf borderId="2" fillId="0" fontId="6" numFmtId="0" xfId="0" applyBorder="1" applyFont="1"/>
    <xf borderId="2" fillId="0" fontId="1" numFmtId="15" xfId="0" applyAlignment="1" applyBorder="1" applyFont="1" applyNumberFormat="1">
      <alignment horizontal="left" wrapText="1"/>
    </xf>
    <xf borderId="1" fillId="0" fontId="7" numFmtId="0" xfId="0" applyFont="1"/>
    <xf borderId="1" fillId="0" fontId="8" numFmtId="0" xfId="0" applyFont="1"/>
    <xf borderId="2" fillId="0" fontId="9" numFmtId="0" xfId="0" applyBorder="1" applyFont="1"/>
    <xf borderId="1" fillId="0" fontId="4" numFmtId="0" xfId="0" applyAlignment="1" applyFont="1">
      <alignment wrapText="1"/>
    </xf>
    <xf borderId="2" fillId="2" fontId="1" numFmtId="0" xfId="0" applyBorder="1" applyFont="1"/>
    <xf borderId="2" fillId="0" fontId="1" numFmtId="0" xfId="0" applyBorder="1" applyFont="1"/>
    <xf borderId="2" fillId="0" fontId="1" numFmtId="9" xfId="0" applyBorder="1" applyFont="1" applyNumberFormat="1"/>
    <xf borderId="2" fillId="2" fontId="4" numFmtId="0" xfId="0" applyAlignment="1" applyBorder="1" applyFont="1">
      <alignment horizontal="center" vertical="center" wrapText="1"/>
    </xf>
    <xf borderId="3" fillId="0" fontId="1" numFmtId="0" xfId="0" applyAlignment="1" applyBorder="1" applyFont="1">
      <alignment wrapText="1"/>
    </xf>
    <xf borderId="4" fillId="0" fontId="10" numFmtId="0" xfId="0" applyBorder="1" applyFont="1"/>
    <xf borderId="5" fillId="0" fontId="10" numFmtId="0" xfId="0" applyBorder="1" applyFont="1"/>
    <xf borderId="6" fillId="0" fontId="1" numFmtId="0" xfId="0" applyAlignment="1" applyBorder="1" applyFont="1">
      <alignment wrapText="1"/>
    </xf>
    <xf borderId="7" fillId="0" fontId="1" numFmtId="0" xfId="0" applyAlignment="1" applyBorder="1" applyFont="1">
      <alignment wrapText="1"/>
    </xf>
  </cellXfs>
  <cellStyles count="1">
    <cellStyle xfId="0" name="Normal" builtinId="0"/>
  </cellStyles>
  <dxfs count="0"/>
  <tableStyles count="0" defaultPivotStyle="PivotStyleMedium4" defaultTableStyle="TableStyleMedium9"/>
</styleSheet>
</file>

<file path=xl/_rels/workbook.xml.rels><?xml version="1.0" encoding="UTF-8" standalone="yes"?><Relationships xmlns="http://schemas.openxmlformats.org/package/2006/relationships"><Relationship Id="rId2" Type="http://schemas.openxmlformats.org/officeDocument/2006/relationships/sharedStrings" Target="sharedStrings.xml"/><Relationship Id="rId1" Type="http://schemas.openxmlformats.org/officeDocument/2006/relationships/styles" Target="styles.xml"/><Relationship Id="rId3" Type="http://schemas.openxmlformats.org/officeDocument/2006/relationships/worksheet" Target="worksheets/sheet1.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2" Type="http://schemas.openxmlformats.org/officeDocument/2006/relationships/hyperlink" Target="http://idpf.org/user/register?destination=forum/7" TargetMode="External"/><Relationship Id="rId1" Type="http://schemas.openxmlformats.org/officeDocument/2006/relationships/hyperlink" Target="mailto:daemir1@yahoo.ca" TargetMode="External"/><Relationship Id="rId4" Type="http://schemas.openxmlformats.org/officeDocument/2006/relationships/hyperlink" Target="https://github.com/readium/readium-js/tree/69955a34d7959e150c382d1e9d715c1705fe0969" TargetMode="External"/><Relationship Id="rId3" Type="http://schemas.openxmlformats.org/officeDocument/2006/relationships/hyperlink" Target="https://github.com/readium/readium-js-viewer/tree/d963d5865b292f49786ac54b22f1bfa25042ca0a" TargetMode="External"/><Relationship Id="rId6" Type="http://schemas.openxmlformats.org/officeDocument/2006/relationships/hyperlink" Target="https://msdn.microsoft.com/en-us/library/ms533052%28v=vs.85%29.aspx" TargetMode="External"/><Relationship Id="rId5" Type="http://schemas.openxmlformats.org/officeDocument/2006/relationships/hyperlink" Target="https://github.com/readium/readium-shared-js/tree/0848f393deea3d1427234cab12e2da382f476adc" TargetMode="External"/><Relationship Id="rId7" Type="http://schemas.openxmlformats.org/officeDocument/2006/relationships/drawing" Target="../drawings/worksheet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7.29" defaultRowHeight="15.0"/>
  <cols>
    <col customWidth="1" min="1" max="1" width="33.57"/>
    <col customWidth="1" min="2" max="2" width="22.43"/>
    <col customWidth="1" min="3" max="3" width="33.29"/>
    <col customWidth="1" min="4" max="4" width="75.29"/>
    <col customWidth="1" min="5" max="5" width="80.29"/>
    <col customWidth="1" min="6" max="6" width="14.0"/>
  </cols>
  <sheetData>
    <row r="1" ht="17.25" customHeight="1">
      <c r="A1" s="1"/>
      <c r="B1" s="1"/>
      <c r="C1" s="1"/>
      <c r="D1" s="2"/>
      <c r="E1" s="1"/>
      <c r="F1" s="1"/>
    </row>
    <row r="2" ht="19.5" customHeight="1">
      <c r="A2" s="3" t="s">
        <v>0</v>
      </c>
      <c r="B2" s="4"/>
      <c r="C2" s="3" t="s">
        <v>0</v>
      </c>
      <c r="D2" s="5"/>
      <c r="E2" s="6"/>
      <c r="F2" s="6"/>
    </row>
    <row r="3" ht="17.25" customHeight="1">
      <c r="A3" s="1"/>
      <c r="B3" s="1"/>
      <c r="C3" s="1"/>
      <c r="D3" s="2"/>
      <c r="E3" s="1"/>
      <c r="F3" s="1"/>
    </row>
    <row r="4" ht="17.25" customHeight="1">
      <c r="A4" s="1"/>
      <c r="B4" s="1"/>
      <c r="C4" s="1"/>
      <c r="D4" s="1"/>
      <c r="E4" s="1"/>
      <c r="F4" s="1"/>
    </row>
    <row r="5" ht="17.25" customHeight="1">
      <c r="A5" s="7"/>
      <c r="B5" s="7"/>
      <c r="C5" s="8" t="s">
        <v>1</v>
      </c>
      <c r="D5" s="9" t="s">
        <v>2</v>
      </c>
      <c r="E5" s="8" t="s">
        <v>3</v>
      </c>
      <c r="F5" s="7"/>
    </row>
    <row r="6" ht="17.25" customHeight="1">
      <c r="A6" s="1"/>
      <c r="B6" s="1"/>
      <c r="C6" s="10" t="s">
        <v>4</v>
      </c>
      <c r="D6" s="11" t="s">
        <v>5</v>
      </c>
      <c r="E6" s="10" t="s">
        <v>6</v>
      </c>
      <c r="F6" s="1"/>
    </row>
    <row r="7" ht="17.25" customHeight="1">
      <c r="A7" s="1"/>
      <c r="B7" s="1"/>
      <c r="C7" s="10" t="s">
        <v>7</v>
      </c>
      <c r="D7" s="12" t="s">
        <v>8</v>
      </c>
      <c r="E7" s="10"/>
      <c r="F7" s="1"/>
    </row>
    <row r="8" ht="17.25" customHeight="1">
      <c r="A8" s="1"/>
      <c r="B8" s="1"/>
      <c r="C8" s="10" t="s">
        <v>9</v>
      </c>
      <c r="D8" s="11" t="s">
        <v>10</v>
      </c>
      <c r="E8" s="13" t="s">
        <v>11</v>
      </c>
      <c r="F8" s="1"/>
    </row>
    <row r="9" ht="17.25" customHeight="1">
      <c r="A9" s="1"/>
      <c r="B9" s="1"/>
      <c r="C9" s="10" t="s">
        <v>12</v>
      </c>
      <c r="D9" s="14">
        <v>42094.0</v>
      </c>
      <c r="E9" s="10"/>
      <c r="F9" s="1"/>
    </row>
    <row r="10" ht="17.25" customHeight="1">
      <c r="A10" s="1"/>
      <c r="B10" s="1"/>
      <c r="C10" s="10"/>
      <c r="D10" s="11"/>
      <c r="E10" s="10"/>
      <c r="F10" s="1"/>
    </row>
    <row r="11" ht="17.25" customHeight="1">
      <c r="A11" s="1"/>
      <c r="B11" s="1"/>
      <c r="C11" s="10" t="s">
        <v>13</v>
      </c>
      <c r="D11" s="15" t="s">
        <v>14</v>
      </c>
      <c r="E11" s="10" t="s">
        <v>15</v>
      </c>
      <c r="F11" s="1"/>
    </row>
    <row r="12" ht="17.25" customHeight="1">
      <c r="A12" s="1"/>
      <c r="B12" s="1"/>
      <c r="C12" s="10" t="s">
        <v>16</v>
      </c>
      <c r="D12" s="15" t="s">
        <v>17</v>
      </c>
      <c r="E12" s="10" t="s">
        <v>18</v>
      </c>
      <c r="F12" s="1"/>
    </row>
    <row r="13" ht="17.25" customHeight="1">
      <c r="A13" s="1"/>
      <c r="B13" s="1"/>
      <c r="C13" s="10" t="s">
        <v>19</v>
      </c>
      <c r="D13" s="16" t="s">
        <v>20</v>
      </c>
      <c r="E13" s="10" t="s">
        <v>21</v>
      </c>
      <c r="F13" s="1"/>
    </row>
    <row r="14" ht="17.25" customHeight="1">
      <c r="A14" s="1"/>
      <c r="B14" s="1"/>
      <c r="C14" s="10" t="s">
        <v>22</v>
      </c>
      <c r="D14" s="16" t="s">
        <v>23</v>
      </c>
      <c r="E14" s="10"/>
      <c r="F14" s="1"/>
    </row>
    <row r="15" ht="17.25" customHeight="1">
      <c r="A15" s="1"/>
      <c r="B15" s="1"/>
      <c r="C15" s="10" t="s">
        <v>24</v>
      </c>
      <c r="D15" s="16" t="s">
        <v>25</v>
      </c>
      <c r="E15" s="10"/>
      <c r="F15" s="1"/>
    </row>
    <row r="16" ht="17.25" customHeight="1">
      <c r="A16" s="1"/>
      <c r="B16" s="1"/>
      <c r="C16" s="10"/>
      <c r="D16" s="11"/>
      <c r="E16" s="10"/>
      <c r="F16" s="1"/>
    </row>
    <row r="17" ht="17.25" customHeight="1">
      <c r="A17" s="1"/>
      <c r="B17" s="1"/>
      <c r="C17" s="10" t="s">
        <v>26</v>
      </c>
      <c r="D17" s="11" t="s">
        <v>27</v>
      </c>
      <c r="E17" s="10" t="s">
        <v>28</v>
      </c>
      <c r="F17" s="1"/>
    </row>
    <row r="18" ht="17.25" customHeight="1">
      <c r="A18" s="1"/>
      <c r="B18" s="1"/>
      <c r="C18" s="10" t="s">
        <v>29</v>
      </c>
      <c r="D18" s="11" t="s">
        <v>30</v>
      </c>
      <c r="E18" s="10" t="s">
        <v>31</v>
      </c>
      <c r="F18" s="1"/>
    </row>
    <row r="19" ht="17.25" customHeight="1">
      <c r="A19" s="1"/>
      <c r="B19" s="1"/>
      <c r="C19" s="10" t="s">
        <v>32</v>
      </c>
      <c r="D19" s="11" t="s">
        <v>33</v>
      </c>
      <c r="E19" s="10"/>
      <c r="F19" s="1"/>
    </row>
    <row r="20" ht="17.25" customHeight="1">
      <c r="A20" s="1"/>
      <c r="B20" s="1"/>
      <c r="C20" s="10" t="s">
        <v>34</v>
      </c>
      <c r="D20" s="11" t="s">
        <v>35</v>
      </c>
      <c r="E20" s="17" t="s">
        <v>36</v>
      </c>
      <c r="F20" s="1"/>
    </row>
    <row r="21" ht="17.25" customHeight="1">
      <c r="A21" s="1"/>
      <c r="B21" s="1"/>
      <c r="C21" s="10" t="s">
        <v>37</v>
      </c>
      <c r="D21" s="11" t="s">
        <v>38</v>
      </c>
      <c r="E21" s="10" t="s">
        <v>39</v>
      </c>
      <c r="F21" s="1"/>
    </row>
    <row r="22" ht="17.25" customHeight="1">
      <c r="A22" s="1"/>
      <c r="B22" s="1"/>
      <c r="C22" s="10"/>
      <c r="D22" s="11"/>
      <c r="E22" s="10"/>
      <c r="F22" s="1"/>
    </row>
    <row r="23" ht="17.25" customHeight="1">
      <c r="A23" s="1"/>
      <c r="B23" s="1"/>
      <c r="C23" s="1"/>
      <c r="D23" s="2"/>
      <c r="E23" s="1"/>
      <c r="F23" s="1"/>
    </row>
    <row r="24" ht="17.25" customHeight="1">
      <c r="A24" s="7" t="s">
        <v>40</v>
      </c>
      <c r="B24" s="7"/>
      <c r="C24" s="7"/>
      <c r="D24" s="18"/>
      <c r="E24" s="7"/>
      <c r="F24" s="7"/>
    </row>
    <row r="25" ht="17.25" customHeight="1">
      <c r="A25" s="7"/>
      <c r="B25" s="7"/>
      <c r="C25" s="7"/>
      <c r="D25" s="18"/>
      <c r="E25" s="7"/>
      <c r="F25" s="7"/>
    </row>
    <row r="26" ht="17.25" customHeight="1">
      <c r="A26" s="19" t="s">
        <v>41</v>
      </c>
      <c r="B26" s="19" t="s">
        <v>42</v>
      </c>
      <c r="C26" s="19" t="s">
        <v>43</v>
      </c>
      <c r="D26" s="2"/>
      <c r="E26" s="1"/>
      <c r="F26" s="1"/>
    </row>
    <row r="27" ht="17.25" customHeight="1">
      <c r="A27" s="10" t="s">
        <v>44</v>
      </c>
      <c r="B27" s="20" t="str">
        <f>SUM(C45:C101)</f>
        <v>41</v>
      </c>
      <c r="C27" s="21" t="str">
        <f>(B27/56)</f>
        <v>73%</v>
      </c>
      <c r="D27" s="2"/>
      <c r="E27" s="1"/>
      <c r="F27" s="1"/>
    </row>
    <row r="28" ht="17.25" customHeight="1">
      <c r="A28" s="10" t="s">
        <v>45</v>
      </c>
      <c r="B28" s="20" t="str">
        <f>SUM(C109:C151)</f>
        <v>38</v>
      </c>
      <c r="C28" s="21" t="str">
        <f>B28/43</f>
        <v>88%</v>
      </c>
      <c r="D28" s="2"/>
      <c r="E28" s="1"/>
      <c r="F28" s="1"/>
    </row>
    <row r="29" ht="17.25" customHeight="1">
      <c r="A29" s="10" t="s">
        <v>46</v>
      </c>
      <c r="B29" s="20" t="str">
        <f>SUM(C159:C206)</f>
        <v>47</v>
      </c>
      <c r="C29" s="21" t="str">
        <f>B29/48</f>
        <v>98%</v>
      </c>
      <c r="D29" s="2"/>
      <c r="E29" s="1"/>
      <c r="F29" s="1"/>
    </row>
    <row r="30" ht="17.25" customHeight="1">
      <c r="A30" s="10" t="s">
        <v>47</v>
      </c>
      <c r="B30" s="20" t="str">
        <f>SUM(C214:C226)</f>
        <v>13</v>
      </c>
      <c r="C30" s="21" t="str">
        <f>B30/13</f>
        <v>100%</v>
      </c>
      <c r="D30" s="2"/>
      <c r="E30" s="1"/>
      <c r="F30" s="1"/>
    </row>
    <row r="31" ht="17.25" customHeight="1">
      <c r="A31" s="10" t="s">
        <v>48</v>
      </c>
      <c r="B31" s="20" t="str">
        <f>SUM(C233:C260)</f>
        <v>24</v>
      </c>
      <c r="C31" s="21" t="str">
        <f>B31/28</f>
        <v>86%</v>
      </c>
      <c r="D31" s="2"/>
      <c r="E31" s="1"/>
      <c r="F31" s="1"/>
    </row>
    <row r="32" ht="17.25" customHeight="1">
      <c r="A32" s="10" t="s">
        <v>49</v>
      </c>
      <c r="B32" s="20" t="str">
        <f>SUM(C267:C308)</f>
        <v>38</v>
      </c>
      <c r="C32" s="21" t="str">
        <f>B32/42</f>
        <v>90%</v>
      </c>
      <c r="D32" s="2"/>
      <c r="E32" s="1"/>
      <c r="F32" s="1"/>
    </row>
    <row r="33" ht="17.25" customHeight="1">
      <c r="A33" s="10" t="s">
        <v>50</v>
      </c>
      <c r="B33" s="20" t="str">
        <f>SUM(C316:C321,C323)</f>
        <v>3</v>
      </c>
      <c r="C33" s="21" t="str">
        <f>B33/7</f>
        <v>43%</v>
      </c>
      <c r="D33" s="2"/>
      <c r="E33" s="1"/>
      <c r="F33" s="1"/>
    </row>
    <row r="34" ht="17.25" customHeight="1">
      <c r="A34" s="10" t="s">
        <v>51</v>
      </c>
      <c r="B34" s="20" t="str">
        <f>SUM(C330:C341)</f>
        <v>12</v>
      </c>
      <c r="C34" s="21" t="str">
        <f>B34/12</f>
        <v>100%</v>
      </c>
      <c r="D34" s="2"/>
      <c r="E34" s="1"/>
      <c r="F34" s="1"/>
    </row>
    <row r="35" ht="17.25" customHeight="1">
      <c r="A35" s="10" t="s">
        <v>52</v>
      </c>
      <c r="B35" s="20" t="str">
        <f>SUM(C348,C355,C362,C369,C376,C383,C390,C397,C404,C411,C412,C419,C420,C421,C422)</f>
        <v>7</v>
      </c>
      <c r="C35" s="21" t="str">
        <f>B35/15</f>
        <v>47%</v>
      </c>
      <c r="D35" s="2"/>
      <c r="E35" s="1"/>
      <c r="F35" s="1"/>
    </row>
    <row r="36" ht="17.25" customHeight="1">
      <c r="A36" s="10" t="s">
        <v>53</v>
      </c>
      <c r="B36" s="20" t="str">
        <f>SUM(C429:C438)</f>
        <v>8</v>
      </c>
      <c r="C36" s="21" t="str">
        <f>B36/10</f>
        <v>80%</v>
      </c>
      <c r="D36" s="2"/>
      <c r="E36" s="1"/>
      <c r="F36" s="1"/>
    </row>
    <row r="37" ht="17.25" customHeight="1">
      <c r="A37" s="10" t="s">
        <v>54</v>
      </c>
      <c r="B37" s="20" t="str">
        <f>SUM(B27:B36)</f>
        <v>231</v>
      </c>
      <c r="C37" s="21" t="str">
        <f>B37/269</f>
        <v>86%</v>
      </c>
      <c r="D37" s="2"/>
      <c r="E37" s="1"/>
      <c r="F37" s="1"/>
    </row>
    <row r="38" ht="17.25" customHeight="1">
      <c r="A38" s="1"/>
      <c r="B38" s="1"/>
      <c r="C38" s="1"/>
      <c r="D38" s="2"/>
      <c r="E38" s="1"/>
      <c r="F38" s="1"/>
    </row>
    <row r="39" ht="17.25" customHeight="1">
      <c r="A39" s="7" t="s">
        <v>55</v>
      </c>
      <c r="B39" s="1"/>
      <c r="C39" s="1"/>
      <c r="D39" s="2"/>
      <c r="E39" s="1"/>
      <c r="F39" s="1"/>
    </row>
    <row r="40" ht="17.25" customHeight="1">
      <c r="A40" s="1"/>
      <c r="B40" s="1"/>
      <c r="C40" s="1"/>
      <c r="D40" s="2"/>
      <c r="E40" s="1"/>
      <c r="F40" s="1"/>
    </row>
    <row r="41" ht="17.25" customHeight="1">
      <c r="A41" s="1" t="s">
        <v>56</v>
      </c>
      <c r="B41" s="1"/>
      <c r="C41" s="1"/>
      <c r="D41" s="2"/>
      <c r="E41" s="1"/>
      <c r="F41" s="1"/>
    </row>
    <row r="42" ht="17.25" customHeight="1">
      <c r="A42" s="1"/>
      <c r="B42" s="1"/>
      <c r="C42" s="1"/>
      <c r="D42" s="2"/>
      <c r="E42" s="1"/>
      <c r="F42" s="1"/>
    </row>
    <row r="43" ht="17.25" customHeight="1">
      <c r="A43" s="22" t="s">
        <v>57</v>
      </c>
      <c r="B43" s="22" t="s">
        <v>58</v>
      </c>
      <c r="C43" s="22" t="s">
        <v>59</v>
      </c>
      <c r="D43" s="22" t="s">
        <v>60</v>
      </c>
      <c r="E43" s="22" t="s">
        <v>61</v>
      </c>
      <c r="F43" s="1"/>
    </row>
    <row r="44" ht="18.0" customHeight="1">
      <c r="A44" s="23" t="s">
        <v>62</v>
      </c>
      <c r="B44" s="24"/>
      <c r="C44" s="24"/>
      <c r="D44" s="24"/>
      <c r="E44" s="25"/>
      <c r="F44" s="1"/>
    </row>
    <row r="45" ht="34.5" customHeight="1">
      <c r="A45" s="11" t="s">
        <v>63</v>
      </c>
      <c r="B45" s="11" t="s">
        <v>64</v>
      </c>
      <c r="C45" s="11">
        <v>1.0</v>
      </c>
      <c r="D45" s="11"/>
      <c r="E45" s="11" t="s">
        <v>65</v>
      </c>
      <c r="F45" s="1"/>
    </row>
    <row r="46" ht="17.25" customHeight="1">
      <c r="A46" s="11" t="s">
        <v>66</v>
      </c>
      <c r="B46" s="11" t="s">
        <v>64</v>
      </c>
      <c r="C46" s="11">
        <v>1.0</v>
      </c>
      <c r="D46" s="11"/>
      <c r="E46" s="11" t="s">
        <v>67</v>
      </c>
      <c r="F46" s="1"/>
    </row>
    <row r="47" ht="17.25" customHeight="1">
      <c r="A47" s="11" t="s">
        <v>68</v>
      </c>
      <c r="B47" s="11" t="s">
        <v>64</v>
      </c>
      <c r="C47" s="11">
        <v>1.0</v>
      </c>
      <c r="D47" s="11"/>
      <c r="E47" s="11" t="s">
        <v>69</v>
      </c>
      <c r="F47" s="1"/>
    </row>
    <row r="48" ht="17.25" customHeight="1">
      <c r="A48" s="11" t="s">
        <v>70</v>
      </c>
      <c r="B48" s="11" t="s">
        <v>64</v>
      </c>
      <c r="C48" s="11">
        <v>1.0</v>
      </c>
      <c r="D48" s="11"/>
      <c r="E48" s="11" t="s">
        <v>71</v>
      </c>
      <c r="F48" s="1"/>
    </row>
    <row r="49" ht="34.5" customHeight="1">
      <c r="A49" s="11" t="s">
        <v>72</v>
      </c>
      <c r="B49" s="11" t="s">
        <v>64</v>
      </c>
      <c r="C49" s="11">
        <v>1.0</v>
      </c>
      <c r="D49" s="11"/>
      <c r="E49" s="11" t="s">
        <v>73</v>
      </c>
      <c r="F49" s="1"/>
    </row>
    <row r="50" ht="34.5" customHeight="1">
      <c r="A50" s="11" t="s">
        <v>74</v>
      </c>
      <c r="B50" s="11" t="s">
        <v>64</v>
      </c>
      <c r="C50" s="11">
        <v>1.0</v>
      </c>
      <c r="D50" s="11" t="s">
        <v>75</v>
      </c>
      <c r="E50" s="11" t="s">
        <v>76</v>
      </c>
      <c r="F50" s="1"/>
    </row>
    <row r="51" ht="34.5" customHeight="1">
      <c r="A51" s="11" t="s">
        <v>77</v>
      </c>
      <c r="B51" s="11" t="s">
        <v>64</v>
      </c>
      <c r="C51" s="11">
        <v>1.0</v>
      </c>
      <c r="D51" s="11" t="s">
        <v>75</v>
      </c>
      <c r="E51" s="11" t="s">
        <v>78</v>
      </c>
      <c r="F51" s="1"/>
    </row>
    <row r="52" ht="51.75" customHeight="1">
      <c r="A52" s="11" t="s">
        <v>79</v>
      </c>
      <c r="B52" s="11" t="s">
        <v>80</v>
      </c>
      <c r="C52" s="11">
        <v>1.0</v>
      </c>
      <c r="D52" s="11"/>
      <c r="E52" s="11" t="s">
        <v>81</v>
      </c>
      <c r="F52" s="1"/>
    </row>
    <row r="53" ht="51.75" customHeight="1">
      <c r="A53" s="11" t="s">
        <v>82</v>
      </c>
      <c r="B53" s="11" t="s">
        <v>80</v>
      </c>
      <c r="C53" s="11">
        <v>1.0</v>
      </c>
      <c r="D53" s="11"/>
      <c r="E53" s="11" t="s">
        <v>83</v>
      </c>
      <c r="F53" s="1"/>
    </row>
    <row r="54" ht="34.5" customHeight="1">
      <c r="A54" s="11" t="s">
        <v>84</v>
      </c>
      <c r="B54" s="11" t="s">
        <v>80</v>
      </c>
      <c r="C54" s="11">
        <v>1.0</v>
      </c>
      <c r="D54" s="11"/>
      <c r="E54" s="11" t="s">
        <v>78</v>
      </c>
      <c r="F54" s="1"/>
    </row>
    <row r="55" ht="34.5" customHeight="1">
      <c r="A55" s="11" t="s">
        <v>85</v>
      </c>
      <c r="B55" s="11" t="s">
        <v>80</v>
      </c>
      <c r="C55" s="11">
        <v>1.0</v>
      </c>
      <c r="D55" s="11"/>
      <c r="E55" s="11" t="s">
        <v>86</v>
      </c>
      <c r="F55" s="1"/>
    </row>
    <row r="56" ht="34.5" customHeight="1">
      <c r="A56" s="11" t="s">
        <v>87</v>
      </c>
      <c r="B56" s="11" t="s">
        <v>80</v>
      </c>
      <c r="C56" s="11">
        <v>1.0</v>
      </c>
      <c r="D56" s="11"/>
      <c r="E56" s="11" t="s">
        <v>88</v>
      </c>
      <c r="F56" s="1"/>
    </row>
    <row r="57" ht="34.5" customHeight="1">
      <c r="A57" s="11" t="s">
        <v>89</v>
      </c>
      <c r="B57" s="11" t="s">
        <v>80</v>
      </c>
      <c r="C57" s="11">
        <v>0.0</v>
      </c>
      <c r="D57" s="11" t="s">
        <v>90</v>
      </c>
      <c r="E57" s="11" t="s">
        <v>91</v>
      </c>
      <c r="F57" s="1"/>
    </row>
    <row r="58" ht="34.5" customHeight="1">
      <c r="A58" s="11" t="s">
        <v>92</v>
      </c>
      <c r="B58" s="11" t="s">
        <v>80</v>
      </c>
      <c r="C58" s="11">
        <v>1.0</v>
      </c>
      <c r="D58" s="11"/>
      <c r="E58" s="11" t="s">
        <v>93</v>
      </c>
      <c r="F58" s="1"/>
    </row>
    <row r="59" ht="34.5" customHeight="1">
      <c r="A59" s="11" t="s">
        <v>94</v>
      </c>
      <c r="B59" s="11" t="s">
        <v>80</v>
      </c>
      <c r="C59" s="11">
        <v>0.0</v>
      </c>
      <c r="D59" s="11" t="s">
        <v>95</v>
      </c>
      <c r="E59" s="11" t="s">
        <v>96</v>
      </c>
      <c r="F59" s="1"/>
    </row>
    <row r="60" ht="34.5" customHeight="1">
      <c r="A60" s="11" t="s">
        <v>97</v>
      </c>
      <c r="B60" s="11" t="s">
        <v>64</v>
      </c>
      <c r="C60" s="11">
        <v>1.0</v>
      </c>
      <c r="D60" s="11"/>
      <c r="E60" s="11" t="s">
        <v>98</v>
      </c>
      <c r="F60" s="1"/>
    </row>
    <row r="61" ht="51.75" customHeight="1">
      <c r="A61" s="11" t="s">
        <v>99</v>
      </c>
      <c r="B61" s="11" t="s">
        <v>64</v>
      </c>
      <c r="C61" s="11">
        <v>1.0</v>
      </c>
      <c r="D61" s="11"/>
      <c r="E61" s="11" t="s">
        <v>100</v>
      </c>
      <c r="F61" s="1"/>
    </row>
    <row r="62" ht="34.5" customHeight="1">
      <c r="A62" s="11" t="s">
        <v>101</v>
      </c>
      <c r="B62" s="11" t="s">
        <v>64</v>
      </c>
      <c r="C62" s="11">
        <v>1.0</v>
      </c>
      <c r="D62" s="11"/>
      <c r="E62" s="11" t="s">
        <v>102</v>
      </c>
      <c r="F62" s="1"/>
    </row>
    <row r="63" ht="34.5" customHeight="1">
      <c r="A63" s="11" t="s">
        <v>103</v>
      </c>
      <c r="B63" s="11" t="s">
        <v>64</v>
      </c>
      <c r="C63" s="11">
        <v>1.0</v>
      </c>
      <c r="D63" s="11"/>
      <c r="E63" s="11" t="s">
        <v>104</v>
      </c>
      <c r="F63" s="1"/>
    </row>
    <row r="64" ht="34.5" customHeight="1">
      <c r="A64" s="11" t="s">
        <v>105</v>
      </c>
      <c r="B64" s="11" t="s">
        <v>64</v>
      </c>
      <c r="C64" s="11">
        <v>1.0</v>
      </c>
      <c r="D64" s="11"/>
      <c r="E64" s="11" t="s">
        <v>106</v>
      </c>
      <c r="F64" s="1"/>
    </row>
    <row r="65" ht="34.5" customHeight="1">
      <c r="A65" s="11" t="s">
        <v>107</v>
      </c>
      <c r="B65" s="11" t="s">
        <v>64</v>
      </c>
      <c r="C65" s="11">
        <v>1.0</v>
      </c>
      <c r="D65" s="11"/>
      <c r="E65" s="11" t="s">
        <v>108</v>
      </c>
      <c r="F65" s="1"/>
    </row>
    <row r="66" ht="34.5" customHeight="1">
      <c r="A66" s="11" t="s">
        <v>109</v>
      </c>
      <c r="B66" s="11" t="s">
        <v>80</v>
      </c>
      <c r="C66" s="11">
        <v>0.0</v>
      </c>
      <c r="D66" s="11" t="s">
        <v>110</v>
      </c>
      <c r="E66" s="11" t="s">
        <v>111</v>
      </c>
      <c r="F66" s="1"/>
    </row>
    <row r="67" ht="34.5" customHeight="1">
      <c r="A67" s="11" t="s">
        <v>112</v>
      </c>
      <c r="B67" s="11" t="s">
        <v>80</v>
      </c>
      <c r="C67" s="11">
        <v>0.0</v>
      </c>
      <c r="D67" s="11" t="s">
        <v>110</v>
      </c>
      <c r="E67" s="11" t="s">
        <v>113</v>
      </c>
      <c r="F67" s="1"/>
    </row>
    <row r="68" ht="34.5" customHeight="1">
      <c r="A68" s="11" t="s">
        <v>114</v>
      </c>
      <c r="B68" s="11" t="s">
        <v>80</v>
      </c>
      <c r="C68" s="11">
        <v>0.0</v>
      </c>
      <c r="D68" s="11" t="s">
        <v>110</v>
      </c>
      <c r="E68" s="11" t="s">
        <v>115</v>
      </c>
      <c r="F68" s="1"/>
    </row>
    <row r="69" ht="34.5" customHeight="1">
      <c r="A69" s="11" t="s">
        <v>116</v>
      </c>
      <c r="B69" s="11" t="s">
        <v>80</v>
      </c>
      <c r="C69" s="11">
        <v>0.0</v>
      </c>
      <c r="D69" s="11" t="s">
        <v>110</v>
      </c>
      <c r="E69" s="11" t="s">
        <v>117</v>
      </c>
      <c r="F69" s="1"/>
    </row>
    <row r="70" ht="34.5" customHeight="1">
      <c r="A70" s="11" t="s">
        <v>118</v>
      </c>
      <c r="B70" s="11" t="s">
        <v>64</v>
      </c>
      <c r="C70" s="11">
        <v>0.0</v>
      </c>
      <c r="D70" s="11" t="s">
        <v>119</v>
      </c>
      <c r="E70" s="11" t="s">
        <v>120</v>
      </c>
      <c r="F70" s="1"/>
    </row>
    <row r="71" ht="51.75" customHeight="1">
      <c r="A71" s="11" t="s">
        <v>121</v>
      </c>
      <c r="B71" s="11" t="s">
        <v>64</v>
      </c>
      <c r="C71" s="11">
        <v>0.0</v>
      </c>
      <c r="D71" s="11" t="s">
        <v>122</v>
      </c>
      <c r="E71" s="11" t="s">
        <v>123</v>
      </c>
      <c r="F71" s="1"/>
    </row>
    <row r="72" ht="34.5" customHeight="1">
      <c r="A72" s="11" t="s">
        <v>124</v>
      </c>
      <c r="B72" s="11" t="s">
        <v>64</v>
      </c>
      <c r="C72" s="11">
        <v>0.0</v>
      </c>
      <c r="D72" s="11" t="s">
        <v>125</v>
      </c>
      <c r="E72" s="11" t="s">
        <v>126</v>
      </c>
      <c r="F72" s="1"/>
    </row>
    <row r="73" ht="34.5" customHeight="1">
      <c r="A73" s="11" t="s">
        <v>127</v>
      </c>
      <c r="B73" s="11" t="s">
        <v>64</v>
      </c>
      <c r="C73" s="11">
        <v>0.0</v>
      </c>
      <c r="D73" s="11" t="s">
        <v>128</v>
      </c>
      <c r="E73" s="11" t="s">
        <v>129</v>
      </c>
      <c r="F73" s="1"/>
    </row>
    <row r="74" ht="34.5" customHeight="1">
      <c r="A74" s="11" t="s">
        <v>130</v>
      </c>
      <c r="B74" s="11" t="s">
        <v>64</v>
      </c>
      <c r="C74" s="11">
        <v>1.0</v>
      </c>
      <c r="D74" s="11"/>
      <c r="E74" s="11" t="s">
        <v>131</v>
      </c>
      <c r="F74" s="1"/>
    </row>
    <row r="75" ht="34.5" customHeight="1">
      <c r="A75" s="11" t="s">
        <v>132</v>
      </c>
      <c r="B75" s="11" t="s">
        <v>64</v>
      </c>
      <c r="C75" s="11">
        <v>1.0</v>
      </c>
      <c r="D75" s="11"/>
      <c r="E75" s="11" t="s">
        <v>133</v>
      </c>
      <c r="F75" s="1"/>
    </row>
    <row r="76" ht="51.75" customHeight="1">
      <c r="A76" s="11" t="s">
        <v>134</v>
      </c>
      <c r="B76" s="11" t="s">
        <v>64</v>
      </c>
      <c r="C76" s="11">
        <v>1.0</v>
      </c>
      <c r="D76" s="11"/>
      <c r="E76" s="11" t="s">
        <v>135</v>
      </c>
      <c r="F76" s="1"/>
    </row>
    <row r="77" ht="34.5" customHeight="1">
      <c r="A77" s="11" t="s">
        <v>136</v>
      </c>
      <c r="B77" s="11" t="s">
        <v>64</v>
      </c>
      <c r="C77" s="11">
        <v>1.0</v>
      </c>
      <c r="D77" s="11"/>
      <c r="E77" s="11" t="s">
        <v>137</v>
      </c>
      <c r="F77" s="1"/>
    </row>
    <row r="78" ht="34.5" customHeight="1">
      <c r="A78" s="11" t="s">
        <v>138</v>
      </c>
      <c r="B78" s="11" t="s">
        <v>64</v>
      </c>
      <c r="C78" s="11">
        <v>1.0</v>
      </c>
      <c r="D78" s="11"/>
      <c r="E78" s="11" t="s">
        <v>139</v>
      </c>
      <c r="F78" s="1"/>
    </row>
    <row r="79" ht="17.25" customHeight="1">
      <c r="A79" s="11" t="s">
        <v>140</v>
      </c>
      <c r="B79" s="11" t="s">
        <v>64</v>
      </c>
      <c r="C79" s="11">
        <v>1.0</v>
      </c>
      <c r="D79" s="11"/>
      <c r="E79" s="11" t="s">
        <v>141</v>
      </c>
      <c r="F79" s="1"/>
    </row>
    <row r="80" ht="34.5" customHeight="1">
      <c r="A80" s="11" t="s">
        <v>142</v>
      </c>
      <c r="B80" s="11" t="s">
        <v>64</v>
      </c>
      <c r="C80" s="11">
        <v>1.0</v>
      </c>
      <c r="D80" s="11"/>
      <c r="E80" s="11" t="s">
        <v>143</v>
      </c>
      <c r="F80" s="1"/>
    </row>
    <row r="81" ht="17.25" customHeight="1">
      <c r="A81" s="11" t="s">
        <v>144</v>
      </c>
      <c r="B81" s="11" t="s">
        <v>64</v>
      </c>
      <c r="C81" s="11">
        <v>1.0</v>
      </c>
      <c r="D81" s="11"/>
      <c r="E81" s="11" t="s">
        <v>145</v>
      </c>
      <c r="F81" s="1"/>
    </row>
    <row r="82" ht="34.5" customHeight="1">
      <c r="A82" s="11" t="s">
        <v>146</v>
      </c>
      <c r="B82" s="11" t="s">
        <v>64</v>
      </c>
      <c r="C82" s="11">
        <v>1.0</v>
      </c>
      <c r="D82" s="11"/>
      <c r="E82" s="11" t="s">
        <v>147</v>
      </c>
      <c r="F82" s="1"/>
    </row>
    <row r="83" ht="34.5" customHeight="1">
      <c r="A83" s="11" t="s">
        <v>148</v>
      </c>
      <c r="B83" s="11" t="s">
        <v>64</v>
      </c>
      <c r="C83" s="11">
        <v>1.0</v>
      </c>
      <c r="D83" s="11"/>
      <c r="E83" s="11" t="s">
        <v>149</v>
      </c>
      <c r="F83" s="1"/>
    </row>
    <row r="84" ht="51.75" customHeight="1">
      <c r="A84" s="11" t="s">
        <v>150</v>
      </c>
      <c r="B84" s="11" t="s">
        <v>64</v>
      </c>
      <c r="C84" s="11">
        <v>1.0</v>
      </c>
      <c r="D84" s="11"/>
      <c r="E84" s="11" t="s">
        <v>151</v>
      </c>
      <c r="F84" s="1"/>
    </row>
    <row r="85" ht="34.5" customHeight="1">
      <c r="A85" s="11" t="s">
        <v>152</v>
      </c>
      <c r="B85" s="11" t="s">
        <v>64</v>
      </c>
      <c r="C85" s="11">
        <v>1.0</v>
      </c>
      <c r="D85" s="11"/>
      <c r="E85" s="11" t="s">
        <v>153</v>
      </c>
      <c r="F85" s="1"/>
    </row>
    <row r="86" ht="34.5" customHeight="1">
      <c r="A86" s="11" t="s">
        <v>154</v>
      </c>
      <c r="B86" s="11" t="s">
        <v>64</v>
      </c>
      <c r="C86" s="11">
        <v>1.0</v>
      </c>
      <c r="D86" s="11"/>
      <c r="E86" s="11" t="s">
        <v>155</v>
      </c>
      <c r="F86" s="1"/>
    </row>
    <row r="87" ht="17.25" customHeight="1">
      <c r="A87" s="11" t="s">
        <v>156</v>
      </c>
      <c r="B87" s="11" t="s">
        <v>64</v>
      </c>
      <c r="C87" s="11">
        <v>1.0</v>
      </c>
      <c r="D87" s="11"/>
      <c r="E87" s="11" t="s">
        <v>157</v>
      </c>
      <c r="F87" s="1"/>
    </row>
    <row r="88" ht="34.5" customHeight="1">
      <c r="A88" s="11" t="s">
        <v>158</v>
      </c>
      <c r="B88" s="11" t="s">
        <v>64</v>
      </c>
      <c r="C88" s="11">
        <v>1.0</v>
      </c>
      <c r="D88" s="11"/>
      <c r="E88" s="11" t="s">
        <v>159</v>
      </c>
      <c r="F88" s="1"/>
    </row>
    <row r="89" ht="17.25" customHeight="1">
      <c r="A89" s="11" t="s">
        <v>160</v>
      </c>
      <c r="B89" s="11" t="s">
        <v>64</v>
      </c>
      <c r="C89" s="11">
        <v>1.0</v>
      </c>
      <c r="D89" s="11"/>
      <c r="E89" s="11" t="s">
        <v>161</v>
      </c>
      <c r="F89" s="1"/>
    </row>
    <row r="90" ht="34.5" customHeight="1">
      <c r="A90" s="11" t="s">
        <v>162</v>
      </c>
      <c r="B90" s="11" t="s">
        <v>64</v>
      </c>
      <c r="C90" s="11">
        <v>1.0</v>
      </c>
      <c r="D90" s="11"/>
      <c r="E90" s="11" t="s">
        <v>163</v>
      </c>
      <c r="F90" s="1"/>
    </row>
    <row r="91" ht="34.5" customHeight="1">
      <c r="A91" s="11" t="s">
        <v>164</v>
      </c>
      <c r="B91" s="11" t="s">
        <v>64</v>
      </c>
      <c r="C91" s="11">
        <v>1.0</v>
      </c>
      <c r="D91" s="11"/>
      <c r="E91" s="11" t="s">
        <v>165</v>
      </c>
      <c r="F91" s="1"/>
    </row>
    <row r="92" ht="34.5" customHeight="1">
      <c r="A92" s="11" t="s">
        <v>166</v>
      </c>
      <c r="B92" s="11" t="s">
        <v>64</v>
      </c>
      <c r="C92" s="11">
        <v>1.0</v>
      </c>
      <c r="D92" s="11"/>
      <c r="E92" s="11" t="s">
        <v>167</v>
      </c>
      <c r="F92" s="1"/>
    </row>
    <row r="93" ht="17.25" customHeight="1">
      <c r="A93" s="11" t="s">
        <v>168</v>
      </c>
      <c r="B93" s="11" t="s">
        <v>80</v>
      </c>
      <c r="C93" s="11">
        <v>0.0</v>
      </c>
      <c r="D93" s="11" t="s">
        <v>169</v>
      </c>
      <c r="E93" s="11" t="s">
        <v>170</v>
      </c>
      <c r="F93" s="1"/>
    </row>
    <row r="94" ht="34.5" customHeight="1">
      <c r="A94" s="11" t="s">
        <v>171</v>
      </c>
      <c r="B94" s="11" t="s">
        <v>64</v>
      </c>
      <c r="C94" s="11">
        <v>0.0</v>
      </c>
      <c r="D94" s="11" t="s">
        <v>172</v>
      </c>
      <c r="E94" s="11" t="s">
        <v>173</v>
      </c>
      <c r="F94" s="1"/>
    </row>
    <row r="95" ht="34.5" customHeight="1">
      <c r="A95" s="11" t="s">
        <v>174</v>
      </c>
      <c r="B95" s="11" t="s">
        <v>64</v>
      </c>
      <c r="C95" s="11">
        <v>0.0</v>
      </c>
      <c r="D95" s="11" t="s">
        <v>175</v>
      </c>
      <c r="E95" s="11" t="s">
        <v>176</v>
      </c>
      <c r="F95" s="1"/>
    </row>
    <row r="96" ht="34.5" customHeight="1">
      <c r="A96" s="11" t="s">
        <v>177</v>
      </c>
      <c r="B96" s="11" t="s">
        <v>64</v>
      </c>
      <c r="C96" s="11">
        <v>0.0</v>
      </c>
      <c r="D96" s="11" t="s">
        <v>178</v>
      </c>
      <c r="E96" s="11" t="s">
        <v>179</v>
      </c>
      <c r="F96" s="1"/>
    </row>
    <row r="97" ht="34.5" customHeight="1">
      <c r="A97" s="11" t="s">
        <v>180</v>
      </c>
      <c r="B97" s="11" t="s">
        <v>64</v>
      </c>
      <c r="C97" s="11">
        <v>1.0</v>
      </c>
      <c r="D97" s="11"/>
      <c r="E97" s="11" t="s">
        <v>181</v>
      </c>
      <c r="F97" s="1"/>
    </row>
    <row r="98" ht="34.5" customHeight="1">
      <c r="A98" s="11" t="s">
        <v>182</v>
      </c>
      <c r="B98" s="11" t="s">
        <v>64</v>
      </c>
      <c r="C98" s="11">
        <v>1.0</v>
      </c>
      <c r="D98" s="11"/>
      <c r="E98" s="11" t="s">
        <v>183</v>
      </c>
      <c r="F98" s="1"/>
    </row>
    <row r="99" ht="34.5" customHeight="1">
      <c r="A99" s="11" t="s">
        <v>184</v>
      </c>
      <c r="B99" s="11" t="s">
        <v>80</v>
      </c>
      <c r="C99" s="11">
        <v>0.0</v>
      </c>
      <c r="D99" s="11" t="s">
        <v>185</v>
      </c>
      <c r="E99" s="11" t="s">
        <v>186</v>
      </c>
      <c r="F99" s="1"/>
    </row>
    <row r="100" ht="18.0" customHeight="1">
      <c r="A100" s="23" t="s">
        <v>187</v>
      </c>
      <c r="B100" s="24"/>
      <c r="C100" s="24"/>
      <c r="D100" s="24"/>
      <c r="E100" s="25"/>
      <c r="F100" s="1"/>
    </row>
    <row r="101" ht="17.25" customHeight="1">
      <c r="A101" s="11" t="s">
        <v>188</v>
      </c>
      <c r="B101" s="11" t="s">
        <v>64</v>
      </c>
      <c r="C101" s="11">
        <v>1.0</v>
      </c>
      <c r="D101" s="11"/>
      <c r="E101" s="11" t="s">
        <v>189</v>
      </c>
      <c r="F101" s="1"/>
    </row>
    <row r="102" ht="17.25" customHeight="1">
      <c r="A102" s="1"/>
      <c r="B102" s="1"/>
      <c r="C102" s="1"/>
      <c r="D102" s="2"/>
      <c r="E102" s="1"/>
      <c r="F102" s="1"/>
    </row>
    <row r="103" ht="17.25" customHeight="1">
      <c r="A103" s="7" t="s">
        <v>190</v>
      </c>
      <c r="B103" s="1"/>
      <c r="C103" s="1"/>
      <c r="D103" s="2"/>
      <c r="E103" s="1"/>
      <c r="F103" s="1"/>
    </row>
    <row r="104" ht="17.25" customHeight="1">
      <c r="A104" s="1"/>
      <c r="B104" s="1"/>
      <c r="C104" s="1"/>
      <c r="D104" s="2"/>
      <c r="E104" s="1"/>
      <c r="F104" s="1"/>
    </row>
    <row r="105" ht="17.25" customHeight="1">
      <c r="A105" s="1" t="s">
        <v>191</v>
      </c>
      <c r="B105" s="1"/>
      <c r="C105" s="1"/>
      <c r="D105" s="2"/>
      <c r="E105" s="1"/>
      <c r="F105" s="1"/>
    </row>
    <row r="106" ht="17.25" customHeight="1">
      <c r="A106" s="1"/>
      <c r="B106" s="1"/>
      <c r="C106" s="1"/>
      <c r="D106" s="2"/>
      <c r="E106" s="1"/>
      <c r="F106" s="1"/>
    </row>
    <row r="107" ht="17.25" customHeight="1">
      <c r="A107" s="22" t="s">
        <v>57</v>
      </c>
      <c r="B107" s="22" t="s">
        <v>58</v>
      </c>
      <c r="C107" s="22" t="s">
        <v>59</v>
      </c>
      <c r="D107" s="22" t="s">
        <v>60</v>
      </c>
      <c r="E107" s="22" t="s">
        <v>61</v>
      </c>
      <c r="F107" s="1"/>
    </row>
    <row r="108" ht="18.0" customHeight="1">
      <c r="A108" s="23" t="s">
        <v>192</v>
      </c>
      <c r="B108" s="24"/>
      <c r="C108" s="24"/>
      <c r="D108" s="24"/>
      <c r="E108" s="25"/>
      <c r="F108" s="1"/>
    </row>
    <row r="109" ht="34.5" customHeight="1">
      <c r="A109" s="11" t="s">
        <v>193</v>
      </c>
      <c r="B109" s="11" t="s">
        <v>64</v>
      </c>
      <c r="C109" s="11">
        <v>1.0</v>
      </c>
      <c r="D109" s="11"/>
      <c r="E109" s="11" t="s">
        <v>194</v>
      </c>
      <c r="F109" s="1"/>
    </row>
    <row r="110" ht="34.5" customHeight="1">
      <c r="A110" s="11" t="s">
        <v>195</v>
      </c>
      <c r="B110" s="11" t="s">
        <v>64</v>
      </c>
      <c r="C110" s="11">
        <v>1.0</v>
      </c>
      <c r="D110" s="11"/>
      <c r="E110" s="11" t="s">
        <v>196</v>
      </c>
      <c r="F110" s="1"/>
    </row>
    <row r="111" ht="34.5" customHeight="1">
      <c r="A111" s="11" t="s">
        <v>197</v>
      </c>
      <c r="B111" s="11" t="s">
        <v>64</v>
      </c>
      <c r="C111" s="11">
        <v>1.0</v>
      </c>
      <c r="D111" s="11"/>
      <c r="E111" s="11" t="s">
        <v>198</v>
      </c>
      <c r="F111" s="1"/>
    </row>
    <row r="112" ht="34.5" customHeight="1">
      <c r="A112" s="11" t="s">
        <v>199</v>
      </c>
      <c r="B112" s="11" t="s">
        <v>64</v>
      </c>
      <c r="C112" s="11">
        <v>1.0</v>
      </c>
      <c r="D112" s="11"/>
      <c r="E112" s="11" t="s">
        <v>200</v>
      </c>
      <c r="F112" s="1"/>
    </row>
    <row r="113" ht="34.5" customHeight="1">
      <c r="A113" s="11" t="s">
        <v>201</v>
      </c>
      <c r="B113" s="11" t="s">
        <v>64</v>
      </c>
      <c r="C113" s="11">
        <v>1.0</v>
      </c>
      <c r="D113" s="11"/>
      <c r="E113" s="11" t="s">
        <v>202</v>
      </c>
      <c r="F113" s="1"/>
    </row>
    <row r="114" ht="34.5" customHeight="1">
      <c r="A114" s="11" t="s">
        <v>203</v>
      </c>
      <c r="B114" s="11" t="s">
        <v>64</v>
      </c>
      <c r="C114" s="11">
        <v>1.0</v>
      </c>
      <c r="D114" s="11"/>
      <c r="E114" s="11" t="s">
        <v>204</v>
      </c>
      <c r="F114" s="1"/>
    </row>
    <row r="115" ht="34.5" customHeight="1">
      <c r="A115" s="11" t="s">
        <v>205</v>
      </c>
      <c r="B115" s="11" t="s">
        <v>64</v>
      </c>
      <c r="C115" s="11">
        <v>1.0</v>
      </c>
      <c r="D115" s="11"/>
      <c r="E115" s="11" t="s">
        <v>206</v>
      </c>
      <c r="F115" s="1"/>
    </row>
    <row r="116" ht="34.5" customHeight="1">
      <c r="A116" s="11" t="s">
        <v>207</v>
      </c>
      <c r="B116" s="11" t="s">
        <v>64</v>
      </c>
      <c r="C116" s="11">
        <v>1.0</v>
      </c>
      <c r="D116" s="11"/>
      <c r="E116" s="11" t="s">
        <v>208</v>
      </c>
      <c r="F116" s="1"/>
    </row>
    <row r="117" ht="34.5" customHeight="1">
      <c r="A117" s="11" t="s">
        <v>209</v>
      </c>
      <c r="B117" s="11" t="s">
        <v>64</v>
      </c>
      <c r="C117" s="11">
        <v>1.0</v>
      </c>
      <c r="D117" s="11"/>
      <c r="E117" s="11" t="s">
        <v>210</v>
      </c>
      <c r="F117" s="1"/>
    </row>
    <row r="118" ht="34.5" customHeight="1">
      <c r="A118" s="11" t="s">
        <v>211</v>
      </c>
      <c r="B118" s="11" t="s">
        <v>64</v>
      </c>
      <c r="C118" s="11">
        <v>1.0</v>
      </c>
      <c r="D118" s="11"/>
      <c r="E118" s="11" t="s">
        <v>212</v>
      </c>
      <c r="F118" s="1"/>
    </row>
    <row r="119" ht="34.5" customHeight="1">
      <c r="A119" s="11" t="s">
        <v>213</v>
      </c>
      <c r="B119" s="11" t="s">
        <v>64</v>
      </c>
      <c r="C119" s="11">
        <v>1.0</v>
      </c>
      <c r="D119" s="11"/>
      <c r="E119" s="11" t="s">
        <v>214</v>
      </c>
      <c r="F119" s="1"/>
    </row>
    <row r="120" ht="34.5" customHeight="1">
      <c r="A120" s="11" t="s">
        <v>215</v>
      </c>
      <c r="B120" s="11" t="s">
        <v>64</v>
      </c>
      <c r="C120" s="11">
        <v>1.0</v>
      </c>
      <c r="D120" s="11"/>
      <c r="E120" s="11" t="s">
        <v>216</v>
      </c>
      <c r="F120" s="1"/>
    </row>
    <row r="121" ht="34.5" customHeight="1">
      <c r="A121" s="11" t="s">
        <v>217</v>
      </c>
      <c r="B121" s="11" t="s">
        <v>64</v>
      </c>
      <c r="C121" s="11">
        <v>1.0</v>
      </c>
      <c r="D121" s="11"/>
      <c r="E121" s="11" t="s">
        <v>218</v>
      </c>
      <c r="F121" s="1"/>
    </row>
    <row r="122" ht="34.5" customHeight="1">
      <c r="A122" s="11" t="s">
        <v>219</v>
      </c>
      <c r="B122" s="11" t="s">
        <v>64</v>
      </c>
      <c r="C122" s="11">
        <v>1.0</v>
      </c>
      <c r="D122" s="11"/>
      <c r="E122" s="11" t="s">
        <v>220</v>
      </c>
      <c r="F122" s="1"/>
    </row>
    <row r="123" ht="34.5" customHeight="1">
      <c r="A123" s="11" t="s">
        <v>221</v>
      </c>
      <c r="B123" s="11" t="s">
        <v>64</v>
      </c>
      <c r="C123" s="11">
        <v>1.0</v>
      </c>
      <c r="D123" s="11"/>
      <c r="E123" s="11" t="s">
        <v>222</v>
      </c>
      <c r="F123" s="1"/>
    </row>
    <row r="124" ht="34.5" customHeight="1">
      <c r="A124" s="11" t="s">
        <v>223</v>
      </c>
      <c r="B124" s="11" t="s">
        <v>64</v>
      </c>
      <c r="C124" s="11">
        <v>1.0</v>
      </c>
      <c r="D124" s="11"/>
      <c r="E124" s="11" t="s">
        <v>224</v>
      </c>
      <c r="F124" s="1"/>
    </row>
    <row r="125" ht="34.5" customHeight="1">
      <c r="A125" s="11" t="s">
        <v>225</v>
      </c>
      <c r="B125" s="11" t="s">
        <v>64</v>
      </c>
      <c r="C125" s="11">
        <v>1.0</v>
      </c>
      <c r="D125" s="11"/>
      <c r="E125" s="11" t="s">
        <v>226</v>
      </c>
      <c r="F125" s="1"/>
    </row>
    <row r="126" ht="34.5" customHeight="1">
      <c r="A126" s="11" t="s">
        <v>227</v>
      </c>
      <c r="B126" s="11" t="s">
        <v>64</v>
      </c>
      <c r="C126" s="11">
        <v>1.0</v>
      </c>
      <c r="D126" s="11"/>
      <c r="E126" s="11" t="s">
        <v>228</v>
      </c>
      <c r="F126" s="1"/>
    </row>
    <row r="127" ht="32.25" customHeight="1">
      <c r="A127" s="11" t="s">
        <v>229</v>
      </c>
      <c r="B127" s="11" t="s">
        <v>64</v>
      </c>
      <c r="C127" s="11">
        <v>1.0</v>
      </c>
      <c r="D127" s="11"/>
      <c r="E127" s="11" t="s">
        <v>230</v>
      </c>
      <c r="F127" s="1"/>
    </row>
    <row r="128" ht="34.5" customHeight="1">
      <c r="A128" s="11" t="s">
        <v>231</v>
      </c>
      <c r="B128" s="11" t="s">
        <v>64</v>
      </c>
      <c r="C128" s="11">
        <v>1.0</v>
      </c>
      <c r="D128" s="11"/>
      <c r="E128" s="11" t="s">
        <v>232</v>
      </c>
      <c r="F128" s="1"/>
    </row>
    <row r="129" ht="34.5" customHeight="1">
      <c r="A129" s="11" t="s">
        <v>233</v>
      </c>
      <c r="B129" s="11" t="s">
        <v>64</v>
      </c>
      <c r="C129" s="11">
        <v>1.0</v>
      </c>
      <c r="D129" s="11"/>
      <c r="E129" s="11" t="s">
        <v>234</v>
      </c>
      <c r="F129" s="1"/>
    </row>
    <row r="130" ht="34.5" customHeight="1">
      <c r="A130" s="11" t="s">
        <v>235</v>
      </c>
      <c r="B130" s="11" t="s">
        <v>64</v>
      </c>
      <c r="C130" s="11">
        <v>1.0</v>
      </c>
      <c r="D130" s="11"/>
      <c r="E130" s="11" t="s">
        <v>236</v>
      </c>
      <c r="F130" s="1"/>
    </row>
    <row r="131" ht="34.5" customHeight="1">
      <c r="A131" s="11" t="s">
        <v>237</v>
      </c>
      <c r="B131" s="11" t="s">
        <v>64</v>
      </c>
      <c r="C131" s="11">
        <v>1.0</v>
      </c>
      <c r="D131" s="11"/>
      <c r="E131" s="11" t="s">
        <v>238</v>
      </c>
      <c r="F131" s="1"/>
    </row>
    <row r="132" ht="34.5" customHeight="1">
      <c r="A132" s="11" t="s">
        <v>239</v>
      </c>
      <c r="B132" s="11" t="s">
        <v>64</v>
      </c>
      <c r="C132" s="11">
        <v>1.0</v>
      </c>
      <c r="D132" s="11"/>
      <c r="E132" s="11" t="s">
        <v>240</v>
      </c>
      <c r="F132" s="1"/>
    </row>
    <row r="133" ht="34.5" customHeight="1">
      <c r="A133" s="11" t="s">
        <v>241</v>
      </c>
      <c r="B133" s="11" t="s">
        <v>64</v>
      </c>
      <c r="C133" s="11">
        <v>1.0</v>
      </c>
      <c r="D133" s="11"/>
      <c r="E133" s="11" t="s">
        <v>242</v>
      </c>
      <c r="F133" s="1"/>
    </row>
    <row r="134" ht="34.5" customHeight="1">
      <c r="A134" s="11" t="s">
        <v>243</v>
      </c>
      <c r="B134" s="11" t="s">
        <v>64</v>
      </c>
      <c r="C134" s="11">
        <v>1.0</v>
      </c>
      <c r="D134" s="11"/>
      <c r="E134" s="11" t="s">
        <v>244</v>
      </c>
      <c r="F134" s="1"/>
    </row>
    <row r="135" ht="34.5" customHeight="1">
      <c r="A135" s="11" t="s">
        <v>245</v>
      </c>
      <c r="B135" s="11" t="s">
        <v>64</v>
      </c>
      <c r="C135" s="11">
        <v>1.0</v>
      </c>
      <c r="D135" s="11"/>
      <c r="E135" s="11" t="s">
        <v>246</v>
      </c>
      <c r="F135" s="1"/>
    </row>
    <row r="136" ht="34.5" customHeight="1">
      <c r="A136" s="11" t="s">
        <v>247</v>
      </c>
      <c r="B136" s="11" t="s">
        <v>64</v>
      </c>
      <c r="C136" s="11">
        <v>1.0</v>
      </c>
      <c r="D136" s="11"/>
      <c r="E136" s="11" t="s">
        <v>248</v>
      </c>
      <c r="F136" s="1"/>
    </row>
    <row r="137" ht="34.5" customHeight="1">
      <c r="A137" s="11" t="s">
        <v>249</v>
      </c>
      <c r="B137" s="11" t="s">
        <v>64</v>
      </c>
      <c r="C137" s="11">
        <v>1.0</v>
      </c>
      <c r="D137" s="11"/>
      <c r="E137" s="11" t="s">
        <v>250</v>
      </c>
      <c r="F137" s="1"/>
    </row>
    <row r="138" ht="34.5" customHeight="1">
      <c r="A138" s="11" t="s">
        <v>251</v>
      </c>
      <c r="B138" s="11" t="s">
        <v>64</v>
      </c>
      <c r="C138" s="11">
        <v>0.0</v>
      </c>
      <c r="D138" s="11" t="s">
        <v>185</v>
      </c>
      <c r="E138" s="11" t="s">
        <v>252</v>
      </c>
      <c r="F138" s="1"/>
    </row>
    <row r="139" ht="34.5" customHeight="1">
      <c r="A139" s="11" t="s">
        <v>253</v>
      </c>
      <c r="B139" s="11" t="s">
        <v>64</v>
      </c>
      <c r="C139" s="11">
        <v>0.0</v>
      </c>
      <c r="D139" s="11" t="s">
        <v>185</v>
      </c>
      <c r="E139" s="11" t="s">
        <v>254</v>
      </c>
      <c r="F139" s="1"/>
    </row>
    <row r="140" ht="34.5" customHeight="1">
      <c r="A140" s="11" t="s">
        <v>255</v>
      </c>
      <c r="B140" s="11" t="s">
        <v>64</v>
      </c>
      <c r="C140" s="11">
        <v>1.0</v>
      </c>
      <c r="D140" s="11"/>
      <c r="E140" s="11" t="s">
        <v>256</v>
      </c>
      <c r="F140" s="1"/>
    </row>
    <row r="141" ht="34.5" customHeight="1">
      <c r="A141" s="11" t="s">
        <v>257</v>
      </c>
      <c r="B141" s="11" t="s">
        <v>64</v>
      </c>
      <c r="C141" s="11">
        <v>0.0</v>
      </c>
      <c r="D141" s="11" t="s">
        <v>185</v>
      </c>
      <c r="E141" s="11" t="s">
        <v>258</v>
      </c>
      <c r="F141" s="1"/>
    </row>
    <row r="142" ht="34.5" customHeight="1">
      <c r="A142" s="11" t="s">
        <v>259</v>
      </c>
      <c r="B142" s="11" t="s">
        <v>64</v>
      </c>
      <c r="C142" s="11">
        <v>1.0</v>
      </c>
      <c r="D142" s="11"/>
      <c r="E142" s="11" t="s">
        <v>260</v>
      </c>
      <c r="F142" s="1"/>
    </row>
    <row r="143" ht="34.5" customHeight="1">
      <c r="A143" s="11" t="s">
        <v>261</v>
      </c>
      <c r="B143" s="11" t="s">
        <v>64</v>
      </c>
      <c r="C143" s="11">
        <v>1.0</v>
      </c>
      <c r="D143" s="11"/>
      <c r="E143" s="11" t="s">
        <v>262</v>
      </c>
      <c r="F143" s="1"/>
    </row>
    <row r="144" ht="34.5" customHeight="1">
      <c r="A144" s="11" t="s">
        <v>263</v>
      </c>
      <c r="B144" s="11" t="s">
        <v>64</v>
      </c>
      <c r="C144" s="11">
        <v>1.0</v>
      </c>
      <c r="D144" s="11"/>
      <c r="E144" s="11" t="s">
        <v>264</v>
      </c>
      <c r="F144" s="1"/>
    </row>
    <row r="145" ht="34.5" customHeight="1">
      <c r="A145" s="11" t="s">
        <v>265</v>
      </c>
      <c r="B145" s="11" t="s">
        <v>64</v>
      </c>
      <c r="C145" s="11">
        <v>1.0</v>
      </c>
      <c r="D145" s="11"/>
      <c r="E145" s="11" t="s">
        <v>266</v>
      </c>
      <c r="F145" s="1"/>
    </row>
    <row r="146" ht="34.5" customHeight="1">
      <c r="A146" s="11" t="s">
        <v>267</v>
      </c>
      <c r="B146" s="11" t="s">
        <v>64</v>
      </c>
      <c r="C146" s="11">
        <v>1.0</v>
      </c>
      <c r="D146" s="11"/>
      <c r="E146" s="11" t="s">
        <v>268</v>
      </c>
      <c r="F146" s="1"/>
    </row>
    <row r="147" ht="34.5" customHeight="1">
      <c r="A147" s="11" t="s">
        <v>269</v>
      </c>
      <c r="B147" s="11" t="s">
        <v>64</v>
      </c>
      <c r="C147" s="11">
        <v>1.0</v>
      </c>
      <c r="D147" s="11"/>
      <c r="E147" s="11" t="s">
        <v>270</v>
      </c>
      <c r="F147" s="1"/>
    </row>
    <row r="148" ht="34.5" customHeight="1">
      <c r="A148" s="11" t="s">
        <v>271</v>
      </c>
      <c r="B148" s="11" t="s">
        <v>64</v>
      </c>
      <c r="C148" s="11">
        <v>1.0</v>
      </c>
      <c r="D148" s="11"/>
      <c r="E148" s="11" t="s">
        <v>272</v>
      </c>
      <c r="F148" s="1"/>
    </row>
    <row r="149" ht="34.5" customHeight="1">
      <c r="A149" s="11" t="s">
        <v>273</v>
      </c>
      <c r="B149" s="11" t="s">
        <v>64</v>
      </c>
      <c r="C149" s="11">
        <v>1.0</v>
      </c>
      <c r="D149" s="11"/>
      <c r="E149" s="11" t="s">
        <v>274</v>
      </c>
      <c r="F149" s="1"/>
    </row>
    <row r="150" ht="34.5" customHeight="1">
      <c r="A150" s="11" t="s">
        <v>275</v>
      </c>
      <c r="B150" s="11" t="s">
        <v>64</v>
      </c>
      <c r="C150" s="11">
        <v>0.0</v>
      </c>
      <c r="D150" s="11" t="s">
        <v>276</v>
      </c>
      <c r="E150" s="11" t="s">
        <v>277</v>
      </c>
      <c r="F150" s="1"/>
    </row>
    <row r="151" ht="34.5" customHeight="1">
      <c r="A151" s="11" t="s">
        <v>278</v>
      </c>
      <c r="B151" s="11" t="s">
        <v>64</v>
      </c>
      <c r="C151" s="11">
        <v>0.0</v>
      </c>
      <c r="D151" s="11" t="s">
        <v>276</v>
      </c>
      <c r="E151" s="11" t="s">
        <v>279</v>
      </c>
      <c r="F151" s="1"/>
    </row>
    <row r="152" ht="17.25" customHeight="1">
      <c r="A152" s="1"/>
      <c r="B152" s="1"/>
      <c r="C152" s="1"/>
      <c r="D152" s="2"/>
      <c r="E152" s="1"/>
      <c r="F152" s="1"/>
    </row>
    <row r="153" ht="17.25" customHeight="1">
      <c r="A153" s="7" t="s">
        <v>280</v>
      </c>
      <c r="B153" s="1"/>
      <c r="C153" s="1"/>
      <c r="D153" s="2"/>
      <c r="E153" s="1"/>
      <c r="F153" s="1"/>
    </row>
    <row r="154" ht="17.25" customHeight="1">
      <c r="A154" s="1"/>
      <c r="B154" s="1"/>
      <c r="C154" s="1"/>
      <c r="D154" s="2"/>
      <c r="E154" s="1"/>
      <c r="F154" s="1"/>
    </row>
    <row r="155" ht="17.25" customHeight="1">
      <c r="A155" s="1" t="s">
        <v>281</v>
      </c>
      <c r="B155" s="1"/>
      <c r="C155" s="1"/>
      <c r="D155" s="2"/>
      <c r="E155" s="1"/>
      <c r="F155" s="1"/>
    </row>
    <row r="156" ht="17.25" customHeight="1">
      <c r="A156" s="1"/>
      <c r="B156" s="1"/>
      <c r="C156" s="1"/>
      <c r="D156" s="2"/>
      <c r="E156" s="1"/>
      <c r="F156" s="1"/>
    </row>
    <row r="157" ht="17.25" customHeight="1">
      <c r="A157" s="22" t="s">
        <v>57</v>
      </c>
      <c r="B157" s="22" t="s">
        <v>58</v>
      </c>
      <c r="C157" s="22" t="s">
        <v>59</v>
      </c>
      <c r="D157" s="22" t="s">
        <v>60</v>
      </c>
      <c r="E157" s="22" t="s">
        <v>61</v>
      </c>
      <c r="F157" s="1"/>
    </row>
    <row r="158" ht="18.0" customHeight="1">
      <c r="A158" s="23" t="s">
        <v>282</v>
      </c>
      <c r="B158" s="24"/>
      <c r="C158" s="24"/>
      <c r="D158" s="24"/>
      <c r="E158" s="25"/>
      <c r="F158" s="1"/>
    </row>
    <row r="159" ht="34.5" customHeight="1">
      <c r="A159" s="11" t="s">
        <v>283</v>
      </c>
      <c r="B159" s="11" t="s">
        <v>80</v>
      </c>
      <c r="C159" s="11">
        <v>1.0</v>
      </c>
      <c r="D159" s="11"/>
      <c r="E159" s="11" t="s">
        <v>284</v>
      </c>
      <c r="F159" s="1"/>
    </row>
    <row r="160" ht="34.5" customHeight="1">
      <c r="A160" s="11" t="s">
        <v>285</v>
      </c>
      <c r="B160" s="11" t="s">
        <v>64</v>
      </c>
      <c r="C160" s="11">
        <v>1.0</v>
      </c>
      <c r="D160" s="11"/>
      <c r="E160" s="11" t="s">
        <v>286</v>
      </c>
      <c r="F160" s="1"/>
    </row>
    <row r="161" ht="34.5" customHeight="1">
      <c r="A161" s="11" t="s">
        <v>287</v>
      </c>
      <c r="B161" s="11" t="s">
        <v>64</v>
      </c>
      <c r="C161" s="11">
        <v>1.0</v>
      </c>
      <c r="D161" s="11"/>
      <c r="E161" s="11" t="s">
        <v>288</v>
      </c>
      <c r="F161" s="1"/>
    </row>
    <row r="162" ht="34.5" customHeight="1">
      <c r="A162" s="11" t="s">
        <v>289</v>
      </c>
      <c r="B162" s="11" t="s">
        <v>64</v>
      </c>
      <c r="C162" s="11">
        <v>1.0</v>
      </c>
      <c r="D162" s="11"/>
      <c r="E162" s="11" t="s">
        <v>290</v>
      </c>
      <c r="F162" s="1"/>
    </row>
    <row r="163" ht="34.5" customHeight="1">
      <c r="A163" s="11" t="s">
        <v>291</v>
      </c>
      <c r="B163" s="11" t="s">
        <v>80</v>
      </c>
      <c r="C163" s="11">
        <v>1.0</v>
      </c>
      <c r="D163" s="11"/>
      <c r="E163" s="11" t="s">
        <v>292</v>
      </c>
      <c r="F163" s="1"/>
    </row>
    <row r="164" ht="34.5" customHeight="1">
      <c r="A164" s="11" t="s">
        <v>293</v>
      </c>
      <c r="B164" s="11" t="s">
        <v>80</v>
      </c>
      <c r="C164" s="11">
        <v>1.0</v>
      </c>
      <c r="D164" s="11"/>
      <c r="E164" s="11" t="s">
        <v>294</v>
      </c>
      <c r="F164" s="1"/>
    </row>
    <row r="165" ht="34.5" customHeight="1">
      <c r="A165" s="11" t="s">
        <v>295</v>
      </c>
      <c r="B165" s="11" t="s">
        <v>80</v>
      </c>
      <c r="C165" s="11">
        <v>0.0</v>
      </c>
      <c r="D165" s="11" t="b">
        <v>0</v>
      </c>
      <c r="E165" s="11" t="s">
        <v>296</v>
      </c>
      <c r="F165" s="1"/>
    </row>
    <row r="166" ht="34.5" customHeight="1">
      <c r="A166" s="11" t="s">
        <v>297</v>
      </c>
      <c r="B166" s="11" t="s">
        <v>80</v>
      </c>
      <c r="C166" s="11">
        <v>1.0</v>
      </c>
      <c r="D166" s="11"/>
      <c r="E166" s="11" t="s">
        <v>298</v>
      </c>
      <c r="F166" s="1"/>
    </row>
    <row r="167" ht="34.5" customHeight="1">
      <c r="A167" s="11" t="s">
        <v>299</v>
      </c>
      <c r="B167" s="11" t="s">
        <v>80</v>
      </c>
      <c r="C167" s="11">
        <v>1.0</v>
      </c>
      <c r="D167" s="11"/>
      <c r="E167" s="11" t="s">
        <v>300</v>
      </c>
      <c r="F167" s="1"/>
    </row>
    <row r="168" ht="34.5" customHeight="1">
      <c r="A168" s="11" t="s">
        <v>301</v>
      </c>
      <c r="B168" s="11" t="s">
        <v>80</v>
      </c>
      <c r="C168" s="11">
        <v>1.0</v>
      </c>
      <c r="D168" s="11"/>
      <c r="E168" s="11" t="s">
        <v>302</v>
      </c>
      <c r="F168" s="1"/>
    </row>
    <row r="169" ht="34.5" customHeight="1">
      <c r="A169" s="11" t="s">
        <v>303</v>
      </c>
      <c r="B169" s="11" t="s">
        <v>80</v>
      </c>
      <c r="C169" s="11">
        <v>1.0</v>
      </c>
      <c r="D169" s="11"/>
      <c r="E169" s="11" t="s">
        <v>304</v>
      </c>
      <c r="F169" s="1"/>
    </row>
    <row r="170" ht="34.5" customHeight="1">
      <c r="A170" s="11" t="s">
        <v>305</v>
      </c>
      <c r="B170" s="11" t="s">
        <v>80</v>
      </c>
      <c r="C170" s="11">
        <v>1.0</v>
      </c>
      <c r="D170" s="11"/>
      <c r="E170" s="11" t="s">
        <v>306</v>
      </c>
      <c r="F170" s="1"/>
    </row>
    <row r="171" ht="34.5" customHeight="1">
      <c r="A171" s="11" t="s">
        <v>307</v>
      </c>
      <c r="B171" s="11" t="s">
        <v>80</v>
      </c>
      <c r="C171" s="11">
        <v>1.0</v>
      </c>
      <c r="D171" s="11"/>
      <c r="E171" s="11" t="s">
        <v>308</v>
      </c>
      <c r="F171" s="1"/>
    </row>
    <row r="172" ht="34.5" customHeight="1">
      <c r="A172" s="11" t="s">
        <v>309</v>
      </c>
      <c r="B172" s="11" t="s">
        <v>80</v>
      </c>
      <c r="C172" s="11">
        <v>1.0</v>
      </c>
      <c r="D172" s="11"/>
      <c r="E172" s="11" t="s">
        <v>310</v>
      </c>
      <c r="F172" s="1"/>
    </row>
    <row r="173" ht="34.5" customHeight="1">
      <c r="A173" s="11" t="s">
        <v>311</v>
      </c>
      <c r="B173" s="11" t="s">
        <v>80</v>
      </c>
      <c r="C173" s="11">
        <v>1.0</v>
      </c>
      <c r="D173" s="11"/>
      <c r="E173" s="11" t="s">
        <v>312</v>
      </c>
      <c r="F173" s="1"/>
    </row>
    <row r="174" ht="51.75" customHeight="1">
      <c r="A174" s="11" t="s">
        <v>313</v>
      </c>
      <c r="B174" s="11" t="s">
        <v>80</v>
      </c>
      <c r="C174" s="11">
        <v>1.0</v>
      </c>
      <c r="D174" s="11"/>
      <c r="E174" s="11" t="s">
        <v>314</v>
      </c>
      <c r="F174" s="1"/>
    </row>
    <row r="175" ht="34.5" customHeight="1">
      <c r="A175" s="11" t="s">
        <v>315</v>
      </c>
      <c r="B175" s="11" t="s">
        <v>80</v>
      </c>
      <c r="C175" s="11">
        <v>1.0</v>
      </c>
      <c r="D175" s="11"/>
      <c r="E175" s="11" t="s">
        <v>316</v>
      </c>
      <c r="F175" s="1"/>
    </row>
    <row r="176" ht="51.75" customHeight="1">
      <c r="A176" s="11" t="s">
        <v>317</v>
      </c>
      <c r="B176" s="11" t="s">
        <v>80</v>
      </c>
      <c r="C176" s="11">
        <v>1.0</v>
      </c>
      <c r="D176" s="11"/>
      <c r="E176" s="11" t="s">
        <v>318</v>
      </c>
      <c r="F176" s="1"/>
    </row>
    <row r="177" ht="34.5" customHeight="1">
      <c r="A177" s="11" t="s">
        <v>319</v>
      </c>
      <c r="B177" s="11" t="s">
        <v>80</v>
      </c>
      <c r="C177" s="11">
        <v>1.0</v>
      </c>
      <c r="D177" s="11"/>
      <c r="E177" s="11" t="s">
        <v>320</v>
      </c>
      <c r="F177" s="1"/>
    </row>
    <row r="178" ht="34.5" customHeight="1">
      <c r="A178" s="11" t="s">
        <v>321</v>
      </c>
      <c r="B178" s="11" t="s">
        <v>80</v>
      </c>
      <c r="C178" s="11">
        <v>1.0</v>
      </c>
      <c r="D178" s="11"/>
      <c r="E178" s="11" t="s">
        <v>322</v>
      </c>
      <c r="F178" s="1"/>
    </row>
    <row r="179" ht="17.25" customHeight="1">
      <c r="A179" s="11" t="s">
        <v>323</v>
      </c>
      <c r="B179" s="11" t="s">
        <v>80</v>
      </c>
      <c r="C179" s="11">
        <v>1.0</v>
      </c>
      <c r="D179" s="11"/>
      <c r="E179" s="11" t="s">
        <v>324</v>
      </c>
      <c r="F179" s="1"/>
    </row>
    <row r="180" ht="34.5" customHeight="1">
      <c r="A180" s="11" t="s">
        <v>325</v>
      </c>
      <c r="B180" s="11" t="s">
        <v>80</v>
      </c>
      <c r="C180" s="11">
        <v>1.0</v>
      </c>
      <c r="D180" s="11"/>
      <c r="E180" s="11" t="s">
        <v>326</v>
      </c>
      <c r="F180" s="1"/>
    </row>
    <row r="181" ht="34.5" customHeight="1">
      <c r="A181" s="11" t="s">
        <v>327</v>
      </c>
      <c r="B181" s="11" t="s">
        <v>64</v>
      </c>
      <c r="C181" s="11">
        <v>1.0</v>
      </c>
      <c r="D181" s="11"/>
      <c r="E181" s="11" t="s">
        <v>328</v>
      </c>
      <c r="F181" s="1"/>
    </row>
    <row r="182" ht="34.5" customHeight="1">
      <c r="A182" s="11" t="s">
        <v>329</v>
      </c>
      <c r="B182" s="11" t="s">
        <v>80</v>
      </c>
      <c r="C182" s="11">
        <v>1.0</v>
      </c>
      <c r="D182" s="11"/>
      <c r="E182" s="11" t="s">
        <v>330</v>
      </c>
      <c r="F182" s="1"/>
    </row>
    <row r="183" ht="34.5" customHeight="1">
      <c r="A183" s="11" t="s">
        <v>331</v>
      </c>
      <c r="B183" s="11" t="s">
        <v>80</v>
      </c>
      <c r="C183" s="11">
        <v>1.0</v>
      </c>
      <c r="D183" s="11"/>
      <c r="E183" s="11" t="s">
        <v>332</v>
      </c>
      <c r="F183" s="1"/>
    </row>
    <row r="184" ht="34.5" customHeight="1">
      <c r="A184" s="11" t="s">
        <v>333</v>
      </c>
      <c r="B184" s="11" t="s">
        <v>80</v>
      </c>
      <c r="C184" s="11">
        <v>1.0</v>
      </c>
      <c r="D184" s="11"/>
      <c r="E184" s="11" t="s">
        <v>334</v>
      </c>
      <c r="F184" s="1"/>
    </row>
    <row r="185" ht="34.5" customHeight="1">
      <c r="A185" s="11" t="s">
        <v>335</v>
      </c>
      <c r="B185" s="11" t="s">
        <v>80</v>
      </c>
      <c r="C185" s="11">
        <v>1.0</v>
      </c>
      <c r="D185" s="11"/>
      <c r="E185" s="11" t="s">
        <v>336</v>
      </c>
      <c r="F185" s="1"/>
    </row>
    <row r="186" ht="51.75" customHeight="1">
      <c r="A186" s="11" t="s">
        <v>337</v>
      </c>
      <c r="B186" s="11" t="s">
        <v>80</v>
      </c>
      <c r="C186" s="11">
        <v>1.0</v>
      </c>
      <c r="D186" s="11"/>
      <c r="E186" s="11" t="s">
        <v>338</v>
      </c>
      <c r="F186" s="1"/>
    </row>
    <row r="187" ht="34.5" customHeight="1">
      <c r="A187" s="11" t="s">
        <v>339</v>
      </c>
      <c r="B187" s="11" t="s">
        <v>80</v>
      </c>
      <c r="C187" s="11">
        <v>1.0</v>
      </c>
      <c r="D187" s="11"/>
      <c r="E187" s="11" t="s">
        <v>340</v>
      </c>
      <c r="F187" s="1"/>
    </row>
    <row r="188" ht="34.5" customHeight="1">
      <c r="A188" s="11" t="s">
        <v>341</v>
      </c>
      <c r="B188" s="11" t="s">
        <v>80</v>
      </c>
      <c r="C188" s="11">
        <v>1.0</v>
      </c>
      <c r="D188" s="11"/>
      <c r="E188" s="11" t="s">
        <v>342</v>
      </c>
      <c r="F188" s="1"/>
    </row>
    <row r="189" ht="34.5" customHeight="1">
      <c r="A189" s="11" t="s">
        <v>343</v>
      </c>
      <c r="B189" s="11" t="s">
        <v>80</v>
      </c>
      <c r="C189" s="11">
        <v>1.0</v>
      </c>
      <c r="D189" s="11"/>
      <c r="E189" s="11" t="s">
        <v>344</v>
      </c>
      <c r="F189" s="1"/>
    </row>
    <row r="190" ht="34.5" customHeight="1">
      <c r="A190" s="11" t="s">
        <v>345</v>
      </c>
      <c r="B190" s="11" t="s">
        <v>80</v>
      </c>
      <c r="C190" s="11">
        <v>1.0</v>
      </c>
      <c r="D190" s="11"/>
      <c r="E190" s="11" t="s">
        <v>346</v>
      </c>
      <c r="F190" s="1"/>
    </row>
    <row r="191" ht="34.5" customHeight="1">
      <c r="A191" s="11" t="s">
        <v>347</v>
      </c>
      <c r="B191" s="11" t="s">
        <v>80</v>
      </c>
      <c r="C191" s="11">
        <v>1.0</v>
      </c>
      <c r="D191" s="11"/>
      <c r="E191" s="11" t="s">
        <v>348</v>
      </c>
      <c r="F191" s="1"/>
    </row>
    <row r="192" ht="34.5" customHeight="1">
      <c r="A192" s="11" t="s">
        <v>349</v>
      </c>
      <c r="B192" s="11" t="s">
        <v>80</v>
      </c>
      <c r="C192" s="11">
        <v>1.0</v>
      </c>
      <c r="D192" s="11"/>
      <c r="E192" s="11" t="s">
        <v>350</v>
      </c>
      <c r="F192" s="1"/>
    </row>
    <row r="193" ht="34.5" customHeight="1">
      <c r="A193" s="11" t="s">
        <v>351</v>
      </c>
      <c r="B193" s="11" t="s">
        <v>80</v>
      </c>
      <c r="C193" s="11">
        <v>1.0</v>
      </c>
      <c r="D193" s="11"/>
      <c r="E193" s="11" t="s">
        <v>352</v>
      </c>
      <c r="F193" s="1"/>
    </row>
    <row r="194" ht="34.5" customHeight="1">
      <c r="A194" s="11" t="s">
        <v>353</v>
      </c>
      <c r="B194" s="11" t="s">
        <v>80</v>
      </c>
      <c r="C194" s="11">
        <v>1.0</v>
      </c>
      <c r="D194" s="11"/>
      <c r="E194" s="11" t="s">
        <v>354</v>
      </c>
      <c r="F194" s="1"/>
    </row>
    <row r="195" ht="34.5" customHeight="1">
      <c r="A195" s="11" t="s">
        <v>355</v>
      </c>
      <c r="B195" s="11" t="s">
        <v>80</v>
      </c>
      <c r="C195" s="11">
        <v>1.0</v>
      </c>
      <c r="D195" s="11"/>
      <c r="E195" s="11" t="s">
        <v>356</v>
      </c>
      <c r="F195" s="1"/>
    </row>
    <row r="196" ht="34.5" customHeight="1">
      <c r="A196" s="11" t="s">
        <v>357</v>
      </c>
      <c r="B196" s="11" t="s">
        <v>80</v>
      </c>
      <c r="C196" s="11">
        <v>1.0</v>
      </c>
      <c r="D196" s="11"/>
      <c r="E196" s="11" t="s">
        <v>358</v>
      </c>
      <c r="F196" s="1"/>
    </row>
    <row r="197" ht="34.5" customHeight="1">
      <c r="A197" s="11" t="s">
        <v>359</v>
      </c>
      <c r="B197" s="11" t="s">
        <v>80</v>
      </c>
      <c r="C197" s="11">
        <v>1.0</v>
      </c>
      <c r="D197" s="11"/>
      <c r="E197" s="11" t="s">
        <v>360</v>
      </c>
      <c r="F197" s="1"/>
    </row>
    <row r="198" ht="34.5" customHeight="1">
      <c r="A198" s="11" t="s">
        <v>361</v>
      </c>
      <c r="B198" s="11" t="s">
        <v>80</v>
      </c>
      <c r="C198" s="11">
        <v>1.0</v>
      </c>
      <c r="D198" s="11"/>
      <c r="E198" s="11" t="s">
        <v>362</v>
      </c>
      <c r="F198" s="1"/>
    </row>
    <row r="199" ht="34.5" customHeight="1">
      <c r="A199" s="11" t="s">
        <v>363</v>
      </c>
      <c r="B199" s="11" t="s">
        <v>80</v>
      </c>
      <c r="C199" s="11">
        <v>1.0</v>
      </c>
      <c r="D199" s="11"/>
      <c r="E199" s="11" t="s">
        <v>364</v>
      </c>
      <c r="F199" s="1"/>
    </row>
    <row r="200" ht="34.5" customHeight="1">
      <c r="A200" s="11" t="s">
        <v>365</v>
      </c>
      <c r="B200" s="11" t="s">
        <v>80</v>
      </c>
      <c r="C200" s="11">
        <v>1.0</v>
      </c>
      <c r="D200" s="11"/>
      <c r="E200" s="11" t="s">
        <v>366</v>
      </c>
      <c r="F200" s="1"/>
    </row>
    <row r="201" ht="34.5" customHeight="1">
      <c r="A201" s="11" t="s">
        <v>367</v>
      </c>
      <c r="B201" s="11" t="s">
        <v>80</v>
      </c>
      <c r="C201" s="11">
        <v>1.0</v>
      </c>
      <c r="D201" s="11"/>
      <c r="E201" s="11" t="s">
        <v>368</v>
      </c>
      <c r="F201" s="1"/>
    </row>
    <row r="202" ht="34.5" customHeight="1">
      <c r="A202" s="11" t="s">
        <v>369</v>
      </c>
      <c r="B202" s="11" t="s">
        <v>80</v>
      </c>
      <c r="C202" s="11">
        <v>1.0</v>
      </c>
      <c r="D202" s="11"/>
      <c r="E202" s="11" t="s">
        <v>370</v>
      </c>
      <c r="F202" s="1"/>
    </row>
    <row r="203" ht="34.5" customHeight="1">
      <c r="A203" s="11" t="s">
        <v>371</v>
      </c>
      <c r="B203" s="11" t="s">
        <v>80</v>
      </c>
      <c r="C203" s="11">
        <v>1.0</v>
      </c>
      <c r="D203" s="11"/>
      <c r="E203" s="11" t="s">
        <v>372</v>
      </c>
      <c r="F203" s="1"/>
    </row>
    <row r="204" ht="34.5" customHeight="1">
      <c r="A204" s="11" t="s">
        <v>373</v>
      </c>
      <c r="B204" s="11" t="s">
        <v>80</v>
      </c>
      <c r="C204" s="11">
        <v>1.0</v>
      </c>
      <c r="D204" s="11"/>
      <c r="E204" s="11" t="s">
        <v>374</v>
      </c>
      <c r="F204" s="1"/>
    </row>
    <row r="205" ht="34.5" customHeight="1">
      <c r="A205" s="11" t="s">
        <v>375</v>
      </c>
      <c r="B205" s="11" t="s">
        <v>80</v>
      </c>
      <c r="C205" s="11">
        <v>1.0</v>
      </c>
      <c r="D205" s="11"/>
      <c r="E205" s="11" t="s">
        <v>376</v>
      </c>
      <c r="F205" s="1"/>
    </row>
    <row r="206" ht="34.5" customHeight="1">
      <c r="A206" s="11" t="s">
        <v>377</v>
      </c>
      <c r="B206" s="11" t="s">
        <v>80</v>
      </c>
      <c r="C206" s="11">
        <v>1.0</v>
      </c>
      <c r="D206" s="11"/>
      <c r="E206" s="11" t="s">
        <v>378</v>
      </c>
      <c r="F206" s="1"/>
    </row>
    <row r="207" ht="17.25" customHeight="1">
      <c r="A207" s="1"/>
      <c r="B207" s="1"/>
      <c r="C207" s="1"/>
      <c r="D207" s="2"/>
      <c r="E207" s="1"/>
      <c r="F207" s="1"/>
    </row>
    <row r="208" ht="17.25" customHeight="1">
      <c r="A208" s="7" t="s">
        <v>379</v>
      </c>
      <c r="B208" s="1"/>
      <c r="C208" s="1"/>
      <c r="D208" s="2"/>
      <c r="E208" s="1"/>
      <c r="F208" s="1"/>
    </row>
    <row r="209" ht="17.25" customHeight="1">
      <c r="A209" s="1"/>
      <c r="B209" s="1"/>
      <c r="C209" s="1"/>
      <c r="D209" s="2"/>
      <c r="E209" s="1"/>
      <c r="F209" s="1"/>
    </row>
    <row r="210" ht="17.25" customHeight="1">
      <c r="A210" s="1" t="s">
        <v>380</v>
      </c>
      <c r="B210" s="1"/>
      <c r="C210" s="1"/>
      <c r="D210" s="2"/>
      <c r="E210" s="1"/>
      <c r="F210" s="1"/>
    </row>
    <row r="211" ht="17.25" customHeight="1">
      <c r="A211" s="1"/>
      <c r="B211" s="1"/>
      <c r="C211" s="1"/>
      <c r="D211" s="2"/>
      <c r="E211" s="1"/>
      <c r="F211" s="1"/>
    </row>
    <row r="212" ht="17.25" customHeight="1">
      <c r="A212" s="22" t="s">
        <v>57</v>
      </c>
      <c r="B212" s="22" t="s">
        <v>58</v>
      </c>
      <c r="C212" s="22" t="s">
        <v>59</v>
      </c>
      <c r="D212" s="22" t="s">
        <v>60</v>
      </c>
      <c r="E212" s="22" t="s">
        <v>61</v>
      </c>
      <c r="F212" s="1"/>
    </row>
    <row r="213" ht="18.0" customHeight="1">
      <c r="A213" s="23" t="s">
        <v>381</v>
      </c>
      <c r="B213" s="24"/>
      <c r="C213" s="24"/>
      <c r="D213" s="24"/>
      <c r="E213" s="25"/>
      <c r="F213" s="1"/>
    </row>
    <row r="214" ht="34.5" customHeight="1">
      <c r="A214" s="11" t="s">
        <v>382</v>
      </c>
      <c r="B214" s="11" t="s">
        <v>64</v>
      </c>
      <c r="C214" s="11">
        <v>1.0</v>
      </c>
      <c r="D214" s="11"/>
      <c r="E214" s="11" t="s">
        <v>383</v>
      </c>
      <c r="F214" s="1"/>
    </row>
    <row r="215" ht="51.75" customHeight="1">
      <c r="A215" s="11" t="s">
        <v>384</v>
      </c>
      <c r="B215" s="11" t="s">
        <v>64</v>
      </c>
      <c r="C215" s="11">
        <v>1.0</v>
      </c>
      <c r="D215" s="11"/>
      <c r="E215" s="11" t="s">
        <v>385</v>
      </c>
      <c r="F215" s="1"/>
    </row>
    <row r="216" ht="34.5" customHeight="1">
      <c r="A216" s="11" t="s">
        <v>386</v>
      </c>
      <c r="B216" s="11" t="s">
        <v>64</v>
      </c>
      <c r="C216" s="11">
        <v>1.0</v>
      </c>
      <c r="D216" s="11"/>
      <c r="E216" s="11" t="s">
        <v>387</v>
      </c>
      <c r="F216" s="1"/>
    </row>
    <row r="217" ht="51.75" customHeight="1">
      <c r="A217" s="11" t="s">
        <v>388</v>
      </c>
      <c r="B217" s="11" t="s">
        <v>64</v>
      </c>
      <c r="C217" s="11">
        <v>1.0</v>
      </c>
      <c r="D217" s="11"/>
      <c r="E217" s="11" t="s">
        <v>389</v>
      </c>
      <c r="F217" s="1"/>
    </row>
    <row r="218" ht="51.75" customHeight="1">
      <c r="A218" s="11" t="s">
        <v>390</v>
      </c>
      <c r="B218" s="11" t="s">
        <v>64</v>
      </c>
      <c r="C218" s="11">
        <v>1.0</v>
      </c>
      <c r="D218" s="11"/>
      <c r="E218" s="11" t="s">
        <v>391</v>
      </c>
      <c r="F218" s="1"/>
    </row>
    <row r="219" ht="34.5" customHeight="1">
      <c r="A219" s="11" t="s">
        <v>392</v>
      </c>
      <c r="B219" s="11" t="s">
        <v>64</v>
      </c>
      <c r="C219" s="11">
        <v>1.0</v>
      </c>
      <c r="D219" s="11"/>
      <c r="E219" s="11" t="s">
        <v>393</v>
      </c>
      <c r="F219" s="1"/>
    </row>
    <row r="220" ht="51.75" customHeight="1">
      <c r="A220" s="11" t="s">
        <v>394</v>
      </c>
      <c r="B220" s="11" t="s">
        <v>64</v>
      </c>
      <c r="C220" s="11">
        <v>1.0</v>
      </c>
      <c r="D220" s="11"/>
      <c r="E220" s="11" t="s">
        <v>395</v>
      </c>
      <c r="F220" s="1"/>
    </row>
    <row r="221" ht="34.5" customHeight="1">
      <c r="A221" s="11" t="s">
        <v>396</v>
      </c>
      <c r="B221" s="11" t="s">
        <v>64</v>
      </c>
      <c r="C221" s="11">
        <v>1.0</v>
      </c>
      <c r="D221" s="11"/>
      <c r="E221" s="11" t="s">
        <v>397</v>
      </c>
      <c r="F221" s="1"/>
    </row>
    <row r="222" ht="34.5" customHeight="1">
      <c r="A222" s="11" t="s">
        <v>398</v>
      </c>
      <c r="B222" s="11" t="s">
        <v>64</v>
      </c>
      <c r="C222" s="11">
        <v>1.0</v>
      </c>
      <c r="D222" s="11"/>
      <c r="E222" s="11" t="s">
        <v>399</v>
      </c>
      <c r="F222" s="1"/>
    </row>
    <row r="223" ht="34.5" customHeight="1">
      <c r="A223" s="11" t="s">
        <v>400</v>
      </c>
      <c r="B223" s="11" t="s">
        <v>64</v>
      </c>
      <c r="C223" s="11">
        <v>1.0</v>
      </c>
      <c r="D223" s="11"/>
      <c r="E223" s="11" t="s">
        <v>401</v>
      </c>
      <c r="F223" s="1"/>
    </row>
    <row r="224" ht="51.75" customHeight="1">
      <c r="A224" s="11" t="s">
        <v>402</v>
      </c>
      <c r="B224" s="11" t="s">
        <v>64</v>
      </c>
      <c r="C224" s="11">
        <v>1.0</v>
      </c>
      <c r="D224" s="11"/>
      <c r="E224" s="11" t="s">
        <v>403</v>
      </c>
      <c r="F224" s="1"/>
    </row>
    <row r="225" ht="51.75" customHeight="1">
      <c r="A225" s="11" t="s">
        <v>404</v>
      </c>
      <c r="B225" s="11" t="s">
        <v>64</v>
      </c>
      <c r="C225" s="11">
        <v>1.0</v>
      </c>
      <c r="D225" s="11"/>
      <c r="E225" s="11" t="s">
        <v>405</v>
      </c>
      <c r="F225" s="1"/>
    </row>
    <row r="226" ht="34.5" customHeight="1">
      <c r="A226" s="11" t="s">
        <v>406</v>
      </c>
      <c r="B226" s="11" t="s">
        <v>64</v>
      </c>
      <c r="C226" s="11">
        <v>1.0</v>
      </c>
      <c r="D226" s="11"/>
      <c r="E226" s="11" t="s">
        <v>407</v>
      </c>
      <c r="F226" s="1"/>
    </row>
    <row r="227" ht="17.25" customHeight="1">
      <c r="A227" s="1"/>
      <c r="B227" s="1"/>
      <c r="C227" s="1"/>
      <c r="D227" s="2"/>
      <c r="E227" s="1"/>
      <c r="F227" s="1"/>
    </row>
    <row r="228" ht="17.25" customHeight="1">
      <c r="A228" s="7" t="s">
        <v>408</v>
      </c>
      <c r="B228" s="1"/>
      <c r="C228" s="1"/>
      <c r="D228" s="2"/>
      <c r="E228" s="1"/>
      <c r="F228" s="1"/>
    </row>
    <row r="229" ht="17.25" customHeight="1">
      <c r="A229" s="1"/>
      <c r="B229" s="1"/>
      <c r="C229" s="1"/>
      <c r="D229" s="2"/>
      <c r="E229" s="1"/>
      <c r="F229" s="1"/>
    </row>
    <row r="230" ht="17.25" customHeight="1">
      <c r="A230" s="1" t="s">
        <v>409</v>
      </c>
      <c r="B230" s="1"/>
      <c r="C230" s="1"/>
      <c r="D230" s="2"/>
      <c r="E230" s="1"/>
      <c r="F230" s="1"/>
    </row>
    <row r="231" ht="17.25" customHeight="1">
      <c r="A231" s="1"/>
      <c r="B231" s="1"/>
      <c r="C231" s="1"/>
      <c r="D231" s="2"/>
      <c r="E231" s="1"/>
      <c r="F231" s="1"/>
    </row>
    <row r="232" ht="17.25" customHeight="1">
      <c r="A232" s="22" t="s">
        <v>57</v>
      </c>
      <c r="B232" s="22" t="s">
        <v>58</v>
      </c>
      <c r="C232" s="22" t="s">
        <v>59</v>
      </c>
      <c r="D232" s="22" t="s">
        <v>60</v>
      </c>
      <c r="E232" s="22" t="s">
        <v>61</v>
      </c>
      <c r="F232" s="1"/>
    </row>
    <row r="233" ht="34.5" customHeight="1">
      <c r="A233" s="11" t="s">
        <v>410</v>
      </c>
      <c r="B233" s="11" t="s">
        <v>80</v>
      </c>
      <c r="C233" s="11">
        <v>1.0</v>
      </c>
      <c r="D233" s="11"/>
      <c r="E233" s="11" t="s">
        <v>411</v>
      </c>
      <c r="F233" s="1"/>
    </row>
    <row r="234" ht="17.25" customHeight="1">
      <c r="A234" s="11" t="s">
        <v>412</v>
      </c>
      <c r="B234" s="11" t="s">
        <v>80</v>
      </c>
      <c r="C234" s="11">
        <v>1.0</v>
      </c>
      <c r="D234" s="11"/>
      <c r="E234" s="11" t="s">
        <v>413</v>
      </c>
      <c r="F234" s="1"/>
    </row>
    <row r="235" ht="34.5" customHeight="1">
      <c r="A235" s="11" t="s">
        <v>414</v>
      </c>
      <c r="B235" s="11" t="s">
        <v>80</v>
      </c>
      <c r="C235" s="11">
        <v>1.0</v>
      </c>
      <c r="D235" s="11"/>
      <c r="E235" s="11" t="s">
        <v>415</v>
      </c>
      <c r="F235" s="1"/>
    </row>
    <row r="236" ht="34.5" customHeight="1">
      <c r="A236" s="11" t="s">
        <v>416</v>
      </c>
      <c r="B236" s="11" t="s">
        <v>80</v>
      </c>
      <c r="C236" s="11">
        <v>1.0</v>
      </c>
      <c r="D236" s="11"/>
      <c r="E236" s="11" t="s">
        <v>417</v>
      </c>
      <c r="F236" s="1"/>
    </row>
    <row r="237" ht="17.25" customHeight="1">
      <c r="A237" s="11" t="s">
        <v>418</v>
      </c>
      <c r="B237" s="11" t="s">
        <v>80</v>
      </c>
      <c r="C237" s="11">
        <v>1.0</v>
      </c>
      <c r="D237" s="11"/>
      <c r="E237" s="11" t="s">
        <v>419</v>
      </c>
      <c r="F237" s="1"/>
    </row>
    <row r="238" ht="34.5" customHeight="1">
      <c r="A238" s="11" t="s">
        <v>420</v>
      </c>
      <c r="B238" s="11" t="s">
        <v>80</v>
      </c>
      <c r="C238" s="11">
        <v>1.0</v>
      </c>
      <c r="D238" s="11"/>
      <c r="E238" s="11" t="s">
        <v>421</v>
      </c>
      <c r="F238" s="1"/>
    </row>
    <row r="239" ht="17.25" customHeight="1">
      <c r="A239" s="11" t="s">
        <v>422</v>
      </c>
      <c r="B239" s="11" t="s">
        <v>80</v>
      </c>
      <c r="C239" s="11">
        <v>1.0</v>
      </c>
      <c r="D239" s="11"/>
      <c r="E239" s="11" t="s">
        <v>423</v>
      </c>
      <c r="F239" s="1"/>
    </row>
    <row r="240" ht="34.5" customHeight="1">
      <c r="A240" s="11" t="s">
        <v>424</v>
      </c>
      <c r="B240" s="11" t="s">
        <v>80</v>
      </c>
      <c r="C240" s="11">
        <v>1.0</v>
      </c>
      <c r="D240" s="11"/>
      <c r="E240" s="11" t="s">
        <v>425</v>
      </c>
      <c r="F240" s="1"/>
    </row>
    <row r="241" ht="17.25" customHeight="1">
      <c r="A241" s="11" t="s">
        <v>426</v>
      </c>
      <c r="B241" s="11" t="s">
        <v>80</v>
      </c>
      <c r="C241" s="11">
        <v>1.0</v>
      </c>
      <c r="D241" s="11"/>
      <c r="E241" s="11" t="s">
        <v>427</v>
      </c>
      <c r="F241" s="1"/>
    </row>
    <row r="242" ht="34.5" customHeight="1">
      <c r="A242" s="11" t="s">
        <v>428</v>
      </c>
      <c r="B242" s="11" t="s">
        <v>80</v>
      </c>
      <c r="C242" s="11">
        <v>1.0</v>
      </c>
      <c r="D242" s="11"/>
      <c r="E242" s="11" t="s">
        <v>429</v>
      </c>
      <c r="F242" s="1"/>
    </row>
    <row r="243" ht="17.25" customHeight="1">
      <c r="A243" s="11" t="s">
        <v>430</v>
      </c>
      <c r="B243" s="11" t="s">
        <v>80</v>
      </c>
      <c r="C243" s="11">
        <v>1.0</v>
      </c>
      <c r="D243" s="11"/>
      <c r="E243" s="11" t="s">
        <v>431</v>
      </c>
      <c r="F243" s="1"/>
    </row>
    <row r="244" ht="34.5" customHeight="1">
      <c r="A244" s="11" t="s">
        <v>432</v>
      </c>
      <c r="B244" s="11" t="s">
        <v>80</v>
      </c>
      <c r="C244" s="11">
        <v>1.0</v>
      </c>
      <c r="D244" s="11"/>
      <c r="E244" s="11" t="s">
        <v>433</v>
      </c>
      <c r="F244" s="1"/>
    </row>
    <row r="245" ht="34.5" customHeight="1">
      <c r="A245" s="11" t="s">
        <v>434</v>
      </c>
      <c r="B245" s="11" t="s">
        <v>80</v>
      </c>
      <c r="C245" s="11">
        <v>0.0</v>
      </c>
      <c r="D245" s="11" t="s">
        <v>435</v>
      </c>
      <c r="E245" s="11" t="s">
        <v>436</v>
      </c>
      <c r="F245" s="1"/>
    </row>
    <row r="246" ht="34.5" customHeight="1">
      <c r="A246" s="11" t="s">
        <v>437</v>
      </c>
      <c r="B246" s="11" t="s">
        <v>80</v>
      </c>
      <c r="C246" s="11">
        <v>0.0</v>
      </c>
      <c r="D246" s="11" t="s">
        <v>438</v>
      </c>
      <c r="E246" s="11" t="s">
        <v>439</v>
      </c>
      <c r="F246" s="1"/>
    </row>
    <row r="247" ht="51.75" customHeight="1">
      <c r="A247" s="11" t="s">
        <v>440</v>
      </c>
      <c r="B247" s="11" t="s">
        <v>64</v>
      </c>
      <c r="C247" s="11">
        <v>1.0</v>
      </c>
      <c r="D247" s="11"/>
      <c r="E247" s="11" t="s">
        <v>441</v>
      </c>
      <c r="F247" s="1"/>
    </row>
    <row r="248" ht="34.5" customHeight="1">
      <c r="A248" s="11" t="s">
        <v>442</v>
      </c>
      <c r="B248" s="11" t="s">
        <v>64</v>
      </c>
      <c r="C248" s="11">
        <v>1.0</v>
      </c>
      <c r="D248" s="11"/>
      <c r="E248" s="11" t="s">
        <v>443</v>
      </c>
      <c r="F248" s="1"/>
    </row>
    <row r="249" ht="51.75" customHeight="1">
      <c r="A249" s="11" t="s">
        <v>444</v>
      </c>
      <c r="B249" s="11" t="s">
        <v>64</v>
      </c>
      <c r="C249" s="11">
        <v>1.0</v>
      </c>
      <c r="D249" s="11"/>
      <c r="E249" s="11" t="s">
        <v>445</v>
      </c>
      <c r="F249" s="1"/>
    </row>
    <row r="250" ht="34.5" customHeight="1">
      <c r="A250" s="11" t="s">
        <v>446</v>
      </c>
      <c r="B250" s="11" t="s">
        <v>80</v>
      </c>
      <c r="C250" s="11">
        <v>1.0</v>
      </c>
      <c r="D250" s="11"/>
      <c r="E250" s="11" t="s">
        <v>447</v>
      </c>
      <c r="F250" s="1"/>
    </row>
    <row r="251" ht="34.5" customHeight="1">
      <c r="A251" s="11" t="s">
        <v>448</v>
      </c>
      <c r="B251" s="11" t="s">
        <v>80</v>
      </c>
      <c r="C251" s="11">
        <v>1.0</v>
      </c>
      <c r="D251" s="11"/>
      <c r="E251" s="11" t="s">
        <v>449</v>
      </c>
      <c r="F251" s="1"/>
    </row>
    <row r="252" ht="69.0" customHeight="1">
      <c r="A252" s="11" t="s">
        <v>450</v>
      </c>
      <c r="B252" s="11" t="s">
        <v>80</v>
      </c>
      <c r="C252" s="11">
        <v>0.0</v>
      </c>
      <c r="D252" s="11" t="s">
        <v>451</v>
      </c>
      <c r="E252" s="11" t="s">
        <v>452</v>
      </c>
      <c r="F252" s="1"/>
    </row>
    <row r="253" ht="51.75" customHeight="1">
      <c r="A253" s="11" t="s">
        <v>453</v>
      </c>
      <c r="B253" s="11" t="s">
        <v>80</v>
      </c>
      <c r="C253" s="11">
        <v>0.0</v>
      </c>
      <c r="D253" s="11" t="s">
        <v>454</v>
      </c>
      <c r="E253" s="11" t="s">
        <v>455</v>
      </c>
      <c r="F253" s="1"/>
    </row>
    <row r="254" ht="34.5" customHeight="1">
      <c r="A254" s="11" t="s">
        <v>456</v>
      </c>
      <c r="B254" s="11" t="s">
        <v>80</v>
      </c>
      <c r="C254" s="11">
        <v>1.0</v>
      </c>
      <c r="D254" s="11"/>
      <c r="E254" s="11" t="s">
        <v>457</v>
      </c>
      <c r="F254" s="1"/>
    </row>
    <row r="255" ht="34.5" customHeight="1">
      <c r="A255" s="11" t="s">
        <v>458</v>
      </c>
      <c r="B255" s="11" t="s">
        <v>80</v>
      </c>
      <c r="C255" s="11">
        <v>1.0</v>
      </c>
      <c r="D255" s="11"/>
      <c r="E255" s="11" t="s">
        <v>459</v>
      </c>
      <c r="F255" s="1"/>
    </row>
    <row r="256" ht="34.5" customHeight="1">
      <c r="A256" s="11" t="s">
        <v>460</v>
      </c>
      <c r="B256" s="11" t="s">
        <v>80</v>
      </c>
      <c r="C256" s="11">
        <v>1.0</v>
      </c>
      <c r="D256" s="11"/>
      <c r="E256" s="11" t="s">
        <v>461</v>
      </c>
      <c r="F256" s="1"/>
    </row>
    <row r="257" ht="17.25" customHeight="1">
      <c r="A257" s="11" t="s">
        <v>462</v>
      </c>
      <c r="B257" s="11" t="s">
        <v>80</v>
      </c>
      <c r="C257" s="11">
        <v>1.0</v>
      </c>
      <c r="D257" s="11"/>
      <c r="E257" s="11" t="s">
        <v>463</v>
      </c>
      <c r="F257" s="1"/>
    </row>
    <row r="258" ht="51.75" customHeight="1">
      <c r="A258" s="11" t="s">
        <v>464</v>
      </c>
      <c r="B258" s="11" t="s">
        <v>80</v>
      </c>
      <c r="C258" s="11">
        <v>1.0</v>
      </c>
      <c r="D258" s="11"/>
      <c r="E258" s="11" t="s">
        <v>465</v>
      </c>
      <c r="F258" s="1"/>
    </row>
    <row r="259" ht="34.5" customHeight="1">
      <c r="A259" s="11" t="s">
        <v>466</v>
      </c>
      <c r="B259" s="11" t="s">
        <v>80</v>
      </c>
      <c r="C259" s="11">
        <v>1.0</v>
      </c>
      <c r="D259" s="11"/>
      <c r="E259" s="11" t="s">
        <v>467</v>
      </c>
      <c r="F259" s="1"/>
    </row>
    <row r="260" ht="51.75" customHeight="1">
      <c r="A260" s="11" t="s">
        <v>468</v>
      </c>
      <c r="B260" s="11" t="s">
        <v>80</v>
      </c>
      <c r="C260" s="11">
        <v>1.0</v>
      </c>
      <c r="D260" s="11"/>
      <c r="E260" s="11" t="s">
        <v>469</v>
      </c>
      <c r="F260" s="1"/>
    </row>
    <row r="261" ht="17.25" customHeight="1">
      <c r="A261" s="1"/>
      <c r="B261" s="1"/>
      <c r="C261" s="1"/>
      <c r="D261" s="2"/>
      <c r="E261" s="1"/>
      <c r="F261" s="1"/>
    </row>
    <row r="262" ht="17.25" customHeight="1">
      <c r="A262" s="7" t="s">
        <v>470</v>
      </c>
      <c r="B262" s="1"/>
      <c r="C262" s="1"/>
      <c r="D262" s="2"/>
      <c r="E262" s="1"/>
      <c r="F262" s="1"/>
    </row>
    <row r="263" ht="17.25" customHeight="1">
      <c r="A263" s="1"/>
      <c r="B263" s="1"/>
      <c r="C263" s="1"/>
      <c r="D263" s="2"/>
      <c r="E263" s="1"/>
      <c r="F263" s="1"/>
    </row>
    <row r="264" ht="27.75" customHeight="1">
      <c r="A264" s="2" t="s">
        <v>471</v>
      </c>
      <c r="F264" s="1"/>
    </row>
    <row r="265" ht="17.25" customHeight="1">
      <c r="A265" s="1"/>
      <c r="B265" s="1"/>
      <c r="C265" s="1"/>
      <c r="D265" s="2"/>
      <c r="E265" s="1"/>
      <c r="F265" s="1"/>
    </row>
    <row r="266" ht="17.25" customHeight="1">
      <c r="A266" s="22" t="s">
        <v>57</v>
      </c>
      <c r="B266" s="22" t="s">
        <v>58</v>
      </c>
      <c r="C266" s="22" t="s">
        <v>59</v>
      </c>
      <c r="D266" s="22" t="s">
        <v>60</v>
      </c>
      <c r="E266" s="22" t="s">
        <v>61</v>
      </c>
      <c r="F266" s="1"/>
    </row>
    <row r="267" ht="34.5" customHeight="1">
      <c r="A267" s="26" t="s">
        <v>472</v>
      </c>
      <c r="B267" s="26" t="s">
        <v>64</v>
      </c>
      <c r="C267" s="26">
        <v>1.0</v>
      </c>
      <c r="D267" s="11"/>
      <c r="E267" s="11" t="s">
        <v>473</v>
      </c>
      <c r="F267" s="1"/>
    </row>
    <row r="268" ht="34.5" customHeight="1">
      <c r="A268" s="26" t="s">
        <v>474</v>
      </c>
      <c r="B268" s="26" t="s">
        <v>64</v>
      </c>
      <c r="C268" s="26">
        <v>1.0</v>
      </c>
      <c r="D268" s="11"/>
      <c r="E268" s="11" t="s">
        <v>475</v>
      </c>
      <c r="F268" s="1"/>
    </row>
    <row r="269" ht="34.5" customHeight="1">
      <c r="A269" s="27" t="s">
        <v>476</v>
      </c>
      <c r="B269" s="26" t="s">
        <v>64</v>
      </c>
      <c r="C269" s="26">
        <v>1.0</v>
      </c>
      <c r="D269" s="11"/>
      <c r="E269" s="11" t="s">
        <v>477</v>
      </c>
      <c r="F269" s="1"/>
    </row>
    <row r="270" ht="34.5" customHeight="1">
      <c r="A270" s="27" t="s">
        <v>478</v>
      </c>
      <c r="B270" s="26" t="s">
        <v>64</v>
      </c>
      <c r="C270" s="26">
        <v>1.0</v>
      </c>
      <c r="D270" s="11"/>
      <c r="E270" s="11" t="s">
        <v>479</v>
      </c>
      <c r="F270" s="1"/>
    </row>
    <row r="271" ht="34.5" customHeight="1">
      <c r="A271" s="27" t="s">
        <v>480</v>
      </c>
      <c r="B271" s="26" t="s">
        <v>64</v>
      </c>
      <c r="C271" s="26">
        <v>1.0</v>
      </c>
      <c r="D271" s="11"/>
      <c r="E271" s="11" t="s">
        <v>481</v>
      </c>
      <c r="F271" s="1"/>
    </row>
    <row r="272" ht="34.5" customHeight="1">
      <c r="A272" s="11" t="s">
        <v>482</v>
      </c>
      <c r="B272" s="26" t="s">
        <v>64</v>
      </c>
      <c r="C272" s="26">
        <v>0.0</v>
      </c>
      <c r="D272" s="11" t="s">
        <v>483</v>
      </c>
      <c r="E272" s="11" t="s">
        <v>484</v>
      </c>
      <c r="F272" s="1"/>
    </row>
    <row r="273" ht="34.5" customHeight="1">
      <c r="A273" s="11" t="s">
        <v>485</v>
      </c>
      <c r="B273" s="26" t="s">
        <v>64</v>
      </c>
      <c r="C273" s="26">
        <v>1.0</v>
      </c>
      <c r="D273" s="11"/>
      <c r="E273" s="11" t="s">
        <v>486</v>
      </c>
      <c r="F273" s="1"/>
    </row>
    <row r="274" ht="34.5" customHeight="1">
      <c r="A274" s="11" t="s">
        <v>487</v>
      </c>
      <c r="B274" s="26" t="s">
        <v>64</v>
      </c>
      <c r="C274" s="26">
        <v>1.0</v>
      </c>
      <c r="D274" s="11"/>
      <c r="E274" s="11" t="s">
        <v>488</v>
      </c>
      <c r="F274" s="1"/>
    </row>
    <row r="275" ht="34.5" customHeight="1">
      <c r="A275" s="11" t="s">
        <v>489</v>
      </c>
      <c r="B275" s="26" t="s">
        <v>64</v>
      </c>
      <c r="C275" s="26">
        <v>1.0</v>
      </c>
      <c r="D275" s="11"/>
      <c r="E275" s="11" t="s">
        <v>490</v>
      </c>
      <c r="F275" s="1"/>
    </row>
    <row r="276" ht="34.5" customHeight="1">
      <c r="A276" s="11" t="s">
        <v>491</v>
      </c>
      <c r="B276" s="26" t="s">
        <v>64</v>
      </c>
      <c r="C276" s="26">
        <v>1.0</v>
      </c>
      <c r="D276" s="11"/>
      <c r="E276" s="11" t="s">
        <v>492</v>
      </c>
      <c r="F276" s="1"/>
    </row>
    <row r="277" ht="87.0" customHeight="1">
      <c r="A277" s="11" t="s">
        <v>493</v>
      </c>
      <c r="B277" s="26" t="s">
        <v>64</v>
      </c>
      <c r="C277" s="26">
        <v>1.0</v>
      </c>
      <c r="D277" s="11"/>
      <c r="E277" s="11" t="s">
        <v>494</v>
      </c>
      <c r="F277" s="1"/>
    </row>
    <row r="278" ht="34.5" customHeight="1">
      <c r="A278" s="11" t="s">
        <v>495</v>
      </c>
      <c r="B278" s="26" t="s">
        <v>64</v>
      </c>
      <c r="C278" s="26">
        <v>1.0</v>
      </c>
      <c r="D278" s="11"/>
      <c r="E278" s="11" t="s">
        <v>496</v>
      </c>
      <c r="F278" s="1"/>
    </row>
    <row r="279" ht="34.5" customHeight="1">
      <c r="A279" s="11" t="s">
        <v>497</v>
      </c>
      <c r="B279" s="26" t="s">
        <v>64</v>
      </c>
      <c r="C279" s="26">
        <v>1.0</v>
      </c>
      <c r="D279" s="11"/>
      <c r="E279" s="11" t="s">
        <v>498</v>
      </c>
      <c r="F279" s="1"/>
    </row>
    <row r="280" ht="34.5" customHeight="1">
      <c r="A280" s="11" t="s">
        <v>499</v>
      </c>
      <c r="B280" s="26" t="s">
        <v>64</v>
      </c>
      <c r="C280" s="26">
        <v>1.0</v>
      </c>
      <c r="D280" s="11"/>
      <c r="E280" s="11" t="s">
        <v>500</v>
      </c>
      <c r="F280" s="1"/>
    </row>
    <row r="281" ht="51.75" customHeight="1">
      <c r="A281" s="11" t="s">
        <v>501</v>
      </c>
      <c r="B281" s="26" t="s">
        <v>64</v>
      </c>
      <c r="C281" s="26">
        <v>0.0</v>
      </c>
      <c r="D281" s="11" t="s">
        <v>502</v>
      </c>
      <c r="E281" s="11" t="s">
        <v>503</v>
      </c>
      <c r="F281" s="1"/>
    </row>
    <row r="282" ht="34.5" customHeight="1">
      <c r="A282" s="11" t="s">
        <v>504</v>
      </c>
      <c r="B282" s="26" t="s">
        <v>64</v>
      </c>
      <c r="C282" s="26">
        <v>1.0</v>
      </c>
      <c r="D282" s="11"/>
      <c r="E282" s="11" t="s">
        <v>505</v>
      </c>
      <c r="F282" s="1"/>
    </row>
    <row r="283" ht="51.75" customHeight="1">
      <c r="A283" s="11" t="s">
        <v>506</v>
      </c>
      <c r="B283" s="26" t="s">
        <v>64</v>
      </c>
      <c r="C283" s="26">
        <v>1.0</v>
      </c>
      <c r="D283" s="11"/>
      <c r="E283" s="11" t="s">
        <v>507</v>
      </c>
      <c r="F283" s="1"/>
    </row>
    <row r="284" ht="34.5" customHeight="1">
      <c r="A284" s="11" t="s">
        <v>508</v>
      </c>
      <c r="B284" s="26" t="s">
        <v>64</v>
      </c>
      <c r="C284" s="26">
        <v>0.0</v>
      </c>
      <c r="D284" s="11" t="s">
        <v>509</v>
      </c>
      <c r="E284" s="11" t="s">
        <v>510</v>
      </c>
      <c r="F284" s="1"/>
    </row>
    <row r="285" ht="51.75" customHeight="1">
      <c r="A285" s="11" t="s">
        <v>511</v>
      </c>
      <c r="B285" s="26" t="s">
        <v>64</v>
      </c>
      <c r="C285" s="26">
        <v>1.0</v>
      </c>
      <c r="D285" s="11"/>
      <c r="E285" s="11" t="s">
        <v>512</v>
      </c>
      <c r="F285" s="1"/>
    </row>
    <row r="286" ht="34.5" customHeight="1">
      <c r="A286" s="11" t="s">
        <v>513</v>
      </c>
      <c r="B286" s="26" t="s">
        <v>64</v>
      </c>
      <c r="C286" s="26">
        <v>1.0</v>
      </c>
      <c r="D286" s="11"/>
      <c r="E286" s="11" t="s">
        <v>514</v>
      </c>
      <c r="F286" s="1"/>
    </row>
    <row r="287" ht="51.75" customHeight="1">
      <c r="A287" s="11" t="s">
        <v>515</v>
      </c>
      <c r="B287" s="26" t="s">
        <v>64</v>
      </c>
      <c r="C287" s="26">
        <v>1.0</v>
      </c>
      <c r="D287" s="11"/>
      <c r="E287" s="11" t="s">
        <v>516</v>
      </c>
      <c r="F287" s="1"/>
    </row>
    <row r="288" ht="51.75" customHeight="1">
      <c r="A288" s="11" t="s">
        <v>517</v>
      </c>
      <c r="B288" s="26" t="s">
        <v>64</v>
      </c>
      <c r="C288" s="26">
        <v>1.0</v>
      </c>
      <c r="D288" s="11"/>
      <c r="E288" s="11" t="s">
        <v>518</v>
      </c>
      <c r="F288" s="1"/>
    </row>
    <row r="289" ht="87.0" customHeight="1">
      <c r="A289" s="11" t="s">
        <v>519</v>
      </c>
      <c r="B289" s="26" t="s">
        <v>64</v>
      </c>
      <c r="C289" s="26">
        <v>1.0</v>
      </c>
      <c r="D289" s="11"/>
      <c r="E289" s="11" t="s">
        <v>520</v>
      </c>
      <c r="F289" s="1"/>
    </row>
    <row r="290" ht="34.5" customHeight="1">
      <c r="A290" s="11" t="s">
        <v>521</v>
      </c>
      <c r="B290" s="26" t="s">
        <v>64</v>
      </c>
      <c r="C290" s="26">
        <v>1.0</v>
      </c>
      <c r="D290" s="11"/>
      <c r="E290" s="11" t="s">
        <v>522</v>
      </c>
      <c r="F290" s="1"/>
    </row>
    <row r="291" ht="104.25" customHeight="1">
      <c r="A291" s="11" t="s">
        <v>523</v>
      </c>
      <c r="B291" s="26" t="s">
        <v>64</v>
      </c>
      <c r="C291" s="26">
        <v>1.0</v>
      </c>
      <c r="D291" s="11"/>
      <c r="E291" s="11" t="s">
        <v>524</v>
      </c>
      <c r="F291" s="1"/>
    </row>
    <row r="292" ht="87.0" customHeight="1">
      <c r="A292" s="11" t="s">
        <v>525</v>
      </c>
      <c r="B292" s="26" t="s">
        <v>64</v>
      </c>
      <c r="C292" s="26">
        <v>1.0</v>
      </c>
      <c r="D292" s="11"/>
      <c r="E292" s="11" t="s">
        <v>526</v>
      </c>
      <c r="F292" s="1"/>
    </row>
    <row r="293" ht="34.5" customHeight="1">
      <c r="A293" s="11" t="s">
        <v>527</v>
      </c>
      <c r="B293" s="26" t="s">
        <v>64</v>
      </c>
      <c r="C293" s="26">
        <v>1.0</v>
      </c>
      <c r="D293" s="11"/>
      <c r="E293" s="11" t="s">
        <v>528</v>
      </c>
      <c r="F293" s="1"/>
    </row>
    <row r="294" ht="34.5" customHeight="1">
      <c r="A294" s="11" t="s">
        <v>529</v>
      </c>
      <c r="B294" s="26" t="s">
        <v>64</v>
      </c>
      <c r="C294" s="26">
        <v>1.0</v>
      </c>
      <c r="D294" s="11"/>
      <c r="E294" s="11" t="s">
        <v>530</v>
      </c>
      <c r="F294" s="1"/>
    </row>
    <row r="295" ht="51.75" customHeight="1">
      <c r="A295" s="11" t="s">
        <v>531</v>
      </c>
      <c r="B295" s="26" t="s">
        <v>64</v>
      </c>
      <c r="C295" s="26">
        <v>0.0</v>
      </c>
      <c r="D295" s="11" t="s">
        <v>532</v>
      </c>
      <c r="E295" s="11" t="s">
        <v>533</v>
      </c>
      <c r="F295" s="1"/>
    </row>
    <row r="296" ht="34.5" customHeight="1">
      <c r="A296" s="11" t="s">
        <v>534</v>
      </c>
      <c r="B296" s="26" t="s">
        <v>64</v>
      </c>
      <c r="C296" s="26">
        <v>1.0</v>
      </c>
      <c r="D296" s="11"/>
      <c r="E296" s="11" t="s">
        <v>535</v>
      </c>
      <c r="F296" s="1"/>
    </row>
    <row r="297" ht="34.5" customHeight="1">
      <c r="A297" s="11" t="s">
        <v>536</v>
      </c>
      <c r="B297" s="26" t="s">
        <v>64</v>
      </c>
      <c r="C297" s="26">
        <v>1.0</v>
      </c>
      <c r="D297" s="11"/>
      <c r="E297" s="11" t="s">
        <v>537</v>
      </c>
      <c r="F297" s="1"/>
    </row>
    <row r="298" ht="34.5" customHeight="1">
      <c r="A298" s="11" t="s">
        <v>538</v>
      </c>
      <c r="B298" s="26" t="s">
        <v>64</v>
      </c>
      <c r="C298" s="26">
        <v>1.0</v>
      </c>
      <c r="D298" s="11"/>
      <c r="E298" s="11" t="s">
        <v>539</v>
      </c>
      <c r="F298" s="1"/>
    </row>
    <row r="299" ht="34.5" customHeight="1">
      <c r="A299" s="11" t="s">
        <v>540</v>
      </c>
      <c r="B299" s="26" t="s">
        <v>64</v>
      </c>
      <c r="C299" s="26">
        <v>1.0</v>
      </c>
      <c r="D299" s="11"/>
      <c r="E299" s="11" t="s">
        <v>541</v>
      </c>
      <c r="F299" s="1"/>
    </row>
    <row r="300" ht="51.75" customHeight="1">
      <c r="A300" s="11" t="s">
        <v>542</v>
      </c>
      <c r="B300" s="26" t="s">
        <v>64</v>
      </c>
      <c r="C300" s="26">
        <v>1.0</v>
      </c>
      <c r="D300" s="11"/>
      <c r="E300" s="11" t="s">
        <v>543</v>
      </c>
      <c r="F300" s="1"/>
    </row>
    <row r="301" ht="34.5" customHeight="1">
      <c r="A301" s="11" t="s">
        <v>544</v>
      </c>
      <c r="B301" s="26" t="s">
        <v>64</v>
      </c>
      <c r="C301" s="26">
        <v>1.0</v>
      </c>
      <c r="D301" s="11"/>
      <c r="E301" s="11" t="s">
        <v>545</v>
      </c>
      <c r="F301" s="1"/>
    </row>
    <row r="302" ht="34.5" customHeight="1">
      <c r="A302" s="11" t="s">
        <v>546</v>
      </c>
      <c r="B302" s="11" t="s">
        <v>64</v>
      </c>
      <c r="C302" s="26">
        <v>1.0</v>
      </c>
      <c r="D302" s="11"/>
      <c r="E302" s="11" t="s">
        <v>547</v>
      </c>
      <c r="F302" s="1"/>
    </row>
    <row r="303" ht="17.25" customHeight="1">
      <c r="A303" s="11" t="s">
        <v>548</v>
      </c>
      <c r="B303" s="11" t="s">
        <v>64</v>
      </c>
      <c r="C303" s="26">
        <v>1.0</v>
      </c>
      <c r="D303" s="11"/>
      <c r="E303" s="11" t="s">
        <v>549</v>
      </c>
      <c r="F303" s="1"/>
    </row>
    <row r="304" ht="34.5" customHeight="1">
      <c r="A304" s="11" t="s">
        <v>550</v>
      </c>
      <c r="B304" s="11" t="s">
        <v>64</v>
      </c>
      <c r="C304" s="26">
        <v>1.0</v>
      </c>
      <c r="D304" s="11"/>
      <c r="E304" s="11" t="s">
        <v>551</v>
      </c>
      <c r="F304" s="1"/>
    </row>
    <row r="305" ht="34.5" customHeight="1">
      <c r="A305" s="11" t="s">
        <v>552</v>
      </c>
      <c r="B305" s="11" t="s">
        <v>64</v>
      </c>
      <c r="C305" s="26">
        <v>1.0</v>
      </c>
      <c r="D305" s="11"/>
      <c r="E305" s="11" t="s">
        <v>553</v>
      </c>
      <c r="F305" s="1"/>
    </row>
    <row r="306" ht="34.5" customHeight="1">
      <c r="A306" s="11" t="s">
        <v>554</v>
      </c>
      <c r="B306" s="11" t="s">
        <v>64</v>
      </c>
      <c r="C306" s="26">
        <v>1.0</v>
      </c>
      <c r="D306" s="11"/>
      <c r="E306" s="11" t="s">
        <v>555</v>
      </c>
      <c r="F306" s="1"/>
    </row>
    <row r="307" ht="34.5" customHeight="1">
      <c r="A307" s="11" t="s">
        <v>556</v>
      </c>
      <c r="B307" s="11" t="s">
        <v>64</v>
      </c>
      <c r="C307" s="26">
        <v>1.0</v>
      </c>
      <c r="D307" s="11"/>
      <c r="E307" s="11" t="s">
        <v>557</v>
      </c>
      <c r="F307" s="1"/>
    </row>
    <row r="308" ht="34.5" customHeight="1">
      <c r="A308" s="11" t="s">
        <v>558</v>
      </c>
      <c r="B308" s="11" t="s">
        <v>64</v>
      </c>
      <c r="C308" s="26">
        <v>1.0</v>
      </c>
      <c r="D308" s="11"/>
      <c r="E308" s="11" t="s">
        <v>559</v>
      </c>
      <c r="F308" s="1"/>
    </row>
    <row r="309" ht="17.25" customHeight="1">
      <c r="A309" s="1"/>
      <c r="B309" s="1"/>
      <c r="C309" s="1"/>
      <c r="D309" s="2"/>
      <c r="E309" s="1"/>
      <c r="F309" s="1"/>
    </row>
    <row r="310" ht="17.25" customHeight="1">
      <c r="A310" s="7" t="s">
        <v>560</v>
      </c>
      <c r="B310" s="1"/>
      <c r="C310" s="1"/>
      <c r="D310" s="2"/>
      <c r="E310" s="1"/>
      <c r="F310" s="1"/>
    </row>
    <row r="311" ht="17.25" customHeight="1">
      <c r="A311" s="1"/>
      <c r="B311" s="1"/>
      <c r="C311" s="1"/>
      <c r="D311" s="2"/>
      <c r="E311" s="1"/>
      <c r="F311" s="1"/>
    </row>
    <row r="312" ht="17.25" customHeight="1">
      <c r="A312" s="1" t="s">
        <v>561</v>
      </c>
      <c r="B312" s="1"/>
      <c r="C312" s="1"/>
      <c r="D312" s="2"/>
      <c r="E312" s="1"/>
      <c r="F312" s="1"/>
    </row>
    <row r="313" ht="17.25" customHeight="1">
      <c r="A313" s="1"/>
      <c r="B313" s="1"/>
      <c r="C313" s="1"/>
      <c r="D313" s="2"/>
      <c r="E313" s="1"/>
      <c r="F313" s="1"/>
    </row>
    <row r="314" ht="17.25" customHeight="1">
      <c r="A314" s="22" t="s">
        <v>57</v>
      </c>
      <c r="B314" s="22" t="s">
        <v>58</v>
      </c>
      <c r="C314" s="22" t="s">
        <v>59</v>
      </c>
      <c r="D314" s="22" t="s">
        <v>60</v>
      </c>
      <c r="E314" s="22" t="s">
        <v>61</v>
      </c>
      <c r="F314" s="1"/>
    </row>
    <row r="315" ht="18.0" customHeight="1">
      <c r="A315" s="23" t="s">
        <v>562</v>
      </c>
      <c r="B315" s="24"/>
      <c r="C315" s="24"/>
      <c r="D315" s="24"/>
      <c r="E315" s="25"/>
      <c r="F315" s="1"/>
    </row>
    <row r="316" ht="34.5" customHeight="1">
      <c r="A316" s="11" t="s">
        <v>563</v>
      </c>
      <c r="B316" s="11" t="s">
        <v>64</v>
      </c>
      <c r="C316" s="11">
        <v>1.0</v>
      </c>
      <c r="D316" s="11"/>
      <c r="E316" s="11" t="s">
        <v>564</v>
      </c>
      <c r="F316" s="1"/>
    </row>
    <row r="317" ht="34.5" customHeight="1">
      <c r="A317" s="11" t="s">
        <v>565</v>
      </c>
      <c r="B317" s="11" t="s">
        <v>64</v>
      </c>
      <c r="C317" s="11">
        <v>1.0</v>
      </c>
      <c r="D317" s="11"/>
      <c r="E317" s="11" t="s">
        <v>566</v>
      </c>
      <c r="F317" s="1"/>
    </row>
    <row r="318" ht="34.5" customHeight="1">
      <c r="A318" s="11" t="s">
        <v>567</v>
      </c>
      <c r="B318" s="11" t="s">
        <v>64</v>
      </c>
      <c r="C318" s="11">
        <v>0.0</v>
      </c>
      <c r="D318" s="11" t="s">
        <v>568</v>
      </c>
      <c r="E318" s="11" t="s">
        <v>569</v>
      </c>
      <c r="F318" s="1"/>
    </row>
    <row r="319" ht="34.5" customHeight="1">
      <c r="A319" s="11" t="s">
        <v>570</v>
      </c>
      <c r="B319" s="11" t="s">
        <v>64</v>
      </c>
      <c r="C319" s="11">
        <v>0.0</v>
      </c>
      <c r="D319" s="11" t="s">
        <v>568</v>
      </c>
      <c r="E319" s="11" t="s">
        <v>571</v>
      </c>
      <c r="F319" s="1"/>
    </row>
    <row r="320" ht="34.5" customHeight="1">
      <c r="A320" s="11" t="s">
        <v>572</v>
      </c>
      <c r="B320" s="11" t="s">
        <v>64</v>
      </c>
      <c r="C320" s="11">
        <v>0.0</v>
      </c>
      <c r="D320" s="11" t="s">
        <v>568</v>
      </c>
      <c r="E320" s="11" t="s">
        <v>573</v>
      </c>
      <c r="F320" s="1"/>
    </row>
    <row r="321" ht="34.5" customHeight="1">
      <c r="A321" s="11" t="s">
        <v>574</v>
      </c>
      <c r="B321" s="11" t="s">
        <v>80</v>
      </c>
      <c r="C321" s="11">
        <v>0.0</v>
      </c>
      <c r="D321" s="11" t="s">
        <v>575</v>
      </c>
      <c r="E321" s="11" t="s">
        <v>576</v>
      </c>
      <c r="F321" s="1"/>
    </row>
    <row r="322" ht="18.0" customHeight="1">
      <c r="A322" s="23" t="s">
        <v>577</v>
      </c>
      <c r="B322" s="24"/>
      <c r="C322" s="24"/>
      <c r="D322" s="24"/>
      <c r="E322" s="25"/>
      <c r="F322" s="1"/>
    </row>
    <row r="323" ht="34.5" customHeight="1">
      <c r="A323" s="11" t="s">
        <v>578</v>
      </c>
      <c r="B323" s="11" t="s">
        <v>80</v>
      </c>
      <c r="C323" s="11">
        <v>1.0</v>
      </c>
      <c r="D323" s="11"/>
      <c r="E323" s="11" t="s">
        <v>579</v>
      </c>
      <c r="F323" s="1"/>
    </row>
    <row r="324" ht="17.25" customHeight="1">
      <c r="A324" s="1"/>
      <c r="B324" s="1"/>
      <c r="C324" s="1"/>
      <c r="D324" s="2"/>
      <c r="E324" s="1"/>
      <c r="F324" s="1"/>
    </row>
    <row r="325" ht="17.25" customHeight="1">
      <c r="A325" s="7" t="s">
        <v>580</v>
      </c>
      <c r="B325" s="1"/>
      <c r="C325" s="1"/>
      <c r="D325" s="2"/>
      <c r="E325" s="1"/>
      <c r="F325" s="1"/>
    </row>
    <row r="326" ht="17.25" customHeight="1">
      <c r="A326" s="1"/>
      <c r="B326" s="1"/>
      <c r="C326" s="1"/>
      <c r="D326" s="2"/>
      <c r="E326" s="1"/>
      <c r="F326" s="1"/>
    </row>
    <row r="327" ht="17.25" customHeight="1">
      <c r="A327" s="1" t="s">
        <v>581</v>
      </c>
      <c r="B327" s="1"/>
      <c r="C327" s="1"/>
      <c r="D327" s="2"/>
      <c r="E327" s="1"/>
      <c r="F327" s="1"/>
    </row>
    <row r="328" ht="17.25" customHeight="1">
      <c r="A328" s="1"/>
      <c r="B328" s="1"/>
      <c r="C328" s="1"/>
      <c r="D328" s="2"/>
      <c r="E328" s="1"/>
      <c r="F328" s="1"/>
    </row>
    <row r="329" ht="17.25" customHeight="1">
      <c r="A329" s="22" t="s">
        <v>57</v>
      </c>
      <c r="B329" s="22" t="s">
        <v>58</v>
      </c>
      <c r="C329" s="22" t="s">
        <v>59</v>
      </c>
      <c r="D329" s="22" t="s">
        <v>60</v>
      </c>
      <c r="E329" s="22" t="s">
        <v>61</v>
      </c>
      <c r="F329" s="1"/>
    </row>
    <row r="330" ht="17.25" customHeight="1">
      <c r="A330" s="11" t="s">
        <v>582</v>
      </c>
      <c r="B330" s="11" t="s">
        <v>64</v>
      </c>
      <c r="C330" s="11">
        <v>1.0</v>
      </c>
      <c r="D330" s="11"/>
      <c r="E330" s="11" t="s">
        <v>583</v>
      </c>
      <c r="F330" s="1"/>
    </row>
    <row r="331" ht="34.5" customHeight="1">
      <c r="A331" s="11" t="s">
        <v>584</v>
      </c>
      <c r="B331" s="11" t="s">
        <v>64</v>
      </c>
      <c r="C331" s="11">
        <v>1.0</v>
      </c>
      <c r="D331" s="11"/>
      <c r="E331" s="11" t="s">
        <v>585</v>
      </c>
      <c r="F331" s="1"/>
    </row>
    <row r="332" ht="34.5" customHeight="1">
      <c r="A332" s="11" t="s">
        <v>586</v>
      </c>
      <c r="B332" s="11" t="s">
        <v>64</v>
      </c>
      <c r="C332" s="11">
        <v>1.0</v>
      </c>
      <c r="D332" s="11"/>
      <c r="E332" s="11" t="s">
        <v>587</v>
      </c>
      <c r="F332" s="1"/>
    </row>
    <row r="333" ht="17.25" customHeight="1">
      <c r="A333" s="11" t="s">
        <v>588</v>
      </c>
      <c r="B333" s="11" t="s">
        <v>64</v>
      </c>
      <c r="C333" s="11">
        <v>1.0</v>
      </c>
      <c r="D333" s="11"/>
      <c r="E333" s="11" t="s">
        <v>589</v>
      </c>
      <c r="F333" s="1"/>
    </row>
    <row r="334" ht="34.5" customHeight="1">
      <c r="A334" s="11" t="s">
        <v>590</v>
      </c>
      <c r="B334" s="11" t="s">
        <v>64</v>
      </c>
      <c r="C334" s="11">
        <v>1.0</v>
      </c>
      <c r="D334" s="11"/>
      <c r="E334" s="11" t="s">
        <v>591</v>
      </c>
      <c r="F334" s="1"/>
    </row>
    <row r="335" ht="34.5" customHeight="1">
      <c r="A335" s="11" t="s">
        <v>592</v>
      </c>
      <c r="B335" s="11" t="s">
        <v>64</v>
      </c>
      <c r="C335" s="11">
        <v>1.0</v>
      </c>
      <c r="D335" s="11"/>
      <c r="E335" s="11" t="s">
        <v>593</v>
      </c>
      <c r="F335" s="1"/>
    </row>
    <row r="336" ht="17.25" customHeight="1">
      <c r="A336" s="11" t="s">
        <v>594</v>
      </c>
      <c r="B336" s="11" t="s">
        <v>64</v>
      </c>
      <c r="C336" s="11">
        <v>1.0</v>
      </c>
      <c r="D336" s="11"/>
      <c r="E336" s="11" t="s">
        <v>595</v>
      </c>
      <c r="F336" s="1"/>
    </row>
    <row r="337" ht="34.5" customHeight="1">
      <c r="A337" s="11" t="s">
        <v>596</v>
      </c>
      <c r="B337" s="11" t="s">
        <v>64</v>
      </c>
      <c r="C337" s="11">
        <v>1.0</v>
      </c>
      <c r="D337" s="11"/>
      <c r="E337" s="11" t="s">
        <v>597</v>
      </c>
      <c r="F337" s="1"/>
    </row>
    <row r="338" ht="34.5" customHeight="1">
      <c r="A338" s="11" t="s">
        <v>598</v>
      </c>
      <c r="B338" s="11" t="s">
        <v>64</v>
      </c>
      <c r="C338" s="11">
        <v>1.0</v>
      </c>
      <c r="D338" s="11"/>
      <c r="E338" s="11" t="s">
        <v>599</v>
      </c>
      <c r="F338" s="1"/>
    </row>
    <row r="339" ht="34.5" customHeight="1">
      <c r="A339" s="11" t="s">
        <v>600</v>
      </c>
      <c r="B339" s="11" t="s">
        <v>64</v>
      </c>
      <c r="C339" s="11">
        <v>1.0</v>
      </c>
      <c r="D339" s="11"/>
      <c r="E339" s="11" t="s">
        <v>601</v>
      </c>
      <c r="F339" s="1"/>
    </row>
    <row r="340" ht="34.5" customHeight="1">
      <c r="A340" s="11" t="s">
        <v>602</v>
      </c>
      <c r="B340" s="11" t="s">
        <v>64</v>
      </c>
      <c r="C340" s="11">
        <v>1.0</v>
      </c>
      <c r="D340" s="11"/>
      <c r="E340" s="11" t="s">
        <v>603</v>
      </c>
      <c r="F340" s="1"/>
    </row>
    <row r="341" ht="34.5" customHeight="1">
      <c r="A341" s="11" t="s">
        <v>604</v>
      </c>
      <c r="B341" s="11" t="s">
        <v>64</v>
      </c>
      <c r="C341" s="11">
        <v>1.0</v>
      </c>
      <c r="D341" s="11"/>
      <c r="E341" s="11" t="s">
        <v>605</v>
      </c>
      <c r="F341" s="1"/>
    </row>
    <row r="342" ht="17.25" customHeight="1">
      <c r="A342" s="1"/>
      <c r="B342" s="1"/>
      <c r="C342" s="1"/>
      <c r="D342" s="2"/>
      <c r="E342" s="1"/>
      <c r="F342" s="1"/>
    </row>
    <row r="343" ht="17.25" customHeight="1">
      <c r="A343" s="7" t="s">
        <v>606</v>
      </c>
      <c r="B343" s="1"/>
      <c r="C343" s="1"/>
      <c r="D343" s="2"/>
      <c r="E343" s="1"/>
      <c r="F343" s="1"/>
    </row>
    <row r="344" ht="17.25" customHeight="1">
      <c r="A344" s="1"/>
      <c r="B344" s="1"/>
      <c r="C344" s="1"/>
      <c r="D344" s="2"/>
      <c r="E344" s="1"/>
      <c r="F344" s="1"/>
    </row>
    <row r="345" ht="17.25" customHeight="1">
      <c r="A345" s="1" t="s">
        <v>607</v>
      </c>
      <c r="B345" s="1"/>
      <c r="C345" s="1"/>
      <c r="D345" s="2"/>
      <c r="E345" s="1"/>
      <c r="F345" s="1"/>
    </row>
    <row r="346" ht="17.25" customHeight="1">
      <c r="A346" s="1"/>
      <c r="B346" s="1"/>
      <c r="C346" s="1"/>
      <c r="D346" s="2"/>
      <c r="E346" s="1"/>
      <c r="F346" s="1"/>
    </row>
    <row r="347" ht="17.25" customHeight="1">
      <c r="A347" s="22" t="s">
        <v>57</v>
      </c>
      <c r="B347" s="22" t="s">
        <v>58</v>
      </c>
      <c r="C347" s="22" t="s">
        <v>59</v>
      </c>
      <c r="D347" s="22" t="s">
        <v>60</v>
      </c>
      <c r="E347" s="22" t="s">
        <v>61</v>
      </c>
      <c r="F347" s="1"/>
    </row>
    <row r="348" ht="51.75" customHeight="1">
      <c r="A348" s="11" t="s">
        <v>608</v>
      </c>
      <c r="B348" s="11" t="s">
        <v>64</v>
      </c>
      <c r="C348" s="11">
        <v>1.0</v>
      </c>
      <c r="D348" s="11"/>
      <c r="E348" s="11" t="s">
        <v>609</v>
      </c>
      <c r="F348" s="1"/>
    </row>
    <row r="349" ht="17.25" customHeight="1">
      <c r="A349" s="1"/>
      <c r="B349" s="1"/>
      <c r="C349" s="1"/>
      <c r="D349" s="2"/>
      <c r="E349" s="1"/>
      <c r="F349" s="1"/>
    </row>
    <row r="350" ht="17.25" customHeight="1">
      <c r="A350" s="7" t="s">
        <v>610</v>
      </c>
      <c r="B350" s="1"/>
      <c r="C350" s="1"/>
      <c r="D350" s="2"/>
      <c r="E350" s="1"/>
      <c r="F350" s="1"/>
    </row>
    <row r="351" ht="17.25" customHeight="1">
      <c r="A351" s="1"/>
      <c r="B351" s="1"/>
      <c r="C351" s="1"/>
      <c r="D351" s="2"/>
      <c r="E351" s="1"/>
      <c r="F351" s="1"/>
    </row>
    <row r="352" ht="17.25" customHeight="1">
      <c r="A352" s="1" t="s">
        <v>611</v>
      </c>
      <c r="B352" s="1"/>
      <c r="C352" s="1"/>
      <c r="D352" s="2"/>
      <c r="E352" s="1"/>
      <c r="F352" s="1"/>
    </row>
    <row r="353" ht="17.25" customHeight="1">
      <c r="A353" s="1"/>
      <c r="B353" s="1"/>
      <c r="C353" s="1"/>
      <c r="D353" s="2"/>
      <c r="E353" s="1"/>
      <c r="F353" s="1"/>
    </row>
    <row r="354" ht="17.25" customHeight="1">
      <c r="A354" s="22" t="s">
        <v>57</v>
      </c>
      <c r="B354" s="22" t="s">
        <v>58</v>
      </c>
      <c r="C354" s="22" t="s">
        <v>59</v>
      </c>
      <c r="D354" s="22" t="s">
        <v>60</v>
      </c>
      <c r="E354" s="22" t="s">
        <v>61</v>
      </c>
      <c r="F354" s="1"/>
    </row>
    <row r="355" ht="51.75" customHeight="1">
      <c r="A355" s="11" t="s">
        <v>612</v>
      </c>
      <c r="B355" s="11" t="s">
        <v>80</v>
      </c>
      <c r="C355" s="11">
        <v>0.0</v>
      </c>
      <c r="D355" s="11" t="s">
        <v>613</v>
      </c>
      <c r="E355" s="11" t="s">
        <v>614</v>
      </c>
      <c r="F355" s="1"/>
    </row>
    <row r="356" ht="17.25" customHeight="1">
      <c r="A356" s="1"/>
      <c r="B356" s="1"/>
      <c r="C356" s="1"/>
      <c r="D356" s="2"/>
      <c r="E356" s="1"/>
      <c r="F356" s="1"/>
    </row>
    <row r="357" ht="17.25" customHeight="1">
      <c r="A357" s="7" t="s">
        <v>615</v>
      </c>
      <c r="B357" s="1"/>
      <c r="C357" s="1"/>
      <c r="D357" s="2"/>
      <c r="E357" s="1"/>
      <c r="F357" s="1"/>
    </row>
    <row r="358" ht="17.25" customHeight="1">
      <c r="A358" s="1"/>
      <c r="B358" s="1"/>
      <c r="C358" s="1"/>
      <c r="D358" s="2"/>
      <c r="E358" s="1"/>
      <c r="F358" s="1"/>
    </row>
    <row r="359" ht="17.25" customHeight="1">
      <c r="A359" s="1" t="s">
        <v>616</v>
      </c>
      <c r="B359" s="1"/>
      <c r="C359" s="1"/>
      <c r="D359" s="2"/>
      <c r="E359" s="1"/>
      <c r="F359" s="1"/>
    </row>
    <row r="360" ht="17.25" customHeight="1">
      <c r="A360" s="1"/>
      <c r="B360" s="1"/>
      <c r="C360" s="1"/>
      <c r="D360" s="2"/>
      <c r="E360" s="1"/>
      <c r="F360" s="1"/>
    </row>
    <row r="361" ht="17.25" customHeight="1">
      <c r="A361" s="22" t="s">
        <v>57</v>
      </c>
      <c r="B361" s="22" t="s">
        <v>58</v>
      </c>
      <c r="C361" s="22" t="s">
        <v>59</v>
      </c>
      <c r="D361" s="22" t="s">
        <v>60</v>
      </c>
      <c r="E361" s="22" t="s">
        <v>61</v>
      </c>
      <c r="F361" s="1"/>
    </row>
    <row r="362" ht="51.75" customHeight="1">
      <c r="A362" s="11" t="s">
        <v>617</v>
      </c>
      <c r="B362" s="11" t="s">
        <v>80</v>
      </c>
      <c r="C362" s="11">
        <v>0.0</v>
      </c>
      <c r="D362" s="11" t="s">
        <v>613</v>
      </c>
      <c r="E362" s="11" t="s">
        <v>618</v>
      </c>
      <c r="F362" s="1"/>
    </row>
    <row r="363" ht="17.25" customHeight="1">
      <c r="A363" s="1"/>
      <c r="B363" s="1"/>
      <c r="C363" s="1"/>
      <c r="D363" s="2"/>
      <c r="E363" s="1"/>
      <c r="F363" s="1"/>
    </row>
    <row r="364" ht="17.25" customHeight="1">
      <c r="A364" s="7" t="s">
        <v>619</v>
      </c>
      <c r="B364" s="1"/>
      <c r="C364" s="1"/>
      <c r="D364" s="2"/>
      <c r="E364" s="1"/>
      <c r="F364" s="1"/>
    </row>
    <row r="365" ht="17.25" customHeight="1">
      <c r="A365" s="1"/>
      <c r="B365" s="1"/>
      <c r="C365" s="1"/>
      <c r="D365" s="2"/>
      <c r="E365" s="1"/>
      <c r="F365" s="1"/>
    </row>
    <row r="366" ht="17.25" customHeight="1">
      <c r="A366" s="1" t="s">
        <v>620</v>
      </c>
      <c r="B366" s="1"/>
      <c r="C366" s="1"/>
      <c r="D366" s="2"/>
      <c r="E366" s="1"/>
      <c r="F366" s="1"/>
    </row>
    <row r="367" ht="17.25" customHeight="1">
      <c r="A367" s="1"/>
      <c r="B367" s="1"/>
      <c r="C367" s="1"/>
      <c r="D367" s="2"/>
      <c r="E367" s="1"/>
      <c r="F367" s="1"/>
    </row>
    <row r="368" ht="17.25" customHeight="1">
      <c r="A368" s="22" t="s">
        <v>57</v>
      </c>
      <c r="B368" s="22" t="s">
        <v>58</v>
      </c>
      <c r="C368" s="22" t="s">
        <v>59</v>
      </c>
      <c r="D368" s="22" t="s">
        <v>60</v>
      </c>
      <c r="E368" s="22" t="s">
        <v>61</v>
      </c>
      <c r="F368" s="1"/>
    </row>
    <row r="369" ht="34.5" customHeight="1">
      <c r="A369" s="11" t="s">
        <v>621</v>
      </c>
      <c r="B369" s="11" t="s">
        <v>64</v>
      </c>
      <c r="C369" s="11">
        <v>0.0</v>
      </c>
      <c r="D369" s="11" t="s">
        <v>613</v>
      </c>
      <c r="E369" s="11" t="s">
        <v>622</v>
      </c>
      <c r="F369" s="1"/>
    </row>
    <row r="370" ht="17.25" customHeight="1">
      <c r="A370" s="10"/>
      <c r="B370" s="10"/>
      <c r="C370" s="10"/>
      <c r="D370" s="11"/>
      <c r="E370" s="10"/>
      <c r="F370" s="1"/>
    </row>
    <row r="371" ht="17.25" customHeight="1">
      <c r="A371" s="7" t="s">
        <v>623</v>
      </c>
      <c r="B371" s="1"/>
      <c r="C371" s="1"/>
      <c r="D371" s="2"/>
      <c r="E371" s="1"/>
      <c r="F371" s="1"/>
    </row>
    <row r="372" ht="17.25" customHeight="1">
      <c r="A372" s="1"/>
      <c r="B372" s="1"/>
      <c r="C372" s="1"/>
      <c r="D372" s="2"/>
      <c r="E372" s="1"/>
      <c r="F372" s="1"/>
    </row>
    <row r="373" ht="17.25" customHeight="1">
      <c r="A373" s="1" t="s">
        <v>624</v>
      </c>
      <c r="B373" s="1"/>
      <c r="C373" s="1"/>
      <c r="D373" s="2"/>
      <c r="E373" s="1"/>
      <c r="F373" s="1"/>
    </row>
    <row r="374" ht="17.25" customHeight="1">
      <c r="A374" s="1"/>
      <c r="B374" s="1"/>
      <c r="C374" s="1"/>
      <c r="D374" s="2"/>
      <c r="E374" s="1"/>
      <c r="F374" s="1"/>
    </row>
    <row r="375" ht="17.25" customHeight="1">
      <c r="A375" s="22" t="s">
        <v>57</v>
      </c>
      <c r="B375" s="22" t="s">
        <v>58</v>
      </c>
      <c r="C375" s="22" t="s">
        <v>59</v>
      </c>
      <c r="D375" s="22" t="s">
        <v>60</v>
      </c>
      <c r="E375" s="22" t="s">
        <v>61</v>
      </c>
      <c r="F375" s="1"/>
    </row>
    <row r="376" ht="51.75" customHeight="1">
      <c r="A376" s="11" t="s">
        <v>625</v>
      </c>
      <c r="B376" s="11" t="s">
        <v>80</v>
      </c>
      <c r="C376" s="11">
        <v>0.0</v>
      </c>
      <c r="D376" s="11" t="s">
        <v>613</v>
      </c>
      <c r="E376" s="11" t="s">
        <v>626</v>
      </c>
      <c r="F376" s="1"/>
    </row>
    <row r="377" ht="17.25" customHeight="1">
      <c r="A377" s="1"/>
      <c r="B377" s="1"/>
      <c r="C377" s="1"/>
      <c r="D377" s="2"/>
      <c r="E377" s="1"/>
      <c r="F377" s="1"/>
    </row>
    <row r="378" ht="17.25" customHeight="1">
      <c r="A378" s="7" t="s">
        <v>627</v>
      </c>
      <c r="B378" s="1"/>
      <c r="C378" s="1"/>
      <c r="D378" s="2"/>
      <c r="E378" s="1"/>
      <c r="F378" s="1"/>
    </row>
    <row r="379" ht="17.25" customHeight="1">
      <c r="A379" s="1"/>
      <c r="B379" s="1"/>
      <c r="C379" s="1"/>
      <c r="D379" s="2"/>
      <c r="E379" s="1"/>
      <c r="F379" s="1"/>
    </row>
    <row r="380" ht="17.25" customHeight="1">
      <c r="A380" s="1" t="s">
        <v>628</v>
      </c>
      <c r="B380" s="1"/>
      <c r="C380" s="1"/>
      <c r="D380" s="2"/>
      <c r="E380" s="1"/>
      <c r="F380" s="1"/>
    </row>
    <row r="381" ht="17.25" customHeight="1">
      <c r="A381" s="1"/>
      <c r="B381" s="1"/>
      <c r="C381" s="1"/>
      <c r="D381" s="2"/>
      <c r="E381" s="1"/>
      <c r="F381" s="1"/>
    </row>
    <row r="382" ht="17.25" customHeight="1">
      <c r="A382" s="22" t="s">
        <v>57</v>
      </c>
      <c r="B382" s="22" t="s">
        <v>58</v>
      </c>
      <c r="C382" s="22" t="s">
        <v>59</v>
      </c>
      <c r="D382" s="22" t="s">
        <v>60</v>
      </c>
      <c r="E382" s="22" t="s">
        <v>61</v>
      </c>
      <c r="F382" s="1"/>
    </row>
    <row r="383" ht="51.75" customHeight="1">
      <c r="A383" s="11" t="s">
        <v>629</v>
      </c>
      <c r="B383" s="11" t="s">
        <v>64</v>
      </c>
      <c r="C383" s="11">
        <v>0.0</v>
      </c>
      <c r="D383" s="11" t="s">
        <v>613</v>
      </c>
      <c r="E383" s="11" t="s">
        <v>630</v>
      </c>
      <c r="F383" s="1"/>
    </row>
    <row r="384" ht="17.25" customHeight="1">
      <c r="A384" s="1"/>
      <c r="B384" s="1"/>
      <c r="C384" s="1"/>
      <c r="D384" s="2"/>
      <c r="E384" s="1"/>
      <c r="F384" s="1"/>
    </row>
    <row r="385" ht="17.25" customHeight="1">
      <c r="A385" s="7" t="s">
        <v>631</v>
      </c>
      <c r="B385" s="1"/>
      <c r="C385" s="1"/>
      <c r="D385" s="2"/>
      <c r="E385" s="1"/>
      <c r="F385" s="1"/>
    </row>
    <row r="386" ht="17.25" customHeight="1">
      <c r="A386" s="1"/>
      <c r="B386" s="1"/>
      <c r="C386" s="1"/>
      <c r="D386" s="2"/>
      <c r="E386" s="1"/>
      <c r="F386" s="1"/>
    </row>
    <row r="387" ht="17.25" customHeight="1">
      <c r="A387" s="1" t="s">
        <v>632</v>
      </c>
      <c r="B387" s="1"/>
      <c r="C387" s="1"/>
      <c r="D387" s="2"/>
      <c r="E387" s="1"/>
      <c r="F387" s="1"/>
    </row>
    <row r="388" ht="17.25" customHeight="1">
      <c r="A388" s="1"/>
      <c r="B388" s="1"/>
      <c r="C388" s="1"/>
      <c r="D388" s="2"/>
      <c r="E388" s="1"/>
      <c r="F388" s="1"/>
    </row>
    <row r="389" ht="17.25" customHeight="1">
      <c r="A389" s="22" t="s">
        <v>57</v>
      </c>
      <c r="B389" s="22" t="s">
        <v>58</v>
      </c>
      <c r="C389" s="22" t="s">
        <v>59</v>
      </c>
      <c r="D389" s="22" t="s">
        <v>60</v>
      </c>
      <c r="E389" s="22" t="s">
        <v>61</v>
      </c>
      <c r="F389" s="1"/>
    </row>
    <row r="390" ht="51.75" customHeight="1">
      <c r="A390" s="11" t="s">
        <v>633</v>
      </c>
      <c r="B390" s="11" t="s">
        <v>80</v>
      </c>
      <c r="C390" s="11">
        <v>0.0</v>
      </c>
      <c r="D390" s="11" t="s">
        <v>613</v>
      </c>
      <c r="E390" s="11" t="s">
        <v>634</v>
      </c>
      <c r="F390" s="1"/>
    </row>
    <row r="391" ht="17.25" customHeight="1">
      <c r="A391" s="1"/>
      <c r="B391" s="1"/>
      <c r="C391" s="1"/>
      <c r="D391" s="2"/>
      <c r="E391" s="1"/>
      <c r="F391" s="1"/>
    </row>
    <row r="392" ht="17.25" customHeight="1">
      <c r="A392" s="7" t="s">
        <v>635</v>
      </c>
      <c r="B392" s="1"/>
      <c r="C392" s="1"/>
      <c r="D392" s="2"/>
      <c r="E392" s="1"/>
      <c r="F392" s="1"/>
    </row>
    <row r="393" ht="17.25" customHeight="1">
      <c r="A393" s="1"/>
      <c r="B393" s="1"/>
      <c r="C393" s="1"/>
      <c r="D393" s="2"/>
      <c r="E393" s="1"/>
      <c r="F393" s="1"/>
    </row>
    <row r="394" ht="17.25" customHeight="1">
      <c r="A394" s="1" t="s">
        <v>636</v>
      </c>
      <c r="B394" s="1"/>
      <c r="C394" s="1"/>
      <c r="D394" s="2"/>
      <c r="E394" s="1"/>
      <c r="F394" s="1"/>
    </row>
    <row r="395" ht="17.25" customHeight="1">
      <c r="A395" s="1"/>
      <c r="B395" s="1"/>
      <c r="C395" s="1"/>
      <c r="D395" s="2"/>
      <c r="E395" s="1"/>
      <c r="F395" s="1"/>
    </row>
    <row r="396" ht="17.25" customHeight="1">
      <c r="A396" s="22" t="s">
        <v>57</v>
      </c>
      <c r="B396" s="22" t="s">
        <v>58</v>
      </c>
      <c r="C396" s="22" t="s">
        <v>59</v>
      </c>
      <c r="D396" s="22" t="s">
        <v>60</v>
      </c>
      <c r="E396" s="22" t="s">
        <v>61</v>
      </c>
      <c r="F396" s="1"/>
    </row>
    <row r="397" ht="121.5" customHeight="1">
      <c r="A397" s="11" t="s">
        <v>637</v>
      </c>
      <c r="B397" s="11" t="s">
        <v>80</v>
      </c>
      <c r="C397" s="11">
        <v>1.0</v>
      </c>
      <c r="D397" s="11"/>
      <c r="E397" s="11" t="s">
        <v>638</v>
      </c>
      <c r="F397" s="1"/>
    </row>
    <row r="398" ht="17.25" customHeight="1">
      <c r="A398" s="1"/>
      <c r="B398" s="1"/>
      <c r="C398" s="1"/>
      <c r="D398" s="2"/>
      <c r="E398" s="1"/>
      <c r="F398" s="1"/>
    </row>
    <row r="399" ht="17.25" customHeight="1">
      <c r="A399" s="7" t="s">
        <v>639</v>
      </c>
      <c r="B399" s="1"/>
      <c r="C399" s="1"/>
      <c r="D399" s="2"/>
      <c r="E399" s="1"/>
      <c r="F399" s="1"/>
    </row>
    <row r="400" ht="17.25" customHeight="1">
      <c r="A400" s="1"/>
      <c r="B400" s="1"/>
      <c r="C400" s="1"/>
      <c r="D400" s="2"/>
      <c r="E400" s="1"/>
      <c r="F400" s="1"/>
    </row>
    <row r="401" ht="17.25" customHeight="1">
      <c r="A401" s="1" t="s">
        <v>636</v>
      </c>
      <c r="B401" s="1"/>
      <c r="C401" s="1"/>
      <c r="D401" s="2"/>
      <c r="E401" s="1"/>
      <c r="F401" s="1"/>
    </row>
    <row r="402" ht="17.25" customHeight="1">
      <c r="A402" s="1"/>
      <c r="B402" s="1"/>
      <c r="C402" s="1"/>
      <c r="D402" s="2"/>
      <c r="E402" s="1"/>
      <c r="F402" s="1"/>
    </row>
    <row r="403" ht="17.25" customHeight="1">
      <c r="A403" s="22" t="s">
        <v>57</v>
      </c>
      <c r="B403" s="22" t="s">
        <v>58</v>
      </c>
      <c r="C403" s="22" t="s">
        <v>59</v>
      </c>
      <c r="D403" s="22" t="s">
        <v>60</v>
      </c>
      <c r="E403" s="22" t="s">
        <v>61</v>
      </c>
      <c r="F403" s="1"/>
    </row>
    <row r="404" ht="51.75" customHeight="1">
      <c r="A404" s="11" t="s">
        <v>640</v>
      </c>
      <c r="B404" s="11" t="s">
        <v>80</v>
      </c>
      <c r="C404" s="11">
        <v>1.0</v>
      </c>
      <c r="D404" s="11"/>
      <c r="E404" s="11" t="s">
        <v>641</v>
      </c>
      <c r="F404" s="1"/>
    </row>
    <row r="405" ht="17.25" customHeight="1">
      <c r="A405" s="10"/>
      <c r="B405" s="10"/>
      <c r="C405" s="10"/>
      <c r="D405" s="11"/>
      <c r="E405" s="10"/>
      <c r="F405" s="1"/>
    </row>
    <row r="406" ht="17.25" customHeight="1">
      <c r="A406" s="7" t="s">
        <v>642</v>
      </c>
      <c r="B406" s="1"/>
      <c r="C406" s="1"/>
      <c r="D406" s="2"/>
      <c r="E406" s="1"/>
      <c r="F406" s="1"/>
    </row>
    <row r="407" ht="17.25" customHeight="1">
      <c r="A407" s="1"/>
      <c r="B407" s="1"/>
      <c r="C407" s="1"/>
      <c r="D407" s="2"/>
      <c r="E407" s="1"/>
      <c r="F407" s="1"/>
    </row>
    <row r="408" ht="17.25" customHeight="1">
      <c r="A408" s="1" t="s">
        <v>643</v>
      </c>
      <c r="B408" s="1"/>
      <c r="C408" s="1"/>
      <c r="D408" s="2"/>
      <c r="E408" s="1"/>
      <c r="F408" s="1"/>
    </row>
    <row r="409" ht="17.25" customHeight="1">
      <c r="A409" s="1"/>
      <c r="B409" s="1"/>
      <c r="C409" s="1"/>
      <c r="D409" s="2"/>
      <c r="E409" s="1"/>
      <c r="F409" s="1"/>
    </row>
    <row r="410" ht="17.25" customHeight="1">
      <c r="A410" s="22" t="s">
        <v>57</v>
      </c>
      <c r="B410" s="22" t="s">
        <v>58</v>
      </c>
      <c r="C410" s="22" t="s">
        <v>59</v>
      </c>
      <c r="D410" s="22" t="s">
        <v>60</v>
      </c>
      <c r="E410" s="22" t="s">
        <v>61</v>
      </c>
      <c r="F410" s="1"/>
    </row>
    <row r="411" ht="34.5" customHeight="1">
      <c r="A411" s="11" t="s">
        <v>644</v>
      </c>
      <c r="B411" s="11" t="s">
        <v>80</v>
      </c>
      <c r="C411" s="11">
        <v>0.0</v>
      </c>
      <c r="D411" s="11" t="s">
        <v>613</v>
      </c>
      <c r="E411" s="11" t="s">
        <v>645</v>
      </c>
      <c r="F411" s="1"/>
    </row>
    <row r="412" ht="34.5" customHeight="1">
      <c r="A412" s="11" t="s">
        <v>646</v>
      </c>
      <c r="B412" s="11" t="s">
        <v>80</v>
      </c>
      <c r="C412" s="11">
        <v>0.0</v>
      </c>
      <c r="D412" s="11" t="s">
        <v>647</v>
      </c>
      <c r="E412" s="11" t="s">
        <v>648</v>
      </c>
      <c r="F412" s="1"/>
    </row>
    <row r="413" ht="17.25" customHeight="1">
      <c r="A413" s="1"/>
      <c r="B413" s="1"/>
      <c r="C413" s="1"/>
      <c r="D413" s="2"/>
      <c r="E413" s="1"/>
      <c r="F413" s="1"/>
    </row>
    <row r="414" ht="17.25" customHeight="1">
      <c r="A414" s="7" t="s">
        <v>649</v>
      </c>
      <c r="B414" s="1"/>
      <c r="C414" s="1"/>
      <c r="D414" s="2"/>
      <c r="E414" s="1"/>
      <c r="F414" s="1"/>
    </row>
    <row r="415" ht="17.25" customHeight="1">
      <c r="A415" s="1"/>
      <c r="B415" s="1"/>
      <c r="C415" s="1"/>
      <c r="D415" s="2"/>
      <c r="E415" s="1"/>
      <c r="F415" s="1"/>
    </row>
    <row r="416" ht="17.25" customHeight="1">
      <c r="A416" s="1" t="s">
        <v>650</v>
      </c>
      <c r="B416" s="1"/>
      <c r="C416" s="1"/>
      <c r="D416" s="2"/>
      <c r="E416" s="1"/>
      <c r="F416" s="1"/>
    </row>
    <row r="417" ht="17.25" customHeight="1">
      <c r="A417" s="1"/>
      <c r="B417" s="1"/>
      <c r="C417" s="1"/>
      <c r="D417" s="2"/>
      <c r="E417" s="1"/>
      <c r="F417" s="1"/>
    </row>
    <row r="418" ht="17.25" customHeight="1">
      <c r="A418" s="22" t="s">
        <v>57</v>
      </c>
      <c r="B418" s="22" t="s">
        <v>58</v>
      </c>
      <c r="C418" s="22" t="s">
        <v>59</v>
      </c>
      <c r="D418" s="22" t="s">
        <v>60</v>
      </c>
      <c r="E418" s="22" t="s">
        <v>61</v>
      </c>
      <c r="F418" s="1"/>
    </row>
    <row r="419" ht="34.5" customHeight="1">
      <c r="A419" s="11" t="s">
        <v>651</v>
      </c>
      <c r="B419" s="11" t="s">
        <v>80</v>
      </c>
      <c r="C419" s="11">
        <v>1.0</v>
      </c>
      <c r="D419" s="11"/>
      <c r="E419" s="11" t="s">
        <v>652</v>
      </c>
      <c r="F419" s="1"/>
    </row>
    <row r="420" ht="34.5" customHeight="1">
      <c r="A420" s="11" t="s">
        <v>653</v>
      </c>
      <c r="B420" s="11" t="s">
        <v>80</v>
      </c>
      <c r="C420" s="11">
        <v>1.0</v>
      </c>
      <c r="D420" s="11"/>
      <c r="E420" s="11" t="s">
        <v>654</v>
      </c>
      <c r="F420" s="1"/>
    </row>
    <row r="421" ht="34.5" customHeight="1">
      <c r="A421" s="11" t="s">
        <v>655</v>
      </c>
      <c r="B421" s="11" t="s">
        <v>80</v>
      </c>
      <c r="C421" s="11">
        <v>1.0</v>
      </c>
      <c r="D421" s="11"/>
      <c r="E421" s="11" t="s">
        <v>656</v>
      </c>
      <c r="F421" s="1"/>
    </row>
    <row r="422" ht="34.5" customHeight="1">
      <c r="A422" s="11" t="s">
        <v>657</v>
      </c>
      <c r="B422" s="11" t="s">
        <v>80</v>
      </c>
      <c r="C422" s="11">
        <v>1.0</v>
      </c>
      <c r="D422" s="11"/>
      <c r="E422" s="11" t="s">
        <v>658</v>
      </c>
      <c r="F422" s="1"/>
    </row>
    <row r="423" ht="17.25" customHeight="1">
      <c r="A423" s="1"/>
      <c r="B423" s="1"/>
      <c r="C423" s="1"/>
      <c r="D423" s="2"/>
      <c r="E423" s="1"/>
      <c r="F423" s="1"/>
    </row>
    <row r="424" ht="17.25" customHeight="1">
      <c r="A424" s="7" t="s">
        <v>659</v>
      </c>
      <c r="B424" s="1"/>
      <c r="C424" s="1"/>
      <c r="D424" s="2"/>
      <c r="E424" s="1"/>
      <c r="F424" s="1"/>
    </row>
    <row r="425" ht="17.25" customHeight="1">
      <c r="A425" s="1"/>
      <c r="B425" s="1"/>
      <c r="C425" s="1"/>
      <c r="D425" s="2"/>
      <c r="E425" s="1"/>
      <c r="F425" s="1"/>
    </row>
    <row r="426" ht="17.25" customHeight="1">
      <c r="A426" s="1" t="s">
        <v>660</v>
      </c>
      <c r="B426" s="1"/>
      <c r="C426" s="1"/>
      <c r="D426" s="2"/>
      <c r="E426" s="1"/>
      <c r="F426" s="1"/>
    </row>
    <row r="427" ht="17.25" customHeight="1">
      <c r="A427" s="1"/>
      <c r="B427" s="1"/>
      <c r="C427" s="1"/>
      <c r="D427" s="2"/>
      <c r="E427" s="1"/>
      <c r="F427" s="1"/>
    </row>
    <row r="428" ht="17.25" customHeight="1">
      <c r="A428" s="22" t="s">
        <v>57</v>
      </c>
      <c r="B428" s="22" t="s">
        <v>58</v>
      </c>
      <c r="C428" s="22" t="s">
        <v>59</v>
      </c>
      <c r="D428" s="22" t="s">
        <v>60</v>
      </c>
      <c r="E428" s="22" t="s">
        <v>61</v>
      </c>
      <c r="F428" s="1"/>
    </row>
    <row r="429" ht="34.5" customHeight="1">
      <c r="A429" s="11" t="s">
        <v>661</v>
      </c>
      <c r="B429" s="11" t="s">
        <v>80</v>
      </c>
      <c r="C429" s="11">
        <v>1.0</v>
      </c>
      <c r="D429" s="11"/>
      <c r="E429" s="11" t="s">
        <v>411</v>
      </c>
      <c r="F429" s="1"/>
    </row>
    <row r="430" ht="17.25" customHeight="1">
      <c r="A430" s="11" t="s">
        <v>662</v>
      </c>
      <c r="B430" s="11" t="s">
        <v>80</v>
      </c>
      <c r="C430" s="11">
        <v>1.0</v>
      </c>
      <c r="D430" s="11"/>
      <c r="E430" s="11" t="s">
        <v>413</v>
      </c>
      <c r="F430" s="1"/>
    </row>
    <row r="431" ht="34.5" customHeight="1">
      <c r="A431" s="11" t="s">
        <v>663</v>
      </c>
      <c r="B431" s="11" t="s">
        <v>80</v>
      </c>
      <c r="C431" s="11">
        <v>1.0</v>
      </c>
      <c r="D431" s="11"/>
      <c r="E431" s="11" t="s">
        <v>415</v>
      </c>
      <c r="F431" s="1"/>
    </row>
    <row r="432" ht="34.5" customHeight="1">
      <c r="A432" s="11" t="s">
        <v>664</v>
      </c>
      <c r="B432" s="11" t="s">
        <v>80</v>
      </c>
      <c r="C432" s="11">
        <v>1.0</v>
      </c>
      <c r="D432" s="11"/>
      <c r="E432" s="11" t="s">
        <v>417</v>
      </c>
      <c r="F432" s="1"/>
    </row>
    <row r="433" ht="17.25" customHeight="1">
      <c r="A433" s="11" t="s">
        <v>665</v>
      </c>
      <c r="B433" s="11" t="s">
        <v>80</v>
      </c>
      <c r="C433" s="11">
        <v>1.0</v>
      </c>
      <c r="D433" s="11"/>
      <c r="E433" s="11" t="s">
        <v>419</v>
      </c>
      <c r="F433" s="1"/>
    </row>
    <row r="434" ht="34.5" customHeight="1">
      <c r="A434" s="11" t="s">
        <v>666</v>
      </c>
      <c r="B434" s="11" t="s">
        <v>80</v>
      </c>
      <c r="C434" s="11">
        <v>1.0</v>
      </c>
      <c r="D434" s="11"/>
      <c r="E434" s="11" t="s">
        <v>421</v>
      </c>
      <c r="F434" s="1"/>
    </row>
    <row r="435" ht="34.5" customHeight="1">
      <c r="A435" s="11" t="s">
        <v>667</v>
      </c>
      <c r="B435" s="11" t="s">
        <v>80</v>
      </c>
      <c r="C435" s="11">
        <v>0.0</v>
      </c>
      <c r="D435" s="11" t="s">
        <v>668</v>
      </c>
      <c r="E435" s="11" t="s">
        <v>436</v>
      </c>
      <c r="F435" s="1"/>
    </row>
    <row r="436" ht="34.5" customHeight="1">
      <c r="A436" s="11" t="s">
        <v>669</v>
      </c>
      <c r="B436" s="11" t="s">
        <v>80</v>
      </c>
      <c r="C436" s="11">
        <v>0.0</v>
      </c>
      <c r="D436" s="11" t="s">
        <v>670</v>
      </c>
      <c r="E436" s="11" t="s">
        <v>439</v>
      </c>
      <c r="F436" s="1"/>
    </row>
    <row r="437" ht="51.75" customHeight="1">
      <c r="A437" s="11" t="s">
        <v>671</v>
      </c>
      <c r="B437" s="11" t="s">
        <v>80</v>
      </c>
      <c r="C437" s="11">
        <v>1.0</v>
      </c>
      <c r="D437" s="11"/>
      <c r="E437" s="11" t="s">
        <v>672</v>
      </c>
      <c r="F437" s="1"/>
    </row>
    <row r="438" ht="51.75" customHeight="1">
      <c r="A438" s="11" t="s">
        <v>673</v>
      </c>
      <c r="B438" s="11" t="s">
        <v>80</v>
      </c>
      <c r="C438" s="11">
        <v>1.0</v>
      </c>
      <c r="D438" s="11"/>
      <c r="E438" s="11" t="s">
        <v>469</v>
      </c>
      <c r="F438" s="1"/>
    </row>
  </sheetData>
  <mergeCells count="8">
    <mergeCell ref="A315:E315"/>
    <mergeCell ref="A322:E322"/>
    <mergeCell ref="A264:E264"/>
    <mergeCell ref="A44:E44"/>
    <mergeCell ref="A100:E100"/>
    <mergeCell ref="A108:E108"/>
    <mergeCell ref="A158:E158"/>
    <mergeCell ref="A213:E213"/>
  </mergeCells>
  <hyperlinks>
    <hyperlink r:id="rId1" ref="D7"/>
    <hyperlink r:id="rId2" ref="E8"/>
    <hyperlink r:id="rId3" ref="D13"/>
    <hyperlink r:id="rId4" ref="D14"/>
    <hyperlink r:id="rId5" ref="D15"/>
    <hyperlink r:id="rId6" ref="E20"/>
  </hyperlinks>
  <drawing r:id="rId7"/>
</worksheet>
</file>