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4260" windowWidth="20520" windowHeight="3885"/>
  </bookViews>
  <sheets>
    <sheet name="Sheet1" sheetId="1" r:id="rId1"/>
  </sheets>
  <calcPr calcId="144525"/>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<sst xmlns="http://schemas.openxmlformats.org/spreadsheetml/2006/main" count="1282" uniqueCount="764">
  <si>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</si>
  <si>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</si>
  <si>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</si>
  <si>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</si>
  <si>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</si>
  <si>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</si>
  <si>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</si>
  <si>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</si>
  <si>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</si>
  <si>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</si>
  <si>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</si>
  <si>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</si>
  <si>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</si>
  <si>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</si>
  <si>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</si>
  <si>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</si>
  <si>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</si>
  <si>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</si>
  <si>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</si>
  <si>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</si>
  <si>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</si>
  <si>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</si>
  <si>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</si>
  <si>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</si>
  <si>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</si>
  <si>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</si>
  <si>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</si>
  <si>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</si>
  <si>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</si>
  <si>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</si>
  <si>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</si>
  <si>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</si>
  <si>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</si>
  <si>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</si>
  <si>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</si>
  <si>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</si>
  <si>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</si>
  <si>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</si>
  <si>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</si>
  <si>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</si>
  <si>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</si>
  <si>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</si>
  <si>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</si>
  <si>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</si>
  <si>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</si>
  <si>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</si>
  <si>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</si>
  <si>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</si>
  <si>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</si>
  <si>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</si>
  <si>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</si>
  <si>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</si>
  <si>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</si>
  <si>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</si>
  <si>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</si>
  <si>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</si>
  <si>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</si>
  <si>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</si>
  <si>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</si>
  <si>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</si>
  <si>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</si>
  <si>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</si>
  <si>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</si>
  <si>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</si>
  <si>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</si>
  <si>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</si>
  <si>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</si>
  <si>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</si>
  <si>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</si>
  <si>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</si>
  <si>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</si>
  <si>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</si>
  <si>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</si>
  <si>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</si>
  <si>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</si>
  <si>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</si>
  <si>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</si>
  <si>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</si>
  <si>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</si>
  <si>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</si>
  <si>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</si>
  <si>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</si>
  <si>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</si>
  <si>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</si>
  <si>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</si>
  <si>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</si>
  <si>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</si>
  <si>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</si>
  <si>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</si>
  <si>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</si>
  <si>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</si>
  <si>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</si>
  <si>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</si>
  <si>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</si>
  <si>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</si>
  <si>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</si>
  <si>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</si>
  <si>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</si>
  <si>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</si>
  <si>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</si>
  <si>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</si>
  <si>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</si>
  <si>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</si>
  <si>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</si>
  <si>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</si>
  <si>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</si>
  <si>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</si>
  <si>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</si>
  <si>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</si>
  <si>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</si>
  <si>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</si>
  <si>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</si>
  <si>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</si>
  <si>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</si>
  <si>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</si>
  <si>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</si>
  <si>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</si>
  <si>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</si>
  <si>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</si>
  <si>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</si>
  <si>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</si>
  <si>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</si>
  <si>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</si>
  <si>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</si>
  <si>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</si>
  <si>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</si>
  <si>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</si>
  <si>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</si>
  <si>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</si>
  <si>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</si>
  <si>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</si>
  <si>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</si>
  <si>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</si>
  <si>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</si>
  <si>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</si>
  <si>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</si>
  <si>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</si>
  <si>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</si>
  <si>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</si>
  <si>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</si>
  <si>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</si>
  <si>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</si>
  <si>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</si>
  <si>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</si>
  <si>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</si>
  <si>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</si>
  <si>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</si>
  <si>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</si>
  <si>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</si>
  <si>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</si>
  <si>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</si>
  <si>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</si>
  <si>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</si>
  <si>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</si>
  <si>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</si>
  <si>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</si>
  <si>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</si>
  <si>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</si>
  <si>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</si>
  <si>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</si>
  <si>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</si>
  <si>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</si>
  <si>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</si>
  <si>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</si>
  <si>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</si>
  <si>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</si>
  <si>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</si>
  <si>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</si>
  <si>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</si>
  <si>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</si>
  <si>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</si>
  <si>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</si>
  <si>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</si>
  <si>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</si>
  <si>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</si>
  <si>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</si>
  <si>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</si>
  <si>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</si>
  <si>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</si>
  <si>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</si>
  <si>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</si>
  <si>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</si>
  <si>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</si>
  <si>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</si>
  <si>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</si>
  <si>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</si>
  <si>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</si>
  <si>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</si>
  <si>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</si>
  <si>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</si>
  <si>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</si>
  <si>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</si>
  <si>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</si>
  <si>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</si>
  <si>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</si>
  <si>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</si>
  <si>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</si>
  <si>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</si>
  <si>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</si>
  <si>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</si>
  <si>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</si>
  <si>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</si>
  <si>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</si>
  <si>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</si>
  <si>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</si>
  <si>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</si>
  <si>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</si>
  <si>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</si>
  <si>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</si>
  <si>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</si>
  <si>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</si>
  <si>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</si>
  <si>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</si>
  <si>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</si>
  <si>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</si>
  <si>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</si>
  <si>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</si>
  <si>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</si>
  <si>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</si>
  <si>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</si>
  <si>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</si>
  <si>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</si>
  <si>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</si>
  <si>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</si>
  <si>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</si>
  <si>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</si>
  <si>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</si>
  <si>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</si>
  <si>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</si>
  <si>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</si>
  <si>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</si>
  <si>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</si>
  <si>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</si>
  <si>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</si>
  <si>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</si>
  <si>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</si>
  <si>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</si>
  <si>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</si>
  <si>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</si>
  <si>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</si>
  <si>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</si>
  <si>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</si>
  <si>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</si>
  <si>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</si>
  <si>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</si>
  <si>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</si>
  <si>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</si>
  <si>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</si>
  <si>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</si>
  <si>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</si>
  <si>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</si>
  <si>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</si>
  <si>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</si>
  <si>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</si>
  <si>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</si>
  <si>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</si>
  <si>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</si>
  <si>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</si>
  <si>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</si>
  <si>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</si>
  <si>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</si>
  <si>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</si>
  <si>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</si>
  <si>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</si>
  <si>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</si>
  <si>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</si>
  <si>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</si>
  <si>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</si>
  <si>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</si>
  <si>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</si>
  <si>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</si>
  <si>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</si>
  <si>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</si>
  <si>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</si>
  <si>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</si>
  <si>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</si>
  <si>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</si>
  <si>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</si>
  <si>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</si>
  <si>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</si>
  <si>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</si>
  <si>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</si>
  <si>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</si>
  <si>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</si>
  <si>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</si>
  <si>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</si>
  <si>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</si>
  <si>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</si>
  <si>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</si>
  <si>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</si>
  <si>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</si>
  <si>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</si>
  <si>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</si>
  <si>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</si>
  <si>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</si>
  <si>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</si>
  <si>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</si>
  <si>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</si>
  <si>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</si>
  <si>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</si>
  <si>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</si>
  <si>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</si>
  <si>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</si>
  <si>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</si>
  <si>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</si>
  <si>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</si>
  <si>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</si>
  <si>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</si>
  <si>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</si>
  <si>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</si>
  <si>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</si>
  <si>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</si>
  <si>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</si>
  <si>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</si>
  <si>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</si>
  <si>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</si>
  <si>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</si>
  <si>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</si>
  <si>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</si>
  <si>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</si>
  <si>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</si>
  <si>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</si>
  <si>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</si>
  <si>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</si>
  <si>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</si>
  <si>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</si>
  <si>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</si>
  <si>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</si>
  <si>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</si>
  <si>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</si>
  <si>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</si>
  <si>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</si>
  <si>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</si>
  <si>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</si>
  <si>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</si>
  <si>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</si>
  <si>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</si>
  <si>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</si>
  <si>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</si>
  <si>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</si>
  <si>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</si>
  <si>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</si>
  <si>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</si>
  <si>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</si>
  <si>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</si>
  <si>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</si>
  <si>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</si>
  <si>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</si>
  <si>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</si>
  <si>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</si>
  <si>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</si>
  <si>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</si>
  <si>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</si>
  <si>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</si>
  <si>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</si>
  <si>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</si>
  <si>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</si>
  <si>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</si>
  <si>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</si>
  <si>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</si>
  <si>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</si>
  <si>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</si>
  <si>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</si>
  <si>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</si>
  <si>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</si>
  <si>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</si>
  <si>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</si>
  <si>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</si>
  <si>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</si>
  <si>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</si>
  <si>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</si>
  <si>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</si>
  <si>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</si>
  <si>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</si>
  <si>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</si>
  <si>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</si>
  <si>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</si>
  <si>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</si>
  <si>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</si>
  <si>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</si>
  <si>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</si>
  <si>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</si>
  <si>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</si>
  <si>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</si>
  <si>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</si>
  <si>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</si>
  <si>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</si>
  <si>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</si>
  <si>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</si>
  <si>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</si>
  <si>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</si>
  <si>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</si>
  <si>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</si>
  <si>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</si>
  <si>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</si>
  <si>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</si>
  <si>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</si>
  <si>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</si>
  <si>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</si>
  <si>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</si>
  <si>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</si>
  <si>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</si>
  <si>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</si>
  <si>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</si>
  <si>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</si>
  <si>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</si>
  <si>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</si>
  <si>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</si>
  <si>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</si>
  <si>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</si>
  <si>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</si>
  <si>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</si>
  <si>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</si>
  <si>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</si>
  <si>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</si>
  <si>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</si>
  <si>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</si>
  <si>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</si>
  <si>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</si>
  <si>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</si>
  <si>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</si>
  <si>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</si>
  <si>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</si>
  <si>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</si>
  <si>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</si>
  <si>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</si>
  <si>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</si>
  <si>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</si>
  <si>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</si>
  <si>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</si>
  <si>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</si>
  <si>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</si>
  <si>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</si>
  <si>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</si>
  <si>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</si>
  <si>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</si>
  <si>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</si>
  <si>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</si>
  <si>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</si>
  <si>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</si>
  <si>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</si>
  <si>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</si>
  <si>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</si>
  <si>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</si>
  <si>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</si>
  <si>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</si>
  <si>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</si>
  <si>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</si>
  <si>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</si>
  <si>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</si>
  <si>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</si>
  <si>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</si>
  <si>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</si>
  <si>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</si>
  <si>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</si>
  <si>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</si>
  <si>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</si>
  <si>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</si>
  <si>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</si>
  <si>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</si>
  <si>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</si>
  <si>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</si>
  <si>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</si>
  <si>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</si>
  <si>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</si>
  <si>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</si>
  <si>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</si>
  <si>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</si>
  <si>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</si>
  <si>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</si>
  <si>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</si>
  <si>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</si>
  <si>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</si>
  <si>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</si>
  <si>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</si>
  <si>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</si>
  <si>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</si>
  <si>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</si>
  <si>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</si>
  <si>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</si>
  <si>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</si>
  <si>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</si>
  <si>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</si>
  <si>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</si>
  <si>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</si>
  <si>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</si>
  <si>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</si>
  <si>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</si>
  <si>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</si>
  <si>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</si>
  <si>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</si>
  <si>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</si>
  <si>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</si>
  <si>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</si>
  <si>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</si>
  <si>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</si>
  <si>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</si>
  <si>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</si>
  <si>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</si>
  <si>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</si>
  <si>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</si>
  <si>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</si>
  <si>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</si>
  <si>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</si>
  <si>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</si>
  <si>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</si>
  <si>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</si>
  <si>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</si>
  <si>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</si>
  <si>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</si>
  <si>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</si>
  <si>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</si>
  <si>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</si>
  <si>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</si>
  <si>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</si>
  <si>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</si>
  <si>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</si>
  <si>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</si>
  <si>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</si>
  <si>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</si>
  <si>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</si>
  <si>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</si>
  <si>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</si>
  <si>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</si>
  <si>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</si>
  <si>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</si>
  <si>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</si>
  <si>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</si>
  <si>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</si>
  <si>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</si>
  <si>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</si>
  <si>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</si>
  <si>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</si>
  <si>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</si>
  <si>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</si>
  <si>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</si>
  <si>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</si>
  <si>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</si>
  <si>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</si>
  <si>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</si>
  <si>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</si>
  <si>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</si>
  <si>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</si>
  <si>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</si>
  <si>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</si>
  <si>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</si>
  <si>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</si>
  <si>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</si>
  <si>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</si>
  <si>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</si>
  <si>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</si>
  <si>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</si>
  <si>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</si>
  <si>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</si>
  <si>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</si>
  <si>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</si>
  <si>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</si>
  <si>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</si>
  <si>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</si>
  <si>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</si>
  <si>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</si>
  <si>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</si>
  <si>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</si>
  <si>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</si>
  <si>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</si>
  <si>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</si>
  <si>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</si>
  <si>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</si>
  <si>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</si>
  <si>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</si>
  <si>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</si>
  <si>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</si>
  <si>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</si>
  <si>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</si>
  <si>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</si>
  <si>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</si>
  <si>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</si>
  <si>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</si>
  <si>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</si>
  <si>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</si>
  <si>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</si>
  <si>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</si>
  <si>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</si>
  <si>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</si>
  <si>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</si>
  <si>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</si>
  <si>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</si>
  <si>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</si>
  <si>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</si>
  <si>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</si>
  <si>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</si>
  <si>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</si>
  <si>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</si>
  <si>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</si>
  <si>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</si>
  <si>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</si>
  <si>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</si>
  <si>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</si>
  <si>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</si>
  <si>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</si>
  <si>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</si>
  <si>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</si>
  <si>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</si>
  <si>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</si>
  <si>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</si>
  <si>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</si>
  <si>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</si>
  <si>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</si>
  <si>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</si>
  <si>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</si>
  <si>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</si>
  <si>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</si>
  <si>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</si>
  <si>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</si>
  <si>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</si>
  <si>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</si>
  <si>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</si>
  <si>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</si>
  <si>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</si>
  <si>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</si>
  <si>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</si>
  <si>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</si>
  <si>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</si>
  <si>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</si>
  <si>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</si>
  <si>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</si>
  <si>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</si>
  <si>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</si>
  <si>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</si>
  <si>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</si>
  <si>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</si>
  <si>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</si>
  <si>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</si>
  <si>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</si>
  <si>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</si>
  <si>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</si>
  <si>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</si>
  <si>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</si>
  <si>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</si>
  <si>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</si>
  <si>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</si>
  <si>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</si>
  <si>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</si>
  <si>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</si>
  <si>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</si>
  <si>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</si>
  <si>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</si>
  <si>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</si>
  <si>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</si>
  <si>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</si>
  <si>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</si>
  <si>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</si>
  <si>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</si>
  <si>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</si>
  <si>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</si>
  <si>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</si>
  <si>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</si>
  <si>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</si>
  <si>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</si>
  <si>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</si>
  <si>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</si>
  <si>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</si>
  <si>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</si>
  <si>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</si>
  <si>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</si>
  <si>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</si>
  <si>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</si>
  <si>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</si>
  <si>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</si>
  <si>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</si>
  <si>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</si>
  <si>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</si>
  <si>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</si>
  <si>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</si>
  <si>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</si>
  <si>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</si>
  <si>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</si>
  <si>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</si>
  <si>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</si>
  <si>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</si>
  <si>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</si>
  <si>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</si>
  <si>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</si>
  <si>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</si>
  <si>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</si>
  <si>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</si>
  <si>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</si>
  <si>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</si>
  <si>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</si>
  <si>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</si>
  <si>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</si>
  <si>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</si>
  <si>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</si>
  <si>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</si>
  <si>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</si>
  <si>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</si>
  <si>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</si>
  <si>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</si>
  <si>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</si>
  <si>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</si>
  <si>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</si>
  <si>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</si>
  <si>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</si>
  <si>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</si>
  <si>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</si>
  <si>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</si>
  <si>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</si>
  <si>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</si>
  <si>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</si>
  <si>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</si>
  <si>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</si>
  <si>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</si>
  <si>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</si>
  <si>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</si>
  <si>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</si>
  <si>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Somiya Shrestha</t>
  </si>
  <si>
    <t>somiya_shrestha@hotmail.com</t>
  </si>
  <si>
    <t>somiya</t>
  </si>
  <si>
    <t>2.23.0</t>
  </si>
  <si>
    <t>Fri, 10 Jun 2016 13:59:55 GMT</t>
  </si>
  <si>
    <t>readium-js-viewer@e063031bc6683063c139904bec3cfe821cb3e701</t>
  </si>
  <si>
    <t>readium-js@4d629e1fbca71c3ddc1c2937fa189365f167210f</t>
  </si>
  <si>
    <t>readium-shared-js@34cfd38956143261e58b23711cca3d1c69d76c26</t>
  </si>
  <si>
    <t>readium-cfi-js@f68fc0263d1e74e6c03458c4d07755b92573e264</t>
  </si>
  <si>
    <t>PC</t>
  </si>
  <si>
    <t>8 GB</t>
  </si>
  <si>
    <t>Windows 10</t>
  </si>
  <si>
    <t>en-us</t>
  </si>
  <si>
    <t>Mozilla Firefox 47.0</t>
  </si>
  <si>
    <t>No audio</t>
  </si>
  <si>
    <t>No captions and cannot be turned on</t>
  </si>
  <si>
    <t>No subtitles and cannot be turned on</t>
  </si>
  <si>
    <t>Play button is not functional</t>
  </si>
  <si>
    <t>Resume and Pause buttons are not functional</t>
  </si>
  <si>
    <t>Mute and Unmute buttons not functional</t>
  </si>
  <si>
    <t>Hide and Show buttons are not functional</t>
  </si>
  <si>
    <t>Does not have a yellow background</t>
  </si>
  <si>
    <t>Not an exact match</t>
  </si>
  <si>
    <t>Letter spacing same for all</t>
  </si>
  <si>
    <t>Word spacing is same for all</t>
  </si>
  <si>
    <t>Not Supported</t>
  </si>
  <si>
    <t>No text present there</t>
  </si>
  <si>
    <t>Reads fails</t>
  </si>
  <si>
    <t>Ruby text is positioned on the over side(Center) of the ruby base</t>
  </si>
  <si>
    <t>Background is not blue and not italicized</t>
  </si>
  <si>
    <t>No text present</t>
  </si>
  <si>
    <t>Did not have have options for date selections</t>
  </si>
  <si>
    <t>Playback stopped there</t>
  </si>
  <si>
    <t>Text was not in sync with audio</t>
  </si>
  <si>
    <t>The pause click made it to start from the begininning</t>
  </si>
  <si>
    <t>The pause click made it to start from the begininning and the audio stopped when the next paragraph was highlighted</t>
  </si>
  <si>
    <t>Playback did not syncronize with the highlighted text</t>
  </si>
  <si>
    <t>Vertical text</t>
  </si>
  <si>
    <t>not clear which one is expected display image</t>
  </si>
  <si>
    <t>Clicking on the link took to the next page</t>
  </si>
  <si>
    <t>Clicking on the link took to the previous page</t>
  </si>
  <si>
    <t>Nothing happened when clicked on the link</t>
  </si>
  <si>
    <t>Landmarks are visible</t>
  </si>
  <si>
    <t>Not a smart device</t>
  </si>
  <si>
    <t xml:space="preserve">Only page 4 and 5 exist </t>
  </si>
  <si>
    <t>Not in sync</t>
  </si>
  <si>
    <t>NA</t>
  </si>
  <si>
    <t>only one Taj Mahal</t>
  </si>
  <si>
    <t>Not saved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</si>
</sst>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1" xfId="0" applyFont="1" applyBorder="1" applyAlignment="1">
      <alignment wrapText="1"/>
    </xf>
    <xf numFmtId="0" fontId="1" fillId="0" borderId="2" xfId="0" applyFont="1" applyBorder="1"/>
    <xf numFmtId="0" fontId="3" fillId="0" borderId="2" xfId="0" applyFont="1" applyBorder="1"/>
    <xf numFmtId="0" fontId="1" fillId="0" borderId="4" xfId="0" applyFont="1" applyBorder="1"/>
    <xf numFmtId="0" fontId="1" fillId="0" borderId="7" xfId="0" applyFont="1" applyBorder="1" applyAlignment="1">
      <alignment wrapText="1"/>
    </xf>
    <xf numFmtId="0" fontId="13" fillId="0" borderId="7" xfId="1" applyBorder="1" applyAlignment="1"/>
    <xf numFmtId="0" fontId="1" fillId="0" borderId="1" xfId="0" applyFont="1" applyFill="1" applyBorder="1" applyAlignment="1">
      <alignment wrapText="1"/>
    </xf>
    <xf numFmtId="0" fontId="12" fillId="0" borderId="1" xfId="0" applyFont="1" applyFill="1" applyBorder="1" applyAlignment="1">
      <alignment wrapText="1"/>
    </xf>
    <xf numFmtId="0" fontId="4" fillId="0" borderId="1" xfId="0" applyFont="1" applyFill="1" applyBorder="1" applyAlignment="1">
      <alignment horizontal="center"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omiya_shrestha@hotmail.com" TargetMode="External"/><Relationship Id="rId7" Type="http://schemas.openxmlformats.org/officeDocument/2006/relationships/hyperlink" Target="https://github.com/readium/readium-cfi-js/tree/f68fc0263d1e74e6c03458c4d07755b92573e264"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34cfd38956143261e58b23711cca3d1c69d76c26" TargetMode="External"/><Relationship Id="rId5" Type="http://schemas.openxmlformats.org/officeDocument/2006/relationships/hyperlink" Target="https://github.com/readium/readium-js/tree/4d629e1fbca71c3ddc1c2937fa189365f167210f" TargetMode="External"/><Relationship Id="rId4" Type="http://schemas.openxmlformats.org/officeDocument/2006/relationships/hyperlink" Target="https://github.com/readium/readium-js-viewer/tree/e063031bc6683063c139904bec3cfe821cb3e7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Normal="100" workbookViewId="0">
      <selection activeCell="D9" sqref="D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4"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42566</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2"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36" t="s">
        <v>11</v>
      </c>
      <c r="D12" s="39" t="s">
        <v>719</v>
      </c>
      <c r="E12" s="38"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36" t="s">
        <v>13</v>
      </c>
      <c r="D13" s="40" t="s">
        <v>720</v>
      </c>
      <c r="E13" s="38"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36" t="s">
        <v>15</v>
      </c>
      <c r="D14" s="40" t="s">
        <v>721</v>
      </c>
      <c r="E14" s="38"/>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36" t="s">
        <v>16</v>
      </c>
      <c r="D15" s="40" t="s">
        <v>722</v>
      </c>
      <c r="E15" s="38"/>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37" t="s">
        <v>17</v>
      </c>
      <c r="D16" s="40" t="s">
        <v>723</v>
      </c>
      <c r="E16" s="38"/>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36"/>
      <c r="D17" s="39"/>
      <c r="E17" s="38"/>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0"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5"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5" t="s">
        <v>727</v>
      </c>
      <c r="E21" s="1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5"/>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5"/>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6" t="s">
        <v>27</v>
      </c>
      <c r="B27" s="16" t="s">
        <v>28</v>
      </c>
      <c r="C27" s="16"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7">
        <f>SUM(C52:C109,C111)</f>
        <v>42</v>
      </c>
      <c r="C28" s="18">
        <f>(B28/56)</f>
        <v>0.75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7">
        <f>SUM(C119:C158)</f>
        <v>36</v>
      </c>
      <c r="C29" s="18">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19">
        <f>SUM(C167:C215)</f>
        <v>39</v>
      </c>
      <c r="C30" s="18">
        <f>(B30 / 49)</f>
        <v>0.79591836734693877</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19">
        <f>SUM(C223:C235)</f>
        <v>13</v>
      </c>
      <c r="C31" s="18">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19">
        <f>SUM(C242,C249,C256)</f>
        <v>3</v>
      </c>
      <c r="C32" s="18">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19">
        <f>SUM(C263:C291)</f>
        <v>24</v>
      </c>
      <c r="C33" s="18">
        <f>B33/28</f>
        <v>0.8571428571428571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19">
        <f>SUM(C298:C339)</f>
        <v>12</v>
      </c>
      <c r="C34" s="18">
        <f>B34/42</f>
        <v>0.2857142857142857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19">
        <f>SUM(C347:C352,C354)</f>
        <v>2</v>
      </c>
      <c r="C35" s="18">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19">
        <f>SUM(C361:C372)</f>
        <v>3</v>
      </c>
      <c r="C36" s="18">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19">
        <f>SUM(C379,C386,C393,C400,C407,C414,C421,C428,C435,C442,C443,C450,C451,C452,C453)</f>
        <v>7</v>
      </c>
      <c r="C37" s="18">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19">
        <f>SUM(C460:C469)</f>
        <v>8</v>
      </c>
      <c r="C38" s="18">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0" t="s">
        <v>41</v>
      </c>
      <c r="B39" s="21">
        <f>SUM(B28:B38)</f>
        <v>189</v>
      </c>
      <c r="C39" s="22">
        <f>B39/274</f>
        <v>0.68978102189781021</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3"/>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3"/>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3"/>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3"/>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19">
        <f>SUM(C476:C508)</f>
        <v>7</v>
      </c>
      <c r="C44" s="18">
        <f>(B44/33)</f>
        <v>0.21212121212121213</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4" t="s">
        <v>44</v>
      </c>
      <c r="B50" s="25" t="s">
        <v>45</v>
      </c>
      <c r="C50" s="24" t="s">
        <v>46</v>
      </c>
      <c r="D50" s="24" t="s">
        <v>47</v>
      </c>
      <c r="E50" s="24"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49</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729</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731</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732</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733</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734</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735</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0</v>
      </c>
      <c r="D74" s="11" t="s">
        <v>736</v>
      </c>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736</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0</v>
      </c>
      <c r="D81" s="11" t="s">
        <v>737</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4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4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6" t="s">
        <v>116</v>
      </c>
      <c r="B85" s="27" t="s">
        <v>51</v>
      </c>
      <c r="C85" s="26">
        <v>1</v>
      </c>
      <c r="D85" s="26"/>
      <c r="E85" s="26" t="s">
        <v>117</v>
      </c>
      <c r="F85" s="28"/>
      <c r="G85" s="28"/>
      <c r="H85" s="28"/>
      <c r="I85" s="28"/>
      <c r="J85" s="28"/>
      <c r="K85" s="28"/>
      <c r="L85" s="28"/>
      <c r="M85" s="28"/>
      <c r="N85" s="28"/>
      <c r="O85" s="28"/>
      <c r="P85" s="28"/>
      <c r="Q85" s="28"/>
      <c r="R85" s="28"/>
      <c r="S85" s="28"/>
      <c r="T85" s="28"/>
      <c r="U85" s="28"/>
      <c r="V85" s="28"/>
      <c r="W85" s="28"/>
      <c r="X85" s="28"/>
      <c r="Y85" s="28"/>
      <c r="Z85" s="28"/>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41">
        <v>0</v>
      </c>
      <c r="D87" s="11" t="s">
        <v>738</v>
      </c>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41">
        <v>0</v>
      </c>
      <c r="D88" s="11" t="s">
        <v>739</v>
      </c>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0</v>
      </c>
      <c r="D95" s="11" t="s">
        <v>741</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740</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29">
        <v>0</v>
      </c>
      <c r="D104" s="11" t="s">
        <v>740</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29">
        <v>0</v>
      </c>
      <c r="D105" s="11" t="s">
        <v>740</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29">
        <v>0</v>
      </c>
      <c r="D106" s="11" t="s">
        <v>740</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29">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166</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4" t="s">
        <v>44</v>
      </c>
      <c r="B117" s="25" t="s">
        <v>45</v>
      </c>
      <c r="C117" s="24" t="s">
        <v>46</v>
      </c>
      <c r="D117" s="24" t="s">
        <v>47</v>
      </c>
      <c r="E117" s="24"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170</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41">
        <v>0</v>
      </c>
      <c r="D149" s="11" t="s">
        <v>740</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742</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4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4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743</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29">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29">
        <v>0</v>
      </c>
      <c r="D158" s="11" t="s">
        <v>744</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4" t="s">
        <v>44</v>
      </c>
      <c r="B165" s="25" t="s">
        <v>45</v>
      </c>
      <c r="C165" s="24" t="s">
        <v>46</v>
      </c>
      <c r="D165" s="24" t="s">
        <v>47</v>
      </c>
      <c r="E165" s="24"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252</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742</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742</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742</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740</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740</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740</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740</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29">
        <v>0</v>
      </c>
      <c r="D187" s="11" t="s">
        <v>742</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41">
        <v>0</v>
      </c>
      <c r="D190" s="11" t="s">
        <v>745</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4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4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11" t="s">
        <v>746</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4" t="s">
        <v>44</v>
      </c>
      <c r="B221" s="25" t="s">
        <v>45</v>
      </c>
      <c r="C221" s="24" t="s">
        <v>46</v>
      </c>
      <c r="D221" s="24" t="s">
        <v>47</v>
      </c>
      <c r="E221" s="24"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352</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4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4" t="s">
        <v>44</v>
      </c>
      <c r="B241" s="25" t="s">
        <v>45</v>
      </c>
      <c r="C241" s="24" t="s">
        <v>46</v>
      </c>
      <c r="D241" s="24" t="s">
        <v>47</v>
      </c>
      <c r="E241" s="24"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4" t="s">
        <v>44</v>
      </c>
      <c r="B248" s="25" t="s">
        <v>45</v>
      </c>
      <c r="C248" s="24" t="s">
        <v>46</v>
      </c>
      <c r="D248" s="24" t="s">
        <v>47</v>
      </c>
      <c r="E248" s="24"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4" t="s">
        <v>44</v>
      </c>
      <c r="B255" s="25" t="s">
        <v>45</v>
      </c>
      <c r="C255" s="24" t="s">
        <v>46</v>
      </c>
      <c r="D255" s="24" t="s">
        <v>47</v>
      </c>
      <c r="E255" s="24"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4" t="s">
        <v>44</v>
      </c>
      <c r="B262" s="25" t="s">
        <v>45</v>
      </c>
      <c r="C262" s="24" t="s">
        <v>46</v>
      </c>
      <c r="D262" s="24" t="s">
        <v>47</v>
      </c>
      <c r="E262" s="24"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4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0</v>
      </c>
      <c r="D275" s="11" t="s">
        <v>747</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36" x14ac:dyDescent="0.25">
      <c r="A276" s="11" t="s">
        <v>415</v>
      </c>
      <c r="B276" s="10" t="s">
        <v>66</v>
      </c>
      <c r="C276" s="41">
        <v>0</v>
      </c>
      <c r="D276" s="11" t="s">
        <v>751</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4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0</v>
      </c>
      <c r="D283" s="11" t="s">
        <v>748</v>
      </c>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0</v>
      </c>
      <c r="D286" s="11" t="s">
        <v>749</v>
      </c>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0</v>
      </c>
      <c r="D287" s="11" t="s">
        <v>750</v>
      </c>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700</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4" t="s">
        <v>44</v>
      </c>
      <c r="B297" s="25" t="s">
        <v>45</v>
      </c>
      <c r="C297" s="24" t="s">
        <v>46</v>
      </c>
      <c r="D297" s="24" t="s">
        <v>47</v>
      </c>
      <c r="E297" s="24"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0" t="s">
        <v>448</v>
      </c>
      <c r="B298" s="31" t="s">
        <v>51</v>
      </c>
      <c r="C298" s="30">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0" t="s">
        <v>450</v>
      </c>
      <c r="B299" s="31" t="s">
        <v>51</v>
      </c>
      <c r="C299" s="30">
        <v>0</v>
      </c>
      <c r="D299" s="11" t="s">
        <v>752</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2" t="s">
        <v>452</v>
      </c>
      <c r="B300" s="31" t="s">
        <v>51</v>
      </c>
      <c r="C300" s="30">
        <v>0</v>
      </c>
      <c r="D300" s="11" t="s">
        <v>752</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2" t="s">
        <v>454</v>
      </c>
      <c r="B301" s="31" t="s">
        <v>51</v>
      </c>
      <c r="C301" s="30">
        <v>0</v>
      </c>
      <c r="D301" s="11" t="s">
        <v>752</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2" t="s">
        <v>456</v>
      </c>
      <c r="B302" s="31" t="s">
        <v>51</v>
      </c>
      <c r="C302" s="30">
        <v>0</v>
      </c>
      <c r="D302" s="11" t="s">
        <v>752</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1" t="s">
        <v>51</v>
      </c>
      <c r="C303" s="30">
        <v>0</v>
      </c>
      <c r="D303" s="11" t="s">
        <v>752</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1" t="s">
        <v>51</v>
      </c>
      <c r="C304" s="30">
        <v>0</v>
      </c>
      <c r="D304" s="11" t="s">
        <v>752</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1" t="s">
        <v>51</v>
      </c>
      <c r="C305" s="30">
        <v>0</v>
      </c>
      <c r="D305" s="11" t="s">
        <v>752</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1" t="s">
        <v>51</v>
      </c>
      <c r="C306" s="30">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1" t="s">
        <v>51</v>
      </c>
      <c r="C307" s="30">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1" t="s">
        <v>51</v>
      </c>
      <c r="C308" s="30">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1" t="s">
        <v>51</v>
      </c>
      <c r="C309" s="30">
        <v>0</v>
      </c>
      <c r="D309" s="11" t="s">
        <v>752</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1" t="s">
        <v>51</v>
      </c>
      <c r="C310" s="30">
        <v>0</v>
      </c>
      <c r="D310" s="11" t="s">
        <v>752</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1" t="s">
        <v>51</v>
      </c>
      <c r="C311" s="30">
        <v>0</v>
      </c>
      <c r="D311" s="11" t="s">
        <v>752</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1" t="s">
        <v>51</v>
      </c>
      <c r="C312" s="30">
        <v>0</v>
      </c>
      <c r="D312" s="11" t="s">
        <v>752</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1" t="s">
        <v>51</v>
      </c>
      <c r="C313" s="30">
        <v>0</v>
      </c>
      <c r="D313" s="11" t="s">
        <v>752</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1" t="s">
        <v>51</v>
      </c>
      <c r="C314" s="30">
        <v>0</v>
      </c>
      <c r="D314" s="11" t="s">
        <v>752</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1" t="s">
        <v>51</v>
      </c>
      <c r="C315" s="30">
        <v>0</v>
      </c>
      <c r="D315" s="11" t="s">
        <v>752</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1" t="s">
        <v>51</v>
      </c>
      <c r="C316" s="30">
        <v>0</v>
      </c>
      <c r="D316" s="11" t="s">
        <v>752</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1" t="s">
        <v>51</v>
      </c>
      <c r="C317" s="30">
        <v>0</v>
      </c>
      <c r="D317" s="11" t="s">
        <v>753</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1" t="s">
        <v>51</v>
      </c>
      <c r="C318" s="30">
        <v>0</v>
      </c>
      <c r="D318" s="11" t="s">
        <v>752</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1" t="s">
        <v>51</v>
      </c>
      <c r="C319" s="30">
        <v>0</v>
      </c>
      <c r="D319" s="11" t="s">
        <v>752</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1" t="s">
        <v>51</v>
      </c>
      <c r="C320" s="30">
        <v>0</v>
      </c>
      <c r="D320" s="11" t="s">
        <v>752</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1" t="s">
        <v>51</v>
      </c>
      <c r="C321" s="30">
        <v>0</v>
      </c>
      <c r="D321" s="11" t="s">
        <v>752</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1" t="s">
        <v>51</v>
      </c>
      <c r="C322" s="30">
        <v>0</v>
      </c>
      <c r="D322" s="11" t="s">
        <v>752</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1" t="s">
        <v>51</v>
      </c>
      <c r="C323" s="30">
        <v>0</v>
      </c>
      <c r="D323" s="11" t="s">
        <v>752</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1" t="s">
        <v>51</v>
      </c>
      <c r="C324" s="30">
        <v>0</v>
      </c>
      <c r="D324" s="11" t="s">
        <v>752</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1" t="s">
        <v>51</v>
      </c>
      <c r="C325" s="30">
        <v>0</v>
      </c>
      <c r="D325" s="11" t="s">
        <v>752</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1" t="s">
        <v>51</v>
      </c>
      <c r="C326" s="30">
        <v>0</v>
      </c>
      <c r="D326" s="11" t="s">
        <v>752</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1" t="s">
        <v>51</v>
      </c>
      <c r="C327" s="30">
        <v>0</v>
      </c>
      <c r="D327" s="11" t="s">
        <v>752</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1" t="s">
        <v>51</v>
      </c>
      <c r="C328" s="30">
        <v>0</v>
      </c>
      <c r="D328" s="11" t="s">
        <v>752</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1" t="s">
        <v>51</v>
      </c>
      <c r="C329" s="30">
        <v>0</v>
      </c>
      <c r="D329" s="11" t="s">
        <v>752</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1" t="s">
        <v>51</v>
      </c>
      <c r="C330" s="30">
        <v>0</v>
      </c>
      <c r="D330" s="11" t="s">
        <v>752</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1" t="s">
        <v>51</v>
      </c>
      <c r="C331" s="30">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1" t="s">
        <v>51</v>
      </c>
      <c r="C332" s="30">
        <v>0</v>
      </c>
      <c r="D332" s="11" t="s">
        <v>753</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0">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0">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0">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0">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0">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0">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0">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4" t="s">
        <v>44</v>
      </c>
      <c r="B345" s="25" t="s">
        <v>45</v>
      </c>
      <c r="C345" s="24" t="s">
        <v>46</v>
      </c>
      <c r="D345" s="24" t="s">
        <v>47</v>
      </c>
      <c r="E345" s="24"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533</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11" t="s">
        <v>754</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29">
        <v>0</v>
      </c>
      <c r="D349" s="11" t="s">
        <v>755</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29">
        <v>0</v>
      </c>
      <c r="D350" s="11" t="s">
        <v>755</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29">
        <v>0</v>
      </c>
      <c r="D351" s="11" t="s">
        <v>755</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29">
        <v>0</v>
      </c>
      <c r="D352" s="11" t="s">
        <v>756</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546</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42">
        <v>1</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4" t="s">
        <v>44</v>
      </c>
      <c r="B360" s="25" t="s">
        <v>45</v>
      </c>
      <c r="C360" s="24" t="s">
        <v>46</v>
      </c>
      <c r="D360" s="24" t="s">
        <v>47</v>
      </c>
      <c r="E360" s="24"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4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29">
        <v>0</v>
      </c>
      <c r="D364" s="11" t="s">
        <v>740</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29">
        <v>0</v>
      </c>
      <c r="D365" s="11" t="s">
        <v>740</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29">
        <v>0</v>
      </c>
      <c r="D366" s="11" t="s">
        <v>740</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42">
        <v>0</v>
      </c>
      <c r="D367" s="11" t="s">
        <v>740</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42">
        <v>0</v>
      </c>
      <c r="D368" s="11" t="s">
        <v>740</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42">
        <v>0</v>
      </c>
      <c r="D369" s="11" t="s">
        <v>740</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42">
        <v>0</v>
      </c>
      <c r="D370" s="11" t="s">
        <v>740</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29">
        <v>0</v>
      </c>
      <c r="D371" s="11" t="s">
        <v>740</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29">
        <v>0</v>
      </c>
      <c r="D372" s="11" t="s">
        <v>757</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4" t="s">
        <v>44</v>
      </c>
      <c r="B378" s="25" t="s">
        <v>45</v>
      </c>
      <c r="C378" s="24" t="s">
        <v>46</v>
      </c>
      <c r="D378" s="24" t="s">
        <v>47</v>
      </c>
      <c r="E378" s="24"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4" t="s">
        <v>44</v>
      </c>
      <c r="B385" s="25" t="s">
        <v>45</v>
      </c>
      <c r="C385" s="24" t="s">
        <v>46</v>
      </c>
      <c r="D385" s="24" t="s">
        <v>47</v>
      </c>
      <c r="E385" s="24"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41">
        <v>0</v>
      </c>
      <c r="D386" s="11" t="s">
        <v>758</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4" t="s">
        <v>44</v>
      </c>
      <c r="B392" s="25" t="s">
        <v>45</v>
      </c>
      <c r="C392" s="24" t="s">
        <v>46</v>
      </c>
      <c r="D392" s="24" t="s">
        <v>47</v>
      </c>
      <c r="E392" s="24"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41">
        <v>0</v>
      </c>
      <c r="D393" s="11" t="s">
        <v>758</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4" t="s">
        <v>44</v>
      </c>
      <c r="B399" s="25" t="s">
        <v>45</v>
      </c>
      <c r="C399" s="24" t="s">
        <v>46</v>
      </c>
      <c r="D399" s="24" t="s">
        <v>47</v>
      </c>
      <c r="E399" s="24"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41">
        <v>0</v>
      </c>
      <c r="D400" s="11" t="s">
        <v>758</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4" t="s">
        <v>44</v>
      </c>
      <c r="B406" s="25" t="s">
        <v>45</v>
      </c>
      <c r="C406" s="24" t="s">
        <v>46</v>
      </c>
      <c r="D406" s="24" t="s">
        <v>47</v>
      </c>
      <c r="E406" s="24"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41">
        <v>0</v>
      </c>
      <c r="D407" s="11" t="s">
        <v>758</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4" t="s">
        <v>44</v>
      </c>
      <c r="B413" s="25" t="s">
        <v>45</v>
      </c>
      <c r="C413" s="24" t="s">
        <v>46</v>
      </c>
      <c r="D413" s="24" t="s">
        <v>47</v>
      </c>
      <c r="E413" s="24"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41">
        <v>0</v>
      </c>
      <c r="D414" s="11" t="s">
        <v>758</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4" t="s">
        <v>44</v>
      </c>
      <c r="B420" s="25" t="s">
        <v>45</v>
      </c>
      <c r="C420" s="43" t="s">
        <v>46</v>
      </c>
      <c r="D420" s="24" t="s">
        <v>47</v>
      </c>
      <c r="E420" s="24"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41">
        <v>0</v>
      </c>
      <c r="D421" s="11" t="s">
        <v>758</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4" t="s">
        <v>44</v>
      </c>
      <c r="B427" s="25" t="s">
        <v>45</v>
      </c>
      <c r="C427" s="24" t="s">
        <v>46</v>
      </c>
      <c r="D427" s="24" t="s">
        <v>47</v>
      </c>
      <c r="E427" s="24"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4" t="s">
        <v>44</v>
      </c>
      <c r="B434" s="25" t="s">
        <v>45</v>
      </c>
      <c r="C434" s="24" t="s">
        <v>46</v>
      </c>
      <c r="D434" s="24" t="s">
        <v>47</v>
      </c>
      <c r="E434" s="24"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4" t="s">
        <v>44</v>
      </c>
      <c r="B441" s="25" t="s">
        <v>45</v>
      </c>
      <c r="C441" s="24" t="s">
        <v>46</v>
      </c>
      <c r="D441" s="24" t="s">
        <v>47</v>
      </c>
      <c r="E441" s="24"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41">
        <v>0</v>
      </c>
      <c r="D442" s="11" t="s">
        <v>759</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4" t="s">
        <v>44</v>
      </c>
      <c r="B449" s="25" t="s">
        <v>45</v>
      </c>
      <c r="C449" s="24" t="s">
        <v>46</v>
      </c>
      <c r="D449" s="24" t="s">
        <v>47</v>
      </c>
      <c r="E449" s="24"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4" t="s">
        <v>44</v>
      </c>
      <c r="B459" s="25" t="s">
        <v>45</v>
      </c>
      <c r="C459" s="24" t="s">
        <v>46</v>
      </c>
      <c r="D459" s="24" t="s">
        <v>47</v>
      </c>
      <c r="E459" s="24"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11" t="s">
        <v>729</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0</v>
      </c>
      <c r="D468" s="11" t="s">
        <v>760</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4" t="s">
        <v>44</v>
      </c>
      <c r="B475" s="25" t="s">
        <v>45</v>
      </c>
      <c r="C475" s="24" t="s">
        <v>46</v>
      </c>
      <c r="D475" s="24" t="s">
        <v>47</v>
      </c>
      <c r="E475" s="24"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v>0</v>
      </c>
      <c r="D476" s="11" t="s">
        <v>740</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v>0</v>
      </c>
      <c r="D477" s="11" t="s">
        <v>740</v>
      </c>
      <c r="E477" s="33"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v>0</v>
      </c>
      <c r="D478" s="11" t="s">
        <v>740</v>
      </c>
      <c r="E478" s="33"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v>0</v>
      </c>
      <c r="D479" s="11" t="s">
        <v>740</v>
      </c>
      <c r="E479" s="33"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v>0</v>
      </c>
      <c r="D480" s="11" t="s">
        <v>740</v>
      </c>
      <c r="E480" s="33"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v>1</v>
      </c>
      <c r="D481" s="11"/>
      <c r="E481" s="33"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v>0</v>
      </c>
      <c r="D482" s="11" t="s">
        <v>740</v>
      </c>
      <c r="E482" s="33"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v>0</v>
      </c>
      <c r="D483" s="11" t="s">
        <v>740</v>
      </c>
      <c r="E483" s="33"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v>0</v>
      </c>
      <c r="D484" s="11" t="s">
        <v>740</v>
      </c>
      <c r="E484" s="33"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v>0</v>
      </c>
      <c r="D485" s="11" t="s">
        <v>740</v>
      </c>
      <c r="E485" s="33"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v>0</v>
      </c>
      <c r="D486" s="11" t="s">
        <v>740</v>
      </c>
      <c r="E486" s="33"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t="s">
        <v>761</v>
      </c>
      <c r="D487" s="11"/>
      <c r="E487" s="33"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v>0</v>
      </c>
      <c r="D488" s="11" t="s">
        <v>740</v>
      </c>
      <c r="E488" s="33"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v>0</v>
      </c>
      <c r="D489" s="11" t="s">
        <v>740</v>
      </c>
      <c r="E489" s="33"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v>0</v>
      </c>
      <c r="D490" s="11" t="s">
        <v>740</v>
      </c>
      <c r="E490" s="33"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v>0</v>
      </c>
      <c r="D491" s="11" t="s">
        <v>740</v>
      </c>
      <c r="E491" s="33"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v>0</v>
      </c>
      <c r="D492" s="11" t="s">
        <v>740</v>
      </c>
      <c r="E492" s="33"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v>0</v>
      </c>
      <c r="D493" s="11" t="s">
        <v>740</v>
      </c>
      <c r="E493" s="33"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v>1</v>
      </c>
      <c r="D494" s="11"/>
      <c r="E494" s="33"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41">
        <v>1</v>
      </c>
      <c r="D495" s="11"/>
      <c r="E495" s="33"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v>1</v>
      </c>
      <c r="D496" s="11"/>
      <c r="E496" s="33"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v>0</v>
      </c>
      <c r="D497" s="11" t="s">
        <v>740</v>
      </c>
      <c r="E497" s="33"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v>1</v>
      </c>
      <c r="D498" s="11"/>
      <c r="E498" s="33"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v>0</v>
      </c>
      <c r="D499" s="11" t="s">
        <v>740</v>
      </c>
      <c r="E499" s="33"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v>1</v>
      </c>
      <c r="D500" s="11"/>
      <c r="E500" s="33"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v>0</v>
      </c>
      <c r="D501" s="11" t="s">
        <v>762</v>
      </c>
      <c r="E501" s="33"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v>0</v>
      </c>
      <c r="D502" s="11" t="s">
        <v>740</v>
      </c>
      <c r="E502" s="33"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v>0</v>
      </c>
      <c r="D503" s="11" t="s">
        <v>740</v>
      </c>
      <c r="E503" s="33"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v>0</v>
      </c>
      <c r="D504" s="11" t="s">
        <v>740</v>
      </c>
      <c r="E504" s="33"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v>1</v>
      </c>
      <c r="D505" s="11"/>
      <c r="E505" s="33"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v>0</v>
      </c>
      <c r="D506" s="11" t="s">
        <v>763</v>
      </c>
      <c r="E506" s="33"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v>0</v>
      </c>
      <c r="D507" s="11" t="s">
        <v>740</v>
      </c>
      <c r="E507" s="33"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v>0</v>
      </c>
      <c r="D508" s="11" t="s">
        <v>740</v>
      </c>
      <c r="E508" s="33"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e063031bc6683063c139904bec3cfe821cb3e701"/>
    <hyperlink ref="D14" r:id="rId5" display="https://github.com/readium/readium-js/tree/4d629e1fbca71c3ddc1c2937fa189365f167210f"/>
    <hyperlink ref="D15" r:id="rId6" display="https://github.com/readium/readium-shared-js/tree/34cfd38956143261e58b23711cca3d1c69d76c26"/>
    <hyperlink ref="D16" r:id="rId7" display="https://github.com/readium/readium-cfi-js/tree/f68fc0263d1e74e6c03458c4d07755b92573e2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Pradhan</dc:creator>
  <cp:lastModifiedBy>nares</cp:lastModifiedBy>
  <dcterms:created xsi:type="dcterms:W3CDTF">2016-06-30T20:29:52Z</dcterms:created>
  <dcterms:modified xsi:type="dcterms:W3CDTF">2016-07-15T19:39:52Z</dcterms:modified>
</cp:coreProperties>
</file>